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605136\OneDrive - Cognizant\Projects\Maaden\Maaden Work\UAT\Test Script\Absence\"/>
    </mc:Choice>
  </mc:AlternateContent>
  <bookViews>
    <workbookView xWindow="0" yWindow="0" windowWidth="20490" windowHeight="7020" tabRatio="815"/>
  </bookViews>
  <sheets>
    <sheet name="Summary" sheetId="1" r:id="rId1"/>
    <sheet name="1.01" sheetId="174" r:id="rId2"/>
    <sheet name="1.02" sheetId="172" r:id="rId3"/>
    <sheet name="2.01" sheetId="42" r:id="rId4"/>
    <sheet name="2.02" sheetId="176" r:id="rId5"/>
    <sheet name="3.01" sheetId="177" r:id="rId6"/>
    <sheet name="3.02" sheetId="124" r:id="rId7"/>
    <sheet name="4.01" sheetId="178" r:id="rId8"/>
    <sheet name="4.02" sheetId="160" r:id="rId9"/>
    <sheet name="5.01" sheetId="169" r:id="rId10"/>
    <sheet name="5.02" sheetId="179" r:id="rId11"/>
    <sheet name="6.01" sheetId="151" r:id="rId12"/>
    <sheet name="6.02" sheetId="180" r:id="rId13"/>
    <sheet name="7.01" sheetId="158" r:id="rId14"/>
    <sheet name="7.02" sheetId="194" r:id="rId15"/>
    <sheet name="8.01" sheetId="44" r:id="rId16"/>
    <sheet name="8.02" sheetId="181" r:id="rId17"/>
    <sheet name="9.01" sheetId="162" r:id="rId18"/>
    <sheet name="9.02" sheetId="182" r:id="rId19"/>
    <sheet name="10.01" sheetId="163" r:id="rId20"/>
    <sheet name="10.02" sheetId="183" r:id="rId21"/>
    <sheet name="11.01" sheetId="164" r:id="rId22"/>
    <sheet name="11.02" sheetId="184" r:id="rId23"/>
    <sheet name="11.03" sheetId="185" r:id="rId24"/>
    <sheet name="11.04" sheetId="186" r:id="rId25"/>
    <sheet name="11.05" sheetId="187" r:id="rId26"/>
    <sheet name="11.06" sheetId="195" r:id="rId27"/>
    <sheet name="11.07" sheetId="188" r:id="rId28"/>
    <sheet name="11.08" sheetId="196" r:id="rId29"/>
    <sheet name="11.09" sheetId="197" r:id="rId30"/>
    <sheet name="12.01" sheetId="165" r:id="rId31"/>
    <sheet name="12.02" sheetId="189" r:id="rId32"/>
    <sheet name="13.01" sheetId="166" r:id="rId33"/>
    <sheet name="13.02" sheetId="190" r:id="rId34"/>
    <sheet name="14.01" sheetId="167" r:id="rId35"/>
    <sheet name="14.02" sheetId="191" r:id="rId36"/>
    <sheet name="15.01" sheetId="168" r:id="rId37"/>
    <sheet name="15.02" sheetId="192" r:id="rId38"/>
    <sheet name="16.01" sheetId="171" r:id="rId39"/>
    <sheet name="16.02" sheetId="193" r:id="rId40"/>
    <sheet name="17.01" sheetId="161" r:id="rId41"/>
    <sheet name="18.01" sheetId="173" r:id="rId42"/>
    <sheet name="19.01" sheetId="198" r:id="rId43"/>
  </sheets>
  <externalReferences>
    <externalReference r:id="rId44"/>
  </externalReferences>
  <definedNames>
    <definedName name="_xlnm._FilterDatabase" localSheetId="38" hidden="1">'16.01'!$B$10:$H$32</definedName>
    <definedName name="_xlnm._FilterDatabase" localSheetId="39" hidden="1">'16.02'!$B$10:$H$32</definedName>
    <definedName name="_xlnm._FilterDatabase" localSheetId="3" hidden="1">'2.01'!$B$10:$H$10</definedName>
    <definedName name="_xlnm._FilterDatabase" localSheetId="4" hidden="1">'2.02'!$B$10:$H$10</definedName>
    <definedName name="_xlnm._FilterDatabase" localSheetId="5" hidden="1">'3.01'!$B$10:$H$10</definedName>
    <definedName name="_xlnm._FilterDatabase" localSheetId="6" hidden="1">'3.02'!$B$10:$H$10</definedName>
    <definedName name="_xlnm._FilterDatabase" localSheetId="7" hidden="1">'4.01'!$B$10:$H$15</definedName>
    <definedName name="_xlnm._FilterDatabase" localSheetId="8" hidden="1">'4.02'!$B$10:$H$15</definedName>
    <definedName name="_xlnm._FilterDatabase" localSheetId="11" hidden="1">'6.01'!$B$10:$H$10</definedName>
    <definedName name="_xlnm._FilterDatabase" localSheetId="12" hidden="1">'6.02'!$B$10:$H$10</definedName>
    <definedName name="_xlnm._FilterDatabase" localSheetId="13" hidden="1">'7.01'!$B$10:$H$10</definedName>
    <definedName name="_xlnm._FilterDatabase" localSheetId="14" hidden="1">'7.02'!$B$10:$H$10</definedName>
    <definedName name="_xlnm._FilterDatabase" localSheetId="15" hidden="1">'8.01'!$B$10:$H$10</definedName>
    <definedName name="_xlnm._FilterDatabase" localSheetId="16" hidden="1">'8.02'!$B$10:$H$10</definedName>
    <definedName name="Category" localSheetId="1">#REF!</definedName>
    <definedName name="Category" localSheetId="20">#REF!</definedName>
    <definedName name="Category" localSheetId="22">#REF!</definedName>
    <definedName name="Category" localSheetId="23">#REF!</definedName>
    <definedName name="Category" localSheetId="24">#REF!</definedName>
    <definedName name="Category" localSheetId="25">#REF!</definedName>
    <definedName name="Category" localSheetId="26">#REF!</definedName>
    <definedName name="Category" localSheetId="27">#REF!</definedName>
    <definedName name="Category" localSheetId="28">#REF!</definedName>
    <definedName name="Category" localSheetId="29">#REF!</definedName>
    <definedName name="Category" localSheetId="31">#REF!</definedName>
    <definedName name="Category" localSheetId="33">#REF!</definedName>
    <definedName name="Category" localSheetId="35">#REF!</definedName>
    <definedName name="Category" localSheetId="37">#REF!</definedName>
    <definedName name="Category" localSheetId="39">#REF!</definedName>
    <definedName name="Category" localSheetId="3">#REF!</definedName>
    <definedName name="Category" localSheetId="4">#REF!</definedName>
    <definedName name="Category" localSheetId="5">#REF!</definedName>
    <definedName name="Category" localSheetId="6">#REF!</definedName>
    <definedName name="Category" localSheetId="7">#REF!</definedName>
    <definedName name="Category" localSheetId="8">#REF!</definedName>
    <definedName name="Category" localSheetId="10">#REF!</definedName>
    <definedName name="Category" localSheetId="11">#REF!</definedName>
    <definedName name="Category" localSheetId="12">#REF!</definedName>
    <definedName name="Category" localSheetId="13">#REF!</definedName>
    <definedName name="Category" localSheetId="14">#REF!</definedName>
    <definedName name="Category" localSheetId="15">#REF!</definedName>
    <definedName name="Category" localSheetId="16">#REF!</definedName>
    <definedName name="Category" localSheetId="18">#REF!</definedName>
    <definedName name="Category" localSheetId="0">#REF!</definedName>
    <definedName name="Category">#REF!</definedName>
    <definedName name="d" localSheetId="20">#REF!</definedName>
    <definedName name="d" localSheetId="22">#REF!</definedName>
    <definedName name="d" localSheetId="23">#REF!</definedName>
    <definedName name="d" localSheetId="24">#REF!</definedName>
    <definedName name="d" localSheetId="25">#REF!</definedName>
    <definedName name="d" localSheetId="26">#REF!</definedName>
    <definedName name="d" localSheetId="27">#REF!</definedName>
    <definedName name="d" localSheetId="28">#REF!</definedName>
    <definedName name="d" localSheetId="29">#REF!</definedName>
    <definedName name="d" localSheetId="31">#REF!</definedName>
    <definedName name="d" localSheetId="33">#REF!</definedName>
    <definedName name="d" localSheetId="35">#REF!</definedName>
    <definedName name="d" localSheetId="37">#REF!</definedName>
    <definedName name="d" localSheetId="39">#REF!</definedName>
    <definedName name="d" localSheetId="4">#REF!</definedName>
    <definedName name="d" localSheetId="5">#REF!</definedName>
    <definedName name="d" localSheetId="7">#REF!</definedName>
    <definedName name="d" localSheetId="10">#REF!</definedName>
    <definedName name="d" localSheetId="12">#REF!</definedName>
    <definedName name="d" localSheetId="14">#REF!</definedName>
    <definedName name="d" localSheetId="16">#REF!</definedName>
    <definedName name="d" localSheetId="18">#REF!</definedName>
    <definedName name="d">#REF!</definedName>
    <definedName name="Gap" localSheetId="1">#REF!</definedName>
    <definedName name="Gap" localSheetId="20">#REF!</definedName>
    <definedName name="Gap" localSheetId="22">#REF!</definedName>
    <definedName name="Gap" localSheetId="23">#REF!</definedName>
    <definedName name="Gap" localSheetId="24">#REF!</definedName>
    <definedName name="Gap" localSheetId="25">#REF!</definedName>
    <definedName name="Gap" localSheetId="26">#REF!</definedName>
    <definedName name="Gap" localSheetId="27">#REF!</definedName>
    <definedName name="Gap" localSheetId="28">#REF!</definedName>
    <definedName name="Gap" localSheetId="29">#REF!</definedName>
    <definedName name="Gap" localSheetId="31">#REF!</definedName>
    <definedName name="Gap" localSheetId="33">#REF!</definedName>
    <definedName name="Gap" localSheetId="35">#REF!</definedName>
    <definedName name="Gap" localSheetId="37">#REF!</definedName>
    <definedName name="Gap" localSheetId="39">#REF!</definedName>
    <definedName name="Gap" localSheetId="3">#REF!</definedName>
    <definedName name="Gap" localSheetId="4">#REF!</definedName>
    <definedName name="Gap" localSheetId="5">#REF!</definedName>
    <definedName name="Gap" localSheetId="6">#REF!</definedName>
    <definedName name="Gap" localSheetId="7">#REF!</definedName>
    <definedName name="Gap" localSheetId="8">#REF!</definedName>
    <definedName name="Gap" localSheetId="10">#REF!</definedName>
    <definedName name="Gap" localSheetId="11">#REF!</definedName>
    <definedName name="Gap" localSheetId="12">#REF!</definedName>
    <definedName name="Gap" localSheetId="13">#REF!</definedName>
    <definedName name="Gap" localSheetId="14">#REF!</definedName>
    <definedName name="Gap" localSheetId="15">#REF!</definedName>
    <definedName name="Gap" localSheetId="16">#REF!</definedName>
    <definedName name="Gap" localSheetId="18">#REF!</definedName>
    <definedName name="Gap" localSheetId="0">#REF!</definedName>
    <definedName name="Gap">#REF!</definedName>
    <definedName name="M" localSheetId="1">#REF!</definedName>
    <definedName name="M" localSheetId="20">#REF!</definedName>
    <definedName name="M" localSheetId="22">#REF!</definedName>
    <definedName name="M" localSheetId="23">#REF!</definedName>
    <definedName name="M" localSheetId="24">#REF!</definedName>
    <definedName name="M" localSheetId="25">#REF!</definedName>
    <definedName name="M" localSheetId="26">#REF!</definedName>
    <definedName name="M" localSheetId="27">#REF!</definedName>
    <definedName name="M" localSheetId="28">#REF!</definedName>
    <definedName name="M" localSheetId="29">#REF!</definedName>
    <definedName name="M" localSheetId="31">#REF!</definedName>
    <definedName name="M" localSheetId="33">#REF!</definedName>
    <definedName name="M" localSheetId="35">#REF!</definedName>
    <definedName name="M" localSheetId="37">#REF!</definedName>
    <definedName name="M" localSheetId="39">#REF!</definedName>
    <definedName name="M" localSheetId="3">#REF!</definedName>
    <definedName name="M" localSheetId="4">#REF!</definedName>
    <definedName name="M" localSheetId="5">#REF!</definedName>
    <definedName name="M" localSheetId="6">#REF!</definedName>
    <definedName name="M" localSheetId="7">#REF!</definedName>
    <definedName name="M" localSheetId="8">#REF!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8">#REF!</definedName>
    <definedName name="M">#REF!</definedName>
    <definedName name="Manage" localSheetId="1">#REF!</definedName>
    <definedName name="Manage" localSheetId="20">#REF!</definedName>
    <definedName name="Manage" localSheetId="22">#REF!</definedName>
    <definedName name="Manage" localSheetId="23">#REF!</definedName>
    <definedName name="Manage" localSheetId="24">#REF!</definedName>
    <definedName name="Manage" localSheetId="25">#REF!</definedName>
    <definedName name="Manage" localSheetId="26">#REF!</definedName>
    <definedName name="Manage" localSheetId="27">#REF!</definedName>
    <definedName name="Manage" localSheetId="28">#REF!</definedName>
    <definedName name="Manage" localSheetId="29">#REF!</definedName>
    <definedName name="Manage" localSheetId="31">#REF!</definedName>
    <definedName name="Manage" localSheetId="33">#REF!</definedName>
    <definedName name="Manage" localSheetId="35">#REF!</definedName>
    <definedName name="Manage" localSheetId="37">#REF!</definedName>
    <definedName name="Manage" localSheetId="39">#REF!</definedName>
    <definedName name="Manage" localSheetId="3">#REF!</definedName>
    <definedName name="Manage" localSheetId="4">#REF!</definedName>
    <definedName name="Manage" localSheetId="5">#REF!</definedName>
    <definedName name="Manage" localSheetId="6">#REF!</definedName>
    <definedName name="Manage" localSheetId="7">#REF!</definedName>
    <definedName name="Manage" localSheetId="8">#REF!</definedName>
    <definedName name="Manage" localSheetId="10">#REF!</definedName>
    <definedName name="Manage" localSheetId="11">#REF!</definedName>
    <definedName name="Manage" localSheetId="12">#REF!</definedName>
    <definedName name="Manage" localSheetId="13">#REF!</definedName>
    <definedName name="Manage" localSheetId="14">#REF!</definedName>
    <definedName name="Manage" localSheetId="15">#REF!</definedName>
    <definedName name="Manage" localSheetId="16">#REF!</definedName>
    <definedName name="Manage" localSheetId="18">#REF!</definedName>
    <definedName name="Manage">#REF!</definedName>
    <definedName name="Map" localSheetId="1">#REF!</definedName>
    <definedName name="Map" localSheetId="20">#REF!</definedName>
    <definedName name="Map" localSheetId="22">#REF!</definedName>
    <definedName name="Map" localSheetId="23">#REF!</definedName>
    <definedName name="Map" localSheetId="24">#REF!</definedName>
    <definedName name="Map" localSheetId="25">#REF!</definedName>
    <definedName name="Map" localSheetId="26">#REF!</definedName>
    <definedName name="Map" localSheetId="27">#REF!</definedName>
    <definedName name="Map" localSheetId="28">#REF!</definedName>
    <definedName name="Map" localSheetId="29">#REF!</definedName>
    <definedName name="Map" localSheetId="31">#REF!</definedName>
    <definedName name="Map" localSheetId="33">#REF!</definedName>
    <definedName name="Map" localSheetId="35">#REF!</definedName>
    <definedName name="Map" localSheetId="37">#REF!</definedName>
    <definedName name="Map" localSheetId="39">#REF!</definedName>
    <definedName name="Map" localSheetId="3">#REF!</definedName>
    <definedName name="Map" localSheetId="4">#REF!</definedName>
    <definedName name="Map" localSheetId="5">#REF!</definedName>
    <definedName name="Map" localSheetId="6">#REF!</definedName>
    <definedName name="Map" localSheetId="7">#REF!</definedName>
    <definedName name="Map" localSheetId="8">#REF!</definedName>
    <definedName name="Map" localSheetId="10">#REF!</definedName>
    <definedName name="Map" localSheetId="11">#REF!</definedName>
    <definedName name="Map" localSheetId="12">#REF!</definedName>
    <definedName name="Map" localSheetId="13">#REF!</definedName>
    <definedName name="Map" localSheetId="14">#REF!</definedName>
    <definedName name="Map" localSheetId="15">#REF!</definedName>
    <definedName name="Map" localSheetId="16">#REF!</definedName>
    <definedName name="Map" localSheetId="18">#REF!</definedName>
    <definedName name="Map" localSheetId="0">#REF!</definedName>
    <definedName name="Map">#REF!</definedName>
    <definedName name="_xlnm.Print_Area" localSheetId="3">'2.01'!$A$1:$I$32</definedName>
    <definedName name="_xlnm.Print_Area" localSheetId="4">'2.02'!$A$1:$I$34</definedName>
    <definedName name="_xlnm.Print_Area" localSheetId="5">'3.01'!$A$1:$I$11</definedName>
    <definedName name="_xlnm.Print_Area" localSheetId="6">'3.02'!$A$1:$I$11</definedName>
    <definedName name="_xlnm.Print_Area" localSheetId="7">'4.01'!$A$1:$I$17</definedName>
    <definedName name="_xlnm.Print_Area" localSheetId="8">'4.02'!$A$1:$I$17</definedName>
    <definedName name="_xlnm.Print_Area" localSheetId="11">'6.01'!$A$1:$I$11</definedName>
    <definedName name="_xlnm.Print_Area" localSheetId="12">'6.02'!$A$1:$I$11</definedName>
    <definedName name="_xlnm.Print_Area" localSheetId="13">'7.01'!$A$1:$I$11</definedName>
    <definedName name="_xlnm.Print_Area" localSheetId="14">'7.02'!$A$1:$I$11</definedName>
    <definedName name="_xlnm.Print_Area" localSheetId="15">'8.01'!$A$1:$I$11</definedName>
    <definedName name="_xlnm.Print_Area" localSheetId="16">'8.02'!$A$1:$I$11</definedName>
    <definedName name="_xlnm.Print_Area" localSheetId="0">Summary!$A$1:$H$29</definedName>
    <definedName name="_xlnm.Print_Titles" localSheetId="3">'2.01'!$1:$10</definedName>
    <definedName name="_xlnm.Print_Titles" localSheetId="4">'2.02'!$1:$10</definedName>
    <definedName name="_xlnm.Print_Titles" localSheetId="5">'3.01'!$1:$10</definedName>
    <definedName name="_xlnm.Print_Titles" localSheetId="6">'3.02'!$1:$10</definedName>
    <definedName name="_xlnm.Print_Titles" localSheetId="7">'4.01'!$1:$10</definedName>
    <definedName name="_xlnm.Print_Titles" localSheetId="8">'4.02'!$1:$10</definedName>
    <definedName name="_xlnm.Print_Titles" localSheetId="11">'6.01'!$1:$10</definedName>
    <definedName name="_xlnm.Print_Titles" localSheetId="12">'6.02'!$1:$10</definedName>
    <definedName name="_xlnm.Print_Titles" localSheetId="13">'7.01'!$1:$10</definedName>
    <definedName name="_xlnm.Print_Titles" localSheetId="14">'7.02'!$1:$10</definedName>
    <definedName name="_xlnm.Print_Titles" localSheetId="15">'8.01'!$1:$10</definedName>
    <definedName name="_xlnm.Print_Titles" localSheetId="16">'8.02'!$1:$10</definedName>
    <definedName name="_xlnm.Print_Titles" localSheetId="0">Summary!$1:$10</definedName>
    <definedName name="Priority" localSheetId="1">#REF!</definedName>
    <definedName name="Priority" localSheetId="20">#REF!</definedName>
    <definedName name="Priority" localSheetId="22">#REF!</definedName>
    <definedName name="Priority" localSheetId="23">#REF!</definedName>
    <definedName name="Priority" localSheetId="24">#REF!</definedName>
    <definedName name="Priority" localSheetId="25">#REF!</definedName>
    <definedName name="Priority" localSheetId="26">#REF!</definedName>
    <definedName name="Priority" localSheetId="27">#REF!</definedName>
    <definedName name="Priority" localSheetId="28">#REF!</definedName>
    <definedName name="Priority" localSheetId="29">#REF!</definedName>
    <definedName name="Priority" localSheetId="31">#REF!</definedName>
    <definedName name="Priority" localSheetId="33">#REF!</definedName>
    <definedName name="Priority" localSheetId="35">#REF!</definedName>
    <definedName name="Priority" localSheetId="37">#REF!</definedName>
    <definedName name="Priority" localSheetId="39">#REF!</definedName>
    <definedName name="Priority" localSheetId="3">#REF!</definedName>
    <definedName name="Priority" localSheetId="4">#REF!</definedName>
    <definedName name="Priority" localSheetId="5">#REF!</definedName>
    <definedName name="Priority" localSheetId="6">#REF!</definedName>
    <definedName name="Priority" localSheetId="7">#REF!</definedName>
    <definedName name="Priority" localSheetId="8">#REF!</definedName>
    <definedName name="Priority" localSheetId="10">#REF!</definedName>
    <definedName name="Priority" localSheetId="11">#REF!</definedName>
    <definedName name="Priority" localSheetId="12">#REF!</definedName>
    <definedName name="Priority" localSheetId="13">#REF!</definedName>
    <definedName name="Priority" localSheetId="14">#REF!</definedName>
    <definedName name="Priority" localSheetId="15">#REF!</definedName>
    <definedName name="Priority" localSheetId="16">#REF!</definedName>
    <definedName name="Priority" localSheetId="18">#REF!</definedName>
    <definedName name="Priority" localSheetId="0">#REF!</definedName>
    <definedName name="Priority">#REF!</definedName>
    <definedName name="Status">[1]Summary!$Q$4:$Q$8</definedName>
  </definedNames>
  <calcPr calcId="162913"/>
</workbook>
</file>

<file path=xl/calcChain.xml><?xml version="1.0" encoding="utf-8"?>
<calcChain xmlns="http://schemas.openxmlformats.org/spreadsheetml/2006/main">
  <c r="F7" i="198" l="1"/>
  <c r="D7" i="198"/>
  <c r="F6" i="198"/>
  <c r="D6" i="198"/>
  <c r="B3" i="198"/>
  <c r="B2" i="198"/>
  <c r="F7" i="197" l="1"/>
  <c r="B3" i="197" l="1"/>
  <c r="D7" i="197"/>
  <c r="F6" i="197"/>
  <c r="D6" i="197"/>
  <c r="B2" i="197"/>
  <c r="F7" i="173" l="1"/>
  <c r="F7" i="183"/>
  <c r="F7" i="163"/>
  <c r="F7" i="182"/>
  <c r="F7" i="162"/>
  <c r="F7" i="181"/>
  <c r="F7" i="44"/>
  <c r="F7" i="158"/>
  <c r="F7" i="196"/>
  <c r="B3" i="196" s="1"/>
  <c r="F7" i="188"/>
  <c r="F7" i="185"/>
  <c r="F7" i="184"/>
  <c r="F7" i="164"/>
  <c r="D7" i="196"/>
  <c r="F6" i="196"/>
  <c r="D6" i="196"/>
  <c r="B2" i="196"/>
  <c r="F7" i="195"/>
  <c r="B3" i="195" s="1"/>
  <c r="D7" i="195"/>
  <c r="F6" i="195"/>
  <c r="D6" i="195"/>
  <c r="B2" i="195"/>
  <c r="F7" i="187"/>
  <c r="F7" i="186"/>
  <c r="F7" i="194"/>
  <c r="D7" i="194"/>
  <c r="F6" i="194"/>
  <c r="D6" i="194"/>
  <c r="B3" i="194"/>
  <c r="B2" i="194"/>
  <c r="F7" i="161"/>
  <c r="F7" i="171"/>
  <c r="F7" i="193"/>
  <c r="D7" i="193"/>
  <c r="F6" i="193"/>
  <c r="D6" i="193"/>
  <c r="B3" i="193"/>
  <c r="B2" i="193"/>
  <c r="F7" i="192"/>
  <c r="B3" i="192" s="1"/>
  <c r="D7" i="192"/>
  <c r="F6" i="192"/>
  <c r="D6" i="192"/>
  <c r="B2" i="192"/>
  <c r="F7" i="168"/>
  <c r="F7" i="191"/>
  <c r="B3" i="191" s="1"/>
  <c r="D7" i="191"/>
  <c r="F6" i="191"/>
  <c r="D6" i="191"/>
  <c r="B2" i="191"/>
  <c r="F7" i="167"/>
  <c r="F7" i="190"/>
  <c r="D7" i="190"/>
  <c r="F6" i="190"/>
  <c r="D6" i="190"/>
  <c r="B3" i="190"/>
  <c r="B2" i="190"/>
  <c r="F7" i="166" l="1"/>
  <c r="F7" i="189"/>
  <c r="B3" i="189" s="1"/>
  <c r="D7" i="189"/>
  <c r="F6" i="189"/>
  <c r="D6" i="189"/>
  <c r="B2" i="189"/>
  <c r="F7" i="165" l="1"/>
  <c r="B3" i="188"/>
  <c r="B3" i="187"/>
  <c r="D7" i="188"/>
  <c r="F6" i="188"/>
  <c r="D6" i="188"/>
  <c r="B2" i="188"/>
  <c r="D7" i="187"/>
  <c r="F6" i="187"/>
  <c r="D6" i="187"/>
  <c r="B2" i="187"/>
  <c r="D7" i="186"/>
  <c r="F6" i="186"/>
  <c r="D6" i="186"/>
  <c r="B3" i="186"/>
  <c r="B2" i="186"/>
  <c r="B3" i="185"/>
  <c r="D7" i="185"/>
  <c r="F6" i="185"/>
  <c r="D6" i="185"/>
  <c r="B2" i="185"/>
  <c r="D7" i="184"/>
  <c r="F6" i="184"/>
  <c r="D6" i="184"/>
  <c r="B3" i="184"/>
  <c r="B2" i="184"/>
  <c r="D7" i="183" l="1"/>
  <c r="F6" i="183"/>
  <c r="D6" i="183"/>
  <c r="B3" i="183"/>
  <c r="B2" i="183"/>
  <c r="D7" i="182"/>
  <c r="F6" i="182"/>
  <c r="D6" i="182"/>
  <c r="B3" i="182"/>
  <c r="B2" i="182"/>
  <c r="B3" i="181"/>
  <c r="D7" i="181"/>
  <c r="F6" i="181"/>
  <c r="D6" i="181"/>
  <c r="B2" i="181"/>
  <c r="F7" i="180"/>
  <c r="D7" i="180"/>
  <c r="F6" i="180"/>
  <c r="D6" i="180"/>
  <c r="B3" i="180"/>
  <c r="B2" i="180"/>
  <c r="F7" i="179"/>
  <c r="B3" i="179" s="1"/>
  <c r="D7" i="179"/>
  <c r="F6" i="179"/>
  <c r="D6" i="179"/>
  <c r="B2" i="179"/>
  <c r="F7" i="160" l="1"/>
  <c r="F7" i="178"/>
  <c r="D7" i="178"/>
  <c r="F6" i="178"/>
  <c r="D6" i="178"/>
  <c r="B3" i="178"/>
  <c r="B2" i="178"/>
  <c r="F7" i="124"/>
  <c r="F7" i="177"/>
  <c r="F7" i="176"/>
  <c r="B3" i="177" l="1"/>
  <c r="D7" i="177"/>
  <c r="F6" i="177"/>
  <c r="D6" i="177"/>
  <c r="B2" i="177"/>
  <c r="B3" i="176"/>
  <c r="D7" i="176"/>
  <c r="F6" i="176"/>
  <c r="D6" i="176"/>
  <c r="B2" i="176"/>
  <c r="F7" i="172" l="1"/>
  <c r="B3" i="172" s="1"/>
  <c r="F7" i="174"/>
  <c r="B3" i="174" s="1"/>
  <c r="D7" i="174"/>
  <c r="F6" i="174"/>
  <c r="D6" i="174"/>
  <c r="B2" i="174"/>
  <c r="B3" i="163" l="1"/>
  <c r="F7" i="151"/>
  <c r="F7" i="42"/>
  <c r="F7" i="169"/>
  <c r="F6" i="168" l="1"/>
  <c r="D7" i="173" l="1"/>
  <c r="F6" i="173"/>
  <c r="D6" i="173"/>
  <c r="B3" i="173"/>
  <c r="B2" i="173"/>
  <c r="F6" i="169"/>
  <c r="D7" i="172" l="1"/>
  <c r="F6" i="172"/>
  <c r="D6" i="172"/>
  <c r="B2" i="172"/>
  <c r="D7" i="171" l="1"/>
  <c r="F6" i="171"/>
  <c r="D6" i="171"/>
  <c r="B3" i="171"/>
  <c r="B2" i="171"/>
  <c r="D7" i="169"/>
  <c r="D6" i="169"/>
  <c r="B3" i="169"/>
  <c r="B2" i="169"/>
  <c r="D7" i="168"/>
  <c r="D6" i="168"/>
  <c r="B3" i="168"/>
  <c r="B2" i="168"/>
  <c r="D7" i="167"/>
  <c r="F6" i="167"/>
  <c r="D6" i="167"/>
  <c r="B3" i="167"/>
  <c r="B2" i="167"/>
  <c r="D7" i="166"/>
  <c r="F6" i="166"/>
  <c r="D6" i="166"/>
  <c r="B3" i="166"/>
  <c r="B2" i="166"/>
  <c r="D7" i="165"/>
  <c r="F6" i="165"/>
  <c r="D6" i="165"/>
  <c r="B3" i="165"/>
  <c r="B2" i="165"/>
  <c r="D7" i="164" l="1"/>
  <c r="F6" i="164"/>
  <c r="D6" i="164"/>
  <c r="B3" i="164"/>
  <c r="B2" i="164"/>
  <c r="D7" i="163"/>
  <c r="F6" i="163"/>
  <c r="D6" i="163"/>
  <c r="B2" i="163"/>
  <c r="D7" i="162"/>
  <c r="F6" i="162"/>
  <c r="D6" i="162"/>
  <c r="B3" i="162"/>
  <c r="B2" i="162"/>
  <c r="D7" i="161" l="1"/>
  <c r="F6" i="161"/>
  <c r="D6" i="161"/>
  <c r="B3" i="161"/>
  <c r="B2" i="161"/>
  <c r="B3" i="160" l="1"/>
  <c r="D7" i="42"/>
  <c r="D7" i="124"/>
  <c r="D7" i="151"/>
  <c r="D7" i="160"/>
  <c r="D7" i="44"/>
  <c r="D7" i="158"/>
  <c r="D6" i="42"/>
  <c r="D6" i="124"/>
  <c r="D6" i="151"/>
  <c r="D6" i="160"/>
  <c r="D6" i="44"/>
  <c r="D6" i="158"/>
  <c r="B2" i="42" l="1"/>
  <c r="B2" i="124"/>
  <c r="B2" i="151"/>
  <c r="B2" i="160"/>
  <c r="B2" i="44"/>
  <c r="F6" i="160" l="1"/>
  <c r="B3" i="158" l="1"/>
  <c r="F6" i="158"/>
  <c r="B2" i="158"/>
  <c r="F6" i="151" l="1"/>
  <c r="B3" i="124" l="1"/>
  <c r="F6" i="124"/>
  <c r="B3" i="42" l="1"/>
  <c r="B3" i="44"/>
  <c r="F6" i="44" l="1"/>
  <c r="F6" i="42"/>
  <c r="B3" i="151" l="1"/>
</calcChain>
</file>

<file path=xl/sharedStrings.xml><?xml version="1.0" encoding="utf-8"?>
<sst xmlns="http://schemas.openxmlformats.org/spreadsheetml/2006/main" count="5335" uniqueCount="364">
  <si>
    <t>Date Tested</t>
  </si>
  <si>
    <t>Tested By</t>
  </si>
  <si>
    <t>Test Status</t>
  </si>
  <si>
    <t>Notes</t>
  </si>
  <si>
    <t>Overview</t>
  </si>
  <si>
    <t>Test Script Specification</t>
  </si>
  <si>
    <t>Software / Release</t>
  </si>
  <si>
    <t>Pilot / SIT# / UAT#</t>
  </si>
  <si>
    <t>Test Script Instruction</t>
  </si>
  <si>
    <t>Action</t>
  </si>
  <si>
    <t>Navigation Steps</t>
  </si>
  <si>
    <t>Key Data Elements</t>
  </si>
  <si>
    <t>Expected Results</t>
  </si>
  <si>
    <t>Actual Results</t>
  </si>
  <si>
    <t>Login successful</t>
  </si>
  <si>
    <t>Navigate</t>
  </si>
  <si>
    <t>Test Script Summary</t>
  </si>
  <si>
    <t>Test Results</t>
  </si>
  <si>
    <t>ID #</t>
  </si>
  <si>
    <t>Test Script ID #</t>
  </si>
  <si>
    <t>Test Script Name</t>
  </si>
  <si>
    <r>
      <t xml:space="preserve">Click the </t>
    </r>
    <r>
      <rPr>
        <b/>
        <sz val="10"/>
        <rFont val="Calibri"/>
        <family val="2"/>
        <scheme val="minor"/>
      </rPr>
      <t>Navigator</t>
    </r>
    <r>
      <rPr>
        <sz val="10"/>
        <rFont val="Calibri"/>
        <family val="2"/>
        <scheme val="minor"/>
      </rPr>
      <t xml:space="preserve"> link.</t>
    </r>
  </si>
  <si>
    <r>
      <t xml:space="preserve">Click in the </t>
    </r>
    <r>
      <rPr>
        <b/>
        <sz val="10"/>
        <rFont val="Calibri"/>
        <family val="2"/>
        <scheme val="minor"/>
      </rPr>
      <t>User ID</t>
    </r>
    <r>
      <rPr>
        <sz val="10"/>
        <rFont val="Calibri"/>
        <family val="2"/>
        <scheme val="minor"/>
      </rPr>
      <t xml:space="preserve"> field and enter your </t>
    </r>
    <r>
      <rPr>
        <b/>
        <sz val="10"/>
        <rFont val="Calibri"/>
        <family val="2"/>
        <scheme val="minor"/>
      </rPr>
      <t>User ID</t>
    </r>
    <r>
      <rPr>
        <sz val="10"/>
        <rFont val="Calibri"/>
        <family val="2"/>
        <scheme val="minor"/>
      </rPr>
      <t>.</t>
    </r>
  </si>
  <si>
    <r>
      <t xml:space="preserve">Click </t>
    </r>
    <r>
      <rPr>
        <b/>
        <sz val="10"/>
        <rFont val="Calibri"/>
        <family val="2"/>
        <scheme val="minor"/>
      </rPr>
      <t>Sign In</t>
    </r>
  </si>
  <si>
    <t>Pass/Fail</t>
  </si>
  <si>
    <r>
      <t xml:space="preserve">Click in the </t>
    </r>
    <r>
      <rPr>
        <b/>
        <sz val="10"/>
        <rFont val="Calibri"/>
        <family val="2"/>
        <scheme val="minor"/>
      </rPr>
      <t>Password</t>
    </r>
    <r>
      <rPr>
        <sz val="10"/>
        <rFont val="Calibri"/>
        <family val="2"/>
        <scheme val="minor"/>
      </rPr>
      <t xml:space="preserve"> field and enter your </t>
    </r>
    <r>
      <rPr>
        <b/>
        <sz val="10"/>
        <rFont val="Calibri"/>
        <family val="2"/>
        <scheme val="minor"/>
      </rPr>
      <t>Password</t>
    </r>
    <r>
      <rPr>
        <sz val="10"/>
        <rFont val="Calibri"/>
        <family val="2"/>
        <scheme val="minor"/>
      </rPr>
      <t>.</t>
    </r>
  </si>
  <si>
    <t>Page opens</t>
  </si>
  <si>
    <t>End of Task</t>
  </si>
  <si>
    <t>Return to Summary</t>
  </si>
  <si>
    <t>System Test Script - Oracle Cloud - Absence Management</t>
  </si>
  <si>
    <t>Cloud/ Release 13</t>
  </si>
  <si>
    <t>AB-001</t>
  </si>
  <si>
    <t>AB-002</t>
  </si>
  <si>
    <t>https://ejop-dev1.fa.em2.oraclecloud.com/fscmUI/faces/FuseWelcome</t>
  </si>
  <si>
    <r>
      <t xml:space="preserve">The </t>
    </r>
    <r>
      <rPr>
        <b/>
        <sz val="10"/>
        <rFont val="Calibri"/>
        <family val="2"/>
        <scheme val="minor"/>
      </rPr>
      <t>Maintain Absence Records</t>
    </r>
    <r>
      <rPr>
        <sz val="10"/>
        <rFont val="Calibri"/>
        <family val="2"/>
        <scheme val="minor"/>
      </rPr>
      <t xml:space="preserve"> page opens.</t>
    </r>
  </si>
  <si>
    <t>Select Start Date &amp; End Date</t>
  </si>
  <si>
    <t>Leave status</t>
  </si>
  <si>
    <t>Check the Leave status after submitting the leave</t>
  </si>
  <si>
    <t>Status should be 'Awaiting approval'</t>
  </si>
  <si>
    <t>Log Out</t>
  </si>
  <si>
    <t>Log out from Employee login</t>
  </si>
  <si>
    <t>logged out</t>
  </si>
  <si>
    <t>AB-003</t>
  </si>
  <si>
    <t>AB-004</t>
  </si>
  <si>
    <t>AB-005</t>
  </si>
  <si>
    <t>AB-006</t>
  </si>
  <si>
    <t>AB-007</t>
  </si>
  <si>
    <t>Leave Approval</t>
  </si>
  <si>
    <t>You should be able to approve the transaction</t>
  </si>
  <si>
    <t>Log out from Manager login</t>
  </si>
  <si>
    <t>Attach Supporting Document</t>
  </si>
  <si>
    <t>Create a Sick Leave</t>
  </si>
  <si>
    <t>Manage Absence Record</t>
  </si>
  <si>
    <t>AB - 008</t>
  </si>
  <si>
    <t>AB - 009</t>
  </si>
  <si>
    <t>AB - 010</t>
  </si>
  <si>
    <t>Eligibility Check</t>
  </si>
  <si>
    <t>AB - 011</t>
  </si>
  <si>
    <t>E.g. Sart date : Dec 5,2018</t>
  </si>
  <si>
    <t>Create a Marriage leave</t>
  </si>
  <si>
    <t>AB-008</t>
  </si>
  <si>
    <t>AB-009</t>
  </si>
  <si>
    <t>While submitting the Leave it should allow to submit the leave without any Error.
New Approval flow will be triggered once there is an update in the Existing in Leave type.</t>
  </si>
  <si>
    <t>AB - 004</t>
  </si>
  <si>
    <t>AB-011</t>
  </si>
  <si>
    <t>Repeat the above steps to create the Another set of Marriage leave and submit it.</t>
  </si>
  <si>
    <t>Start Date : june 1, 2018
 End Date  :   June 9,2018</t>
  </si>
  <si>
    <t>Check Calculated Duration</t>
  </si>
  <si>
    <t>Employee should able to attach the document.</t>
  </si>
  <si>
    <t>Click on Submit and OK</t>
  </si>
  <si>
    <t>Submitting the Leave Request</t>
  </si>
  <si>
    <t>Able to submit successfully</t>
  </si>
  <si>
    <t>Start Date : july 1, 2018
 End Date  :   July 6,2018</t>
  </si>
  <si>
    <t>All the elligible employees can avail this Leave no.of times during their employement.</t>
  </si>
  <si>
    <t>AB-010</t>
  </si>
  <si>
    <t>Start Date : june 1, 2018
 End Date  :   June 11,2018</t>
  </si>
  <si>
    <t>Start Date : june 1, 2018
 End Date  :   dec 9,2018</t>
  </si>
  <si>
    <t xml:space="preserve">For employees the duration is calculated based on the start and end dates on the basis of calendar days.
</t>
  </si>
  <si>
    <t>Repeat the above steps to create the Another set of Deceased Husband leave and submit it.</t>
  </si>
  <si>
    <t>Error gets trigger out when employee  avail this more than once during his employment.</t>
  </si>
  <si>
    <t>Saudi Employee can avail this Examination leave Multiple times till their employment.</t>
  </si>
  <si>
    <t>Repeat the above steps to create the Another set of Maternity  leave and submit it.</t>
  </si>
  <si>
    <t>AB--006</t>
  </si>
  <si>
    <t>AB -007</t>
  </si>
  <si>
    <t>AB -010</t>
  </si>
  <si>
    <r>
      <t xml:space="preserve">Click </t>
    </r>
    <r>
      <rPr>
        <b/>
        <sz val="10"/>
        <rFont val="Calibri"/>
        <family val="2"/>
        <scheme val="minor"/>
      </rPr>
      <t>Add</t>
    </r>
    <r>
      <rPr>
        <sz val="10"/>
        <rFont val="Calibri"/>
        <family val="2"/>
        <scheme val="minor"/>
      </rPr>
      <t xml:space="preserve"> and select </t>
    </r>
    <r>
      <rPr>
        <b/>
        <sz val="10"/>
        <rFont val="Calibri"/>
        <family val="2"/>
        <scheme val="minor"/>
      </rPr>
      <t>Emergency leave</t>
    </r>
    <r>
      <rPr>
        <sz val="10"/>
        <rFont val="Calibri"/>
        <family val="2"/>
        <scheme val="minor"/>
      </rPr>
      <t xml:space="preserve"> from the  list of values.</t>
    </r>
  </si>
  <si>
    <t xml:space="preserve">For employeesthe duration is calculated based on the start and end dates  based on calendar days.Includes the weekends and Holidays if any between the absence start and end date.
</t>
  </si>
  <si>
    <t>Repeat the above steps to create the Another set of Accompany Sick leave and submit it.</t>
  </si>
  <si>
    <t>Repeat the above steps to create the Another set of LOA Without pay leave and submit it.</t>
  </si>
  <si>
    <t xml:space="preserve"> Employee can avail this  leave type Multiple times During their employment.
</t>
  </si>
  <si>
    <t>Repeat the above steps to create the Another set of Appearance leave and submit it.</t>
  </si>
  <si>
    <r>
      <t xml:space="preserve">The </t>
    </r>
    <r>
      <rPr>
        <b/>
        <sz val="10"/>
        <rFont val="Calibri"/>
        <family val="2"/>
        <scheme val="minor"/>
      </rPr>
      <t>Maintain Absence Records</t>
    </r>
    <r>
      <rPr>
        <sz val="10"/>
        <rFont val="Calibri"/>
        <family val="2"/>
        <scheme val="minor"/>
      </rPr>
      <t xml:space="preserve"> page opens.
Click Add and select Haj leave from the  list of values.
Select Start Date &amp; End Date</t>
    </r>
  </si>
  <si>
    <t>Repeat the above steps to create the Another set of Haj leave and submit it.</t>
  </si>
  <si>
    <t>Only saudi employees are eligible for this leave.
System triggers error when Non- saudi employee avail this type of leave.</t>
  </si>
  <si>
    <t>Select Start Date : june12,2018
&amp; End Date : june 18, 2018</t>
  </si>
  <si>
    <t xml:space="preserve"> Employee can avail this  leave type only once during an year.
System should throw an error when employee tries to avail this leave type for second time in an year.
</t>
  </si>
  <si>
    <t>Reason</t>
  </si>
  <si>
    <t>Repeat the above steps to create the Another set of Bereavement leave and submit it.</t>
  </si>
  <si>
    <r>
      <t xml:space="preserve">The </t>
    </r>
    <r>
      <rPr>
        <b/>
        <sz val="10"/>
        <rFont val="Calibri"/>
        <family val="2"/>
        <scheme val="minor"/>
      </rPr>
      <t>Maintain Absence Records</t>
    </r>
    <r>
      <rPr>
        <sz val="10"/>
        <rFont val="Calibri"/>
        <family val="2"/>
        <scheme val="minor"/>
      </rPr>
      <t xml:space="preserve"> page opens.
Click Add and select Travel Days leave from the  list of values.
Select Start Date &amp; End Date</t>
    </r>
  </si>
  <si>
    <t>Repeat the above steps to create the Another set of Travel Days leave and submit it.</t>
  </si>
  <si>
    <t xml:space="preserve"> Employee can avail this  leave type multiple times but should not exceed their limit.
</t>
  </si>
  <si>
    <r>
      <t xml:space="preserve">Click </t>
    </r>
    <r>
      <rPr>
        <b/>
        <sz val="10"/>
        <rFont val="Calibri"/>
        <family val="2"/>
        <scheme val="minor"/>
      </rPr>
      <t>Add</t>
    </r>
    <r>
      <rPr>
        <sz val="10"/>
        <rFont val="Calibri"/>
        <family val="2"/>
        <scheme val="minor"/>
      </rPr>
      <t xml:space="preserve"> and select </t>
    </r>
    <r>
      <rPr>
        <b/>
        <sz val="10"/>
        <rFont val="Calibri"/>
        <family val="2"/>
        <scheme val="minor"/>
      </rPr>
      <t>Sick leave</t>
    </r>
    <r>
      <rPr>
        <sz val="10"/>
        <rFont val="Calibri"/>
        <family val="2"/>
        <scheme val="minor"/>
      </rPr>
      <t xml:space="preserve"> from the  list of values.</t>
    </r>
  </si>
  <si>
    <t>System triggers out error when employee avail Sick  Leave for more than 120 days per year.</t>
  </si>
  <si>
    <t>Repeat the above steps to create the Another set of Sick leave and submit it.</t>
  </si>
  <si>
    <t>Logined in succesfully</t>
  </si>
  <si>
    <t>Page opened successfully</t>
  </si>
  <si>
    <t>Error stating "Exceeding the limit, you can take only max 120 days as sick leave for the year end 2018." gets trrigger out when we try to submit sick leave for more than 120 days</t>
  </si>
  <si>
    <t>Approval status goes to "Awaited Approval" status.</t>
  </si>
  <si>
    <t xml:space="preserve"> Employee can avail this Sick leave Multiple times.Wereas they should not exceed their limit.
</t>
  </si>
  <si>
    <t>Employee is able to Logout successfully.</t>
  </si>
  <si>
    <t>Employee should  Logout successfully.</t>
  </si>
  <si>
    <t xml:space="preserve">Select Start Date : june2,2018
&amp; End Date : june 8, 2018
</t>
  </si>
  <si>
    <t>Enter comments</t>
  </si>
  <si>
    <t>Employee should be able to enter the comments .</t>
  </si>
  <si>
    <t>Logged out successfully</t>
  </si>
  <si>
    <t>Repeat the above steps to create the Another set of Birth of child Leave and submit it.</t>
  </si>
  <si>
    <t>Enter your Comments</t>
  </si>
  <si>
    <t>Employee are able to enter the comments</t>
  </si>
  <si>
    <t>Click Add and select Birth Of Child from the  list of values.
Select Start Date &amp; End Date</t>
  </si>
  <si>
    <t>Rejoiniing Date</t>
  </si>
  <si>
    <t>June 5,2019</t>
  </si>
  <si>
    <r>
      <t xml:space="preserve">Click </t>
    </r>
    <r>
      <rPr>
        <b/>
        <sz val="10"/>
        <rFont val="Calibri"/>
        <family val="2"/>
        <scheme val="minor"/>
      </rPr>
      <t>Add</t>
    </r>
    <r>
      <rPr>
        <sz val="10"/>
        <rFont val="Calibri"/>
        <family val="2"/>
        <scheme val="minor"/>
      </rPr>
      <t xml:space="preserve"> and select Marriage</t>
    </r>
    <r>
      <rPr>
        <b/>
        <sz val="10"/>
        <rFont val="Calibri"/>
        <family val="2"/>
        <scheme val="minor"/>
      </rPr>
      <t xml:space="preserve"> Leave</t>
    </r>
    <r>
      <rPr>
        <sz val="10"/>
        <rFont val="Calibri"/>
        <family val="2"/>
        <scheme val="minor"/>
      </rPr>
      <t xml:space="preserve"> from the  list of values.
Select Start Date &amp; End Date</t>
    </r>
  </si>
  <si>
    <t>Leave type : Other leaves</t>
  </si>
  <si>
    <t>Employee should able to enter the comments.</t>
  </si>
  <si>
    <t>Repeat the above steps to create the Another set of Examination leave and submit it.</t>
  </si>
  <si>
    <t>Repeat the above steps to create the Another set of Emergency leave and submit it.</t>
  </si>
  <si>
    <t>The Maintain Absence Records page opens.
Click Add and select Bereavement Leave from the  list of values.
Select Start Date &amp; End Date</t>
  </si>
  <si>
    <r>
      <t xml:space="preserve">The </t>
    </r>
    <r>
      <rPr>
        <b/>
        <sz val="10"/>
        <rFont val="Calibri"/>
        <family val="2"/>
        <scheme val="minor"/>
      </rPr>
      <t>Maintain Absence Records</t>
    </r>
    <r>
      <rPr>
        <sz val="10"/>
        <rFont val="Calibri"/>
        <family val="2"/>
        <scheme val="minor"/>
      </rPr>
      <t xml:space="preserve"> page opens.
Click Add and select Examination Leave from the  list of values.</t>
    </r>
  </si>
  <si>
    <t>Select Start Date : june2,2018
&amp; End Date : june 8, 2018</t>
  </si>
  <si>
    <t xml:space="preserve">Select Start Date : june2,2018
&amp; End Date : june 28, 2018
</t>
  </si>
  <si>
    <t>The Maintain Absence Records page opens.
Click Add and select Accompany Sick leave from the  list of values.
Select Start Date &amp; End Date</t>
  </si>
  <si>
    <r>
      <t xml:space="preserve">The </t>
    </r>
    <r>
      <rPr>
        <b/>
        <sz val="10"/>
        <rFont val="Calibri"/>
        <family val="2"/>
        <scheme val="minor"/>
      </rPr>
      <t>Maintain Absence Records</t>
    </r>
    <r>
      <rPr>
        <sz val="10"/>
        <rFont val="Calibri"/>
        <family val="2"/>
        <scheme val="minor"/>
      </rPr>
      <t xml:space="preserve"> page opens.
Click Add and select LOA Without Pay leave from the  list of values.
Select Start Date &amp; End Date</t>
    </r>
  </si>
  <si>
    <t>Select Start Date : june2,2018
&amp; End Date : Dec 28, 2018</t>
  </si>
  <si>
    <t>Employee should able to logout successfully</t>
  </si>
  <si>
    <t xml:space="preserve">Enter comments
Add attachment
</t>
  </si>
  <si>
    <t>Employee should able to enter the comments.
Employee should be able to attach the documents.</t>
  </si>
  <si>
    <r>
      <t xml:space="preserve">The </t>
    </r>
    <r>
      <rPr>
        <b/>
        <sz val="10"/>
        <rFont val="Calibri"/>
        <family val="2"/>
        <scheme val="minor"/>
      </rPr>
      <t>Maintain Absence Records</t>
    </r>
    <r>
      <rPr>
        <sz val="10"/>
        <rFont val="Calibri"/>
        <family val="2"/>
        <scheme val="minor"/>
      </rPr>
      <t xml:space="preserve"> page opens.
Click Add and select Appearance leave from the  list of values
Select Start Date &amp; End Date.</t>
    </r>
  </si>
  <si>
    <t>Select Start Date : june12,2018
&amp; End Date : june 28, 2018</t>
  </si>
  <si>
    <t>Sytem should triggers error when end date is lesser than start date.</t>
  </si>
  <si>
    <t>Employee should able to enter the comments.
employee should able to add Attachments.</t>
  </si>
  <si>
    <t>Enter comments
Add attachments</t>
  </si>
  <si>
    <t>Rejoining date</t>
  </si>
  <si>
    <t>Replace by</t>
  </si>
  <si>
    <t>System should trigger error when employee try to submit the leave without providing "Replace By" details.</t>
  </si>
  <si>
    <t>Employee should be able to enter the comments
Employees should be able to attach the documents.</t>
  </si>
  <si>
    <r>
      <t xml:space="preserve">Click </t>
    </r>
    <r>
      <rPr>
        <b/>
        <sz val="10"/>
        <rFont val="Calibri"/>
        <family val="2"/>
        <scheme val="minor"/>
      </rPr>
      <t>Add</t>
    </r>
    <r>
      <rPr>
        <sz val="10"/>
        <rFont val="Calibri"/>
        <family val="2"/>
        <scheme val="minor"/>
      </rPr>
      <t xml:space="preserve"> and select Bereavement travel day</t>
    </r>
    <r>
      <rPr>
        <b/>
        <sz val="10"/>
        <rFont val="Calibri"/>
        <family val="2"/>
        <scheme val="minor"/>
      </rPr>
      <t xml:space="preserve"> Leave</t>
    </r>
    <r>
      <rPr>
        <sz val="10"/>
        <rFont val="Calibri"/>
        <family val="2"/>
        <scheme val="minor"/>
      </rPr>
      <t xml:space="preserve"> from the  list of values.
Select Start Date &amp; End Date</t>
    </r>
  </si>
  <si>
    <t>Click Approve</t>
  </si>
  <si>
    <t>Logins in succesfully</t>
  </si>
  <si>
    <t>Click on the Notification button
Click the Leave request and notification popup in a new page</t>
  </si>
  <si>
    <t>The approval page for the leave gets opened when the linmanager clicks on the request.</t>
  </si>
  <si>
    <t xml:space="preserve"> Click on Approve</t>
  </si>
  <si>
    <t>Rejoining</t>
  </si>
  <si>
    <r>
      <t xml:space="preserve">Click </t>
    </r>
    <r>
      <rPr>
        <b/>
        <sz val="10"/>
        <rFont val="Calibri"/>
        <family val="2"/>
        <scheme val="minor"/>
      </rPr>
      <t xml:space="preserve">ADD </t>
    </r>
    <r>
      <rPr>
        <sz val="10"/>
        <rFont val="Calibri"/>
        <family val="2"/>
        <scheme val="minor"/>
      </rPr>
      <t>Icon</t>
    </r>
  </si>
  <si>
    <t xml:space="preserve"> Absences &amp; Approval</t>
  </si>
  <si>
    <r>
      <t xml:space="preserve">Click </t>
    </r>
    <r>
      <rPr>
        <b/>
        <sz val="10"/>
        <rFont val="Calibri"/>
        <family val="2"/>
        <scheme val="minor"/>
      </rPr>
      <t>Actions</t>
    </r>
    <r>
      <rPr>
        <sz val="10"/>
        <rFont val="Calibri"/>
        <family val="2"/>
        <scheme val="minor"/>
      </rPr>
      <t xml:space="preserve"> icon and select </t>
    </r>
    <r>
      <rPr>
        <b/>
        <sz val="10"/>
        <rFont val="Calibri"/>
        <family val="2"/>
        <scheme val="minor"/>
      </rPr>
      <t>Maintain Absence Records</t>
    </r>
    <r>
      <rPr>
        <sz val="10"/>
        <rFont val="Calibri"/>
        <family val="2"/>
        <scheme val="minor"/>
      </rPr>
      <t xml:space="preserve"> link.</t>
    </r>
  </si>
  <si>
    <r>
      <t xml:space="preserve">Click </t>
    </r>
    <r>
      <rPr>
        <b/>
        <sz val="10"/>
        <rFont val="Calibri"/>
        <family val="2"/>
        <scheme val="minor"/>
      </rPr>
      <t>Actions</t>
    </r>
    <r>
      <rPr>
        <sz val="10"/>
        <rFont val="Calibri"/>
        <family val="2"/>
        <scheme val="minor"/>
      </rPr>
      <t xml:space="preserve"> icon and select </t>
    </r>
    <r>
      <rPr>
        <b/>
        <sz val="10"/>
        <rFont val="Calibri"/>
        <family val="2"/>
        <scheme val="minor"/>
      </rPr>
      <t>Maintain  Absence Records</t>
    </r>
    <r>
      <rPr>
        <sz val="10"/>
        <rFont val="Calibri"/>
        <family val="2"/>
        <scheme val="minor"/>
      </rPr>
      <t xml:space="preserve"> link.</t>
    </r>
  </si>
  <si>
    <t>Enter comments
Add Attachments</t>
  </si>
  <si>
    <t>Attach Document</t>
  </si>
  <si>
    <t>Create Absence</t>
  </si>
  <si>
    <t>Add Attachments
Enter comments</t>
  </si>
  <si>
    <t>Employees should able to attach the documents
Employees should able to enter the comments</t>
  </si>
  <si>
    <r>
      <t xml:space="preserve">The </t>
    </r>
    <r>
      <rPr>
        <b/>
        <sz val="10"/>
        <rFont val="Calibri"/>
        <family val="2"/>
        <scheme val="minor"/>
      </rPr>
      <t>Maintain Absence Records</t>
    </r>
    <r>
      <rPr>
        <sz val="10"/>
        <rFont val="Calibri"/>
        <family val="2"/>
        <scheme val="minor"/>
      </rPr>
      <t xml:space="preserve"> page opens.
Click Add and select Deceased Leave from the  list of values.</t>
    </r>
  </si>
  <si>
    <t xml:space="preserve">You should able to see Maternity leave only for married female employees.
</t>
  </si>
  <si>
    <t>Repeat the above steps to create the Another set of Additional timeoff period leave and submit it.</t>
  </si>
  <si>
    <t>Employee should be able to Enter the comments.
Employee should be able to attach the documents</t>
  </si>
  <si>
    <r>
      <t xml:space="preserve">Select Start Date : june12,2018
&amp; End Date : june 18, 2018
</t>
    </r>
    <r>
      <rPr>
        <sz val="10"/>
        <rFont val="Calibri"/>
        <family val="2"/>
        <scheme val="minor"/>
      </rPr>
      <t xml:space="preserve">
</t>
    </r>
  </si>
  <si>
    <t xml:space="preserve">Select Start Date : june12,2018
&amp; End Date : june 18, 2018
</t>
  </si>
  <si>
    <t>System should  trigger error when rejoining date is lesser than end date of the leave.
Note: Rejoining date should always be greater than end date.</t>
  </si>
  <si>
    <t>Leave Type Restrictions</t>
  </si>
  <si>
    <t xml:space="preserve">
</t>
  </si>
  <si>
    <r>
      <rPr>
        <b/>
        <u/>
        <sz val="10"/>
        <rFont val="Calibri"/>
        <family val="2"/>
        <scheme val="minor"/>
      </rPr>
      <t>For Standard shift Employees:</t>
    </r>
    <r>
      <rPr>
        <sz val="10"/>
        <rFont val="Calibri"/>
        <family val="2"/>
        <scheme val="minor"/>
      </rPr>
      <t xml:space="preserve"> For employees with Standard 12H/8H shift  Workschedule mapped, it should throw an error while submitting the absence without Leave Type details.
system throws an error "Leave type is required" when employee try to submit the absence without Leave Type details.
System doesn't  throws error when employee try to submit the absence with Leave Type details.
</t>
    </r>
    <r>
      <rPr>
        <b/>
        <u/>
        <sz val="10"/>
        <rFont val="Calibri"/>
        <family val="2"/>
        <scheme val="minor"/>
      </rPr>
      <t xml:space="preserve">For General Shift Employees: </t>
    </r>
    <r>
      <rPr>
        <sz val="10"/>
        <rFont val="Calibri"/>
        <family val="2"/>
        <scheme val="minor"/>
      </rPr>
      <t>For employees with Correct  Workschedule mapped, System doesn't required any Leave Type detail and it calculates the duration automatically. If You enter any Leave Type details, then it should throw an error saying, Leave Type is not required.
For employees with General work schedule  mapped ,system doesn't throw error while submitting the absence without Leave Type.</t>
    </r>
  </si>
  <si>
    <t xml:space="preserve">Leave Type: Other Leaves
No Of days :4
Note: For employee with Standard shift   worshedule mapped No.Of Working days details should be filled
For Employee with correct worshedule mapped No.Of Working days details should not be filled
</t>
  </si>
  <si>
    <t>Error  trigers out , Birth of Child leave is limited to avail only for 3Days
System triggers error "Exceeding the limit, you can take maximum of 3 days as Birth of Child Leave." when employee emplouee avails leave more than 3 days.</t>
  </si>
  <si>
    <t>For employees with Standard shift  Workschedule mapped , the duration is calculated based on the start and end dates without considering any week rest days/ Holidays.
For employees with proper workschedule the duration is calculted based on Actual working days.</t>
  </si>
  <si>
    <t>System should trriger error when employee select the wrong Leave type.
Except for vacation for all other leaves select leave type as " other leaves" if required.</t>
  </si>
  <si>
    <t>Error Triggers out when employee submits the leave without Absent reason.
System should trigger an error When employee submit the leave request without selecting "Reason".</t>
  </si>
  <si>
    <t>All the elligible employees can avail this leave number of times during their employement.</t>
  </si>
  <si>
    <t>System should trigger error when expat employees avail more than 1day of leave along with their bereavement leave. 
System should throw error as "Exceeding the limit, you can take maximum of 1 days as Bereavement Travel Day Leave",when expat employee avail the   leave more than one day.</t>
  </si>
  <si>
    <t xml:space="preserve">System should throw an error with the if employee selected any Leave Type.
After removing the Leave Type, It should able to submit the leave without triggering any error.
</t>
  </si>
  <si>
    <t>Select Start Date &amp; Select 'Single Day'</t>
  </si>
  <si>
    <t>One Day as Absence Duration.</t>
  </si>
  <si>
    <t>You should be able to see this Leave type only for the female employee.</t>
  </si>
  <si>
    <t xml:space="preserve">For  Muslim Employee  Deceased leave is limited to avail only for 130 CalendarDays.
When  Muslim Employee avails leave more than 130 days system triggers out the error.
System triggers error "Exceeding the limit, you can take maximum of 130 days as Deceased  Leave." when  muslim employee  avails leave more than 130 days.
</t>
  </si>
  <si>
    <t>For Non - Muslim Employee  Deceased leave is limited to avail only for 15 CalendarDays . 
When Non - Muslim Employee avails leave more than 15 days system triggers out the error.
System triggers error "Exceeding the limit, you can take maximum of 15 days as Deceased  Leave." when  non - muslim employee  avails leave more than 15 days.</t>
  </si>
  <si>
    <t xml:space="preserve">System should throw an error with the if employee selected any Leave Type.
After removing the Leave Type, It should able to submit the leave without triggering any error.
</t>
  </si>
  <si>
    <t>Leave type - Leave Type is not requried for this absence since it is based on Calendar Days.
System should thrown an error if any Leave Type Selected.</t>
  </si>
  <si>
    <t>Leave type - Leave Type is not requried for this absence since it is allowed only one day.
System should thrown an error if any Leave Type Selected.</t>
  </si>
  <si>
    <t xml:space="preserve">Examination leave should be availed well in advance , it can't be applied for past dated  exams.
Error  trigers out , When Examination leave balance falls under the minimum balance of Leave.
Erro triggers out when Examination leave is applied  for the past dated exam.
</t>
  </si>
  <si>
    <t>Single Day Absence</t>
  </si>
  <si>
    <t>Multiple Days Absence</t>
  </si>
  <si>
    <t>Select Advanced Mode
Apply the absence for Exam dates only.</t>
  </si>
  <si>
    <t>Employee should be able to select Advanced Mode and select the appropriate dates for absence.</t>
  </si>
  <si>
    <t>Employee should able to attach the document (Examination Schedule)</t>
  </si>
  <si>
    <t>Duration is based on the date entered. (Advanced Mode)</t>
  </si>
  <si>
    <t>Leave type - Leave Type is not requried for this absence since the absence will be applied only for the exam dates which fall on Working day.
System should thrown an error if any Leave Type Selected.</t>
  </si>
  <si>
    <t xml:space="preserve">System should throw an error with the if employee selected any Leave Type.
After removing the Leave Type, it should able to submit the leave without triggering any error.
</t>
  </si>
  <si>
    <t xml:space="preserve">Start Date : june 1, 2018
 End Date  :   August 29,2018
</t>
  </si>
  <si>
    <t>Maternity leave is limited to avail only for max 50 Days.
On exceeding 50 days system triggers an Error.
Error triggers stating that "Exceeding the limit, you can take maximum of 50 days as Maternity Leave."when employee avail this leave type for more than 50days per time.
Note :Employee can avail 20 workng days - Prior to Expected Date of Delivery and 30 workng days - After the Delivery</t>
  </si>
  <si>
    <t>If the Child birth occurs before the expected delivery date or the planned date of leave, then 30 working days will be counted from the day the baby is born.
 In such cases, a female shall be eligible only for 30 Days from the day child is born.
"As per policy, you can take maximum of 30 working days as leave after the Date of Delivery" will be trigered out.</t>
  </si>
  <si>
    <t>System should trigger error when employee  avail 20 days of leave prior to expected  date of delivery
System trigger error stating "As per policy, you can take maximum of 20 working days as leave prior to Expected Date of Delivery". when employee try to avail more tha  20 days of leave prior to date of deleivery.</t>
  </si>
  <si>
    <t xml:space="preserve">System should allow to submit the Leave without an error,if the employee provides the either actual date details or Planned dates detail. 
System should allow to submit the Leave without an error,if the employee provides the either actual date details or Planned dates detail. </t>
  </si>
  <si>
    <t>Leave type - Leave Type is not requried for this absence since the expectation is, female employees will not be a part of shift schedule and always on Regular work schedule (8 hours; 5 days per week; Sun-Thu)
System should thrown an error if any Leave Type Selected.</t>
  </si>
  <si>
    <t>Duration should be based on the employee work schedule.</t>
  </si>
  <si>
    <t xml:space="preserve">Women Employee can avail this Maternity leave Multiple times.Whereas Max of  50 Wroking days Per time.
</t>
  </si>
  <si>
    <t>System triggers out error when employee avail emergency Leave for more than 3 days per time.
Error triggers stating that " Exceeding the limit, you can take maximum of 3 days as Bereavement Leave."when employee avail this leave type for more than 3days per time.</t>
  </si>
  <si>
    <t>System should throw an error with the if employee selected any Leave Type.
After removing the Leave Type, It should able to submit the leave without triggering any error.</t>
  </si>
  <si>
    <t xml:space="preserve">Employee can avail this Emergency leave Multiple times.Whereas Max 3Working days Per time and overall entitled with 10days for calendar year.
System allows employee to avail this leave multiple times but without exceeding their entitled limit for an year.
when employee try to avail emergengy leave for 11th day of the same calendar year. System throws an error as "Exceeding the limit, you can avail only 1day as emergency leave for the year end 2018",
</t>
  </si>
  <si>
    <t>System triggers out error when employee avail this Leave type for more than 15 days in calendar year.
System triggers error "Exceeding the limit, you can take maximum of 15 days as Accompany  Leave for the year end 2018" when employee try to avil this leave more than 15 days.</t>
  </si>
  <si>
    <t>System should trigger error if employee try to submit the leave without selecting the reasen.
When employee try to submit the leave without selecting the reason then system trigger error as "You must provide an absence reason for this absence type".</t>
  </si>
  <si>
    <t xml:space="preserve">Employee can avail this  leave type Multiple times. Whereas overall entitled with 15days for calendar year.
</t>
  </si>
  <si>
    <t>System triggers out error when employee avail this Leave type for more than 90 days in calendar year.
System triggers error as "Exceeding the limit, you can take maximum of 90 days as LOA Without Pay leave for the year end 2018" when employee try to avil this leave more than 90 days.</t>
  </si>
  <si>
    <t>Check Vacation Balance Dependancy</t>
  </si>
  <si>
    <t xml:space="preserve">For employees the duration is calculated based on the start and end dates  based on calendar days.Includes the weekends and Holidays if any between the absence start and end date.
</t>
  </si>
  <si>
    <t xml:space="preserve">Employee can avail this  leave type Multiple times. Without exceeding their overall entitlement.
</t>
  </si>
  <si>
    <t>System should triggers error when employee try to submit the leave type without reason.
System  triggers error as "You must provide an absence reason for this absence type" when employee try to submit the leave type without reason.</t>
  </si>
  <si>
    <t>Select Reason</t>
  </si>
  <si>
    <t>Enter Comments if any
Attach related document</t>
  </si>
  <si>
    <t xml:space="preserve">
Not yet designed
</t>
  </si>
  <si>
    <r>
      <t xml:space="preserve">The </t>
    </r>
    <r>
      <rPr>
        <b/>
        <sz val="10"/>
        <rFont val="Calibri"/>
        <family val="2"/>
        <scheme val="minor"/>
      </rPr>
      <t>Maintain Absence Records</t>
    </r>
    <r>
      <rPr>
        <sz val="10"/>
        <rFont val="Calibri"/>
        <family val="2"/>
        <scheme val="minor"/>
      </rPr>
      <t xml:space="preserve"> page opens.
Click Add and Haj Leave should be visible only for Muslim employees.</t>
    </r>
  </si>
  <si>
    <t>Visible only for Muslim employees.
All muslim employees are eligibile to avail this leave only when he/she has 2yrs of service before the leave start date.
System should trigger error when Employee  avail this leave  when he/she has less than 2yrs of service before the leave start date.</t>
  </si>
  <si>
    <t>System triggers error when employee more than 5 days of leave.
System triggers out error as "Exceeding the limit, you can take maximum of 5 days as Haj Leave", when employee try to avail the leave more than 5 days.</t>
  </si>
  <si>
    <t xml:space="preserve">Select Start Date : june12,2018
&amp; End Date : june 29, 2018
 </t>
  </si>
  <si>
    <t xml:space="preserve">Employee can avail this  leave type only once  During their employment.
System should trigger error when employee tries to apply for Haj leave for second time
</t>
  </si>
  <si>
    <r>
      <t xml:space="preserve">The </t>
    </r>
    <r>
      <rPr>
        <b/>
        <sz val="10"/>
        <rFont val="Calibri"/>
        <family val="2"/>
        <scheme val="minor"/>
      </rPr>
      <t>Maintain Absence Records</t>
    </r>
    <r>
      <rPr>
        <sz val="10"/>
        <rFont val="Calibri"/>
        <family val="2"/>
        <scheme val="minor"/>
      </rPr>
      <t xml:space="preserve"> page opens.
Click Add and select Additional Time Off Leave from the  list of values.
Select Start Date &amp; End Date</t>
    </r>
  </si>
  <si>
    <t>Note :This is a calendar year based leave and all the employees are entitled based on their location per year (1-Jan through 31-Dec)
Extreme remote locations = 3 working days
Remote locations = 2 working days
Semi-Remote locations = 1 working day</t>
  </si>
  <si>
    <t>System should trow error when saudi employee working in Extreme location avails leave more than 3 working days.
System should trow error when saudi employee working in Remote location avails leave more than 2 working days.
System should trow error when saudi employee working in semi- remote location avails leave more than 1 working days.</t>
  </si>
  <si>
    <t xml:space="preserve">System triggers out an error when employee try to avail more leave than the entitled leave at the end of year (31-Dec).
If the employee try to avail the leave exceeding his entitlement then in that case system trigger out error stating "You are not allowed to take the leaves exceeding your balance (1.833) as of year end (31-Dec)".
</t>
  </si>
  <si>
    <t>Check the Balance</t>
  </si>
  <si>
    <t xml:space="preserve">
Click Add and select Additional vacation leave from the  list of values.
Select Start Date &amp; End Date</t>
  </si>
  <si>
    <t>The Maintain Absence Records page opens.
Click on the Plan name and Check the Balance</t>
  </si>
  <si>
    <t>Only 25 leave from current year leave balance should be carry forwarded to next year, where remaining leaves should be lapsed.</t>
  </si>
  <si>
    <t xml:space="preserve">Plan Name
By Default it opens with system date
Select any future date to Project the value. (Any date in next calendar year)
</t>
  </si>
  <si>
    <t>Leave type : Within/Span Years</t>
  </si>
  <si>
    <t xml:space="preserve">Leave Type: Within Year/Span Year
No Of days :4
Note: For employee with Standard shift   worshedule mapped No.Of Working days details should be filled
For Employee with correct worshedule mapped No.Of Working days details should not be filled
</t>
  </si>
  <si>
    <t xml:space="preserve">System should trriger error when employee select the Other Leaves as Leave type.
If the vacation starts and ends in same year, then select Within Year.
If the vacation starts in one year and ends in another year, then select 'Span Year'.
Selecting this Leave Type Incorrectly, system throws an appropriate error.
System should trigger error when employee apply leave with start date and end date falls on same year and choose leave type as span years.
System should trigger error when employee apply leave with start date and end date falls on differnt error year and choose leave type as within years.
Note: For start date and end date falls on the same year, choose leave type as Within Years.
For start date and end date falls on the consecutive years,  choose leave type as spam Years.
</t>
  </si>
  <si>
    <t>Employee Name</t>
  </si>
  <si>
    <t>For employees with Standard shift  Workschedule mapped , the duration is calculated based on the start and end dates without considering any week rest days/ Holidays.
For employees with proper workschedule the duration is calculted based on Actual working days.
Note:Employees who works on 12 hours shift, one working day will be calculated as 1.5 days of absence.
 Employees who works on 10 hours shift, one working day will be calculated as 1.25 days of absence.</t>
  </si>
  <si>
    <t xml:space="preserve">System should trigger error when employee try to submit the leave without providing rejoining date details.
</t>
  </si>
  <si>
    <t>Note:
Expats employee who travel to the destination like South America, North America ,Australia, New Zealand are eligible for 3 working days.
Expat employees who travel to other location other than GCC countries will get 1 working day of leave
if an expat employee works in remote and extreme remote location who will get 1day of in addition.</t>
  </si>
  <si>
    <t>System should trigger error when expat employee travel to location other than GCC Countries and his/her workloctation is not remote or extreme remote location ,tries to avail more than 1days of Travel leave for per time travel.
System should trigger error as"Exceeding the limit, you can take maximum of 1 days as Travel Days Leave." when expat employee travel to other location other than GCC Countries and his/her workloctation is not remote or extreme remote location, tries to avail more than 1days of Travel leave for per time travel.</t>
  </si>
  <si>
    <t>System should trigger error when expat employee travel to these location South America,North America,Australia,New Zealand and his/her workloctation is not remote or extreme remote location ,tries to avail more than 3 days of Travel leave for per time travel.
System should trigger error as "Exceeding the limit, you can take maximum of 3 days as Travel Days Leave.", when expat employee travel to these location South America,North America,Australia,New Zealand and his/her workloctation is not remote or extreme remote location, tries to avail more than 3days of Travel leave for per time travel.</t>
  </si>
  <si>
    <t>System should trigger error when expat employee travel to India and his/her workloctation is  remote or extreme remote location, tries to avail more than 2days of Travel leave for per time travel.
System should trigger error as"Exceeding the limit, you can take maximum of 2 days as Travel Days Leave."when expat employee travel to India and his/her workloctation is  remote or extreme remote location ,tries to avail more than 2days of Travel leave for per time travel.</t>
  </si>
  <si>
    <t>System should trigger error when expat employee travel to these location South America,North America,Australia,New Zealand and his/her workloctation is  remote or extreme remote location ,tries to avail more than 4days of Travel leave for per time travel.
System should trigger error as  "Exceeding the limit, you can take maximum of 4 days as Travel Days Leave.", when expat employee travel to these location South America,North America,Australia,New Zealand and his/her workloctation is  remote or extreme remote location ,tries to avail more than 4days of Travel leave for per time travel.</t>
  </si>
  <si>
    <t>System should allow the employee to make changes/update the absence.</t>
  </si>
  <si>
    <t>System should throw an error if the employee selected any Leave Type.
After removing the Leave Type, It should able to submit the leave without triggering any error.</t>
  </si>
  <si>
    <t>Enter future Dated Sick Leave</t>
  </si>
  <si>
    <t>Enter appropriate dates</t>
  </si>
  <si>
    <t>Log into Oracle Cloud as immediate supervisor</t>
  </si>
  <si>
    <t>Department Manager Approval</t>
  </si>
  <si>
    <t>Log into Oracle Cloud as Department Manager</t>
  </si>
  <si>
    <t>Doctor Approval</t>
  </si>
  <si>
    <t>ER Approval</t>
  </si>
  <si>
    <t>Log into Oracle Cloud as Doctor</t>
  </si>
  <si>
    <t>Log into Oracle Cloud as ER</t>
  </si>
  <si>
    <t>You should able to see Marriage leave only if Employee's mariatal status as 'Marriage' for Expat.
In case of Saudi Employees - You can see regardless marital status</t>
  </si>
  <si>
    <t>Marital Status
Nationality</t>
  </si>
  <si>
    <t>System throws an error when the rejoing date is at mid of the leave period or before the leave end date.
Rejoining date should always be greater than end date of leave period.</t>
  </si>
  <si>
    <t>For employees with Standard shift  Workschedule mapped , the duration should be calculated based on the start and end dates without considering any week rest days/ Holidays.
For employees with proper workschedule the duration should be calculted based on Actual working days.</t>
  </si>
  <si>
    <t xml:space="preserve">System should trigger an error when employee select the wrong Leave type where required.
Except for vacation for all other leaves select leave type as " other leaves" if required.
</t>
  </si>
  <si>
    <t>Employee should able to add a comment</t>
  </si>
  <si>
    <t>Applicable only for Male Employee
You should able to see Birth of child leave type only if Employee's mariatal status as 'Marriage' for Expat.
In case of Saudi Employees - You can see regardless marital status</t>
  </si>
  <si>
    <t>For employees with Standard  Workschedule mapped , the duration should be calculated based on the start and end dates without considering any week rest days/ Holidays.
For employees with proper workschedule the duration is calculted based on Actual working days.</t>
  </si>
  <si>
    <t>System should trigger an error when employee select the wrong Leave type.
Except for vacation for all other leaves select leave type as " other leaves" if required.</t>
  </si>
  <si>
    <t>Rejoining Date</t>
  </si>
  <si>
    <t>Frequency Check</t>
  </si>
  <si>
    <t>Apply another Absence on other dates</t>
  </si>
  <si>
    <t xml:space="preserve">Error  triggers out , Bereavement leave is limited to avail only for 5 working days.
System triggers error "Exceeding the limit, you can take maximum of 5 days as Bereavement Leave." when employee emplouee avails leave more thanv5 days.
</t>
  </si>
  <si>
    <t>Gender: Female</t>
  </si>
  <si>
    <t>Check  Duration</t>
  </si>
  <si>
    <r>
      <t xml:space="preserve">Click Add and select Maternity Leave from the  list of values.
Select Start Date &amp; End Date
</t>
    </r>
    <r>
      <rPr>
        <b/>
        <sz val="10"/>
        <color rgb="FFFF0000"/>
        <rFont val="Calibri"/>
        <family val="2"/>
        <scheme val="minor"/>
      </rPr>
      <t>Assumption: Female Employee would be associated only with Regular Work Schedule (8-8-8-8-8-8-0-0).</t>
    </r>
  </si>
  <si>
    <t xml:space="preserve">System triggers error when an employee submits LOA without pay leave incase of having their vaccation leave balance more than 1 as of Dec 31st. </t>
  </si>
  <si>
    <t>VP HR Approval</t>
  </si>
  <si>
    <t>Log into Oracle Cloud as VP HR</t>
  </si>
  <si>
    <t>Log into Oracle Cloud as VP</t>
  </si>
  <si>
    <t>President Approval</t>
  </si>
  <si>
    <r>
      <t>Only Expat employees are  eligible to avail the Travel days leave which is based on their work location or Home destination or both.Whereas saudi employees are not not eligible.</t>
    </r>
    <r>
      <rPr>
        <sz val="10"/>
        <rFont val="Calibri"/>
        <family val="2"/>
        <scheme val="minor"/>
      </rPr>
      <t xml:space="preserve">
</t>
    </r>
  </si>
  <si>
    <t>System should trigger error when employee select the wrong Leave type.
Except for vacation for all other leaves select leave type as " other leaves" if required.</t>
  </si>
  <si>
    <t>Update Past dated Absence</t>
  </si>
  <si>
    <t>Updating in Current and Future dated Absence</t>
  </si>
  <si>
    <t xml:space="preserve">
Click on the any existing Absence Type ( Past dated).
Click on submit and OK
</t>
  </si>
  <si>
    <t xml:space="preserve">Click on the any existing Absence Type (Present dated/On going Absence).
Modify or update the start date or end date 
Click on submit and OK
Click on the any existing Future dated absence 
Modify or update the start date or end date 
Click on submit and OK
</t>
  </si>
  <si>
    <t>Only Saudi Employees are eligible to avail this leave type.
If any employee other than Saudi employee apply for the Examination Leave then system triggers out Error.</t>
  </si>
  <si>
    <t>Log into Oracle Cloud as President</t>
  </si>
  <si>
    <t>Update Leave</t>
  </si>
  <si>
    <t>Rejoining Request</t>
  </si>
  <si>
    <t>Approval flows till Department Manager Approval</t>
  </si>
  <si>
    <t>Approval flows till VP</t>
  </si>
  <si>
    <t>Verify and Enter information</t>
  </si>
  <si>
    <t>system throws error when the employee try to submit the rejoining process by without filling the manadatory field (Rejoining Date).</t>
  </si>
  <si>
    <t>Enter Actual Rejoining Date</t>
  </si>
  <si>
    <t>Fetches the latest Leave Info
Fetches the start and end date of the leave
Fetches the approved rejoing date
click on Continue &amp; Submit for Approval</t>
  </si>
  <si>
    <t>Test Script Summary - MSS</t>
  </si>
  <si>
    <t>Sick Leave for Job Level 0 to 6 By Manager</t>
  </si>
  <si>
    <t>Marriage Leave for Job Level 0 to 6 By Manager</t>
  </si>
  <si>
    <t>Marriage Leave for Job Level 7 &amp; above By Manager</t>
  </si>
  <si>
    <t>Birth of child Leave for Job Level 0 to 6 By Manager</t>
  </si>
  <si>
    <t>Birth of Child Leave for Job Level 7 &amp; above By Manager</t>
  </si>
  <si>
    <t>Bereavement Leave for Job Level 0 to 6 By Manager</t>
  </si>
  <si>
    <t>Bereavement Leave for Job Level 7 &amp; above By Manager</t>
  </si>
  <si>
    <t>Bereavement Travel leave for Job Leve 0 to 6 By Manager</t>
  </si>
  <si>
    <t>Bereavement Travel leave for Job Level 7 &amp; above By Manager</t>
  </si>
  <si>
    <t>Examination Leave for Job Level 0 to 6 By Manager</t>
  </si>
  <si>
    <t>Examination Leave for Job Level 7 &amp; above By Manager</t>
  </si>
  <si>
    <t>Maternity Leave for Job Level 0 to 6 By Manager</t>
  </si>
  <si>
    <t>Maternity Leave for Job Level 7 &amp; above By Manager</t>
  </si>
  <si>
    <t>Emergency Leave for Job Level 0 to 6 By Manager</t>
  </si>
  <si>
    <t>Emergency Leave for Job Level 7 &amp; above By Manager</t>
  </si>
  <si>
    <t>Accompany Sick Leave for Job Level 0 to 6 By Manager</t>
  </si>
  <si>
    <t>Accompany Sick Leave for Job Level 7 &amp; above By Manager</t>
  </si>
  <si>
    <t>LOA Without Pay for Job Level 0 to 6 By Manager Upto Duration 10 By Manager</t>
  </si>
  <si>
    <t>LOA Without Pay for Job Level 0 to 6 By Manager, Duration Between 11 &amp; 30 By Manager</t>
  </si>
  <si>
    <t>LOA Without Pay for Job Level 0 to 6 By Manager, Duration Between 31 &amp; 90 By Manager</t>
  </si>
  <si>
    <t>LOA Without Pay for Job Level 13 to 14, duration above 30 By Manager</t>
  </si>
  <si>
    <t>Appearance leave for Job Level 0 to 6 By Manager</t>
  </si>
  <si>
    <t>Appearance leave for Job Level 7 &amp; above By Manager</t>
  </si>
  <si>
    <t>HAJ Leave for Job Level 0 to 6 By Manager</t>
  </si>
  <si>
    <t>HAJ Leave for Job Level 7 &amp; above By Manager</t>
  </si>
  <si>
    <t>Additional Time OFF Period for Job Level 0 to 6 By Manager</t>
  </si>
  <si>
    <t>Additional Time OFF Period for Job Level 7 &amp; above By Manager</t>
  </si>
  <si>
    <t>Travel Days Leave for Job Level 0 to 6 By Manager</t>
  </si>
  <si>
    <t>Travel Days Leave for Job Level 7 &amp; above By Manager</t>
  </si>
  <si>
    <t>Vacation Leave for Job Level 0 to 6 By Manager</t>
  </si>
  <si>
    <t>Vacation Leave for Job Level 7 &amp; above By Manager</t>
  </si>
  <si>
    <t>Auto Approval</t>
  </si>
  <si>
    <t>Sick Leave for Job Level 7 &amp; above By Manager</t>
  </si>
  <si>
    <t>Deceased Husband Leave for Job Level 7 &amp; above By Manager</t>
  </si>
  <si>
    <t>Deceased Husband Leave for Job Level 0 to 6 By Manager</t>
  </si>
  <si>
    <t>Follows the leave creation work flow pattern.</t>
  </si>
  <si>
    <t>LOA Without Pay for Job Level 7 - 14 duration 10 By Manager</t>
  </si>
  <si>
    <t>LOA Without Pay for Job Level 7 - 10, duration above 30 By Manager</t>
  </si>
  <si>
    <t>LOA Without Pay for Job Level 7 Upto 10, duration between 11 &amp; 30 By Manager</t>
  </si>
  <si>
    <t>LOA Without Pay for Job Level 11 - 14, duration between 11 &amp; 30 By Manager</t>
  </si>
  <si>
    <t>naresh</t>
  </si>
  <si>
    <t>LOA Without Pay for Job Level 11 to 12, duration above 30 By Manager</t>
  </si>
  <si>
    <r>
      <rPr>
        <sz val="10"/>
        <rFont val="Calibri"/>
        <family val="2"/>
        <scheme val="minor"/>
      </rPr>
      <t>Click the</t>
    </r>
    <r>
      <rPr>
        <b/>
        <sz val="10"/>
        <rFont val="Calibri"/>
        <family val="2"/>
        <scheme val="minor"/>
      </rPr>
      <t xml:space="preserve"> My Team</t>
    </r>
  </si>
  <si>
    <t>System displays the list of reportees under the manager</t>
  </si>
  <si>
    <t>Log into Oracle Cloud as Manager</t>
  </si>
  <si>
    <r>
      <t xml:space="preserve">Click the </t>
    </r>
    <r>
      <rPr>
        <b/>
        <sz val="10"/>
        <rFont val="Calibri"/>
        <family val="2"/>
        <scheme val="minor"/>
      </rPr>
      <t>Navigator</t>
    </r>
    <r>
      <rPr>
        <sz val="10"/>
        <rFont val="Calibri"/>
        <family val="2"/>
        <scheme val="minor"/>
      </rPr>
      <t xml:space="preserve"> link.
Click the My Team</t>
    </r>
  </si>
  <si>
    <r>
      <t xml:space="preserve">Click the </t>
    </r>
    <r>
      <rPr>
        <b/>
        <sz val="10"/>
        <rFont val="Calibri"/>
        <family val="2"/>
        <scheme val="minor"/>
      </rPr>
      <t>Navigator</t>
    </r>
    <r>
      <rPr>
        <sz val="10"/>
        <rFont val="Calibri"/>
        <family val="2"/>
        <scheme val="minor"/>
      </rPr>
      <t xml:space="preserve"> link &gt; Click the My Team</t>
    </r>
  </si>
  <si>
    <t>Click on Action &gt; Select 'Manage Personal Contribution'</t>
  </si>
  <si>
    <r>
      <t xml:space="preserve">The </t>
    </r>
    <r>
      <rPr>
        <b/>
        <sz val="10"/>
        <rFont val="Calibri"/>
        <family val="2"/>
        <scheme val="minor"/>
      </rPr>
      <t>Self-Service Request</t>
    </r>
    <r>
      <rPr>
        <sz val="10"/>
        <rFont val="Calibri"/>
        <family val="2"/>
        <scheme val="minor"/>
      </rPr>
      <t xml:space="preserve"> page opens.</t>
    </r>
  </si>
  <si>
    <r>
      <t xml:space="preserve">Click </t>
    </r>
    <r>
      <rPr>
        <b/>
        <sz val="10"/>
        <rFont val="Calibri"/>
        <family val="2"/>
        <scheme val="minor"/>
      </rPr>
      <t xml:space="preserve">plan 'Rejoining Request' </t>
    </r>
    <r>
      <rPr>
        <sz val="10"/>
        <rFont val="Calibri"/>
        <family val="2"/>
        <scheme val="minor"/>
      </rPr>
      <t xml:space="preserve"> and select the Option </t>
    </r>
    <r>
      <rPr>
        <b/>
        <sz val="10"/>
        <rFont val="Calibri"/>
        <family val="2"/>
        <scheme val="minor"/>
      </rPr>
      <t>"Rejoining Detail"</t>
    </r>
  </si>
  <si>
    <t>Self Approval</t>
  </si>
  <si>
    <t>Error  trigers out , Marriage leave is limited to avail only for 5 working days
On exceeding 5 days system triggers an Error.
Error stating "Exceeding the limit, you can take maximum of 5 days as Marriage Leave.</t>
  </si>
  <si>
    <t xml:space="preserve">System should throw an error if employee selected any Leave Type.
Leave Type is not required for this leave type, remove the Leave Type and try to submit.
.
</t>
  </si>
  <si>
    <t>System should not allow the employee to iniate the leave in advanced. 
Error Message:
You are allowed to submit the absence in advance.</t>
  </si>
  <si>
    <t>Employee can avail the Marriage Leave only once. When an employee tries to iniate/place this leave type for second time, system throw an appropriate error message.</t>
  </si>
  <si>
    <t>Only once during employment can be applied. System throws an error messsage, when the employee tries to apply second time.</t>
  </si>
  <si>
    <t>Saudi National employees and expat employees can avail one working day for travel time in contnuation with bereavement Leave within 10 calendar days,Where saudi employees can avail only when  the death occurs outside the province of his work location.
System allows expat employee can avail this leave regardless the death location.
Saudi employees can avail this leave only when if the death occurs outside the province of his work location.</t>
  </si>
  <si>
    <t xml:space="preserve">Employee can avail this  leave type depends on their Ticket eligibility Count per year.
System should throw an error when employee has only one ticket eligibility per year but he/she tries to avail this leave type for second time in an year.
Travel Days Leave -  EE - Single  ---  Once per Year allowed
Travel Days Leave -  EE - Married with family  ---  Once per Year allowed
Travel Days Leave - EE - Married without family  ---  Twice per year allowed
Travel Days Leave - Western - Single  ---  Thrice per year allowed
Travel Days Leave - Western - Married with family  ---  Once per Year allowed
Travel Days Leave - Western - Married without family  ---  Thrice per year allowed
</t>
  </si>
  <si>
    <t>Updating Employee Work Schedule</t>
  </si>
  <si>
    <r>
      <t xml:space="preserve">Click </t>
    </r>
    <r>
      <rPr>
        <b/>
        <sz val="10"/>
        <rFont val="Calibri"/>
        <family val="2"/>
        <scheme val="minor"/>
      </rPr>
      <t>Actions</t>
    </r>
    <r>
      <rPr>
        <sz val="10"/>
        <rFont val="Calibri"/>
        <family val="2"/>
        <scheme val="minor"/>
      </rPr>
      <t xml:space="preserve"> icon and select </t>
    </r>
    <r>
      <rPr>
        <b/>
        <sz val="10"/>
        <rFont val="Calibri"/>
        <family val="2"/>
        <scheme val="minor"/>
      </rPr>
      <t>Manage Work Schedule</t>
    </r>
    <r>
      <rPr>
        <sz val="10"/>
        <rFont val="Calibri"/>
        <family val="2"/>
        <scheme val="minor"/>
      </rPr>
      <t xml:space="preserve"> link.</t>
    </r>
  </si>
  <si>
    <t>Verify Work Schedule</t>
  </si>
  <si>
    <t>Employee Work Schedule Page Opens</t>
  </si>
  <si>
    <t>Click Calendar if enabled</t>
  </si>
  <si>
    <t>Update/Create Work Schedule</t>
  </si>
  <si>
    <t>Click Add button to assign a new work schedule/update the existing work schedule.</t>
  </si>
  <si>
    <t xml:space="preserve">Select Work Schedule from the list
Enter Start &amp; End Date
Select Primary Flag as 'Yes' without fail.
</t>
  </si>
  <si>
    <t>Manager should be able to select the requried work schedule from the list.</t>
  </si>
  <si>
    <t>Review &amp; Submit</t>
  </si>
  <si>
    <t>Click on Review Button</t>
  </si>
  <si>
    <t>Review page opens. Verify the entered detail and submit the transaction for Approval</t>
  </si>
  <si>
    <t>Manager should be able to submit this transaction.</t>
  </si>
  <si>
    <t>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</si>
</sst>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mm/dd/yy;@"/>
    <numFmt numFmtId="165" formatCode="[$-409]dd\-mmm\-yy;@"/>
  </numFmts>
  <fonts count="35">
    <font>
      <sz val="11"/>
      <color theme="1"/>
      <name val="Calibri"/>
      <family val="2"/>
      <scheme val="minor"/>
    </font>
    <font>
      <sz val="11"/>
      <color theme="1"/>
      <name val="Calibri"/>
      <family val="2"/>
      <scheme val="minor"/>
    </font>
    <font>
      <sz val="10"/>
      <name val="Arial"/>
      <family val="2"/>
    </font>
    <font>
      <b/>
      <sz val="24"/>
      <name val="Calibri"/>
      <family val="2"/>
      <scheme val="minor"/>
    </font>
    <font>
      <sz val="10"/>
      <name val="Arial"/>
      <family val="2"/>
    </font>
    <font>
      <sz val="10"/>
      <name val="Calibri"/>
      <family val="2"/>
      <scheme val="minor"/>
    </font>
    <font>
      <b/>
      <sz val="10"/>
      <name val="Calibri"/>
      <family val="2"/>
      <scheme val="minor"/>
    </font>
    <font>
      <u/>
      <sz val="10"/>
      <color indexed="12"/>
      <name val="Calibri"/>
      <family val="2"/>
    </font>
    <font>
      <u/>
      <sz val="11"/>
      <color theme="11"/>
      <name val="Calibri"/>
      <family val="2"/>
      <scheme val="minor"/>
    </font>
    <font>
      <b/>
      <sz val="12"/>
      <name val="Arial"/>
      <family val="2"/>
    </font>
    <font>
      <b/>
      <sz val="10"/>
      <color indexed="10"/>
      <name val="Book Antiqua"/>
      <family val="1"/>
    </font>
    <font>
      <u/>
      <sz val="11"/>
      <color theme="10"/>
      <name val="Calibri"/>
      <family val="2"/>
      <scheme val="minor"/>
    </font>
    <font>
      <sz val="11"/>
      <color indexed="8"/>
      <name val="Calibri"/>
      <family val="2"/>
    </font>
    <font>
      <sz val="11"/>
      <color theme="1"/>
      <name val="Calibri"/>
      <family val="2"/>
    </font>
    <font>
      <sz val="10"/>
      <color indexed="8"/>
      <name val="Arial"/>
      <family val="2"/>
    </font>
    <font>
      <sz val="12"/>
      <color indexed="8"/>
      <name val="Arial"/>
      <family val="2"/>
    </font>
    <font>
      <sz val="10"/>
      <name val="MS Sans Serif"/>
      <family val="2"/>
    </font>
    <font>
      <b/>
      <sz val="10"/>
      <name val="MS Sans Serif"/>
      <family val="2"/>
    </font>
    <font>
      <sz val="11"/>
      <color rgb="FF006100"/>
      <name val="宋体"/>
      <charset val="134"/>
    </font>
    <font>
      <b/>
      <sz val="20"/>
      <name val="Calibri"/>
      <family val="2"/>
      <scheme val="minor"/>
    </font>
    <font>
      <b/>
      <sz val="22"/>
      <color rgb="FF0000FF"/>
      <name val="Calibri"/>
      <family val="2"/>
      <scheme val="minor"/>
    </font>
    <font>
      <b/>
      <sz val="10"/>
      <color theme="0"/>
      <name val="Calibri"/>
      <family val="2"/>
      <scheme val="minor"/>
    </font>
    <font>
      <i/>
      <sz val="10"/>
      <name val="Calibri"/>
      <family val="2"/>
      <scheme val="minor"/>
    </font>
    <font>
      <sz val="10"/>
      <color rgb="FFFF0000"/>
      <name val="Calibri"/>
      <family val="2"/>
      <scheme val="minor"/>
    </font>
    <font>
      <b/>
      <sz val="24"/>
      <color theme="7" tint="-0.249977111117893"/>
      <name val="Calibri"/>
      <family val="2"/>
      <scheme val="minor"/>
    </font>
    <font>
      <sz val="10"/>
      <color theme="7" tint="-0.249977111117893"/>
      <name val="Calibri"/>
      <family val="2"/>
      <scheme val="minor"/>
    </font>
    <font>
      <u/>
      <sz val="10"/>
      <color theme="7" tint="-0.249977111117893"/>
      <name val="Calibri"/>
      <family val="2"/>
      <scheme val="minor"/>
    </font>
    <font>
      <b/>
      <sz val="10"/>
      <color rgb="FFFFFFFF"/>
      <name val="Calibri"/>
      <family val="2"/>
      <scheme val="minor"/>
    </font>
    <font>
      <sz val="10"/>
      <color theme="9" tint="-0.499984740745262"/>
      <name val="Calibri"/>
      <family val="2"/>
      <scheme val="minor"/>
    </font>
    <font>
      <sz val="10"/>
      <color rgb="FF00B0F0"/>
      <name val="Calibri"/>
      <family val="2"/>
      <scheme val="minor"/>
    </font>
    <font>
      <b/>
      <u/>
      <sz val="10"/>
      <name val="Calibri"/>
      <family val="2"/>
      <scheme val="minor"/>
    </font>
    <font>
      <sz val="10"/>
      <color theme="6" tint="-0.249977111117893"/>
      <name val="Calibri"/>
      <family val="2"/>
      <scheme val="minor"/>
    </font>
    <font>
      <b/>
      <sz val="14"/>
      <name val="Calibri"/>
      <family val="2"/>
      <scheme val="minor"/>
    </font>
    <font>
      <b/>
      <sz val="10"/>
      <color rgb="FFFF0000"/>
      <name val="Calibri"/>
      <family val="2"/>
      <scheme val="minor"/>
    </font>
    <font>
      <sz val="10"/>
      <color theme="1"/>
      <name val="Calibri"/>
      <family val="2"/>
      <scheme val="minor"/>
    </font>
  </fonts>
  <fills count="13">
    <fill>
      <patternFill patternType="none"/>
    </fill>
    <fill>
      <patternFill patternType="gray125"/>
    </fill>
    <fill>
      <patternFill patternType="solid">
        <fgColor rgb="FFC6EFCE"/>
      </patternFill>
    </fill>
    <fill>
      <patternFill patternType="solid">
        <fgColor theme="0" tint="-0.14996795556505021"/>
        <bgColor indexed="64"/>
      </patternFill>
    </fill>
    <fill>
      <patternFill patternType="solid">
        <fgColor indexed="31"/>
        <bgColor indexed="64"/>
      </patternFill>
    </fill>
    <fill>
      <patternFill patternType="solid">
        <fgColor indexed="26"/>
      </patternFill>
    </fill>
    <fill>
      <patternFill patternType="solid">
        <fgColor theme="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24994659260841701"/>
        <bgColor indexed="64"/>
      </patternFill>
    </fill>
    <fill>
      <patternFill patternType="solid">
        <fgColor theme="0"/>
        <bgColor indexed="64"/>
      </patternFill>
    </fill>
    <fill>
      <patternFill patternType="solid">
        <fgColor theme="2" tint="0.59999389629810485"/>
        <bgColor indexed="64"/>
      </patternFill>
    </fill>
  </fills>
  <borders count="5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right/>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indexed="64"/>
      </right>
      <top style="thin">
        <color indexed="64"/>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style="thin">
        <color theme="0" tint="-0.249977111117893"/>
      </top>
      <bottom/>
      <diagonal/>
    </border>
    <border>
      <left style="thin">
        <color indexed="64"/>
      </left>
      <right style="thin">
        <color indexed="64"/>
      </right>
      <top style="thin">
        <color theme="0" tint="-0.249977111117893"/>
      </top>
      <bottom style="thin">
        <color theme="0" tint="-0.249977111117893"/>
      </bottom>
      <diagonal/>
    </border>
    <border>
      <left/>
      <right style="thin">
        <color indexed="64"/>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indexed="64"/>
      </right>
      <top style="thin">
        <color theme="0" tint="-0.14999847407452621"/>
      </top>
      <bottom style="thin">
        <color theme="0" tint="-0.249977111117893"/>
      </bottom>
      <diagonal/>
    </border>
    <border>
      <left style="thin">
        <color indexed="64"/>
      </left>
      <right style="thin">
        <color indexed="64"/>
      </right>
      <top style="thin">
        <color indexed="64"/>
      </top>
      <bottom style="thin">
        <color theme="0" tint="-0.14999847407452621"/>
      </bottom>
      <diagonal/>
    </border>
    <border>
      <left style="thin">
        <color indexed="64"/>
      </left>
      <right/>
      <top style="thin">
        <color theme="0" tint="-0.249977111117893"/>
      </top>
      <bottom style="thin">
        <color theme="0" tint="-0.249977111117893"/>
      </bottom>
      <diagonal/>
    </border>
    <border>
      <left style="thin">
        <color indexed="64"/>
      </left>
      <right style="thin">
        <color indexed="64"/>
      </right>
      <top style="thin">
        <color theme="0" tint="-0.14999847407452621"/>
      </top>
      <bottom style="thin">
        <color indexed="64"/>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bottom style="thin">
        <color theme="0" tint="-0.14999847407452621"/>
      </bottom>
      <diagonal/>
    </border>
    <border>
      <left style="thin">
        <color indexed="64"/>
      </left>
      <right/>
      <top style="thin">
        <color theme="0" tint="-0.14999847407452621"/>
      </top>
      <bottom style="thin">
        <color indexed="64"/>
      </bottom>
      <diagonal/>
    </border>
    <border>
      <left style="thin">
        <color indexed="64"/>
      </left>
      <right style="thin">
        <color indexed="64"/>
      </right>
      <top/>
      <bottom style="thin">
        <color theme="0"/>
      </bottom>
      <diagonal/>
    </border>
    <border>
      <left/>
      <right/>
      <top style="thin">
        <color theme="0"/>
      </top>
      <bottom style="thin">
        <color indexed="64"/>
      </bottom>
      <diagonal/>
    </border>
    <border>
      <left/>
      <right style="thin">
        <color indexed="64"/>
      </right>
      <top style="thin">
        <color theme="0"/>
      </top>
      <bottom style="thin">
        <color indexed="64"/>
      </bottom>
      <diagonal/>
    </border>
    <border>
      <left/>
      <right/>
      <top style="thin">
        <color theme="0" tint="-0.499984740745262"/>
      </top>
      <bottom/>
      <diagonal/>
    </border>
  </borders>
  <cellStyleXfs count="69">
    <xf numFmtId="0" fontId="0" fillId="0" borderId="0"/>
    <xf numFmtId="0" fontId="2" fillId="0" borderId="0"/>
    <xf numFmtId="0" fontId="4" fillId="0" borderId="0"/>
    <xf numFmtId="0" fontId="7"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0" fontId="10" fillId="4" borderId="4">
      <alignment horizontal="center"/>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4" fillId="0" borderId="0"/>
    <xf numFmtId="0" fontId="4" fillId="0" borderId="0"/>
    <xf numFmtId="0" fontId="1" fillId="0" borderId="0"/>
    <xf numFmtId="0" fontId="1" fillId="0" borderId="0"/>
    <xf numFmtId="0" fontId="13" fillId="0" borderId="0"/>
    <xf numFmtId="0" fontId="14" fillId="0" borderId="0"/>
    <xf numFmtId="0" fontId="1" fillId="0" borderId="0"/>
    <xf numFmtId="0" fontId="4" fillId="0" borderId="0"/>
    <xf numFmtId="0" fontId="15" fillId="0" borderId="0"/>
    <xf numFmtId="0" fontId="15" fillId="0" borderId="0"/>
    <xf numFmtId="0" fontId="15" fillId="0" borderId="0"/>
    <xf numFmtId="0" fontId="4" fillId="0" borderId="0"/>
    <xf numFmtId="0" fontId="12" fillId="0" borderId="0"/>
    <xf numFmtId="0" fontId="12" fillId="5" borderId="5" applyNumberFormat="0" applyFont="0" applyAlignment="0" applyProtection="0"/>
    <xf numFmtId="0" fontId="12" fillId="5" borderId="5" applyNumberFormat="0" applyFont="0" applyAlignment="0" applyProtection="0"/>
    <xf numFmtId="0" fontId="12" fillId="5" borderId="5" applyNumberFormat="0" applyFont="0" applyAlignment="0" applyProtection="0"/>
    <xf numFmtId="0" fontId="12" fillId="5" borderId="5" applyNumberFormat="0" applyFont="0" applyAlignment="0" applyProtection="0"/>
    <xf numFmtId="0" fontId="16" fillId="0" borderId="0" applyNumberFormat="0" applyFont="0" applyFill="0" applyBorder="0" applyAlignment="0" applyProtection="0">
      <alignment horizontal="left"/>
    </xf>
    <xf numFmtId="4" fontId="16" fillId="0" borderId="0" applyFont="0" applyFill="0" applyBorder="0" applyAlignment="0" applyProtection="0"/>
    <xf numFmtId="0" fontId="17" fillId="0" borderId="6">
      <alignment horizontal="center"/>
    </xf>
    <xf numFmtId="0" fontId="18" fillId="2" borderId="0" applyNumberFormat="0" applyBorder="0" applyAlignment="0" applyProtection="0"/>
    <xf numFmtId="0" fontId="11" fillId="0" borderId="0" applyNumberForma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5" fontId="2" fillId="0" borderId="0"/>
    <xf numFmtId="0" fontId="2" fillId="0" borderId="0"/>
    <xf numFmtId="0" fontId="2" fillId="0" borderId="0"/>
    <xf numFmtId="0" fontId="2" fillId="0" borderId="0"/>
  </cellStyleXfs>
  <cellXfs count="437">
    <xf numFmtId="0" fontId="0" fillId="0" borderId="0" xfId="0"/>
    <xf numFmtId="0" fontId="5" fillId="0" borderId="0" xfId="1" applyFont="1" applyAlignment="1">
      <alignment vertical="top"/>
    </xf>
    <xf numFmtId="0" fontId="5" fillId="0" borderId="0" xfId="1" applyFont="1" applyAlignment="1">
      <alignment horizontal="left" vertical="top"/>
    </xf>
    <xf numFmtId="0" fontId="19" fillId="0" borderId="0" xfId="1" applyFont="1" applyAlignment="1">
      <alignment horizontal="left" vertical="top"/>
    </xf>
    <xf numFmtId="0" fontId="20" fillId="0" borderId="0" xfId="1" applyFont="1" applyAlignment="1">
      <alignment horizontal="left" vertical="top" wrapText="1"/>
    </xf>
    <xf numFmtId="0" fontId="6" fillId="0" borderId="1" xfId="1" applyFont="1" applyBorder="1" applyAlignment="1">
      <alignment horizontal="left" vertical="top"/>
    </xf>
    <xf numFmtId="0" fontId="5" fillId="0" borderId="0" xfId="1" applyFont="1" applyBorder="1" applyAlignment="1">
      <alignment horizontal="left" vertical="top"/>
    </xf>
    <xf numFmtId="0" fontId="6" fillId="0" borderId="0" xfId="1" applyFont="1" applyAlignment="1">
      <alignment horizontal="left" vertical="top"/>
    </xf>
    <xf numFmtId="0" fontId="6" fillId="7" borderId="1" xfId="1" applyFont="1" applyFill="1" applyBorder="1" applyAlignment="1">
      <alignment horizontal="left" wrapText="1"/>
    </xf>
    <xf numFmtId="0" fontId="6" fillId="7" borderId="1" xfId="1" applyFont="1" applyFill="1" applyBorder="1" applyAlignment="1">
      <alignment horizontal="center" wrapText="1"/>
    </xf>
    <xf numFmtId="0" fontId="2" fillId="0" borderId="0" xfId="1" applyFont="1" applyAlignment="1">
      <alignment horizontal="center" vertical="top"/>
    </xf>
    <xf numFmtId="0" fontId="5" fillId="0" borderId="0" xfId="2" applyFont="1" applyAlignment="1">
      <alignment horizontal="left" vertical="top"/>
    </xf>
    <xf numFmtId="0" fontId="6" fillId="3" borderId="1" xfId="2" applyFont="1" applyFill="1" applyBorder="1" applyAlignment="1">
      <alignment horizontal="left" vertical="top" wrapText="1"/>
    </xf>
    <xf numFmtId="0" fontId="22" fillId="0" borderId="0" xfId="1" applyFont="1" applyAlignment="1">
      <alignment horizontal="left" vertical="top"/>
    </xf>
    <xf numFmtId="0" fontId="5" fillId="0" borderId="1" xfId="1" applyFont="1" applyFill="1" applyBorder="1" applyAlignment="1">
      <alignment horizontal="left" vertical="top"/>
    </xf>
    <xf numFmtId="0" fontId="11" fillId="0" borderId="0" xfId="57" applyAlignment="1">
      <alignment horizontal="left" vertical="top"/>
    </xf>
    <xf numFmtId="0" fontId="5" fillId="0" borderId="15" xfId="0" applyFont="1" applyFill="1" applyBorder="1" applyAlignment="1">
      <alignment horizontal="left" vertical="top" wrapText="1"/>
    </xf>
    <xf numFmtId="0" fontId="5" fillId="0" borderId="15" xfId="1" applyFont="1" applyBorder="1" applyAlignment="1">
      <alignment vertical="top"/>
    </xf>
    <xf numFmtId="0" fontId="2" fillId="0" borderId="15" xfId="1" applyFont="1" applyBorder="1" applyAlignment="1">
      <alignment horizontal="center" vertical="top"/>
    </xf>
    <xf numFmtId="0" fontId="5" fillId="0" borderId="15" xfId="2" applyFont="1" applyBorder="1" applyAlignment="1">
      <alignment horizontal="left" vertical="top"/>
    </xf>
    <xf numFmtId="14" fontId="5" fillId="0" borderId="15" xfId="2" applyNumberFormat="1" applyFont="1" applyBorder="1" applyAlignment="1">
      <alignment horizontal="left" vertical="top"/>
    </xf>
    <xf numFmtId="0" fontId="6" fillId="3" borderId="12" xfId="2" applyFont="1" applyFill="1" applyBorder="1" applyAlignment="1">
      <alignment horizontal="left" vertical="top" wrapText="1"/>
    </xf>
    <xf numFmtId="0" fontId="6" fillId="3" borderId="15" xfId="2" applyFont="1" applyFill="1" applyBorder="1" applyAlignment="1">
      <alignment horizontal="left" vertical="top" wrapText="1"/>
    </xf>
    <xf numFmtId="0" fontId="5" fillId="0" borderId="0" xfId="1" applyFont="1" applyFill="1" applyBorder="1" applyAlignment="1">
      <alignment horizontal="left" vertical="top"/>
    </xf>
    <xf numFmtId="164" fontId="5" fillId="0" borderId="15" xfId="2" applyNumberFormat="1" applyFont="1" applyBorder="1" applyAlignment="1">
      <alignment horizontal="left" vertical="top"/>
    </xf>
    <xf numFmtId="0" fontId="25" fillId="0" borderId="0" xfId="2" applyFont="1" applyAlignment="1">
      <alignment horizontal="left" vertical="top"/>
    </xf>
    <xf numFmtId="0" fontId="26" fillId="0" borderId="0" xfId="57" applyFont="1" applyAlignment="1">
      <alignment horizontal="left" vertical="top"/>
    </xf>
    <xf numFmtId="0" fontId="27" fillId="6" borderId="12" xfId="1" applyFont="1" applyFill="1" applyBorder="1" applyAlignment="1">
      <alignment horizontal="left" vertical="top"/>
    </xf>
    <xf numFmtId="0" fontId="27" fillId="6" borderId="10" xfId="1" applyFont="1" applyFill="1" applyBorder="1" applyAlignment="1">
      <alignment horizontal="left" vertical="top"/>
    </xf>
    <xf numFmtId="0" fontId="27" fillId="6" borderId="11" xfId="1" applyFont="1" applyFill="1" applyBorder="1" applyAlignment="1">
      <alignment horizontal="left" vertical="top"/>
    </xf>
    <xf numFmtId="0" fontId="5" fillId="0" borderId="15" xfId="2" applyNumberFormat="1" applyFont="1" applyFill="1" applyBorder="1" applyAlignment="1">
      <alignment horizontal="left" vertical="top"/>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7" xfId="27" applyFont="1" applyFill="1" applyBorder="1" applyAlignment="1">
      <alignment vertical="top" wrapText="1"/>
    </xf>
    <xf numFmtId="0" fontId="5" fillId="0" borderId="0" xfId="1" applyFont="1" applyAlignment="1">
      <alignment vertical="top"/>
    </xf>
    <xf numFmtId="0" fontId="5" fillId="0" borderId="0" xfId="1" applyFont="1" applyAlignment="1">
      <alignment horizontal="left" vertical="top" wrapText="1"/>
    </xf>
    <xf numFmtId="0" fontId="23" fillId="0" borderId="0" xfId="1" applyFont="1" applyAlignment="1">
      <alignment horizontal="left" vertical="top" wrapText="1"/>
    </xf>
    <xf numFmtId="0" fontId="6"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7" xfId="1" applyFont="1" applyFill="1" applyBorder="1" applyAlignment="1">
      <alignment horizontal="left" vertical="top" wrapText="1"/>
    </xf>
    <xf numFmtId="0" fontId="5" fillId="0" borderId="0" xfId="1" applyFont="1" applyFill="1" applyBorder="1" applyAlignment="1">
      <alignment horizontal="left" vertical="top" wrapText="1"/>
    </xf>
    <xf numFmtId="0" fontId="5" fillId="0" borderId="14" xfId="1" applyFont="1" applyFill="1" applyBorder="1" applyAlignment="1">
      <alignment horizontal="left" vertical="top" wrapText="1"/>
    </xf>
    <xf numFmtId="0" fontId="5" fillId="0" borderId="13" xfId="1" applyFont="1" applyFill="1" applyBorder="1" applyAlignment="1">
      <alignment horizontal="left" vertical="top" wrapText="1"/>
    </xf>
    <xf numFmtId="0" fontId="5" fillId="0" borderId="7" xfId="58" applyFont="1" applyFill="1" applyBorder="1" applyAlignment="1">
      <alignment vertical="top" wrapText="1"/>
    </xf>
    <xf numFmtId="0" fontId="5" fillId="0" borderId="8" xfId="58" applyFont="1" applyFill="1" applyBorder="1" applyAlignment="1">
      <alignment vertical="top" wrapText="1"/>
    </xf>
    <xf numFmtId="0" fontId="5" fillId="0" borderId="8" xfId="0" applyFont="1" applyFill="1" applyBorder="1" applyAlignment="1">
      <alignment horizontal="left" vertical="top" wrapText="1"/>
    </xf>
    <xf numFmtId="0" fontId="5" fillId="0" borderId="15" xfId="58" applyFont="1" applyFill="1" applyBorder="1" applyAlignment="1">
      <alignment horizontal="center" vertical="top" wrapText="1"/>
    </xf>
    <xf numFmtId="0" fontId="5" fillId="0" borderId="15" xfId="58" applyFont="1" applyFill="1" applyBorder="1" applyAlignment="1">
      <alignment horizontal="left" vertical="top" wrapText="1"/>
    </xf>
    <xf numFmtId="0" fontId="6" fillId="0" borderId="15" xfId="58" applyFont="1" applyFill="1" applyBorder="1" applyAlignment="1">
      <alignment horizontal="left" vertical="top" wrapText="1"/>
    </xf>
    <xf numFmtId="0" fontId="5" fillId="0" borderId="15" xfId="58" applyFont="1" applyFill="1" applyBorder="1" applyAlignment="1">
      <alignment vertical="top" wrapText="1"/>
    </xf>
    <xf numFmtId="0" fontId="5" fillId="0" borderId="15" xfId="27" applyFont="1" applyFill="1" applyBorder="1" applyAlignment="1">
      <alignment horizontal="left" vertical="top" wrapText="1"/>
    </xf>
    <xf numFmtId="0" fontId="5" fillId="0" borderId="15" xfId="27" applyFont="1" applyFill="1" applyBorder="1" applyAlignment="1">
      <alignment vertical="top" wrapText="1"/>
    </xf>
    <xf numFmtId="0" fontId="5" fillId="0" borderId="15" xfId="1" applyFont="1" applyBorder="1" applyAlignment="1">
      <alignment horizontal="left" vertical="top" wrapText="1"/>
    </xf>
    <xf numFmtId="0" fontId="5" fillId="0" borderId="7" xfId="1" applyFont="1" applyBorder="1" applyAlignment="1">
      <alignment horizontal="left" vertical="top" wrapText="1"/>
    </xf>
    <xf numFmtId="0" fontId="5" fillId="0" borderId="7" xfId="27"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0" borderId="9" xfId="27" applyFont="1" applyFill="1" applyBorder="1" applyAlignment="1">
      <alignment vertical="top" wrapText="1"/>
    </xf>
    <xf numFmtId="0" fontId="5" fillId="0" borderId="9"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8" xfId="27" applyFont="1" applyFill="1" applyBorder="1" applyAlignment="1">
      <alignment horizontal="center" vertical="top" wrapText="1"/>
    </xf>
    <xf numFmtId="0" fontId="5" fillId="0" borderId="15" xfId="0" applyFont="1" applyFill="1" applyBorder="1" applyAlignment="1">
      <alignment horizontal="left" vertical="top" wrapText="1"/>
    </xf>
    <xf numFmtId="0" fontId="5" fillId="11" borderId="7" xfId="0" applyFont="1" applyFill="1" applyBorder="1" applyAlignment="1">
      <alignment horizontal="left" vertical="top" wrapText="1"/>
    </xf>
    <xf numFmtId="0" fontId="5" fillId="0" borderId="9" xfId="1" applyFont="1" applyBorder="1" applyAlignment="1">
      <alignment horizontal="left" vertical="top" wrapText="1"/>
    </xf>
    <xf numFmtId="0" fontId="5" fillId="0" borderId="21" xfId="27" applyFont="1" applyFill="1" applyBorder="1" applyAlignment="1">
      <alignment vertical="top" wrapText="1"/>
    </xf>
    <xf numFmtId="0" fontId="5" fillId="0" borderId="22" xfId="27" applyFont="1" applyFill="1" applyBorder="1" applyAlignment="1">
      <alignment horizontal="left" vertical="top" wrapText="1"/>
    </xf>
    <xf numFmtId="0" fontId="5" fillId="0" borderId="15" xfId="1" applyFont="1" applyFill="1" applyBorder="1" applyAlignment="1">
      <alignment horizontal="left" vertical="top" wrapText="1"/>
    </xf>
    <xf numFmtId="0" fontId="5" fillId="0" borderId="0" xfId="27" applyFont="1" applyFill="1" applyBorder="1" applyAlignment="1">
      <alignment vertical="top" wrapText="1"/>
    </xf>
    <xf numFmtId="0" fontId="5" fillId="0" borderId="9" xfId="1" applyFont="1" applyFill="1" applyBorder="1" applyAlignment="1">
      <alignment horizontal="left" vertical="top" wrapText="1"/>
    </xf>
    <xf numFmtId="0" fontId="5" fillId="0" borderId="0" xfId="58" applyFont="1" applyFill="1" applyBorder="1" applyAlignment="1">
      <alignment vertical="top" wrapText="1"/>
    </xf>
    <xf numFmtId="0" fontId="5" fillId="0" borderId="23" xfId="27" applyFont="1" applyFill="1" applyBorder="1" applyAlignment="1">
      <alignment vertical="top" wrapText="1"/>
    </xf>
    <xf numFmtId="0" fontId="5" fillId="0" borderId="25" xfId="0" applyFont="1" applyFill="1" applyBorder="1" applyAlignment="1">
      <alignment horizontal="left" vertical="top" wrapText="1"/>
    </xf>
    <xf numFmtId="0" fontId="5" fillId="0" borderId="8" xfId="27" applyFont="1" applyFill="1" applyBorder="1" applyAlignment="1">
      <alignment horizontal="center"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9" xfId="27" applyFont="1" applyFill="1" applyBorder="1" applyAlignment="1">
      <alignment vertical="top" wrapText="1"/>
    </xf>
    <xf numFmtId="0" fontId="5" fillId="0" borderId="15" xfId="27" applyFont="1" applyFill="1" applyBorder="1" applyAlignment="1">
      <alignment horizontal="center"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9" xfId="27" applyFont="1" applyFill="1" applyBorder="1" applyAlignment="1">
      <alignment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vertical="top" wrapText="1"/>
    </xf>
    <xf numFmtId="0" fontId="5" fillId="0" borderId="15" xfId="1" applyFont="1" applyBorder="1" applyAlignment="1">
      <alignment vertical="top" wrapText="1"/>
    </xf>
    <xf numFmtId="0" fontId="5" fillId="0" borderId="15"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9" xfId="27" applyFont="1" applyFill="1" applyBorder="1" applyAlignment="1">
      <alignment vertical="top" wrapText="1"/>
    </xf>
    <xf numFmtId="0" fontId="5" fillId="0" borderId="9" xfId="27"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15" xfId="27" applyFont="1" applyFill="1" applyBorder="1" applyAlignment="1">
      <alignment horizontal="left" vertical="top" wrapText="1"/>
    </xf>
    <xf numFmtId="0" fontId="6" fillId="7" borderId="16" xfId="1" applyFont="1" applyFill="1" applyBorder="1" applyAlignment="1">
      <alignment horizontal="center" wrapText="1"/>
    </xf>
    <xf numFmtId="0" fontId="5" fillId="0" borderId="8" xfId="1" applyFont="1" applyBorder="1" applyAlignment="1">
      <alignment horizontal="left" vertical="top" wrapText="1"/>
    </xf>
    <xf numFmtId="0" fontId="5" fillId="0" borderId="25" xfId="58" applyFont="1" applyFill="1" applyBorder="1" applyAlignment="1">
      <alignment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8" xfId="27" applyFont="1" applyFill="1" applyBorder="1" applyAlignment="1">
      <alignment horizontal="center"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9" xfId="27" applyFont="1" applyFill="1" applyBorder="1" applyAlignment="1">
      <alignment horizontal="center"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15" xfId="27" applyFont="1" applyFill="1" applyBorder="1" applyAlignment="1">
      <alignment horizontal="center" vertical="top" wrapText="1"/>
    </xf>
    <xf numFmtId="49" fontId="6" fillId="0" borderId="15" xfId="0" applyNumberFormat="1" applyFont="1" applyFill="1" applyBorder="1" applyAlignment="1">
      <alignment horizontal="left" vertical="top" wrapText="1"/>
    </xf>
    <xf numFmtId="0" fontId="5" fillId="11" borderId="15" xfId="1" applyFont="1" applyFill="1" applyBorder="1" applyAlignment="1">
      <alignment horizontal="left" vertical="top" wrapText="1"/>
    </xf>
    <xf numFmtId="0" fontId="5" fillId="11" borderId="7" xfId="1" applyFont="1" applyFill="1" applyBorder="1" applyAlignment="1">
      <alignment horizontal="left" vertical="center" wrapText="1"/>
    </xf>
    <xf numFmtId="0" fontId="5" fillId="11" borderId="7" xfId="1"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8" xfId="27" applyFont="1" applyFill="1" applyBorder="1" applyAlignment="1">
      <alignment horizontal="center" vertical="top" wrapText="1"/>
    </xf>
    <xf numFmtId="0" fontId="5" fillId="0" borderId="9" xfId="27" applyFont="1" applyFill="1" applyBorder="1" applyAlignment="1">
      <alignment horizontal="left" vertical="top" wrapText="1"/>
    </xf>
    <xf numFmtId="0" fontId="11" fillId="0" borderId="15" xfId="57" applyBorder="1"/>
    <xf numFmtId="0" fontId="11" fillId="0" borderId="15" xfId="57" applyBorder="1" applyAlignment="1">
      <alignment horizontal="left" vertical="top"/>
    </xf>
    <xf numFmtId="0" fontId="5" fillId="0" borderId="26" xfId="0" applyFont="1" applyFill="1" applyBorder="1" applyAlignment="1">
      <alignment horizontal="left" vertical="top" wrapText="1"/>
    </xf>
    <xf numFmtId="0" fontId="5" fillId="0" borderId="21" xfId="0" applyFont="1" applyFill="1" applyBorder="1" applyAlignment="1">
      <alignment horizontal="left" vertical="top" wrapText="1"/>
    </xf>
    <xf numFmtId="0" fontId="5" fillId="0" borderId="28" xfId="58" applyFont="1" applyFill="1" applyBorder="1" applyAlignment="1">
      <alignment horizontal="left" vertical="top" wrapText="1"/>
    </xf>
    <xf numFmtId="0" fontId="5" fillId="0" borderId="29" xfId="27" applyFont="1" applyFill="1" applyBorder="1" applyAlignment="1">
      <alignment horizontal="left" vertical="top" wrapText="1"/>
    </xf>
    <xf numFmtId="0" fontId="5" fillId="0" borderId="27" xfId="0" applyFont="1" applyFill="1" applyBorder="1" applyAlignment="1">
      <alignment horizontal="left" vertical="top" wrapText="1"/>
    </xf>
    <xf numFmtId="0" fontId="5" fillId="0" borderId="30" xfId="58" applyFont="1" applyFill="1" applyBorder="1" applyAlignment="1">
      <alignment vertical="top" wrapText="1"/>
    </xf>
    <xf numFmtId="0" fontId="5" fillId="0" borderId="28" xfId="58" applyFont="1" applyFill="1" applyBorder="1" applyAlignment="1">
      <alignment vertical="top" wrapText="1"/>
    </xf>
    <xf numFmtId="0" fontId="5" fillId="0" borderId="29" xfId="27" applyFont="1" applyFill="1" applyBorder="1" applyAlignment="1">
      <alignment vertical="top" wrapText="1"/>
    </xf>
    <xf numFmtId="0" fontId="5" fillId="0" borderId="30" xfId="1" applyFont="1" applyFill="1" applyBorder="1" applyAlignment="1">
      <alignment horizontal="left" vertical="top" wrapText="1"/>
    </xf>
    <xf numFmtId="0" fontId="5" fillId="0" borderId="27" xfId="1" applyFont="1" applyFill="1" applyBorder="1" applyAlignment="1">
      <alignment horizontal="left" vertical="top" wrapText="1"/>
    </xf>
    <xf numFmtId="0" fontId="5" fillId="0" borderId="28" xfId="27" applyFont="1" applyFill="1" applyBorder="1" applyAlignment="1">
      <alignment horizontal="left" vertical="top" wrapText="1"/>
    </xf>
    <xf numFmtId="0" fontId="5" fillId="0" borderId="30" xfId="0" applyFont="1" applyFill="1" applyBorder="1" applyAlignment="1">
      <alignment horizontal="left" vertical="top" wrapText="1"/>
    </xf>
    <xf numFmtId="0" fontId="5" fillId="0" borderId="0" xfId="1" applyFont="1" applyBorder="1" applyAlignment="1">
      <alignment vertical="top"/>
    </xf>
    <xf numFmtId="0" fontId="5" fillId="0" borderId="31" xfId="1" applyFont="1" applyBorder="1" applyAlignment="1">
      <alignment vertical="top"/>
    </xf>
    <xf numFmtId="0" fontId="5" fillId="0" borderId="32" xfId="0" applyFont="1" applyFill="1" applyBorder="1" applyAlignment="1">
      <alignment horizontal="left" vertical="top" wrapText="1"/>
    </xf>
    <xf numFmtId="0" fontId="5" fillId="0" borderId="32" xfId="27" applyFont="1" applyFill="1" applyBorder="1" applyAlignment="1">
      <alignment horizontal="left" vertical="top" wrapText="1"/>
    </xf>
    <xf numFmtId="0" fontId="5" fillId="0" borderId="33" xfId="1" applyFont="1" applyBorder="1" applyAlignment="1">
      <alignment horizontal="left" vertical="top" wrapText="1"/>
    </xf>
    <xf numFmtId="0" fontId="5" fillId="0" borderId="34" xfId="27" applyFont="1" applyFill="1" applyBorder="1" applyAlignment="1">
      <alignment horizontal="left" vertical="top" wrapText="1"/>
    </xf>
    <xf numFmtId="0" fontId="5" fillId="0" borderId="27" xfId="27" applyFont="1" applyFill="1" applyBorder="1" applyAlignment="1">
      <alignment vertical="top" wrapText="1"/>
    </xf>
    <xf numFmtId="0" fontId="5" fillId="0" borderId="33" xfId="0" applyFont="1" applyFill="1" applyBorder="1" applyAlignment="1">
      <alignment horizontal="left" vertical="top" wrapText="1"/>
    </xf>
    <xf numFmtId="0" fontId="5" fillId="0" borderId="32" xfId="1" applyFont="1" applyFill="1" applyBorder="1" applyAlignment="1">
      <alignment horizontal="left" vertical="top" wrapText="1"/>
    </xf>
    <xf numFmtId="0" fontId="28" fillId="0" borderId="33" xfId="27" applyFont="1" applyFill="1" applyBorder="1" applyAlignment="1">
      <alignment vertical="top" wrapText="1"/>
    </xf>
    <xf numFmtId="0" fontId="5" fillId="0" borderId="36" xfId="1" applyFont="1" applyFill="1" applyBorder="1" applyAlignment="1">
      <alignment horizontal="left" vertical="top" wrapText="1"/>
    </xf>
    <xf numFmtId="0" fontId="5" fillId="0" borderId="32" xfId="27" applyFont="1" applyFill="1" applyBorder="1" applyAlignment="1">
      <alignment vertical="top" wrapText="1"/>
    </xf>
    <xf numFmtId="0" fontId="5" fillId="11" borderId="35" xfId="1" applyFont="1" applyFill="1" applyBorder="1" applyAlignment="1">
      <alignment horizontal="left" vertical="top" wrapText="1"/>
    </xf>
    <xf numFmtId="0" fontId="5" fillId="0" borderId="35" xfId="0" applyFont="1" applyFill="1" applyBorder="1" applyAlignment="1">
      <alignment horizontal="left" vertical="top" wrapText="1"/>
    </xf>
    <xf numFmtId="0" fontId="5" fillId="0" borderId="36" xfId="27" applyFont="1" applyFill="1" applyBorder="1" applyAlignment="1">
      <alignment horizontal="left" vertical="top" wrapText="1"/>
    </xf>
    <xf numFmtId="0" fontId="5" fillId="0" borderId="36" xfId="1" applyFont="1" applyBorder="1" applyAlignment="1">
      <alignment horizontal="left" vertical="top" wrapText="1"/>
    </xf>
    <xf numFmtId="0" fontId="5" fillId="0" borderId="33" xfId="27" applyFont="1" applyFill="1" applyBorder="1" applyAlignment="1">
      <alignment vertical="top" wrapText="1"/>
    </xf>
    <xf numFmtId="0" fontId="5" fillId="11" borderId="8" xfId="1" applyFont="1" applyFill="1" applyBorder="1" applyAlignment="1">
      <alignment horizontal="left" vertical="top" wrapText="1"/>
    </xf>
    <xf numFmtId="0" fontId="5" fillId="0" borderId="37" xfId="1" applyFont="1" applyFill="1" applyBorder="1" applyAlignment="1">
      <alignment horizontal="left" vertical="top" wrapText="1"/>
    </xf>
    <xf numFmtId="0" fontId="5" fillId="11" borderId="36" xfId="1" applyFont="1" applyFill="1" applyBorder="1" applyAlignment="1">
      <alignment horizontal="left" vertical="top" wrapText="1"/>
    </xf>
    <xf numFmtId="0" fontId="5" fillId="0" borderId="13" xfId="1" applyFont="1" applyBorder="1" applyAlignment="1">
      <alignment vertical="top"/>
    </xf>
    <xf numFmtId="0" fontId="5" fillId="0" borderId="33" xfId="1" applyFont="1" applyFill="1" applyBorder="1" applyAlignment="1">
      <alignment horizontal="left" vertical="top" wrapText="1"/>
    </xf>
    <xf numFmtId="0" fontId="5" fillId="0" borderId="37" xfId="27" applyFont="1" applyFill="1" applyBorder="1" applyAlignment="1">
      <alignment horizontal="left" vertical="top" wrapText="1"/>
    </xf>
    <xf numFmtId="0" fontId="6" fillId="7" borderId="16" xfId="1" applyFont="1" applyFill="1" applyBorder="1" applyAlignment="1">
      <alignment horizontal="left" wrapText="1"/>
    </xf>
    <xf numFmtId="0" fontId="5" fillId="0" borderId="35" xfId="58" applyFont="1" applyFill="1" applyBorder="1" applyAlignment="1">
      <alignment horizontal="left" vertical="top" wrapText="1"/>
    </xf>
    <xf numFmtId="0" fontId="5" fillId="0" borderId="38" xfId="1" applyFont="1" applyBorder="1" applyAlignment="1">
      <alignment vertical="top"/>
    </xf>
    <xf numFmtId="0" fontId="2" fillId="0" borderId="38" xfId="1" applyFont="1" applyBorder="1" applyAlignment="1">
      <alignment horizontal="center" vertical="top"/>
    </xf>
    <xf numFmtId="0" fontId="5" fillId="0" borderId="9" xfId="27" applyFont="1" applyFill="1" applyBorder="1" applyAlignment="1">
      <alignment vertical="top" wrapText="1"/>
    </xf>
    <xf numFmtId="0" fontId="5" fillId="0" borderId="32" xfId="1" applyFont="1" applyBorder="1" applyAlignment="1">
      <alignment vertical="top" wrapText="1"/>
    </xf>
    <xf numFmtId="0" fontId="5" fillId="0" borderId="42" xfId="27" applyFont="1" applyFill="1" applyBorder="1" applyAlignment="1">
      <alignment vertical="top" wrapText="1"/>
    </xf>
    <xf numFmtId="0" fontId="5" fillId="0" borderId="44" xfId="27" applyFont="1" applyFill="1" applyBorder="1" applyAlignment="1">
      <alignment horizontal="left" vertical="top" wrapText="1"/>
    </xf>
    <xf numFmtId="0" fontId="5" fillId="0" borderId="8" xfId="1" applyFont="1" applyFill="1" applyBorder="1" applyAlignment="1">
      <alignment horizontal="left" vertical="top" wrapText="1"/>
    </xf>
    <xf numFmtId="0" fontId="5" fillId="0" borderId="43" xfId="27" applyFont="1" applyFill="1" applyBorder="1" applyAlignment="1">
      <alignment horizontal="center" vertical="top" wrapText="1"/>
    </xf>
    <xf numFmtId="0" fontId="5" fillId="0" borderId="41" xfId="0" applyFont="1" applyFill="1" applyBorder="1" applyAlignment="1">
      <alignment horizontal="left" vertical="top" wrapText="1"/>
    </xf>
    <xf numFmtId="0" fontId="5" fillId="0" borderId="45" xfId="27" applyFont="1" applyFill="1" applyBorder="1" applyAlignment="1">
      <alignment horizontal="left" vertical="top" wrapText="1"/>
    </xf>
    <xf numFmtId="0" fontId="5" fillId="0" borderId="45" xfId="1" applyFont="1" applyBorder="1" applyAlignment="1">
      <alignment horizontal="left" vertical="top" wrapText="1"/>
    </xf>
    <xf numFmtId="0" fontId="5" fillId="0" borderId="36" xfId="27" applyFont="1" applyFill="1" applyBorder="1" applyAlignment="1">
      <alignment horizontal="center" vertical="top" wrapText="1"/>
    </xf>
    <xf numFmtId="0" fontId="5" fillId="0" borderId="29" xfId="1" applyFont="1" applyFill="1" applyBorder="1" applyAlignment="1">
      <alignment horizontal="left" vertical="top" wrapText="1"/>
    </xf>
    <xf numFmtId="0" fontId="5" fillId="0" borderId="47" xfId="27" applyFont="1" applyFill="1" applyBorder="1" applyAlignment="1">
      <alignment horizontal="left" vertical="top" wrapText="1"/>
    </xf>
    <xf numFmtId="0" fontId="5" fillId="0" borderId="44" xfId="1" applyFont="1" applyFill="1" applyBorder="1" applyAlignment="1">
      <alignment horizontal="left" vertical="top" wrapText="1"/>
    </xf>
    <xf numFmtId="0" fontId="5" fillId="0" borderId="46" xfId="27" applyFont="1" applyFill="1" applyBorder="1" applyAlignment="1">
      <alignment vertical="top" wrapText="1"/>
    </xf>
    <xf numFmtId="0" fontId="5" fillId="0" borderId="48" xfId="27" applyFont="1" applyFill="1" applyBorder="1" applyAlignment="1">
      <alignment vertical="top" wrapText="1"/>
    </xf>
    <xf numFmtId="0" fontId="5" fillId="0" borderId="46" xfId="1" applyFont="1" applyBorder="1" applyAlignment="1">
      <alignment horizontal="left" vertical="top" wrapText="1"/>
    </xf>
    <xf numFmtId="0" fontId="5" fillId="0" borderId="48" xfId="27" applyFont="1" applyFill="1" applyBorder="1" applyAlignment="1">
      <alignment horizontal="left" vertical="top" wrapText="1"/>
    </xf>
    <xf numFmtId="0" fontId="5" fillId="0" borderId="47" xfId="0" applyFont="1" applyFill="1" applyBorder="1" applyAlignment="1">
      <alignment horizontal="left" vertical="top" wrapText="1"/>
    </xf>
    <xf numFmtId="0" fontId="5" fillId="0" borderId="48" xfId="0" applyFont="1" applyFill="1" applyBorder="1" applyAlignment="1">
      <alignment horizontal="left" vertical="top" wrapText="1"/>
    </xf>
    <xf numFmtId="0" fontId="5" fillId="0" borderId="46" xfId="27" applyFont="1" applyFill="1" applyBorder="1" applyAlignment="1">
      <alignment horizontal="left" vertical="top" wrapText="1"/>
    </xf>
    <xf numFmtId="0" fontId="5" fillId="0" borderId="46" xfId="1" applyFont="1" applyFill="1" applyBorder="1" applyAlignment="1">
      <alignment horizontal="left" vertical="top" wrapText="1"/>
    </xf>
    <xf numFmtId="0" fontId="5" fillId="0" borderId="47" xfId="1" applyFont="1" applyFill="1" applyBorder="1" applyAlignment="1">
      <alignment horizontal="left" vertical="top" wrapText="1"/>
    </xf>
    <xf numFmtId="0" fontId="5" fillId="0" borderId="48" xfId="1" applyFont="1" applyFill="1" applyBorder="1" applyAlignment="1">
      <alignment horizontal="left" vertical="top" wrapText="1"/>
    </xf>
    <xf numFmtId="0" fontId="5" fillId="0" borderId="47" xfId="27" applyFont="1" applyFill="1" applyBorder="1" applyAlignment="1">
      <alignment horizontal="center" vertical="top" wrapText="1"/>
    </xf>
    <xf numFmtId="0" fontId="5" fillId="0" borderId="25" xfId="27" applyFont="1" applyFill="1" applyBorder="1" applyAlignment="1">
      <alignment horizontal="left" vertical="top" wrapText="1"/>
    </xf>
    <xf numFmtId="0" fontId="5" fillId="0" borderId="25" xfId="27" applyFont="1" applyFill="1" applyBorder="1" applyAlignment="1">
      <alignment horizontal="center" vertical="top" wrapText="1"/>
    </xf>
    <xf numFmtId="0" fontId="5" fillId="0" borderId="20" xfId="1" applyFont="1" applyBorder="1" applyAlignment="1">
      <alignment vertical="top"/>
    </xf>
    <xf numFmtId="0" fontId="29" fillId="0" borderId="7" xfId="27" applyFont="1" applyFill="1" applyBorder="1" applyAlignment="1">
      <alignment vertical="top" wrapText="1"/>
    </xf>
    <xf numFmtId="0" fontId="5" fillId="0" borderId="49" xfId="27" applyFont="1" applyFill="1" applyBorder="1" applyAlignment="1">
      <alignment horizontal="left" vertical="top" wrapText="1"/>
    </xf>
    <xf numFmtId="0" fontId="5" fillId="0" borderId="47" xfId="27" applyFont="1" applyFill="1" applyBorder="1" applyAlignment="1">
      <alignment vertical="top" wrapText="1"/>
    </xf>
    <xf numFmtId="0" fontId="5" fillId="0" borderId="48" xfId="27" applyFont="1" applyFill="1" applyBorder="1" applyAlignment="1">
      <alignment horizontal="center" vertical="top" wrapText="1"/>
    </xf>
    <xf numFmtId="0" fontId="5" fillId="0" borderId="44" xfId="27" applyFont="1" applyFill="1" applyBorder="1" applyAlignment="1">
      <alignment vertical="top" wrapText="1"/>
    </xf>
    <xf numFmtId="0" fontId="29" fillId="0" borderId="15" xfId="1" applyFont="1" applyBorder="1" applyAlignment="1">
      <alignment vertical="top"/>
    </xf>
    <xf numFmtId="0" fontId="5" fillId="0" borderId="49" xfId="27" applyFont="1" applyFill="1" applyBorder="1" applyAlignment="1">
      <alignment vertical="top" wrapText="1"/>
    </xf>
    <xf numFmtId="0" fontId="5" fillId="0" borderId="47" xfId="1" applyFont="1" applyBorder="1" applyAlignment="1">
      <alignment horizontal="left" vertical="top" wrapText="1"/>
    </xf>
    <xf numFmtId="0" fontId="5" fillId="0" borderId="25" xfId="1" applyFont="1" applyBorder="1" applyAlignment="1">
      <alignment vertical="top"/>
    </xf>
    <xf numFmtId="0" fontId="2" fillId="0" borderId="25" xfId="1" applyFont="1" applyBorder="1" applyAlignment="1">
      <alignment horizontal="center" vertical="top"/>
    </xf>
    <xf numFmtId="0" fontId="29" fillId="0" borderId="15" xfId="27" applyFont="1" applyFill="1" applyBorder="1" applyAlignment="1">
      <alignment vertical="top" wrapText="1"/>
    </xf>
    <xf numFmtId="0" fontId="5" fillId="0" borderId="50" xfId="0" applyFont="1" applyFill="1" applyBorder="1" applyAlignment="1">
      <alignment horizontal="left" vertical="top" wrapText="1"/>
    </xf>
    <xf numFmtId="0" fontId="2" fillId="0" borderId="13" xfId="1" applyFont="1" applyBorder="1" applyAlignment="1">
      <alignment horizontal="center" vertical="top"/>
    </xf>
    <xf numFmtId="0" fontId="5" fillId="0" borderId="22" xfId="27" applyFont="1" applyFill="1" applyBorder="1" applyAlignment="1">
      <alignment vertical="top" wrapText="1"/>
    </xf>
    <xf numFmtId="0" fontId="5" fillId="0" borderId="25" xfId="27" applyFont="1" applyFill="1" applyBorder="1" applyAlignment="1">
      <alignment vertical="top" wrapText="1"/>
    </xf>
    <xf numFmtId="0" fontId="29" fillId="0" borderId="7" xfId="27" applyFont="1" applyFill="1" applyBorder="1" applyAlignment="1">
      <alignment horizontal="left" vertical="top" wrapText="1"/>
    </xf>
    <xf numFmtId="0" fontId="5" fillId="0" borderId="29" xfId="58" applyFont="1" applyFill="1" applyBorder="1" applyAlignment="1">
      <alignment horizontal="left" vertical="top" wrapText="1"/>
    </xf>
    <xf numFmtId="0" fontId="5" fillId="0" borderId="22" xfId="1" applyFont="1" applyBorder="1" applyAlignment="1">
      <alignment horizontal="left" vertical="center" wrapText="1"/>
    </xf>
    <xf numFmtId="0" fontId="5" fillId="0" borderId="25" xfId="58" applyFont="1" applyFill="1" applyBorder="1" applyAlignment="1">
      <alignment horizontal="left" vertical="top" wrapText="1"/>
    </xf>
    <xf numFmtId="0" fontId="5" fillId="0" borderId="28" xfId="58" applyFont="1" applyFill="1" applyBorder="1" applyAlignment="1">
      <alignment horizontal="center" vertical="top" wrapText="1"/>
    </xf>
    <xf numFmtId="0" fontId="5" fillId="0" borderId="52" xfId="58" applyFont="1" applyFill="1" applyBorder="1" applyAlignment="1">
      <alignment horizontal="center" vertical="top" wrapText="1"/>
    </xf>
    <xf numFmtId="0" fontId="5" fillId="0" borderId="53" xfId="58" applyFont="1" applyFill="1" applyBorder="1" applyAlignment="1">
      <alignment horizontal="left" vertical="top" wrapText="1"/>
    </xf>
    <xf numFmtId="0" fontId="5" fillId="0" borderId="24" xfId="1" applyFont="1" applyBorder="1" applyAlignment="1">
      <alignment vertical="top"/>
    </xf>
    <xf numFmtId="0" fontId="5" fillId="0" borderId="8" xfId="27" applyFont="1" applyFill="1" applyBorder="1" applyAlignment="1">
      <alignment horizontal="center"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9" xfId="27" applyFont="1" applyFill="1" applyBorder="1" applyAlignment="1">
      <alignment vertical="top" wrapText="1"/>
    </xf>
    <xf numFmtId="0" fontId="5" fillId="0" borderId="20" xfId="1" applyFont="1" applyBorder="1" applyAlignment="1">
      <alignment horizontal="left" vertical="top" wrapText="1"/>
    </xf>
    <xf numFmtId="0" fontId="5" fillId="0" borderId="32" xfId="58" applyFont="1" applyFill="1" applyBorder="1" applyAlignment="1">
      <alignment horizontal="left" vertical="top" wrapText="1"/>
    </xf>
    <xf numFmtId="0" fontId="5" fillId="0" borderId="34" xfId="0" applyFont="1" applyFill="1" applyBorder="1" applyAlignment="1">
      <alignment horizontal="left" vertical="top" wrapText="1"/>
    </xf>
    <xf numFmtId="0" fontId="31" fillId="0" borderId="7" xfId="27" applyFont="1" applyFill="1" applyBorder="1" applyAlignment="1">
      <alignment vertical="top" wrapText="1"/>
    </xf>
    <xf numFmtId="0" fontId="31" fillId="0" borderId="44" xfId="27" applyFont="1" applyFill="1" applyBorder="1" applyAlignment="1">
      <alignment vertical="top" wrapText="1"/>
    </xf>
    <xf numFmtId="15" fontId="5" fillId="0" borderId="15" xfId="1" applyNumberFormat="1" applyFont="1" applyBorder="1" applyAlignment="1">
      <alignment horizontal="left" vertical="top" wrapText="1"/>
    </xf>
    <xf numFmtId="0" fontId="5" fillId="0" borderId="26" xfId="1" applyFont="1" applyBorder="1" applyAlignment="1">
      <alignment horizontal="left" vertical="top" wrapText="1"/>
    </xf>
    <xf numFmtId="0" fontId="5" fillId="0" borderId="37" xfId="58" applyFont="1"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15" xfId="27" applyFont="1" applyFill="1" applyBorder="1" applyAlignment="1">
      <alignment horizontal="center" vertical="top" wrapText="1"/>
    </xf>
    <xf numFmtId="0" fontId="6" fillId="0" borderId="15" xfId="0" applyFont="1"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15"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15" xfId="58" applyFont="1" applyFill="1" applyBorder="1" applyAlignment="1">
      <alignment horizontal="left" vertical="top" wrapText="1"/>
    </xf>
    <xf numFmtId="0" fontId="5" fillId="0" borderId="35" xfId="0" applyFont="1" applyFill="1" applyBorder="1" applyAlignment="1">
      <alignment horizontal="left" vertical="top" wrapText="1"/>
    </xf>
    <xf numFmtId="0" fontId="5" fillId="0" borderId="34"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9" xfId="27" applyFont="1" applyFill="1" applyBorder="1" applyAlignment="1">
      <alignment vertical="top" wrapText="1"/>
    </xf>
    <xf numFmtId="0" fontId="5" fillId="0" borderId="33" xfId="27" applyFont="1" applyFill="1" applyBorder="1" applyAlignment="1">
      <alignment vertical="top" wrapText="1"/>
    </xf>
    <xf numFmtId="0" fontId="5" fillId="0" borderId="15" xfId="58" applyFont="1"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9" xfId="27"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44"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8" xfId="27" applyFont="1" applyFill="1" applyBorder="1" applyAlignment="1">
      <alignment horizontal="center" vertical="top" wrapText="1"/>
    </xf>
    <xf numFmtId="0" fontId="5" fillId="0" borderId="15" xfId="58" applyFont="1" applyFill="1" applyBorder="1" applyAlignment="1">
      <alignment horizontal="left" vertical="top" wrapText="1"/>
    </xf>
    <xf numFmtId="0" fontId="5" fillId="0" borderId="22" xfId="27"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9" xfId="27" applyFont="1" applyFill="1" applyBorder="1" applyAlignment="1">
      <alignment vertical="top" wrapText="1"/>
    </xf>
    <xf numFmtId="0" fontId="5" fillId="0" borderId="46" xfId="27" applyFont="1" applyFill="1" applyBorder="1" applyAlignment="1">
      <alignment horizontal="left" vertical="top" wrapText="1"/>
    </xf>
    <xf numFmtId="0" fontId="5" fillId="0" borderId="15" xfId="27" applyFont="1" applyFill="1" applyBorder="1" applyAlignment="1">
      <alignment horizontal="center" vertical="top" wrapText="1"/>
    </xf>
    <xf numFmtId="0" fontId="5" fillId="0" borderId="15" xfId="58" applyFont="1"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8" xfId="27" applyFont="1" applyFill="1" applyBorder="1" applyAlignment="1">
      <alignment horizontal="center" vertical="top" wrapText="1"/>
    </xf>
    <xf numFmtId="0" fontId="5" fillId="0" borderId="9" xfId="27" applyFont="1" applyFill="1" applyBorder="1" applyAlignment="1">
      <alignment horizontal="left" vertical="top" wrapText="1"/>
    </xf>
    <xf numFmtId="0" fontId="5" fillId="0" borderId="9" xfId="27" applyFont="1" applyFill="1" applyBorder="1" applyAlignment="1">
      <alignment horizontal="center" vertical="top" wrapText="1"/>
    </xf>
    <xf numFmtId="0" fontId="5" fillId="0" borderId="22" xfId="27"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9" xfId="27" applyFont="1" applyFill="1" applyBorder="1" applyAlignment="1">
      <alignment vertical="top" wrapText="1"/>
    </xf>
    <xf numFmtId="0" fontId="5" fillId="0" borderId="15" xfId="27" applyFont="1" applyFill="1" applyBorder="1" applyAlignment="1">
      <alignment horizontal="center" vertical="top" wrapText="1"/>
    </xf>
    <xf numFmtId="0" fontId="29" fillId="0" borderId="26" xfId="27" applyFont="1" applyFill="1" applyBorder="1" applyAlignment="1">
      <alignment vertical="top" wrapText="1"/>
    </xf>
    <xf numFmtId="0" fontId="34" fillId="0" borderId="7" xfId="1" applyFont="1" applyFill="1" applyBorder="1" applyAlignment="1">
      <alignment horizontal="left" vertical="top" wrapText="1"/>
    </xf>
    <xf numFmtId="0" fontId="6" fillId="8" borderId="7" xfId="2" applyFont="1" applyFill="1" applyBorder="1" applyAlignment="1">
      <alignment horizontal="left" vertical="top"/>
    </xf>
    <xf numFmtId="0" fontId="6" fillId="8" borderId="54" xfId="2" applyFont="1" applyFill="1" applyBorder="1" applyAlignment="1">
      <alignment horizontal="left" vertical="top"/>
    </xf>
    <xf numFmtId="0" fontId="6" fillId="8" borderId="17" xfId="2" applyFont="1" applyFill="1" applyBorder="1" applyAlignment="1">
      <alignment horizontal="left" vertical="top"/>
    </xf>
    <xf numFmtId="0" fontId="5" fillId="0" borderId="15" xfId="58" applyFont="1"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8" xfId="27" applyFont="1" applyFill="1" applyBorder="1" applyAlignment="1">
      <alignment horizontal="center" vertical="top" wrapText="1"/>
    </xf>
    <xf numFmtId="0" fontId="5" fillId="0" borderId="9" xfId="27"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0" borderId="15" xfId="27" applyFont="1" applyFill="1" applyBorder="1" applyAlignment="1">
      <alignment horizontal="center" vertical="top" wrapText="1"/>
    </xf>
    <xf numFmtId="0" fontId="5" fillId="0" borderId="7" xfId="27"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7" xfId="58" applyFont="1" applyFill="1" applyBorder="1" applyAlignment="1">
      <alignment horizontal="center" vertical="top" wrapText="1"/>
    </xf>
    <xf numFmtId="0" fontId="5" fillId="0" borderId="15"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15" xfId="58"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0" borderId="9" xfId="58" applyFont="1" applyFill="1" applyBorder="1" applyAlignment="1">
      <alignment horizontal="left" vertical="top" wrapText="1"/>
    </xf>
    <xf numFmtId="0" fontId="5" fillId="0" borderId="15" xfId="58" applyFont="1"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49" fontId="5" fillId="0" borderId="30" xfId="0" applyNumberFormat="1"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7" xfId="27" applyFont="1" applyFill="1" applyBorder="1" applyAlignment="1">
      <alignment horizontal="center"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15" xfId="27" applyFont="1" applyFill="1" applyBorder="1" applyAlignment="1">
      <alignment horizontal="left" vertical="top" wrapText="1"/>
    </xf>
    <xf numFmtId="0" fontId="5" fillId="0" borderId="15" xfId="58"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7" xfId="27" applyFont="1" applyFill="1" applyBorder="1" applyAlignment="1">
      <alignment vertical="top" wrapText="1"/>
    </xf>
    <xf numFmtId="0" fontId="5" fillId="11" borderId="15" xfId="1" applyFont="1" applyFill="1" applyBorder="1" applyAlignment="1">
      <alignment horizontal="left" vertical="center" wrapText="1"/>
    </xf>
    <xf numFmtId="0" fontId="24" fillId="0" borderId="0" xfId="1" applyFont="1" applyAlignment="1">
      <alignment horizontal="left" vertical="top" wrapText="1"/>
    </xf>
    <xf numFmtId="0" fontId="3" fillId="0" borderId="0" xfId="1" applyFont="1" applyAlignment="1">
      <alignment horizontal="left" vertical="top" wrapText="1"/>
    </xf>
    <xf numFmtId="0" fontId="21" fillId="10" borderId="18" xfId="1" applyFont="1" applyFill="1" applyBorder="1" applyAlignment="1">
      <alignment horizontal="left" vertical="top"/>
    </xf>
    <xf numFmtId="0" fontId="21" fillId="6" borderId="19" xfId="1" applyFont="1" applyFill="1" applyBorder="1" applyAlignment="1">
      <alignment horizontal="left" vertical="top"/>
    </xf>
    <xf numFmtId="0" fontId="6" fillId="0" borderId="10" xfId="1" applyFont="1" applyFill="1" applyBorder="1" applyAlignment="1">
      <alignment horizontal="left" vertical="top"/>
    </xf>
    <xf numFmtId="0" fontId="6" fillId="0" borderId="12" xfId="1" applyFont="1" applyFill="1" applyBorder="1" applyAlignment="1">
      <alignment horizontal="left" vertical="top"/>
    </xf>
    <xf numFmtId="0" fontId="6" fillId="3" borderId="10" xfId="1" applyFont="1" applyFill="1" applyBorder="1" applyAlignment="1">
      <alignment horizontal="left" vertical="top" wrapText="1"/>
    </xf>
    <xf numFmtId="0" fontId="6" fillId="3" borderId="11" xfId="1" applyFont="1" applyFill="1" applyBorder="1" applyAlignment="1">
      <alignment horizontal="left" vertical="top" wrapText="1"/>
    </xf>
    <xf numFmtId="0" fontId="6" fillId="3" borderId="12" xfId="1" applyFont="1" applyFill="1" applyBorder="1" applyAlignment="1">
      <alignment horizontal="left" vertical="top" wrapText="1"/>
    </xf>
    <xf numFmtId="0" fontId="5" fillId="0" borderId="10" xfId="1" applyFont="1" applyFill="1" applyBorder="1" applyAlignment="1">
      <alignment vertical="top"/>
    </xf>
    <xf numFmtId="0" fontId="5" fillId="0" borderId="11" xfId="1" applyFont="1" applyFill="1" applyBorder="1" applyAlignment="1">
      <alignment vertical="top"/>
    </xf>
    <xf numFmtId="0" fontId="5" fillId="0" borderId="12" xfId="1" applyFont="1" applyFill="1" applyBorder="1" applyAlignment="1">
      <alignment vertical="top"/>
    </xf>
    <xf numFmtId="0" fontId="6" fillId="3" borderId="1" xfId="1" applyFont="1" applyFill="1" applyBorder="1" applyAlignment="1">
      <alignment horizontal="left" vertical="top" wrapText="1"/>
    </xf>
    <xf numFmtId="0" fontId="6" fillId="0" borderId="1" xfId="1" applyFont="1" applyFill="1" applyBorder="1" applyAlignment="1">
      <alignment horizontal="left" vertical="top"/>
    </xf>
    <xf numFmtId="0" fontId="5" fillId="0" borderId="1" xfId="1" applyFont="1" applyBorder="1" applyAlignment="1">
      <alignment horizontal="left" vertical="top"/>
    </xf>
    <xf numFmtId="0" fontId="21" fillId="9" borderId="1" xfId="1" applyFont="1" applyFill="1" applyBorder="1" applyAlignment="1">
      <alignment horizontal="left" vertical="top"/>
    </xf>
    <xf numFmtId="0" fontId="21" fillId="6" borderId="1" xfId="1" applyFont="1" applyFill="1" applyBorder="1" applyAlignment="1">
      <alignment horizontal="left" vertical="top"/>
    </xf>
    <xf numFmtId="0" fontId="5" fillId="0" borderId="15" xfId="58" applyFont="1" applyFill="1" applyBorder="1" applyAlignment="1">
      <alignment horizontal="left" vertical="top" wrapText="1"/>
    </xf>
    <xf numFmtId="0" fontId="11" fillId="0" borderId="15" xfId="57" applyFill="1" applyBorder="1" applyAlignment="1">
      <alignment horizontal="left" vertical="top" wrapText="1"/>
    </xf>
    <xf numFmtId="0" fontId="5" fillId="0" borderId="7" xfId="58" applyFont="1" applyFill="1" applyBorder="1" applyAlignment="1">
      <alignment horizontal="left" vertical="top" wrapText="1"/>
    </xf>
    <xf numFmtId="0" fontId="5" fillId="0" borderId="8" xfId="58" applyFont="1" applyFill="1" applyBorder="1" applyAlignment="1">
      <alignment horizontal="left" vertical="top" wrapText="1"/>
    </xf>
    <xf numFmtId="0" fontId="5" fillId="0" borderId="7" xfId="58" applyFont="1" applyFill="1" applyBorder="1" applyAlignment="1">
      <alignment horizontal="center" vertical="top" wrapText="1"/>
    </xf>
    <xf numFmtId="0" fontId="5" fillId="0" borderId="8" xfId="58" applyFont="1" applyFill="1" applyBorder="1" applyAlignment="1">
      <alignment horizontal="center" vertical="top" wrapText="1"/>
    </xf>
    <xf numFmtId="0" fontId="5" fillId="0" borderId="7" xfId="27" applyFont="1" applyFill="1" applyBorder="1" applyAlignment="1">
      <alignment horizontal="center" vertical="top" wrapText="1"/>
    </xf>
    <xf numFmtId="0" fontId="5" fillId="0" borderId="8" xfId="27" applyFont="1" applyFill="1" applyBorder="1" applyAlignment="1">
      <alignment horizontal="center" vertical="top" wrapText="1"/>
    </xf>
    <xf numFmtId="0" fontId="5" fillId="0" borderId="15" xfId="27" applyFont="1" applyFill="1" applyBorder="1" applyAlignment="1">
      <alignment horizontal="left" vertical="top" wrapText="1"/>
    </xf>
    <xf numFmtId="0" fontId="5" fillId="0" borderId="7" xfId="27" applyFont="1" applyFill="1" applyBorder="1" applyAlignment="1">
      <alignment horizontal="left" vertical="top" wrapText="1"/>
    </xf>
    <xf numFmtId="0" fontId="5" fillId="0" borderId="8" xfId="27"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9" xfId="27" applyFont="1" applyFill="1" applyBorder="1" applyAlignment="1">
      <alignment horizontal="left" vertical="top" wrapText="1"/>
    </xf>
    <xf numFmtId="0" fontId="5" fillId="0" borderId="9" xfId="27" applyFont="1" applyFill="1" applyBorder="1" applyAlignment="1">
      <alignment horizontal="center" vertical="top" wrapText="1"/>
    </xf>
    <xf numFmtId="0" fontId="32" fillId="12" borderId="0" xfId="1" applyFont="1" applyFill="1" applyAlignment="1">
      <alignment horizontal="left"/>
    </xf>
    <xf numFmtId="0" fontId="11" fillId="0" borderId="7" xfId="57" applyFill="1" applyBorder="1" applyAlignment="1">
      <alignment horizontal="left" vertical="top" wrapText="1"/>
    </xf>
    <xf numFmtId="0" fontId="11" fillId="0" borderId="8" xfId="57" applyFill="1" applyBorder="1" applyAlignment="1">
      <alignment horizontal="left" vertical="top" wrapText="1"/>
    </xf>
    <xf numFmtId="0" fontId="11" fillId="0" borderId="9" xfId="57" applyFill="1" applyBorder="1" applyAlignment="1">
      <alignment horizontal="left" vertical="top" wrapText="1"/>
    </xf>
    <xf numFmtId="0" fontId="5" fillId="0" borderId="35" xfId="0" applyFont="1" applyFill="1" applyBorder="1" applyAlignment="1">
      <alignment horizontal="left" vertical="top" wrapText="1"/>
    </xf>
    <xf numFmtId="0" fontId="5" fillId="0" borderId="34" xfId="0" applyFont="1" applyFill="1" applyBorder="1" applyAlignment="1">
      <alignment horizontal="left" vertical="top" wrapText="1"/>
    </xf>
    <xf numFmtId="0" fontId="5" fillId="0" borderId="22" xfId="27"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20" xfId="27"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33" xfId="27" applyFont="1" applyFill="1" applyBorder="1" applyAlignment="1">
      <alignment vertical="top" wrapText="1"/>
    </xf>
    <xf numFmtId="0" fontId="5" fillId="0" borderId="36" xfId="27" applyFont="1" applyFill="1" applyBorder="1" applyAlignment="1">
      <alignment vertical="top" wrapText="1"/>
    </xf>
    <xf numFmtId="0" fontId="5" fillId="0" borderId="7" xfId="27" applyFont="1" applyFill="1" applyBorder="1" applyAlignment="1">
      <alignment vertical="top" wrapText="1"/>
    </xf>
    <xf numFmtId="0" fontId="5" fillId="0" borderId="8" xfId="27" applyFont="1" applyFill="1" applyBorder="1" applyAlignment="1">
      <alignment vertical="top" wrapText="1"/>
    </xf>
    <xf numFmtId="0" fontId="5" fillId="0" borderId="20" xfId="27" applyFont="1" applyFill="1" applyBorder="1" applyAlignment="1">
      <alignment vertical="top" wrapText="1"/>
    </xf>
    <xf numFmtId="0" fontId="5" fillId="0" borderId="9" xfId="27" applyFont="1" applyFill="1" applyBorder="1" applyAlignment="1">
      <alignment vertical="top" wrapText="1"/>
    </xf>
    <xf numFmtId="0" fontId="5" fillId="0" borderId="39" xfId="27" applyFont="1" applyFill="1" applyBorder="1" applyAlignment="1">
      <alignment horizontal="left" vertical="top" wrapText="1"/>
    </xf>
    <xf numFmtId="0" fontId="5" fillId="0" borderId="40" xfId="27" applyFont="1" applyFill="1" applyBorder="1" applyAlignment="1">
      <alignment horizontal="left" vertical="top" wrapText="1"/>
    </xf>
    <xf numFmtId="0" fontId="5" fillId="0" borderId="10" xfId="1" applyFont="1" applyBorder="1" applyAlignment="1">
      <alignment horizontal="left" vertical="top"/>
    </xf>
    <xf numFmtId="0" fontId="5" fillId="0" borderId="11" xfId="1" applyFont="1" applyBorder="1" applyAlignment="1">
      <alignment horizontal="left" vertical="top"/>
    </xf>
    <xf numFmtId="0" fontId="5" fillId="0" borderId="12" xfId="1" applyFont="1" applyBorder="1" applyAlignment="1">
      <alignment horizontal="left" vertical="top"/>
    </xf>
    <xf numFmtId="0" fontId="5" fillId="0" borderId="24" xfId="27" applyFont="1" applyFill="1" applyBorder="1" applyAlignment="1">
      <alignment horizontal="left" vertical="top" wrapText="1"/>
    </xf>
    <xf numFmtId="0" fontId="5" fillId="0" borderId="9" xfId="58" applyFont="1" applyFill="1" applyBorder="1" applyAlignment="1">
      <alignment horizontal="left" vertical="top" wrapText="1"/>
    </xf>
    <xf numFmtId="0" fontId="5" fillId="0" borderId="9" xfId="58" applyFont="1" applyFill="1" applyBorder="1" applyAlignment="1">
      <alignment horizontal="center" vertical="top" wrapText="1"/>
    </xf>
    <xf numFmtId="0" fontId="5" fillId="0" borderId="22" xfId="58" applyFont="1" applyFill="1" applyBorder="1" applyAlignment="1">
      <alignment horizontal="left" vertical="top" wrapText="1"/>
    </xf>
    <xf numFmtId="0" fontId="5" fillId="0" borderId="20" xfId="58" applyFont="1" applyFill="1" applyBorder="1" applyAlignment="1">
      <alignment horizontal="left" vertical="top" wrapText="1"/>
    </xf>
    <xf numFmtId="0" fontId="5" fillId="0" borderId="39" xfId="58" applyFont="1" applyFill="1" applyBorder="1" applyAlignment="1">
      <alignment horizontal="left" vertical="top" wrapText="1"/>
    </xf>
    <xf numFmtId="0" fontId="5" fillId="0" borderId="40" xfId="58" applyFont="1" applyFill="1" applyBorder="1" applyAlignment="1">
      <alignment horizontal="left" vertical="top" wrapText="1"/>
    </xf>
    <xf numFmtId="0" fontId="21" fillId="9" borderId="10" xfId="1" applyFont="1" applyFill="1" applyBorder="1" applyAlignment="1">
      <alignment horizontal="left" vertical="top"/>
    </xf>
    <xf numFmtId="0" fontId="21" fillId="9" borderId="11" xfId="1" applyFont="1" applyFill="1" applyBorder="1" applyAlignment="1">
      <alignment horizontal="left" vertical="top"/>
    </xf>
    <xf numFmtId="0" fontId="21" fillId="9" borderId="12" xfId="1" applyFont="1" applyFill="1" applyBorder="1" applyAlignment="1">
      <alignment horizontal="left" vertical="top"/>
    </xf>
    <xf numFmtId="0" fontId="21" fillId="6" borderId="10" xfId="1" applyFont="1" applyFill="1" applyBorder="1" applyAlignment="1">
      <alignment horizontal="left" vertical="top"/>
    </xf>
    <xf numFmtId="0" fontId="21" fillId="6" borderId="11" xfId="1" applyFont="1" applyFill="1" applyBorder="1" applyAlignment="1">
      <alignment horizontal="left" vertical="top"/>
    </xf>
    <xf numFmtId="0" fontId="21" fillId="6" borderId="12" xfId="1" applyFont="1" applyFill="1" applyBorder="1" applyAlignment="1">
      <alignment horizontal="left" vertical="top"/>
    </xf>
    <xf numFmtId="0" fontId="5" fillId="0" borderId="51" xfId="27" applyFont="1" applyFill="1" applyBorder="1" applyAlignment="1">
      <alignment horizontal="left" vertical="top" wrapText="1"/>
    </xf>
    <xf numFmtId="0" fontId="5" fillId="0" borderId="26" xfId="58" applyFont="1" applyFill="1" applyBorder="1" applyAlignment="1">
      <alignment horizontal="left" vertical="top" wrapText="1"/>
    </xf>
    <xf numFmtId="0" fontId="5" fillId="0" borderId="21" xfId="58" applyFont="1" applyFill="1" applyBorder="1" applyAlignment="1">
      <alignment horizontal="left" vertical="top" wrapText="1"/>
    </xf>
    <xf numFmtId="0" fontId="5" fillId="0" borderId="15" xfId="58" applyFont="1" applyFill="1" applyBorder="1" applyAlignment="1">
      <alignment horizontal="center" vertical="top" wrapText="1"/>
    </xf>
    <xf numFmtId="0" fontId="5" fillId="0" borderId="15" xfId="59" applyNumberFormat="1" applyFont="1" applyFill="1" applyBorder="1" applyAlignment="1">
      <alignment horizontal="left" vertical="top"/>
    </xf>
  </cellXfs>
  <cellStyles count="69">
    <cellStyle name="Comma 2" xfId="4"/>
    <cellStyle name="Comma 2 2" xfId="60"/>
    <cellStyle name="Comma 3" xfId="5"/>
    <cellStyle name="Comma 3 2" xfId="61"/>
    <cellStyle name="Currency 2" xfId="6"/>
    <cellStyle name="Currency 2 2" xfId="7"/>
    <cellStyle name="Currency 2 2 2" xfId="63"/>
    <cellStyle name="Currency 2 3" xfId="62"/>
    <cellStyle name="Currency 3" xfId="8"/>
    <cellStyle name="Currency 3 2" xfId="64"/>
    <cellStyle name="Followed Hyperlink 2" xfId="9"/>
    <cellStyle name="Followed Hyperlink 3" xfId="10"/>
    <cellStyle name="Followed Hyperlink 4" xfId="11"/>
    <cellStyle name="Followed Hyperlink 5" xfId="12"/>
    <cellStyle name="Followed Hyperlink 6" xfId="13"/>
    <cellStyle name="Header1" xfId="14"/>
    <cellStyle name="Header2" xfId="15"/>
    <cellStyle name="Highlighted Text" xfId="16"/>
    <cellStyle name="Hyperlink" xfId="57" builtinId="8"/>
    <cellStyle name="Hyperlink 2" xfId="17"/>
    <cellStyle name="Hyperlink 3" xfId="18"/>
    <cellStyle name="Hyperlink 4" xfId="19"/>
    <cellStyle name="Hyperlink 5" xfId="20"/>
    <cellStyle name="Hyperlink 6" xfId="21"/>
    <cellStyle name="Hyperlink 7" xfId="3"/>
    <cellStyle name="Normal" xfId="0" builtinId="0"/>
    <cellStyle name="Normal 10" xfId="22"/>
    <cellStyle name="Normal 11" xfId="23"/>
    <cellStyle name="Normal 12" xfId="24"/>
    <cellStyle name="Normal 13" xfId="25"/>
    <cellStyle name="Normal 14" xfId="26"/>
    <cellStyle name="Normal 15" xfId="27"/>
    <cellStyle name="Normal 15 2" xfId="58"/>
    <cellStyle name="Normal 16" xfId="28"/>
    <cellStyle name="Normal 16 2" xfId="29"/>
    <cellStyle name="Normal 16 2 2" xfId="30"/>
    <cellStyle name="Normal 16 2 2 2" xfId="31"/>
    <cellStyle name="Normal 16 2 3" xfId="32"/>
    <cellStyle name="Normal 16 3" xfId="33"/>
    <cellStyle name="Normal 16 3 2" xfId="34"/>
    <cellStyle name="Normal 16 4" xfId="35"/>
    <cellStyle name="Normal 17" xfId="36"/>
    <cellStyle name="Normal 17 2" xfId="65"/>
    <cellStyle name="Normal 18" xfId="1"/>
    <cellStyle name="Normal 2" xfId="37"/>
    <cellStyle name="Normal 2 2" xfId="2"/>
    <cellStyle name="Normal 2 2 2" xfId="59"/>
    <cellStyle name="Normal 2 3" xfId="38"/>
    <cellStyle name="Normal 2 4" xfId="66"/>
    <cellStyle name="Normal 3" xfId="39"/>
    <cellStyle name="Normal 3 2" xfId="40"/>
    <cellStyle name="Normal 3 2 2" xfId="41"/>
    <cellStyle name="Normal 3 3" xfId="42"/>
    <cellStyle name="Normal 4" xfId="43"/>
    <cellStyle name="Normal 4 2" xfId="67"/>
    <cellStyle name="Normal 5" xfId="44"/>
    <cellStyle name="Normal 6" xfId="45"/>
    <cellStyle name="Normal 7" xfId="46"/>
    <cellStyle name="Normal 8" xfId="47"/>
    <cellStyle name="Normal 8 2" xfId="68"/>
    <cellStyle name="Normal 9" xfId="48"/>
    <cellStyle name="Note 2" xfId="49"/>
    <cellStyle name="Note 3" xfId="50"/>
    <cellStyle name="Note 4" xfId="51"/>
    <cellStyle name="Note 5" xfId="52"/>
    <cellStyle name="PSChar" xfId="53"/>
    <cellStyle name="PSDec" xfId="54"/>
    <cellStyle name="PSHeading" xfId="55"/>
    <cellStyle name="好 2" xfId="56"/>
  </cellStyles>
  <dxfs count="0"/>
  <tableStyles count="0" defaultTableStyle="TableStyleMedium2" defaultPivotStyle="PivotStyleLight16"/>
  <colors>
    <mruColors>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4</xdr:col>
      <xdr:colOff>2020722</xdr:colOff>
      <xdr:row>114</xdr:row>
      <xdr:rowOff>75399</xdr:rowOff>
    </xdr:to>
    <xdr:pic>
      <xdr:nvPicPr>
        <xdr:cNvPr id="2" name="Picture 1"/>
        <xdr:cNvPicPr>
          <a:picLocks noChangeAspect="1"/>
        </xdr:cNvPicPr>
      </xdr:nvPicPr>
      <xdr:blipFill>
        <a:blip xmlns:r="http://schemas.openxmlformats.org/officeDocument/2006/relationships" r:embed="rId1"/>
        <a:stretch>
          <a:fillRect/>
        </a:stretch>
      </xdr:blipFill>
      <xdr:spPr>
        <a:xfrm>
          <a:off x="119063" y="19026188"/>
          <a:ext cx="7676190" cy="640952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59531</xdr:colOff>
      <xdr:row>45</xdr:row>
      <xdr:rowOff>119062</xdr:rowOff>
    </xdr:from>
    <xdr:to>
      <xdr:col>5</xdr:col>
      <xdr:colOff>60843</xdr:colOff>
      <xdr:row>83</xdr:row>
      <xdr:rowOff>32556</xdr:rowOff>
    </xdr:to>
    <xdr:pic>
      <xdr:nvPicPr>
        <xdr:cNvPr id="2" name="Picture 1"/>
        <xdr:cNvPicPr>
          <a:picLocks noChangeAspect="1"/>
        </xdr:cNvPicPr>
      </xdr:nvPicPr>
      <xdr:blipFill>
        <a:blip xmlns:r="http://schemas.openxmlformats.org/officeDocument/2006/relationships" r:embed="rId1"/>
        <a:stretch>
          <a:fillRect/>
        </a:stretch>
      </xdr:blipFill>
      <xdr:spPr>
        <a:xfrm>
          <a:off x="892969" y="12727781"/>
          <a:ext cx="8561905" cy="624761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226219</xdr:colOff>
      <xdr:row>71</xdr:row>
      <xdr:rowOff>119063</xdr:rowOff>
    </xdr:from>
    <xdr:to>
      <xdr:col>4</xdr:col>
      <xdr:colOff>2608822</xdr:colOff>
      <xdr:row>109</xdr:row>
      <xdr:rowOff>3986</xdr:rowOff>
    </xdr:to>
    <xdr:pic>
      <xdr:nvPicPr>
        <xdr:cNvPr id="2" name="Picture 1"/>
        <xdr:cNvPicPr>
          <a:picLocks noChangeAspect="1"/>
        </xdr:cNvPicPr>
      </xdr:nvPicPr>
      <xdr:blipFill>
        <a:blip xmlns:r="http://schemas.openxmlformats.org/officeDocument/2006/relationships" r:embed="rId1"/>
        <a:stretch>
          <a:fillRect/>
        </a:stretch>
      </xdr:blipFill>
      <xdr:spPr>
        <a:xfrm>
          <a:off x="1059657" y="17371219"/>
          <a:ext cx="8228571" cy="621904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4</xdr:col>
      <xdr:colOff>963556</xdr:colOff>
      <xdr:row>94</xdr:row>
      <xdr:rowOff>84964</xdr:rowOff>
    </xdr:to>
    <xdr:pic>
      <xdr:nvPicPr>
        <xdr:cNvPr id="2" name="Picture 1"/>
        <xdr:cNvPicPr>
          <a:picLocks noChangeAspect="1"/>
        </xdr:cNvPicPr>
      </xdr:nvPicPr>
      <xdr:blipFill>
        <a:blip xmlns:r="http://schemas.openxmlformats.org/officeDocument/2006/relationships" r:embed="rId1"/>
        <a:stretch>
          <a:fillRect/>
        </a:stretch>
      </xdr:blipFill>
      <xdr:spPr>
        <a:xfrm>
          <a:off x="833438" y="14930438"/>
          <a:ext cx="6809524" cy="60857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0</xdr:colOff>
      <xdr:row>45</xdr:row>
      <xdr:rowOff>0</xdr:rowOff>
    </xdr:from>
    <xdr:to>
      <xdr:col>4</xdr:col>
      <xdr:colOff>2668318</xdr:colOff>
      <xdr:row>82</xdr:row>
      <xdr:rowOff>146849</xdr:rowOff>
    </xdr:to>
    <xdr:pic>
      <xdr:nvPicPr>
        <xdr:cNvPr id="2" name="Picture 1"/>
        <xdr:cNvPicPr>
          <a:picLocks noChangeAspect="1"/>
        </xdr:cNvPicPr>
      </xdr:nvPicPr>
      <xdr:blipFill>
        <a:blip xmlns:r="http://schemas.openxmlformats.org/officeDocument/2006/relationships" r:embed="rId1"/>
        <a:stretch>
          <a:fillRect/>
        </a:stretch>
      </xdr:blipFill>
      <xdr:spPr>
        <a:xfrm>
          <a:off x="833438" y="12608719"/>
          <a:ext cx="8514286" cy="631428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250031</xdr:colOff>
      <xdr:row>50</xdr:row>
      <xdr:rowOff>0</xdr:rowOff>
    </xdr:from>
    <xdr:to>
      <xdr:col>5</xdr:col>
      <xdr:colOff>410954</xdr:colOff>
      <xdr:row>88</xdr:row>
      <xdr:rowOff>37304</xdr:rowOff>
    </xdr:to>
    <xdr:pic>
      <xdr:nvPicPr>
        <xdr:cNvPr id="2" name="Picture 1"/>
        <xdr:cNvPicPr>
          <a:picLocks noChangeAspect="1"/>
        </xdr:cNvPicPr>
      </xdr:nvPicPr>
      <xdr:blipFill>
        <a:blip xmlns:r="http://schemas.openxmlformats.org/officeDocument/2006/relationships" r:embed="rId1"/>
        <a:stretch>
          <a:fillRect/>
        </a:stretch>
      </xdr:blipFill>
      <xdr:spPr>
        <a:xfrm>
          <a:off x="369094" y="20466844"/>
          <a:ext cx="8019048" cy="637142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41</xdr:row>
      <xdr:rowOff>0</xdr:rowOff>
    </xdr:from>
    <xdr:to>
      <xdr:col>5</xdr:col>
      <xdr:colOff>1475298</xdr:colOff>
      <xdr:row>79</xdr:row>
      <xdr:rowOff>94446</xdr:rowOff>
    </xdr:to>
    <xdr:pic>
      <xdr:nvPicPr>
        <xdr:cNvPr id="2" name="Picture 1"/>
        <xdr:cNvPicPr>
          <a:picLocks noChangeAspect="1"/>
        </xdr:cNvPicPr>
      </xdr:nvPicPr>
      <xdr:blipFill>
        <a:blip xmlns:r="http://schemas.openxmlformats.org/officeDocument/2006/relationships" r:embed="rId1"/>
        <a:stretch>
          <a:fillRect/>
        </a:stretch>
      </xdr:blipFill>
      <xdr:spPr>
        <a:xfrm>
          <a:off x="833438" y="18335625"/>
          <a:ext cx="8619048" cy="6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321468</xdr:colOff>
      <xdr:row>63</xdr:row>
      <xdr:rowOff>95250</xdr:rowOff>
    </xdr:from>
    <xdr:to>
      <xdr:col>5</xdr:col>
      <xdr:colOff>872867</xdr:colOff>
      <xdr:row>101</xdr:row>
      <xdr:rowOff>56363</xdr:rowOff>
    </xdr:to>
    <xdr:pic>
      <xdr:nvPicPr>
        <xdr:cNvPr id="3" name="Picture 2"/>
        <xdr:cNvPicPr>
          <a:picLocks noChangeAspect="1"/>
        </xdr:cNvPicPr>
      </xdr:nvPicPr>
      <xdr:blipFill>
        <a:blip xmlns:r="http://schemas.openxmlformats.org/officeDocument/2006/relationships" r:embed="rId1"/>
        <a:stretch>
          <a:fillRect/>
        </a:stretch>
      </xdr:blipFill>
      <xdr:spPr>
        <a:xfrm>
          <a:off x="440531" y="16478250"/>
          <a:ext cx="8409524" cy="62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154781</xdr:colOff>
      <xdr:row>61</xdr:row>
      <xdr:rowOff>47625</xdr:rowOff>
    </xdr:from>
    <xdr:to>
      <xdr:col>5</xdr:col>
      <xdr:colOff>401418</xdr:colOff>
      <xdr:row>99</xdr:row>
      <xdr:rowOff>18262</xdr:rowOff>
    </xdr:to>
    <xdr:pic>
      <xdr:nvPicPr>
        <xdr:cNvPr id="2" name="Picture 1"/>
        <xdr:cNvPicPr>
          <a:picLocks noChangeAspect="1"/>
        </xdr:cNvPicPr>
      </xdr:nvPicPr>
      <xdr:blipFill>
        <a:blip xmlns:r="http://schemas.openxmlformats.org/officeDocument/2006/relationships" r:embed="rId1"/>
        <a:stretch>
          <a:fillRect/>
        </a:stretch>
      </xdr:blipFill>
      <xdr:spPr>
        <a:xfrm>
          <a:off x="273844" y="21014531"/>
          <a:ext cx="8104762" cy="6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35718</xdr:colOff>
      <xdr:row>49</xdr:row>
      <xdr:rowOff>154782</xdr:rowOff>
    </xdr:from>
    <xdr:to>
      <xdr:col>5</xdr:col>
      <xdr:colOff>872831</xdr:colOff>
      <xdr:row>88</xdr:row>
      <xdr:rowOff>15874</xdr:rowOff>
    </xdr:to>
    <xdr:pic>
      <xdr:nvPicPr>
        <xdr:cNvPr id="2" name="Picture 1"/>
        <xdr:cNvPicPr>
          <a:picLocks noChangeAspect="1"/>
        </xdr:cNvPicPr>
      </xdr:nvPicPr>
      <xdr:blipFill>
        <a:blip xmlns:r="http://schemas.openxmlformats.org/officeDocument/2006/relationships" r:embed="rId1"/>
        <a:stretch>
          <a:fillRect/>
        </a:stretch>
      </xdr:blipFill>
      <xdr:spPr>
        <a:xfrm>
          <a:off x="154781" y="14870907"/>
          <a:ext cx="8695238" cy="63619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571500</xdr:colOff>
      <xdr:row>58</xdr:row>
      <xdr:rowOff>0</xdr:rowOff>
    </xdr:from>
    <xdr:to>
      <xdr:col>4</xdr:col>
      <xdr:colOff>1582585</xdr:colOff>
      <xdr:row>84</xdr:row>
      <xdr:rowOff>106376</xdr:rowOff>
    </xdr:to>
    <xdr:pic>
      <xdr:nvPicPr>
        <xdr:cNvPr id="2" name="Picture 1"/>
        <xdr:cNvPicPr>
          <a:picLocks noChangeAspect="1"/>
        </xdr:cNvPicPr>
      </xdr:nvPicPr>
      <xdr:blipFill>
        <a:blip xmlns:r="http://schemas.openxmlformats.org/officeDocument/2006/relationships" r:embed="rId1"/>
        <a:stretch>
          <a:fillRect/>
        </a:stretch>
      </xdr:blipFill>
      <xdr:spPr>
        <a:xfrm>
          <a:off x="690563" y="14930438"/>
          <a:ext cx="7571428" cy="44402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309563</xdr:colOff>
      <xdr:row>58</xdr:row>
      <xdr:rowOff>154781</xdr:rowOff>
    </xdr:from>
    <xdr:to>
      <xdr:col>4</xdr:col>
      <xdr:colOff>1196839</xdr:colOff>
      <xdr:row>96</xdr:row>
      <xdr:rowOff>68275</xdr:rowOff>
    </xdr:to>
    <xdr:pic>
      <xdr:nvPicPr>
        <xdr:cNvPr id="2" name="Picture 1"/>
        <xdr:cNvPicPr>
          <a:picLocks noChangeAspect="1"/>
        </xdr:cNvPicPr>
      </xdr:nvPicPr>
      <xdr:blipFill>
        <a:blip xmlns:r="http://schemas.openxmlformats.org/officeDocument/2006/relationships" r:embed="rId1"/>
        <a:stretch>
          <a:fillRect/>
        </a:stretch>
      </xdr:blipFill>
      <xdr:spPr>
        <a:xfrm>
          <a:off x="428626" y="15085219"/>
          <a:ext cx="7447619" cy="6247619"/>
        </a:xfrm>
        <a:prstGeom prst="rect">
          <a:avLst/>
        </a:prstGeom>
      </xdr:spPr>
    </xdr:pic>
    <xdr:clientData/>
  </xdr:twoCellAnchor>
  <xdr:twoCellAnchor editAs="oneCell">
    <xdr:from>
      <xdr:col>1</xdr:col>
      <xdr:colOff>285750</xdr:colOff>
      <xdr:row>95</xdr:row>
      <xdr:rowOff>154781</xdr:rowOff>
    </xdr:from>
    <xdr:to>
      <xdr:col>4</xdr:col>
      <xdr:colOff>296836</xdr:colOff>
      <xdr:row>102</xdr:row>
      <xdr:rowOff>149873</xdr:rowOff>
    </xdr:to>
    <xdr:pic>
      <xdr:nvPicPr>
        <xdr:cNvPr id="3" name="Picture 2"/>
        <xdr:cNvPicPr>
          <a:picLocks noChangeAspect="1"/>
        </xdr:cNvPicPr>
      </xdr:nvPicPr>
      <xdr:blipFill>
        <a:blip xmlns:r="http://schemas.openxmlformats.org/officeDocument/2006/relationships" r:embed="rId2"/>
        <a:stretch>
          <a:fillRect/>
        </a:stretch>
      </xdr:blipFill>
      <xdr:spPr>
        <a:xfrm>
          <a:off x="404813" y="21252656"/>
          <a:ext cx="6571429" cy="11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119063</xdr:colOff>
      <xdr:row>72</xdr:row>
      <xdr:rowOff>95249</xdr:rowOff>
    </xdr:from>
    <xdr:to>
      <xdr:col>4</xdr:col>
      <xdr:colOff>1682619</xdr:colOff>
      <xdr:row>110</xdr:row>
      <xdr:rowOff>18267</xdr:rowOff>
    </xdr:to>
    <xdr:pic>
      <xdr:nvPicPr>
        <xdr:cNvPr id="2" name="Picture 1"/>
        <xdr:cNvPicPr>
          <a:picLocks noChangeAspect="1"/>
        </xdr:cNvPicPr>
      </xdr:nvPicPr>
      <xdr:blipFill>
        <a:blip xmlns:r="http://schemas.openxmlformats.org/officeDocument/2006/relationships" r:embed="rId1"/>
        <a:stretch>
          <a:fillRect/>
        </a:stretch>
      </xdr:blipFill>
      <xdr:spPr>
        <a:xfrm>
          <a:off x="952501" y="17514093"/>
          <a:ext cx="7409524" cy="6257143"/>
        </a:xfrm>
        <a:prstGeom prst="rect">
          <a:avLst/>
        </a:prstGeom>
      </xdr:spPr>
    </xdr:pic>
    <xdr:clientData/>
  </xdr:twoCellAnchor>
  <xdr:twoCellAnchor editAs="oneCell">
    <xdr:from>
      <xdr:col>2</xdr:col>
      <xdr:colOff>47625</xdr:colOff>
      <xdr:row>111</xdr:row>
      <xdr:rowOff>0</xdr:rowOff>
    </xdr:from>
    <xdr:to>
      <xdr:col>4</xdr:col>
      <xdr:colOff>1163562</xdr:colOff>
      <xdr:row>120</xdr:row>
      <xdr:rowOff>33145</xdr:rowOff>
    </xdr:to>
    <xdr:pic>
      <xdr:nvPicPr>
        <xdr:cNvPr id="3" name="Picture 2"/>
        <xdr:cNvPicPr>
          <a:picLocks noChangeAspect="1"/>
        </xdr:cNvPicPr>
      </xdr:nvPicPr>
      <xdr:blipFill>
        <a:blip xmlns:r="http://schemas.openxmlformats.org/officeDocument/2006/relationships" r:embed="rId2"/>
        <a:stretch>
          <a:fillRect/>
        </a:stretch>
      </xdr:blipFill>
      <xdr:spPr>
        <a:xfrm>
          <a:off x="881063" y="23919656"/>
          <a:ext cx="6961905" cy="15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47</xdr:row>
      <xdr:rowOff>0</xdr:rowOff>
    </xdr:from>
    <xdr:to>
      <xdr:col>4</xdr:col>
      <xdr:colOff>944508</xdr:colOff>
      <xdr:row>84</xdr:row>
      <xdr:rowOff>42087</xdr:rowOff>
    </xdr:to>
    <xdr:pic>
      <xdr:nvPicPr>
        <xdr:cNvPr id="2" name="Picture 1"/>
        <xdr:cNvPicPr>
          <a:picLocks noChangeAspect="1"/>
        </xdr:cNvPicPr>
      </xdr:nvPicPr>
      <xdr:blipFill>
        <a:blip xmlns:r="http://schemas.openxmlformats.org/officeDocument/2006/relationships" r:embed="rId1"/>
        <a:stretch>
          <a:fillRect/>
        </a:stretch>
      </xdr:blipFill>
      <xdr:spPr>
        <a:xfrm>
          <a:off x="833438" y="12942094"/>
          <a:ext cx="6790476" cy="6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59</xdr:row>
      <xdr:rowOff>0</xdr:rowOff>
    </xdr:from>
    <xdr:to>
      <xdr:col>4</xdr:col>
      <xdr:colOff>1773080</xdr:colOff>
      <xdr:row>96</xdr:row>
      <xdr:rowOff>80181</xdr:rowOff>
    </xdr:to>
    <xdr:pic>
      <xdr:nvPicPr>
        <xdr:cNvPr id="2" name="Picture 1"/>
        <xdr:cNvPicPr>
          <a:picLocks noChangeAspect="1"/>
        </xdr:cNvPicPr>
      </xdr:nvPicPr>
      <xdr:blipFill>
        <a:blip xmlns:r="http://schemas.openxmlformats.org/officeDocument/2006/relationships" r:embed="rId1"/>
        <a:stretch>
          <a:fillRect/>
        </a:stretch>
      </xdr:blipFill>
      <xdr:spPr>
        <a:xfrm>
          <a:off x="833438" y="15097125"/>
          <a:ext cx="7619048" cy="624761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arepoint.kbace.com/Users/mmogulla/Documents/MM%20DOCS/WORK/KBACE/Knowledge%20Base/Fusion/Fusion%20set%20up%20Docs/Fusion%20Test%20Scripts/XYZ%20System%20Test%20Script%20-%20Cloud%20Plan%20to%20Project%20Budget%20V2015_04_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ter Application"/>
      <sheetName val="Create Capital Project frm Temp"/>
      <sheetName val="Create Contrct Project frm Temp"/>
      <sheetName val="Create Indirect Project frm Tem"/>
      <sheetName val="Create Project from Project"/>
      <sheetName val="Entering a Billing Account"/>
      <sheetName val="Define Tasks"/>
      <sheetName val="Transaction Controls"/>
      <sheetName val="Add an Attachment"/>
      <sheetName val="Add Classifications"/>
      <sheetName val="Approving Project"/>
      <sheetName val="Update Project Status"/>
      <sheetName val="Add Team Members"/>
      <sheetName val="Enter Project Contract"/>
      <sheetName val="Bill Plans"/>
      <sheetName val="Revenue Plans"/>
      <sheetName val="Contract Lines and Funding"/>
      <sheetName val="Submit,Approve Project Contract"/>
      <sheetName val="Entering Cost Budget"/>
      <sheetName val="Entering Revenue Budget"/>
      <sheetName val="Baseline Cost Budget"/>
      <sheetName val="Baseline Revenue Budget"/>
      <sheetName val="Entering Cost Forecast"/>
      <sheetName val="Reviewing Project Budgets"/>
    </sheetNames>
    <sheetDataSet>
      <sheetData sheetId="0">
        <row r="5">
          <cell r="Q5" t="str">
            <v>Pass</v>
          </cell>
        </row>
        <row r="6">
          <cell r="Q6" t="str">
            <v>Fail</v>
          </cell>
        </row>
        <row r="7">
          <cell r="Q7" t="str">
            <v>WIP</v>
          </cell>
        </row>
        <row r="8">
          <cell r="Q8" t="str">
            <v>N/A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CTS KBACE Color Theme">
      <a:dk1>
        <a:srgbClr val="000000"/>
      </a:dk1>
      <a:lt1>
        <a:sysClr val="window" lastClr="FFFFFF"/>
      </a:lt1>
      <a:dk2>
        <a:srgbClr val="035271"/>
      </a:dk2>
      <a:lt2>
        <a:srgbClr val="478833"/>
      </a:lt2>
      <a:accent1>
        <a:srgbClr val="50B3CF"/>
      </a:accent1>
      <a:accent2>
        <a:srgbClr val="6DB33F"/>
      </a:accent2>
      <a:accent3>
        <a:srgbClr val="72CDF4"/>
      </a:accent3>
      <a:accent4>
        <a:srgbClr val="00728F"/>
      </a:accent4>
      <a:accent5>
        <a:srgbClr val="387C2C"/>
      </a:accent5>
      <a:accent6>
        <a:srgbClr val="DF7A1C"/>
      </a:accent6>
      <a:hlink>
        <a:srgbClr val="3F7C91"/>
      </a:hlink>
      <a:folHlink>
        <a:srgbClr val="BEB6A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8.v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10.vm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vmlDrawing" Target="../drawings/vmlDrawing11.vml"/></Relationships>
</file>

<file path=xl/worksheets/_rels/sheet16.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vmlDrawing" Target="../drawings/vmlDrawing12.vml"/><Relationship Id="rId5" Type="http://schemas.openxmlformats.org/officeDocument/2006/relationships/printerSettings" Target="../printerSettings/printerSettings16.bin"/><Relationship Id="rId4" Type="http://schemas.openxmlformats.org/officeDocument/2006/relationships/hyperlink" Target="https://ejop-dev1.fa.em2.oraclecloud.com/fscmUI/faces/FuseWelcom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13.vm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ejop-dev1.fa.em2.oraclecloud.com/fscmUI/faces/FuseWelcome"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5.xml"/><Relationship Id="rId4"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6.xm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7.xml"/><Relationship Id="rId5" Type="http://schemas.openxmlformats.org/officeDocument/2006/relationships/printerSettings" Target="../printerSettings/printerSettings24.bin"/><Relationship Id="rId4" Type="http://schemas.openxmlformats.org/officeDocument/2006/relationships/hyperlink" Target="https://ejop-dev1.fa.em2.oraclecloud.com/fscmUI/faces/FuseWelcome"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drawing" Target="../drawings/drawing8.xml"/></Relationships>
</file>

<file path=xl/worksheets/_rels/sheet26.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9.xml"/><Relationship Id="rId4"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drawing" Target="../drawings/drawing10.xml"/></Relationships>
</file>

<file path=xl/worksheets/_rels/sheet28.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drawing" Target="../drawings/drawing11.xml"/><Relationship Id="rId5" Type="http://schemas.openxmlformats.org/officeDocument/2006/relationships/printerSettings" Target="../printerSettings/printerSettings28.bin"/><Relationship Id="rId4" Type="http://schemas.openxmlformats.org/officeDocument/2006/relationships/hyperlink" Target="https://ejop-dev1.fa.em2.oraclecloud.com/fscmUI/faces/FuseWelcome"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12.xml"/><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drawing" Target="../drawings/drawing13.xml"/></Relationships>
</file>

<file path=xl/worksheets/_rels/sheet31.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drawing" Target="../drawings/drawing14.xml"/></Relationships>
</file>

<file path=xl/worksheets/_rels/sheet4.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40.bin"/><Relationship Id="rId1" Type="http://schemas.openxmlformats.org/officeDocument/2006/relationships/hyperlink" Target="https://ejop-dev1.fa.em2.oraclecloud.com/fscmUI/faces/FuseWelcome"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ejop-dev1.fa.em2.oraclecloud.com/fscmUI/faces/FuseWelcome" TargetMode="External"/></Relationships>
</file>

<file path=xl/worksheets/_rels/sheet42.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hyperlink" Target="https://ejop-dev1.fa.em2.oraclecloud.com/fscmUI/faces/FuseWelcome" TargetMode="External"/></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3.v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4.v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6.v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ejop-dev1.fa.em2.oraclecloud.com/fscmUI/faces/FuseWelcome" TargetMode="External"/><Relationship Id="rId2" Type="http://schemas.openxmlformats.org/officeDocument/2006/relationships/hyperlink" Target="https://ejop-dev1.fa.em2.oraclecloud.com/fscmUI/faces/FuseWelcome" TargetMode="External"/><Relationship Id="rId1" Type="http://schemas.openxmlformats.org/officeDocument/2006/relationships/hyperlink" Target="https://ejop-dev1.fa.em2.oraclecloud.com/fscmUI/faces/FuseWelcome" TargetMode="External"/><Relationship Id="rId5" Type="http://schemas.openxmlformats.org/officeDocument/2006/relationships/vmlDrawing" Target="../drawings/vmlDrawing7.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H67"/>
  <sheetViews>
    <sheetView showGridLines="0" tabSelected="1" defaultGridColor="0" colorId="23" zoomScale="80" zoomScaleNormal="80" workbookViewId="0">
      <pane ySplit="10" topLeftCell="A11" activePane="bottomLeft" state="frozen"/>
      <selection activeCell="H1" sqref="H1:H1048576"/>
      <selection pane="bottomLeft" activeCell="B7" sqref="B7:C7"/>
    </sheetView>
  </sheetViews>
  <sheetFormatPr defaultColWidth="11.28515625" defaultRowHeight="12.75"/>
  <cols>
    <col min="1" max="1" width="1.85546875" style="11" customWidth="1"/>
    <col min="2" max="2" width="10.7109375" style="11" customWidth="1"/>
    <col min="3" max="3" width="87.85546875" style="11" bestFit="1" customWidth="1"/>
    <col min="4" max="4" width="13" style="11" customWidth="1"/>
    <col min="5" max="6" width="22" style="11" customWidth="1"/>
    <col min="7" max="7" width="93" style="11" customWidth="1"/>
    <col min="8" max="8" width="1.7109375" style="11" customWidth="1"/>
    <col min="9" max="16384" width="11.28515625" style="11"/>
  </cols>
  <sheetData>
    <row r="1" spans="1:8" ht="10.5" customHeight="1"/>
    <row r="2" spans="1:8" s="2" customFormat="1" ht="31.5" customHeight="1">
      <c r="A2" s="1"/>
      <c r="B2" s="367" t="s">
        <v>29</v>
      </c>
      <c r="C2" s="367"/>
      <c r="D2" s="367"/>
      <c r="E2" s="367"/>
      <c r="F2" s="367"/>
      <c r="G2" s="367"/>
    </row>
    <row r="3" spans="1:8" ht="31.5" customHeight="1">
      <c r="B3" s="366" t="s">
        <v>291</v>
      </c>
      <c r="C3" s="366"/>
      <c r="D3" s="366"/>
      <c r="E3" s="366"/>
      <c r="F3" s="366"/>
      <c r="G3" s="366"/>
      <c r="H3" s="25"/>
    </row>
    <row r="4" spans="1:8" s="2" customFormat="1">
      <c r="A4" s="1"/>
    </row>
    <row r="5" spans="1:8" s="1" customFormat="1" ht="12.75" customHeight="1">
      <c r="B5" s="372" t="s">
        <v>4</v>
      </c>
      <c r="C5" s="373"/>
      <c r="D5" s="373"/>
      <c r="E5" s="373"/>
      <c r="F5" s="374"/>
      <c r="G5" s="2"/>
    </row>
    <row r="6" spans="1:8" s="1" customFormat="1">
      <c r="B6" s="370" t="s">
        <v>6</v>
      </c>
      <c r="C6" s="371"/>
      <c r="D6" s="375" t="s">
        <v>30</v>
      </c>
      <c r="E6" s="376"/>
      <c r="F6" s="377"/>
      <c r="G6" s="13"/>
    </row>
    <row r="7" spans="1:8" s="1" customFormat="1">
      <c r="B7" s="370" t="s">
        <v>7</v>
      </c>
      <c r="C7" s="371"/>
      <c r="D7" s="375" t="s">
        <v>363</v>
      </c>
      <c r="E7" s="376"/>
      <c r="F7" s="377"/>
      <c r="G7" s="13"/>
    </row>
    <row r="8" spans="1:8" s="6" customFormat="1" ht="13.7" customHeight="1">
      <c r="A8" s="1"/>
      <c r="B8" s="23"/>
    </row>
    <row r="9" spans="1:8" s="2" customFormat="1">
      <c r="A9" s="1"/>
      <c r="B9" s="368" t="s">
        <v>16</v>
      </c>
      <c r="C9" s="369"/>
      <c r="D9" s="28" t="s">
        <v>17</v>
      </c>
      <c r="E9" s="29"/>
      <c r="F9" s="29"/>
      <c r="G9" s="27"/>
    </row>
    <row r="10" spans="1:8">
      <c r="B10" s="22" t="s">
        <v>18</v>
      </c>
      <c r="C10" s="22" t="s">
        <v>20</v>
      </c>
      <c r="D10" s="21" t="s">
        <v>0</v>
      </c>
      <c r="E10" s="12" t="s">
        <v>1</v>
      </c>
      <c r="F10" s="12" t="s">
        <v>2</v>
      </c>
      <c r="G10" s="12" t="s">
        <v>3</v>
      </c>
    </row>
    <row r="11" spans="1:8">
      <c r="B11" s="320" t="s">
        <v>153</v>
      </c>
      <c r="C11" s="320"/>
      <c r="D11" s="321"/>
      <c r="E11" s="321"/>
      <c r="F11" s="321"/>
      <c r="G11" s="322"/>
    </row>
    <row r="12" spans="1:8" ht="15" customHeight="1">
      <c r="B12" s="436">
        <v>1.01</v>
      </c>
      <c r="C12" s="138" t="s">
        <v>292</v>
      </c>
      <c r="D12" s="24"/>
      <c r="E12" s="19"/>
      <c r="F12" s="20"/>
      <c r="G12" s="19"/>
    </row>
    <row r="13" spans="1:8" ht="15" customHeight="1">
      <c r="B13" s="436">
        <v>1.02</v>
      </c>
      <c r="C13" s="138" t="s">
        <v>324</v>
      </c>
      <c r="D13" s="24"/>
      <c r="E13" s="19"/>
      <c r="F13" s="20"/>
      <c r="G13" s="19"/>
    </row>
    <row r="14" spans="1:8" ht="15">
      <c r="B14" s="436">
        <v>2.0099999999999998</v>
      </c>
      <c r="C14" s="138" t="s">
        <v>293</v>
      </c>
      <c r="D14" s="24"/>
      <c r="E14" s="19"/>
      <c r="F14" s="20"/>
      <c r="G14" s="19"/>
    </row>
    <row r="15" spans="1:8" ht="15">
      <c r="B15" s="436">
        <v>2.02</v>
      </c>
      <c r="C15" s="138" t="s">
        <v>294</v>
      </c>
      <c r="D15" s="24"/>
      <c r="E15" s="19"/>
      <c r="F15" s="20"/>
      <c r="G15" s="19"/>
    </row>
    <row r="16" spans="1:8" ht="15" customHeight="1">
      <c r="B16" s="436">
        <v>3.01</v>
      </c>
      <c r="C16" s="138" t="s">
        <v>295</v>
      </c>
      <c r="D16" s="24"/>
      <c r="E16" s="19"/>
      <c r="F16" s="20"/>
      <c r="G16" s="19"/>
    </row>
    <row r="17" spans="2:7" ht="15" customHeight="1">
      <c r="B17" s="436">
        <v>3.02</v>
      </c>
      <c r="C17" s="138" t="s">
        <v>296</v>
      </c>
      <c r="D17" s="24"/>
      <c r="E17" s="19"/>
      <c r="F17" s="20"/>
      <c r="G17" s="19"/>
    </row>
    <row r="18" spans="2:7" ht="15">
      <c r="B18" s="436">
        <v>4.01</v>
      </c>
      <c r="C18" s="138" t="s">
        <v>297</v>
      </c>
      <c r="D18" s="24"/>
      <c r="E18" s="19"/>
      <c r="F18" s="20"/>
      <c r="G18" s="19"/>
    </row>
    <row r="19" spans="2:7" ht="15">
      <c r="B19" s="436">
        <v>4.0199999999999996</v>
      </c>
      <c r="C19" s="138" t="s">
        <v>298</v>
      </c>
      <c r="D19" s="24"/>
      <c r="E19" s="19"/>
      <c r="F19" s="20"/>
      <c r="G19" s="19"/>
    </row>
    <row r="20" spans="2:7" ht="15">
      <c r="B20" s="436">
        <v>5.01</v>
      </c>
      <c r="C20" s="138" t="s">
        <v>299</v>
      </c>
      <c r="D20" s="24"/>
      <c r="E20" s="19"/>
      <c r="F20" s="20"/>
      <c r="G20" s="19"/>
    </row>
    <row r="21" spans="2:7" ht="15">
      <c r="B21" s="436">
        <v>5.0199999999999996</v>
      </c>
      <c r="C21" s="138" t="s">
        <v>300</v>
      </c>
      <c r="D21" s="24"/>
      <c r="E21" s="19"/>
      <c r="F21" s="20"/>
      <c r="G21" s="19"/>
    </row>
    <row r="22" spans="2:7" ht="15" customHeight="1">
      <c r="B22" s="436">
        <v>6.01</v>
      </c>
      <c r="C22" s="138" t="s">
        <v>326</v>
      </c>
      <c r="D22" s="24"/>
      <c r="E22" s="19"/>
      <c r="F22" s="20"/>
      <c r="G22" s="19"/>
    </row>
    <row r="23" spans="2:7" ht="15" customHeight="1">
      <c r="B23" s="436">
        <v>6.02</v>
      </c>
      <c r="C23" s="138" t="s">
        <v>325</v>
      </c>
      <c r="D23" s="24"/>
      <c r="E23" s="19"/>
      <c r="F23" s="20"/>
      <c r="G23" s="19"/>
    </row>
    <row r="24" spans="2:7" ht="15" customHeight="1">
      <c r="B24" s="436">
        <v>7.01</v>
      </c>
      <c r="C24" s="138" t="s">
        <v>301</v>
      </c>
      <c r="D24" s="24"/>
      <c r="E24" s="19"/>
      <c r="F24" s="20"/>
      <c r="G24" s="19"/>
    </row>
    <row r="25" spans="2:7" ht="15">
      <c r="B25" s="436">
        <v>7.02</v>
      </c>
      <c r="C25" s="138" t="s">
        <v>302</v>
      </c>
      <c r="D25" s="24"/>
      <c r="E25" s="19"/>
      <c r="F25" s="20"/>
      <c r="G25" s="19"/>
    </row>
    <row r="26" spans="2:7" ht="15">
      <c r="B26" s="436">
        <v>8.01</v>
      </c>
      <c r="C26" s="138" t="s">
        <v>303</v>
      </c>
      <c r="D26" s="24"/>
      <c r="E26" s="19"/>
      <c r="F26" s="20"/>
      <c r="G26" s="19"/>
    </row>
    <row r="27" spans="2:7" ht="15">
      <c r="B27" s="436">
        <v>8.02</v>
      </c>
      <c r="C27" s="138" t="s">
        <v>304</v>
      </c>
      <c r="D27" s="24"/>
      <c r="E27" s="19"/>
      <c r="F27" s="20"/>
      <c r="G27" s="19"/>
    </row>
    <row r="28" spans="2:7" ht="15">
      <c r="B28" s="436">
        <v>9.01</v>
      </c>
      <c r="C28" s="138" t="s">
        <v>305</v>
      </c>
      <c r="D28" s="24"/>
      <c r="E28" s="19"/>
      <c r="F28" s="20"/>
      <c r="G28" s="19"/>
    </row>
    <row r="29" spans="2:7" ht="15">
      <c r="B29" s="436">
        <v>9.02</v>
      </c>
      <c r="C29" s="138" t="s">
        <v>306</v>
      </c>
      <c r="D29" s="19"/>
      <c r="E29" s="19"/>
      <c r="F29" s="19"/>
      <c r="G29" s="19"/>
    </row>
    <row r="30" spans="2:7" ht="15">
      <c r="B30" s="436">
        <v>10.01</v>
      </c>
      <c r="C30" s="139" t="s">
        <v>307</v>
      </c>
      <c r="D30" s="19"/>
      <c r="E30" s="19"/>
      <c r="F30" s="19"/>
      <c r="G30" s="19"/>
    </row>
    <row r="31" spans="2:7" ht="15">
      <c r="B31" s="436">
        <v>10.02</v>
      </c>
      <c r="C31" s="139" t="s">
        <v>308</v>
      </c>
      <c r="D31" s="19"/>
      <c r="E31" s="19"/>
      <c r="F31" s="19"/>
      <c r="G31" s="19"/>
    </row>
    <row r="32" spans="2:7" ht="15">
      <c r="B32" s="436">
        <v>11.01</v>
      </c>
      <c r="C32" s="139" t="s">
        <v>309</v>
      </c>
      <c r="D32" s="19"/>
      <c r="E32" s="19"/>
      <c r="F32" s="19"/>
      <c r="G32" s="19"/>
    </row>
    <row r="33" spans="2:7" ht="15">
      <c r="B33" s="436">
        <v>11.02</v>
      </c>
      <c r="C33" s="139" t="s">
        <v>310</v>
      </c>
      <c r="D33" s="19"/>
      <c r="E33" s="19"/>
      <c r="F33" s="19"/>
      <c r="G33" s="19"/>
    </row>
    <row r="34" spans="2:7" ht="15">
      <c r="B34" s="436">
        <v>11.03</v>
      </c>
      <c r="C34" s="139" t="s">
        <v>311</v>
      </c>
      <c r="D34" s="19"/>
      <c r="E34" s="19"/>
      <c r="F34" s="19"/>
      <c r="G34" s="19"/>
    </row>
    <row r="35" spans="2:7" ht="15">
      <c r="B35" s="436">
        <v>11.04</v>
      </c>
      <c r="C35" s="139" t="s">
        <v>328</v>
      </c>
      <c r="D35" s="19"/>
      <c r="E35" s="19"/>
      <c r="F35" s="19"/>
      <c r="G35" s="19"/>
    </row>
    <row r="36" spans="2:7" ht="15">
      <c r="B36" s="436">
        <v>11.05</v>
      </c>
      <c r="C36" s="139" t="s">
        <v>330</v>
      </c>
      <c r="D36" s="19"/>
      <c r="E36" s="19"/>
      <c r="F36" s="19"/>
      <c r="G36" s="19"/>
    </row>
    <row r="37" spans="2:7" ht="15">
      <c r="B37" s="436">
        <v>11.06</v>
      </c>
      <c r="C37" s="139" t="s">
        <v>331</v>
      </c>
      <c r="D37" s="19"/>
      <c r="E37" s="19"/>
      <c r="F37" s="19"/>
      <c r="G37" s="19"/>
    </row>
    <row r="38" spans="2:7" ht="15">
      <c r="B38" s="436">
        <v>11.07</v>
      </c>
      <c r="C38" s="139" t="s">
        <v>329</v>
      </c>
      <c r="D38" s="19"/>
      <c r="E38" s="19"/>
      <c r="F38" s="19"/>
      <c r="G38" s="19"/>
    </row>
    <row r="39" spans="2:7" ht="15">
      <c r="B39" s="436">
        <v>11.08</v>
      </c>
      <c r="C39" s="139" t="s">
        <v>333</v>
      </c>
      <c r="D39" s="19"/>
      <c r="E39" s="19"/>
      <c r="F39" s="19"/>
      <c r="G39" s="19"/>
    </row>
    <row r="40" spans="2:7" ht="15">
      <c r="B40" s="436">
        <v>11.09</v>
      </c>
      <c r="C40" s="139" t="s">
        <v>312</v>
      </c>
      <c r="D40" s="19"/>
      <c r="E40" s="19"/>
      <c r="F40" s="19"/>
      <c r="G40" s="19"/>
    </row>
    <row r="41" spans="2:7" ht="15">
      <c r="B41" s="436">
        <v>12.01</v>
      </c>
      <c r="C41" s="139" t="s">
        <v>313</v>
      </c>
      <c r="D41" s="19"/>
      <c r="E41" s="19"/>
      <c r="F41" s="19"/>
      <c r="G41" s="19"/>
    </row>
    <row r="42" spans="2:7" ht="15">
      <c r="B42" s="436">
        <v>12.02</v>
      </c>
      <c r="C42" s="139" t="s">
        <v>314</v>
      </c>
      <c r="D42" s="19"/>
      <c r="E42" s="19"/>
      <c r="F42" s="19"/>
      <c r="G42" s="19"/>
    </row>
    <row r="43" spans="2:7" ht="15">
      <c r="B43" s="436">
        <v>13.01</v>
      </c>
      <c r="C43" s="139" t="s">
        <v>315</v>
      </c>
      <c r="D43" s="19"/>
      <c r="E43" s="19"/>
      <c r="F43" s="19"/>
      <c r="G43" s="19"/>
    </row>
    <row r="44" spans="2:7" ht="15">
      <c r="B44" s="436">
        <v>13.02</v>
      </c>
      <c r="C44" s="139" t="s">
        <v>316</v>
      </c>
      <c r="D44" s="19"/>
      <c r="E44" s="19"/>
      <c r="F44" s="19"/>
      <c r="G44" s="19"/>
    </row>
    <row r="45" spans="2:7" ht="15">
      <c r="B45" s="436">
        <v>14.01</v>
      </c>
      <c r="C45" s="139" t="s">
        <v>317</v>
      </c>
      <c r="D45" s="19"/>
      <c r="E45" s="19"/>
      <c r="F45" s="19"/>
      <c r="G45" s="19"/>
    </row>
    <row r="46" spans="2:7" ht="15">
      <c r="B46" s="436">
        <v>14.02</v>
      </c>
      <c r="C46" s="139" t="s">
        <v>318</v>
      </c>
      <c r="D46" s="19"/>
      <c r="E46" s="19"/>
      <c r="F46" s="19"/>
      <c r="G46" s="19"/>
    </row>
    <row r="47" spans="2:7" ht="15">
      <c r="B47" s="436">
        <v>15.01</v>
      </c>
      <c r="C47" s="139" t="s">
        <v>319</v>
      </c>
      <c r="D47" s="19"/>
      <c r="E47" s="19"/>
      <c r="F47" s="19"/>
      <c r="G47" s="19"/>
    </row>
    <row r="48" spans="2:7" ht="15">
      <c r="B48" s="436">
        <v>15.02</v>
      </c>
      <c r="C48" s="139" t="s">
        <v>320</v>
      </c>
      <c r="D48" s="19"/>
      <c r="E48" s="19"/>
      <c r="F48" s="19"/>
      <c r="G48" s="19"/>
    </row>
    <row r="49" spans="2:7" ht="15">
      <c r="B49" s="436">
        <v>16.010000000000002</v>
      </c>
      <c r="C49" s="139" t="s">
        <v>321</v>
      </c>
      <c r="D49" s="19"/>
      <c r="E49" s="19"/>
      <c r="F49" s="19"/>
      <c r="G49" s="19"/>
    </row>
    <row r="50" spans="2:7" ht="15">
      <c r="B50" s="436">
        <v>16.02</v>
      </c>
      <c r="C50" s="139" t="s">
        <v>322</v>
      </c>
      <c r="D50" s="19"/>
      <c r="E50" s="19"/>
      <c r="F50" s="19"/>
      <c r="G50" s="19"/>
    </row>
    <row r="51" spans="2:7" ht="15">
      <c r="B51" s="436">
        <v>17.010000000000002</v>
      </c>
      <c r="C51" s="139" t="s">
        <v>283</v>
      </c>
      <c r="D51" s="19"/>
      <c r="E51" s="19"/>
      <c r="F51" s="19"/>
      <c r="G51" s="19"/>
    </row>
    <row r="52" spans="2:7" ht="15">
      <c r="B52" s="436">
        <v>18.010000000000002</v>
      </c>
      <c r="C52" s="139" t="s">
        <v>284</v>
      </c>
      <c r="D52" s="19"/>
      <c r="E52" s="19"/>
      <c r="F52" s="19"/>
      <c r="G52" s="19"/>
    </row>
    <row r="53" spans="2:7" ht="15">
      <c r="B53" s="30">
        <v>19.010000000000002</v>
      </c>
      <c r="C53" s="139" t="s">
        <v>350</v>
      </c>
      <c r="D53" s="19"/>
      <c r="E53" s="19"/>
      <c r="F53" s="19"/>
      <c r="G53" s="19"/>
    </row>
    <row r="54" spans="2:7">
      <c r="B54" s="30"/>
    </row>
    <row r="67" spans="3:3" ht="15">
      <c r="C67" s="139"/>
    </row>
  </sheetData>
  <mergeCells count="8">
    <mergeCell ref="B3:G3"/>
    <mergeCell ref="B2:G2"/>
    <mergeCell ref="B9:C9"/>
    <mergeCell ref="B6:C6"/>
    <mergeCell ref="B7:C7"/>
    <mergeCell ref="B5:F5"/>
    <mergeCell ref="D7:F7"/>
    <mergeCell ref="D6:F6"/>
  </mergeCells>
  <hyperlinks>
    <hyperlink ref="C22" location="'6.01'!A1" display="Deceased Husband Leave for Job Level 0 to 6 By Manager"/>
    <hyperlink ref="C24" location="'7.01'!A1" display="Examination Leave for Job Level 0 to 6 By Manager"/>
    <hyperlink ref="C14" location="'2.01'!A1" display="Marriage Leave for Job Level 0 to 6 By Manager"/>
    <hyperlink ref="C16" location="'3.01'!A1" display="Birth of child Leave for Job Level 0 to 6 By Manager"/>
    <hyperlink ref="C18" location="'4.01'!A1" display="Bereavement Leave for Job Level 0 to 6 By Manager"/>
    <hyperlink ref="C20" location="'5.01'!A1" display="Bereavement Travel leave for Job Leve 0 to 6 By Manager"/>
    <hyperlink ref="C12" location="'1.01'!A1" display="Sick Leave for Job Level 0 to 6 By Manager"/>
    <hyperlink ref="C13" location="'1.02'!A1" display="Sick Leave for Job Level 7 &amp; above By Manager"/>
    <hyperlink ref="C23" location="'6.02'!A1" display="Deceased Husband Leave for Job Level 7 &amp; above By Manager"/>
    <hyperlink ref="C41" location="'12.01'!A1" display="Appearance leave for Job Level 0 to 6 By Manager"/>
    <hyperlink ref="C43" location="'13.01'!A1" display="HAJ Leave for Job Level 0 to 6 By Manager"/>
    <hyperlink ref="C26" location="'8.01'!A1" display="Maternity Leave for Job Level 0 to 6 By Manager"/>
    <hyperlink ref="C28" location="'9.01'!A1" display="Emergency Leave for Job Level 0 to 6 By Manager"/>
    <hyperlink ref="C30" location="'10.01'!A1" display="Accompany Sick Leave for Job Level 0 to 6 By Manager"/>
    <hyperlink ref="C25" location="'7.02'!A1" display="Examination Leave for Job Level 7 &amp; above By Manager"/>
    <hyperlink ref="C15" location="'2.02'!A1" display="Marriage Leave for Job Level 7 &amp; above By Manager"/>
    <hyperlink ref="C17" location="'3.02'!A1" display="Birth of Child Leave for Job Level 7 &amp; above By Manager"/>
    <hyperlink ref="C19" location="'4.02'!A1" display="Bereavement Leave for Job Level 7 &amp; above By Manager"/>
    <hyperlink ref="C21" location="'5.02'!A1" display="Bereavement Travel leave for Job Level 7 &amp; above By Manager"/>
    <hyperlink ref="C27" location="'8.02'!A1" display="Maternity Leave for Job Level 7 &amp; above By Manager"/>
    <hyperlink ref="C29" location="'9.02'!A1" display="Emergency Leave for Job Level 7 &amp; above By Manager"/>
    <hyperlink ref="C31" location="'10.02'!A1" display="Accompany Sick Leave for Job Level 7 &amp; above By Manager"/>
    <hyperlink ref="C32" location="'11.01'!A1" display="LOA Without Pay for Job Level 0 to 6 By Manager Upto Duration 10 By Manager"/>
    <hyperlink ref="C33" location="'11.02'!A1" display="LOA Without Pay for Job Level 0 to 6 By Manager, Duration Between 11 &amp; 30 By Manager"/>
    <hyperlink ref="C34" location="'11.03'!A1" display="LOA Without Pay for Job Level 0 to 6 By Manager, Duration Between 31 &amp; 90 By Manager"/>
    <hyperlink ref="C35" location="'11.04'!A1" display="LOA Without Pay for Job Level 7 - 14 duration 10 By Manager"/>
    <hyperlink ref="C36" location="'11.05'!A1" display="LOA Without Pay for Job Level 7 Upto 10, duration between 11 &amp; 30 By Manager"/>
    <hyperlink ref="C37" location="'11.06'!A1" display="LOA Without Pay for Job Level 11 - 14, duration between 11 &amp; 30 By Manager"/>
    <hyperlink ref="C38" location="'11.07'!A1" display="LOA Without Pay for Job Level 7 - 10, duration above 30 By Manager"/>
    <hyperlink ref="C39" location="'11.08'!A1" display="LOA Without Pay for Job Level 11 to 12, duration above 30 By Manager"/>
    <hyperlink ref="C42" location="'12.02'!A1" display="Appearance leave for Job Level 7 &amp; above By Manager"/>
    <hyperlink ref="C44" location="'13.02'!A1" display="HAJ Leave for Job Level 7 &amp; above By Manager"/>
    <hyperlink ref="C45" location="'14.01'!A1" display="Additional Time OFF Period for Job Level 0 to 6 By Manager"/>
    <hyperlink ref="C46" location="'14.02'!A1" display="Additional Time OFF Period for Job Level 7 &amp; above By Manager"/>
    <hyperlink ref="C47" location="'15.01'!A1" display="Travel Days Leave for Job Level 0 to 6 By Manager"/>
    <hyperlink ref="C48" location="'15.02'!A1" display="Travel Days Leave for Job Level 7 &amp; above By Manager"/>
    <hyperlink ref="C49" location="'16.01'!A1" display="Vacation Leave for Job Level 0 to 6 By Manager"/>
    <hyperlink ref="C50" location="'16.02'!A1" display="Vacation Leave for Job Level 7 &amp; above By Manager"/>
    <hyperlink ref="C51" location="'17.01'!A1" display="Update Leave"/>
    <hyperlink ref="C52" location="'18.01'!A1" display="Rejoining Request"/>
    <hyperlink ref="C40" location="'11.09'!A1" display="LOA Without Pay for Job Level 13 to 14, duration above 30 By Manager"/>
    <hyperlink ref="C53" location="'19.01'!A1" display="Updating Employee Work Schedule"/>
  </hyperlinks>
  <pageMargins left="0.5" right="0.5" top="0.5" bottom="0.5" header="0.25" footer="0.25"/>
  <pageSetup scale="54" fitToHeight="10" orientation="landscape" horizontalDpi="4294967292" verticalDpi="4294967292"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80" zoomScaleNormal="80" workbookViewId="0">
      <pane xSplit="5" ySplit="10" topLeftCell="F14" activePane="bottomRight" state="frozen"/>
      <selection pane="topRight" activeCell="F1" sqref="F1"/>
      <selection pane="bottomLeft" activeCell="A11" sqref="A11"/>
      <selection pane="bottomRight" activeCell="F18" sqref="F18"/>
    </sheetView>
  </sheetViews>
  <sheetFormatPr defaultColWidth="9.140625" defaultRowHeight="12.75"/>
  <cols>
    <col min="1" max="1" width="1.85546875" style="34" customWidth="1"/>
    <col min="2" max="2" width="10.7109375" style="34" customWidth="1"/>
    <col min="3" max="3" width="25.7109375" style="34" customWidth="1"/>
    <col min="4" max="4" width="29.140625" style="34" customWidth="1"/>
    <col min="5" max="5" width="45.140625" style="34" customWidth="1"/>
    <col min="6" max="6" width="90.28515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Bereavement Travel leave for Job Leve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5.01</v>
      </c>
      <c r="G6" s="380"/>
      <c r="H6" s="380"/>
    </row>
    <row r="7" spans="1:10">
      <c r="B7" s="379" t="s">
        <v>7</v>
      </c>
      <c r="C7" s="379"/>
      <c r="D7" s="14" t="str">
        <f>Summary!D7</f>
        <v>UAT</v>
      </c>
      <c r="E7" s="5" t="s">
        <v>20</v>
      </c>
      <c r="F7" s="380" t="str">
        <f>Summary!C20</f>
        <v>Bereavement Travel leave for Job Leve 0 to 6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ht="25.5">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91" t="s">
        <v>32</v>
      </c>
      <c r="C14" s="391" t="s">
        <v>15</v>
      </c>
      <c r="D14" s="341" t="s">
        <v>21</v>
      </c>
      <c r="E14" s="341"/>
      <c r="F14" s="392" t="s">
        <v>335</v>
      </c>
      <c r="G14" s="392"/>
      <c r="H14" s="389"/>
      <c r="I14" s="36"/>
    </row>
    <row r="15" spans="1:10" s="35" customFormat="1">
      <c r="A15" s="34"/>
      <c r="B15" s="391"/>
      <c r="C15" s="391"/>
      <c r="D15" s="131" t="s">
        <v>334</v>
      </c>
      <c r="E15" s="254"/>
      <c r="F15" s="396"/>
      <c r="G15" s="393"/>
      <c r="H15" s="390"/>
      <c r="I15" s="36"/>
    </row>
    <row r="16" spans="1:10">
      <c r="B16" s="404" t="s">
        <v>42</v>
      </c>
      <c r="C16" s="414" t="s">
        <v>52</v>
      </c>
      <c r="D16" s="140"/>
      <c r="E16" s="335"/>
      <c r="F16" s="39" t="s">
        <v>26</v>
      </c>
      <c r="G16" s="392"/>
      <c r="H16" s="389"/>
    </row>
    <row r="17" spans="2:9" ht="25.5">
      <c r="B17" s="406"/>
      <c r="C17" s="415"/>
      <c r="D17" s="141" t="s">
        <v>154</v>
      </c>
      <c r="E17" s="342"/>
      <c r="F17" s="76"/>
      <c r="G17" s="393"/>
      <c r="H17" s="390"/>
    </row>
    <row r="18" spans="2:9" ht="146.25" customHeight="1">
      <c r="B18" s="410" t="s">
        <v>43</v>
      </c>
      <c r="C18" s="410" t="s">
        <v>158</v>
      </c>
      <c r="D18" s="127" t="s">
        <v>34</v>
      </c>
      <c r="E18" s="73" t="s">
        <v>96</v>
      </c>
      <c r="F18" s="191" t="s">
        <v>348</v>
      </c>
      <c r="G18" s="238"/>
      <c r="H18" s="121"/>
    </row>
    <row r="19" spans="2:9" ht="95.25" customHeight="1">
      <c r="B19" s="411"/>
      <c r="C19" s="411"/>
      <c r="D19" s="196" t="s">
        <v>145</v>
      </c>
      <c r="E19" s="195" t="s">
        <v>75</v>
      </c>
      <c r="F19" s="183" t="s">
        <v>177</v>
      </c>
      <c r="G19" s="193"/>
      <c r="H19" s="202"/>
    </row>
    <row r="20" spans="2:9" ht="70.5" customHeight="1">
      <c r="B20" s="411"/>
      <c r="C20" s="411"/>
      <c r="D20" s="141" t="s">
        <v>168</v>
      </c>
      <c r="E20" s="231" t="s">
        <v>186</v>
      </c>
      <c r="F20" s="156" t="s">
        <v>178</v>
      </c>
      <c r="G20" s="51"/>
      <c r="H20" s="122"/>
    </row>
    <row r="21" spans="2:9">
      <c r="B21" s="411"/>
      <c r="C21" s="411"/>
      <c r="D21" s="197" t="s">
        <v>50</v>
      </c>
      <c r="E21" s="115"/>
      <c r="F21" s="200" t="s">
        <v>68</v>
      </c>
      <c r="G21" s="201"/>
      <c r="H21" s="122"/>
    </row>
    <row r="22" spans="2:9">
      <c r="B22" s="413"/>
      <c r="C22" s="413"/>
      <c r="D22" s="45" t="s">
        <v>112</v>
      </c>
      <c r="E22" s="198"/>
      <c r="F22" s="199" t="s">
        <v>113</v>
      </c>
      <c r="G22" s="107"/>
      <c r="H22" s="122"/>
    </row>
    <row r="23" spans="2:9" ht="74.25" customHeight="1">
      <c r="B23" s="85" t="s">
        <v>44</v>
      </c>
      <c r="C23" s="50" t="s">
        <v>67</v>
      </c>
      <c r="D23" s="84" t="s">
        <v>179</v>
      </c>
      <c r="E23" s="83"/>
      <c r="F23" s="41" t="s">
        <v>180</v>
      </c>
      <c r="G23" s="114"/>
      <c r="H23" s="122"/>
    </row>
    <row r="24" spans="2:9">
      <c r="B24" s="85" t="s">
        <v>45</v>
      </c>
      <c r="C24" s="50" t="s">
        <v>70</v>
      </c>
      <c r="D24" s="84" t="s">
        <v>69</v>
      </c>
      <c r="E24" s="83"/>
      <c r="F24" s="41" t="s">
        <v>71</v>
      </c>
      <c r="G24" s="203"/>
      <c r="H24" s="204"/>
      <c r="I24" s="205"/>
    </row>
    <row r="25" spans="2:9" ht="36" customHeight="1">
      <c r="B25" s="51" t="s">
        <v>46</v>
      </c>
      <c r="C25" s="84" t="s">
        <v>36</v>
      </c>
      <c r="D25" s="84" t="s">
        <v>37</v>
      </c>
      <c r="E25" s="50"/>
      <c r="F25" s="84" t="s">
        <v>38</v>
      </c>
      <c r="G25" s="86"/>
      <c r="H25" s="80"/>
    </row>
    <row r="26" spans="2:9">
      <c r="B26" s="51" t="s">
        <v>74</v>
      </c>
      <c r="C26" s="85" t="s">
        <v>39</v>
      </c>
      <c r="D26" s="84" t="s">
        <v>40</v>
      </c>
      <c r="E26" s="84" t="s">
        <v>41</v>
      </c>
      <c r="F26" s="84"/>
      <c r="G26" s="86"/>
      <c r="H26" s="81"/>
    </row>
    <row r="27" spans="2:9">
      <c r="B27" s="51" t="s">
        <v>64</v>
      </c>
      <c r="C27" s="47" t="s">
        <v>27</v>
      </c>
      <c r="D27" s="48" t="s">
        <v>27</v>
      </c>
      <c r="E27" s="47"/>
      <c r="F27" s="49"/>
      <c r="G27" s="17"/>
      <c r="H27" s="50"/>
    </row>
    <row r="28" spans="2:9">
      <c r="B28" s="75"/>
      <c r="H28" s="77"/>
    </row>
    <row r="30" spans="2:9">
      <c r="B30" s="398" t="s">
        <v>248</v>
      </c>
      <c r="C30" s="398"/>
      <c r="D30" s="398"/>
      <c r="E30" s="398"/>
    </row>
    <row r="31" spans="2:9">
      <c r="B31" s="398"/>
      <c r="C31" s="398"/>
      <c r="D31" s="398"/>
      <c r="E31" s="398"/>
    </row>
    <row r="33" spans="2:8">
      <c r="B33" s="7"/>
      <c r="C33" s="381" t="s">
        <v>8</v>
      </c>
      <c r="D33" s="381"/>
      <c r="E33" s="381"/>
      <c r="F33" s="382" t="s">
        <v>17</v>
      </c>
      <c r="G33" s="382"/>
      <c r="H33" s="382"/>
    </row>
    <row r="34" spans="2:8">
      <c r="B34" s="8" t="s">
        <v>18</v>
      </c>
      <c r="C34" s="8" t="s">
        <v>9</v>
      </c>
      <c r="D34" s="8" t="s">
        <v>10</v>
      </c>
      <c r="E34" s="8" t="s">
        <v>11</v>
      </c>
      <c r="F34" s="8" t="s">
        <v>12</v>
      </c>
      <c r="G34" s="8" t="s">
        <v>13</v>
      </c>
      <c r="H34" s="9" t="s">
        <v>24</v>
      </c>
    </row>
    <row r="35" spans="2:8" ht="25.5">
      <c r="B35" s="385" t="s">
        <v>31</v>
      </c>
      <c r="C35" s="385" t="s">
        <v>249</v>
      </c>
      <c r="D35" s="338" t="s">
        <v>22</v>
      </c>
      <c r="E35" s="399" t="s">
        <v>33</v>
      </c>
      <c r="F35" s="43" t="s">
        <v>14</v>
      </c>
      <c r="G35" s="385" t="s">
        <v>147</v>
      </c>
      <c r="H35" s="387"/>
    </row>
    <row r="36" spans="2:8" ht="25.5">
      <c r="B36" s="386"/>
      <c r="C36" s="386"/>
      <c r="D36" s="339" t="s">
        <v>25</v>
      </c>
      <c r="E36" s="400"/>
      <c r="F36" s="44"/>
      <c r="G36" s="386"/>
      <c r="H36" s="388"/>
    </row>
    <row r="37" spans="2:8">
      <c r="B37" s="386"/>
      <c r="C37" s="386"/>
      <c r="D37" s="339" t="s">
        <v>23</v>
      </c>
      <c r="E37" s="401"/>
      <c r="F37" s="44"/>
      <c r="G37" s="386"/>
      <c r="H37" s="388"/>
    </row>
    <row r="38" spans="2:8" ht="38.25">
      <c r="B38" s="335" t="s">
        <v>32</v>
      </c>
      <c r="C38" s="335" t="s">
        <v>47</v>
      </c>
      <c r="D38" s="345" t="s">
        <v>148</v>
      </c>
      <c r="E38" s="345" t="s">
        <v>48</v>
      </c>
      <c r="F38" s="346" t="s">
        <v>26</v>
      </c>
      <c r="G38" s="51" t="s">
        <v>149</v>
      </c>
      <c r="H38" s="337"/>
    </row>
    <row r="39" spans="2:8">
      <c r="B39" s="392" t="s">
        <v>42</v>
      </c>
      <c r="C39" s="392" t="s">
        <v>39</v>
      </c>
      <c r="D39" s="131" t="s">
        <v>146</v>
      </c>
      <c r="E39" s="341"/>
      <c r="F39" s="52"/>
      <c r="G39" s="51" t="s">
        <v>150</v>
      </c>
      <c r="H39" s="389"/>
    </row>
    <row r="40" spans="2:8">
      <c r="B40" s="396"/>
      <c r="C40" s="396"/>
      <c r="D40" s="345" t="s">
        <v>49</v>
      </c>
      <c r="E40" s="341"/>
      <c r="F40" s="345" t="s">
        <v>41</v>
      </c>
      <c r="G40" s="343" t="s">
        <v>114</v>
      </c>
      <c r="H40" s="397"/>
    </row>
    <row r="41" spans="2:8">
      <c r="B41" s="343" t="s">
        <v>43</v>
      </c>
      <c r="C41" s="343" t="s">
        <v>27</v>
      </c>
      <c r="D41" s="48" t="s">
        <v>27</v>
      </c>
      <c r="E41" s="343"/>
      <c r="F41" s="17"/>
      <c r="G41" s="17"/>
      <c r="H41" s="46"/>
    </row>
    <row r="44" spans="2:8">
      <c r="B44" s="398" t="s">
        <v>251</v>
      </c>
      <c r="C44" s="398"/>
      <c r="D44" s="398"/>
      <c r="E44" s="398"/>
    </row>
    <row r="45" spans="2:8">
      <c r="B45" s="398"/>
      <c r="C45" s="398"/>
      <c r="D45" s="398"/>
      <c r="E45" s="398"/>
    </row>
    <row r="47" spans="2:8">
      <c r="B47" s="7"/>
      <c r="C47" s="381" t="s">
        <v>8</v>
      </c>
      <c r="D47" s="381"/>
      <c r="E47" s="381"/>
      <c r="F47" s="382" t="s">
        <v>17</v>
      </c>
      <c r="G47" s="382"/>
      <c r="H47" s="382"/>
    </row>
    <row r="48" spans="2:8">
      <c r="B48" s="8" t="s">
        <v>18</v>
      </c>
      <c r="C48" s="8" t="s">
        <v>9</v>
      </c>
      <c r="D48" s="8" t="s">
        <v>10</v>
      </c>
      <c r="E48" s="8" t="s">
        <v>11</v>
      </c>
      <c r="F48" s="8" t="s">
        <v>12</v>
      </c>
      <c r="G48" s="8" t="s">
        <v>13</v>
      </c>
      <c r="H48" s="9" t="s">
        <v>24</v>
      </c>
    </row>
    <row r="49" spans="2:8" ht="25.5">
      <c r="B49" s="385" t="s">
        <v>31</v>
      </c>
      <c r="C49" s="385" t="s">
        <v>253</v>
      </c>
      <c r="D49" s="338" t="s">
        <v>22</v>
      </c>
      <c r="E49" s="399" t="s">
        <v>33</v>
      </c>
      <c r="F49" s="43" t="s">
        <v>14</v>
      </c>
      <c r="G49" s="385" t="s">
        <v>147</v>
      </c>
      <c r="H49" s="387"/>
    </row>
    <row r="50" spans="2:8" ht="25.5">
      <c r="B50" s="386"/>
      <c r="C50" s="386"/>
      <c r="D50" s="339" t="s">
        <v>25</v>
      </c>
      <c r="E50" s="400"/>
      <c r="F50" s="44"/>
      <c r="G50" s="386"/>
      <c r="H50" s="388"/>
    </row>
    <row r="51" spans="2:8">
      <c r="B51" s="386"/>
      <c r="C51" s="386"/>
      <c r="D51" s="339" t="s">
        <v>23</v>
      </c>
      <c r="E51" s="401"/>
      <c r="F51" s="44"/>
      <c r="G51" s="386"/>
      <c r="H51" s="388"/>
    </row>
    <row r="52" spans="2:8" ht="38.25">
      <c r="B52" s="335" t="s">
        <v>32</v>
      </c>
      <c r="C52" s="335" t="s">
        <v>47</v>
      </c>
      <c r="D52" s="345" t="s">
        <v>148</v>
      </c>
      <c r="E52" s="345" t="s">
        <v>48</v>
      </c>
      <c r="F52" s="346" t="s">
        <v>26</v>
      </c>
      <c r="G52" s="51" t="s">
        <v>149</v>
      </c>
      <c r="H52" s="337"/>
    </row>
    <row r="53" spans="2:8">
      <c r="B53" s="392" t="s">
        <v>42</v>
      </c>
      <c r="C53" s="392" t="s">
        <v>39</v>
      </c>
      <c r="D53" s="131" t="s">
        <v>146</v>
      </c>
      <c r="E53" s="341"/>
      <c r="F53" s="52"/>
      <c r="G53" s="51" t="s">
        <v>150</v>
      </c>
      <c r="H53" s="389"/>
    </row>
    <row r="54" spans="2:8">
      <c r="B54" s="396"/>
      <c r="C54" s="396"/>
      <c r="D54" s="345" t="s">
        <v>49</v>
      </c>
      <c r="E54" s="341"/>
      <c r="F54" s="345" t="s">
        <v>41</v>
      </c>
      <c r="G54" s="343" t="s">
        <v>114</v>
      </c>
      <c r="H54" s="397"/>
    </row>
    <row r="55" spans="2:8">
      <c r="B55" s="343" t="s">
        <v>43</v>
      </c>
      <c r="C55" s="343" t="s">
        <v>27</v>
      </c>
      <c r="D55" s="48" t="s">
        <v>27</v>
      </c>
      <c r="E55" s="343"/>
      <c r="F55" s="17"/>
      <c r="G55" s="17"/>
      <c r="H55" s="46"/>
    </row>
  </sheetData>
  <mergeCells count="48">
    <mergeCell ref="B53:B54"/>
    <mergeCell ref="C53:C54"/>
    <mergeCell ref="H53:H54"/>
    <mergeCell ref="B49:B51"/>
    <mergeCell ref="C49:C51"/>
    <mergeCell ref="E49:E51"/>
    <mergeCell ref="G49:G51"/>
    <mergeCell ref="H49:H51"/>
    <mergeCell ref="B39:B40"/>
    <mergeCell ref="C39:C40"/>
    <mergeCell ref="H39:H40"/>
    <mergeCell ref="B44:E45"/>
    <mergeCell ref="C47:E47"/>
    <mergeCell ref="F47:H47"/>
    <mergeCell ref="B30:E31"/>
    <mergeCell ref="C33:E33"/>
    <mergeCell ref="F33:H33"/>
    <mergeCell ref="B35:B37"/>
    <mergeCell ref="C35:C37"/>
    <mergeCell ref="E35:E37"/>
    <mergeCell ref="G35:G37"/>
    <mergeCell ref="H35:H37"/>
    <mergeCell ref="C18:C22"/>
    <mergeCell ref="B18:B22"/>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B2:H2"/>
    <mergeCell ref="B3:H3"/>
    <mergeCell ref="B5:D5"/>
    <mergeCell ref="E5:H5"/>
    <mergeCell ref="B6:C6"/>
    <mergeCell ref="F6:H6"/>
    <mergeCell ref="F14:F15"/>
  </mergeCells>
  <hyperlinks>
    <hyperlink ref="B4" location="Summary!A1" display="Return to Summary"/>
    <hyperlink ref="E35" r:id="rId1"/>
    <hyperlink ref="E49" r:id="rId2"/>
    <hyperlink ref="E11" r:id="rId3"/>
  </hyperlinks>
  <pageMargins left="0.7" right="0.7" top="0.75" bottom="0.75" header="0.3" footer="0.3"/>
  <pageSetup orientation="portrait" horizontalDpi="90" verticalDpi="90"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80" zoomScaleNormal="80" workbookViewId="0">
      <pane xSplit="5" ySplit="10" topLeftCell="F16" activePane="bottomRight" state="frozen"/>
      <selection pane="topRight" activeCell="F1" sqref="F1"/>
      <selection pane="bottomLeft" activeCell="A11" sqref="A11"/>
      <selection pane="bottomRight" activeCell="F18" sqref="F18"/>
    </sheetView>
  </sheetViews>
  <sheetFormatPr defaultColWidth="9.140625" defaultRowHeight="12.75"/>
  <cols>
    <col min="1" max="1" width="1.85546875" style="34" customWidth="1"/>
    <col min="2" max="2" width="10.7109375" style="34" customWidth="1"/>
    <col min="3" max="3" width="25.7109375" style="34" customWidth="1"/>
    <col min="4" max="4" width="29.140625" style="34" customWidth="1"/>
    <col min="5" max="5" width="45.140625" style="34" customWidth="1"/>
    <col min="6" max="6" width="90.28515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Bereavement Travel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5.02</v>
      </c>
      <c r="G6" s="380"/>
      <c r="H6" s="380"/>
    </row>
    <row r="7" spans="1:10">
      <c r="B7" s="379" t="s">
        <v>7</v>
      </c>
      <c r="C7" s="379"/>
      <c r="D7" s="14" t="str">
        <f>Summary!D7</f>
        <v>UAT</v>
      </c>
      <c r="E7" s="5" t="s">
        <v>20</v>
      </c>
      <c r="F7" s="380" t="str">
        <f>Summary!C21</f>
        <v>Bereavement Travel leave for Job Level 7 &amp; above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ht="25.5">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91" t="s">
        <v>32</v>
      </c>
      <c r="C14" s="391" t="s">
        <v>15</v>
      </c>
      <c r="D14" s="341" t="s">
        <v>21</v>
      </c>
      <c r="E14" s="341"/>
      <c r="F14" s="392" t="s">
        <v>335</v>
      </c>
      <c r="G14" s="392"/>
      <c r="H14" s="389"/>
      <c r="I14" s="36"/>
    </row>
    <row r="15" spans="1:10" s="35" customFormat="1">
      <c r="A15" s="34"/>
      <c r="B15" s="391"/>
      <c r="C15" s="391"/>
      <c r="D15" s="131" t="s">
        <v>334</v>
      </c>
      <c r="E15" s="254"/>
      <c r="F15" s="396"/>
      <c r="G15" s="393"/>
      <c r="H15" s="390"/>
      <c r="I15" s="36"/>
    </row>
    <row r="16" spans="1:10">
      <c r="B16" s="404" t="s">
        <v>42</v>
      </c>
      <c r="C16" s="414" t="s">
        <v>52</v>
      </c>
      <c r="D16" s="140"/>
      <c r="E16" s="335"/>
      <c r="F16" s="39" t="s">
        <v>26</v>
      </c>
      <c r="G16" s="392"/>
      <c r="H16" s="389"/>
    </row>
    <row r="17" spans="2:9" ht="25.5">
      <c r="B17" s="406"/>
      <c r="C17" s="415"/>
      <c r="D17" s="141" t="s">
        <v>154</v>
      </c>
      <c r="E17" s="342"/>
      <c r="F17" s="76"/>
      <c r="G17" s="393"/>
      <c r="H17" s="390"/>
    </row>
    <row r="18" spans="2:9" ht="146.25" customHeight="1">
      <c r="B18" s="410" t="s">
        <v>43</v>
      </c>
      <c r="C18" s="410" t="s">
        <v>158</v>
      </c>
      <c r="D18" s="127" t="s">
        <v>34</v>
      </c>
      <c r="E18" s="292" t="s">
        <v>96</v>
      </c>
      <c r="F18" s="191" t="s">
        <v>348</v>
      </c>
      <c r="G18" s="238"/>
      <c r="H18" s="285"/>
    </row>
    <row r="19" spans="2:9" ht="95.25" customHeight="1">
      <c r="B19" s="411"/>
      <c r="C19" s="411"/>
      <c r="D19" s="196" t="s">
        <v>145</v>
      </c>
      <c r="E19" s="195" t="s">
        <v>75</v>
      </c>
      <c r="F19" s="183" t="s">
        <v>177</v>
      </c>
      <c r="G19" s="193"/>
      <c r="H19" s="202"/>
    </row>
    <row r="20" spans="2:9" ht="70.5" customHeight="1">
      <c r="B20" s="411"/>
      <c r="C20" s="411"/>
      <c r="D20" s="141" t="s">
        <v>168</v>
      </c>
      <c r="E20" s="289" t="s">
        <v>186</v>
      </c>
      <c r="F20" s="156" t="s">
        <v>178</v>
      </c>
      <c r="G20" s="51"/>
      <c r="H20" s="290"/>
    </row>
    <row r="21" spans="2:9">
      <c r="B21" s="411"/>
      <c r="C21" s="411"/>
      <c r="D21" s="197" t="s">
        <v>50</v>
      </c>
      <c r="E21" s="289"/>
      <c r="F21" s="200" t="s">
        <v>68</v>
      </c>
      <c r="G21" s="201"/>
      <c r="H21" s="290"/>
    </row>
    <row r="22" spans="2:9">
      <c r="B22" s="413"/>
      <c r="C22" s="413"/>
      <c r="D22" s="293" t="s">
        <v>112</v>
      </c>
      <c r="E22" s="298"/>
      <c r="F22" s="199" t="s">
        <v>113</v>
      </c>
      <c r="G22" s="297"/>
      <c r="H22" s="290"/>
    </row>
    <row r="23" spans="2:9" ht="74.25" customHeight="1">
      <c r="B23" s="295" t="s">
        <v>44</v>
      </c>
      <c r="C23" s="288" t="s">
        <v>67</v>
      </c>
      <c r="D23" s="294" t="s">
        <v>179</v>
      </c>
      <c r="E23" s="284"/>
      <c r="F23" s="41" t="s">
        <v>180</v>
      </c>
      <c r="G23" s="283"/>
      <c r="H23" s="290"/>
    </row>
    <row r="24" spans="2:9">
      <c r="B24" s="295" t="s">
        <v>45</v>
      </c>
      <c r="C24" s="288" t="s">
        <v>70</v>
      </c>
      <c r="D24" s="294" t="s">
        <v>69</v>
      </c>
      <c r="E24" s="284"/>
      <c r="F24" s="41" t="s">
        <v>71</v>
      </c>
      <c r="G24" s="203"/>
      <c r="H24" s="204"/>
      <c r="I24" s="205"/>
    </row>
    <row r="25" spans="2:9" ht="36" customHeight="1">
      <c r="B25" s="51" t="s">
        <v>46</v>
      </c>
      <c r="C25" s="294" t="s">
        <v>36</v>
      </c>
      <c r="D25" s="294" t="s">
        <v>37</v>
      </c>
      <c r="E25" s="288"/>
      <c r="F25" s="294" t="s">
        <v>38</v>
      </c>
      <c r="G25" s="294"/>
      <c r="H25" s="290"/>
    </row>
    <row r="26" spans="2:9">
      <c r="B26" s="51" t="s">
        <v>74</v>
      </c>
      <c r="C26" s="295" t="s">
        <v>39</v>
      </c>
      <c r="D26" s="294" t="s">
        <v>40</v>
      </c>
      <c r="E26" s="294" t="s">
        <v>41</v>
      </c>
      <c r="F26" s="294"/>
      <c r="G26" s="294"/>
      <c r="H26" s="283"/>
    </row>
    <row r="27" spans="2:9">
      <c r="B27" s="51" t="s">
        <v>64</v>
      </c>
      <c r="C27" s="291" t="s">
        <v>27</v>
      </c>
      <c r="D27" s="48" t="s">
        <v>27</v>
      </c>
      <c r="E27" s="291"/>
      <c r="F27" s="49"/>
      <c r="G27" s="17"/>
      <c r="H27" s="288"/>
    </row>
    <row r="28" spans="2:9">
      <c r="B28" s="75"/>
      <c r="H28" s="77"/>
    </row>
    <row r="30" spans="2:9">
      <c r="B30" s="398" t="s">
        <v>251</v>
      </c>
      <c r="C30" s="398"/>
      <c r="D30" s="398"/>
      <c r="E30" s="398"/>
    </row>
    <row r="31" spans="2:9">
      <c r="B31" s="398"/>
      <c r="C31" s="398"/>
      <c r="D31" s="398"/>
      <c r="E31" s="398"/>
    </row>
    <row r="33" spans="2:8">
      <c r="B33" s="7"/>
      <c r="C33" s="381" t="s">
        <v>8</v>
      </c>
      <c r="D33" s="381"/>
      <c r="E33" s="381"/>
      <c r="F33" s="382" t="s">
        <v>17</v>
      </c>
      <c r="G33" s="382"/>
      <c r="H33" s="382"/>
    </row>
    <row r="34" spans="2:8">
      <c r="B34" s="8" t="s">
        <v>18</v>
      </c>
      <c r="C34" s="8" t="s">
        <v>9</v>
      </c>
      <c r="D34" s="8" t="s">
        <v>10</v>
      </c>
      <c r="E34" s="8" t="s">
        <v>11</v>
      </c>
      <c r="F34" s="8" t="s">
        <v>12</v>
      </c>
      <c r="G34" s="8" t="s">
        <v>13</v>
      </c>
      <c r="H34" s="9" t="s">
        <v>24</v>
      </c>
    </row>
    <row r="35" spans="2:8" ht="25.5">
      <c r="B35" s="385" t="s">
        <v>31</v>
      </c>
      <c r="C35" s="385" t="s">
        <v>253</v>
      </c>
      <c r="D35" s="338" t="s">
        <v>22</v>
      </c>
      <c r="E35" s="399" t="s">
        <v>33</v>
      </c>
      <c r="F35" s="43" t="s">
        <v>14</v>
      </c>
      <c r="G35" s="385" t="s">
        <v>147</v>
      </c>
      <c r="H35" s="387"/>
    </row>
    <row r="36" spans="2:8" ht="25.5">
      <c r="B36" s="386"/>
      <c r="C36" s="386"/>
      <c r="D36" s="339" t="s">
        <v>25</v>
      </c>
      <c r="E36" s="400"/>
      <c r="F36" s="44"/>
      <c r="G36" s="386"/>
      <c r="H36" s="388"/>
    </row>
    <row r="37" spans="2:8">
      <c r="B37" s="386"/>
      <c r="C37" s="386"/>
      <c r="D37" s="339" t="s">
        <v>23</v>
      </c>
      <c r="E37" s="401"/>
      <c r="F37" s="44"/>
      <c r="G37" s="386"/>
      <c r="H37" s="388"/>
    </row>
    <row r="38" spans="2:8" ht="38.25">
      <c r="B38" s="335" t="s">
        <v>32</v>
      </c>
      <c r="C38" s="335" t="s">
        <v>47</v>
      </c>
      <c r="D38" s="345" t="s">
        <v>148</v>
      </c>
      <c r="E38" s="345" t="s">
        <v>48</v>
      </c>
      <c r="F38" s="346" t="s">
        <v>26</v>
      </c>
      <c r="G38" s="51" t="s">
        <v>149</v>
      </c>
      <c r="H38" s="337"/>
    </row>
    <row r="39" spans="2:8">
      <c r="B39" s="392" t="s">
        <v>42</v>
      </c>
      <c r="C39" s="392" t="s">
        <v>39</v>
      </c>
      <c r="D39" s="131" t="s">
        <v>146</v>
      </c>
      <c r="E39" s="341"/>
      <c r="F39" s="52"/>
      <c r="G39" s="51" t="s">
        <v>150</v>
      </c>
      <c r="H39" s="389"/>
    </row>
    <row r="40" spans="2:8">
      <c r="B40" s="396"/>
      <c r="C40" s="396"/>
      <c r="D40" s="345" t="s">
        <v>49</v>
      </c>
      <c r="E40" s="341"/>
      <c r="F40" s="345" t="s">
        <v>41</v>
      </c>
      <c r="G40" s="343" t="s">
        <v>114</v>
      </c>
      <c r="H40" s="397"/>
    </row>
    <row r="41" spans="2:8">
      <c r="B41" s="343" t="s">
        <v>43</v>
      </c>
      <c r="C41" s="343" t="s">
        <v>27</v>
      </c>
      <c r="D41" s="48" t="s">
        <v>27</v>
      </c>
      <c r="E41" s="343"/>
      <c r="F41" s="17"/>
      <c r="G41" s="17"/>
      <c r="H41" s="46"/>
    </row>
  </sheetData>
  <mergeCells count="37">
    <mergeCell ref="B39:B40"/>
    <mergeCell ref="C39:C40"/>
    <mergeCell ref="H39:H40"/>
    <mergeCell ref="F33:H33"/>
    <mergeCell ref="C33:E33"/>
    <mergeCell ref="H35:H37"/>
    <mergeCell ref="G35:G37"/>
    <mergeCell ref="E35:E37"/>
    <mergeCell ref="C35:C37"/>
    <mergeCell ref="B35:B37"/>
    <mergeCell ref="B30:E31"/>
    <mergeCell ref="B18:B22"/>
    <mergeCell ref="C18:C22"/>
    <mergeCell ref="B14:B15"/>
    <mergeCell ref="C14:C15"/>
    <mergeCell ref="G14:G15"/>
    <mergeCell ref="H14:H15"/>
    <mergeCell ref="B16:B17"/>
    <mergeCell ref="C16:C17"/>
    <mergeCell ref="G16:G17"/>
    <mergeCell ref="H16:H17"/>
    <mergeCell ref="F14:F15"/>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35" r:id="rId1"/>
    <hyperlink ref="E11" r:id="rId2"/>
  </hyperlinks>
  <pageMargins left="0.7" right="0.7" top="0.75" bottom="0.75" header="0.3" footer="0.3"/>
  <pageSetup orientation="portrait" horizontalDpi="90" verticalDpi="9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6"/>
  <sheetViews>
    <sheetView showGridLines="0" defaultGridColor="0" colorId="23" zoomScale="80" zoomScaleNormal="80" zoomScalePageLayoutView="115" workbookViewId="0">
      <pane ySplit="10" topLeftCell="A11" activePane="bottomLeft" state="frozen"/>
      <selection activeCell="H1" sqref="H1:H1048576"/>
      <selection pane="bottomLeft" activeCell="D16" sqref="D16"/>
    </sheetView>
  </sheetViews>
  <sheetFormatPr defaultColWidth="9.140625" defaultRowHeight="12.75"/>
  <cols>
    <col min="1" max="1" width="1.85546875" style="1" customWidth="1"/>
    <col min="2" max="2" width="10.7109375" style="1" customWidth="1"/>
    <col min="3" max="3" width="25.7109375" style="1" customWidth="1"/>
    <col min="4" max="4" width="40.85546875" style="1" customWidth="1"/>
    <col min="5" max="5" width="34.28515625" style="1" customWidth="1"/>
    <col min="6" max="6" width="71.28515625" style="1" customWidth="1"/>
    <col min="7" max="7" width="40.7109375" style="1" customWidth="1"/>
    <col min="8" max="8" width="10.85546875" style="10" customWidth="1"/>
    <col min="9" max="9" width="1.7109375" style="1" customWidth="1"/>
    <col min="10" max="16384" width="9.140625" style="1"/>
  </cols>
  <sheetData>
    <row r="1" spans="1:10" s="2" customFormat="1" ht="26.25">
      <c r="A1" s="1"/>
      <c r="B1" s="15"/>
      <c r="C1" s="3"/>
      <c r="D1" s="3"/>
    </row>
    <row r="2" spans="1:10" s="2" customFormat="1" ht="31.5">
      <c r="A2" s="1"/>
      <c r="B2" s="367" t="str">
        <f>Summary!B2</f>
        <v>System Test Script - Oracle Cloud - Absence Management</v>
      </c>
      <c r="C2" s="367"/>
      <c r="D2" s="367"/>
      <c r="E2" s="367"/>
      <c r="F2" s="367"/>
      <c r="G2" s="367"/>
      <c r="H2" s="367"/>
      <c r="I2" s="4"/>
      <c r="J2" s="4"/>
    </row>
    <row r="3" spans="1:10" s="2" customFormat="1" ht="31.5">
      <c r="A3" s="1"/>
      <c r="B3" s="366" t="str">
        <f>F7</f>
        <v>Deceased Husband Leave for Job Level 0 to 6 By Manager</v>
      </c>
      <c r="C3" s="366"/>
      <c r="D3" s="366"/>
      <c r="E3" s="366"/>
      <c r="F3" s="366"/>
      <c r="G3" s="366"/>
      <c r="H3" s="366"/>
      <c r="I3" s="4"/>
      <c r="J3" s="4"/>
    </row>
    <row r="4" spans="1:10" s="2" customFormat="1">
      <c r="A4" s="1"/>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6.01</v>
      </c>
      <c r="G6" s="380"/>
      <c r="H6" s="380"/>
    </row>
    <row r="7" spans="1:10">
      <c r="B7" s="379" t="s">
        <v>7</v>
      </c>
      <c r="C7" s="379"/>
      <c r="D7" s="14" t="str">
        <f>Summary!D7</f>
        <v>UAT</v>
      </c>
      <c r="E7" s="5" t="s">
        <v>20</v>
      </c>
      <c r="F7" s="380" t="str">
        <f>Summary!C22</f>
        <v>Deceased Husband Leave for Job Level 0 to 6 By Manager</v>
      </c>
      <c r="G7" s="380"/>
      <c r="H7" s="380"/>
    </row>
    <row r="8" spans="1:10" s="6" customFormat="1">
      <c r="A8" s="1"/>
    </row>
    <row r="9" spans="1:10" s="2" customFormat="1">
      <c r="A9" s="1"/>
      <c r="B9" s="7"/>
      <c r="C9" s="381" t="s">
        <v>8</v>
      </c>
      <c r="D9" s="381"/>
      <c r="E9" s="381"/>
      <c r="F9" s="382" t="s">
        <v>17</v>
      </c>
      <c r="G9" s="382"/>
      <c r="H9" s="382"/>
    </row>
    <row r="10" spans="1:10" s="2" customFormat="1">
      <c r="A10" s="1"/>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s="35" customFormat="1">
      <c r="A16" s="34"/>
      <c r="B16" s="385" t="s">
        <v>42</v>
      </c>
      <c r="C16" s="385" t="s">
        <v>52</v>
      </c>
      <c r="D16" s="127"/>
      <c r="E16" s="338"/>
      <c r="F16" s="39" t="s">
        <v>26</v>
      </c>
      <c r="G16" s="385"/>
      <c r="H16" s="387"/>
      <c r="I16" s="36"/>
    </row>
    <row r="17" spans="1:9" s="35" customFormat="1">
      <c r="A17" s="34"/>
      <c r="B17" s="386"/>
      <c r="C17" s="386"/>
      <c r="D17" s="405" t="s">
        <v>155</v>
      </c>
      <c r="E17" s="339"/>
      <c r="F17" s="40"/>
      <c r="G17" s="386"/>
      <c r="H17" s="388"/>
      <c r="I17" s="36"/>
    </row>
    <row r="18" spans="1:9" s="35" customFormat="1">
      <c r="A18" s="34"/>
      <c r="B18" s="386"/>
      <c r="C18" s="386"/>
      <c r="D18" s="405"/>
      <c r="E18" s="339"/>
      <c r="F18" s="40"/>
      <c r="G18" s="386"/>
      <c r="H18" s="388"/>
      <c r="I18" s="36"/>
    </row>
    <row r="19" spans="1:9" s="35" customFormat="1">
      <c r="A19" s="34"/>
      <c r="B19" s="420"/>
      <c r="C19" s="420"/>
      <c r="D19" s="395"/>
      <c r="E19" s="347"/>
      <c r="F19" s="41"/>
      <c r="G19" s="420"/>
      <c r="H19" s="421"/>
      <c r="I19" s="36"/>
    </row>
    <row r="20" spans="1:9" ht="55.5" customHeight="1">
      <c r="B20" s="392" t="s">
        <v>43</v>
      </c>
      <c r="C20" s="392" t="s">
        <v>158</v>
      </c>
      <c r="D20" s="294" t="s">
        <v>161</v>
      </c>
      <c r="E20" s="288" t="s">
        <v>267</v>
      </c>
      <c r="F20" s="74" t="s">
        <v>181</v>
      </c>
      <c r="G20" s="206"/>
      <c r="H20" s="105"/>
    </row>
    <row r="21" spans="1:9" ht="102">
      <c r="B21" s="393"/>
      <c r="C21" s="393"/>
      <c r="D21" s="391" t="s">
        <v>35</v>
      </c>
      <c r="E21" s="391" t="s">
        <v>76</v>
      </c>
      <c r="F21" s="74" t="s">
        <v>182</v>
      </c>
      <c r="G21" s="190"/>
      <c r="H21" s="209"/>
    </row>
    <row r="22" spans="1:9" s="34" customFormat="1" ht="110.25" customHeight="1">
      <c r="B22" s="393"/>
      <c r="C22" s="393"/>
      <c r="D22" s="391"/>
      <c r="E22" s="391"/>
      <c r="F22" s="74" t="s">
        <v>183</v>
      </c>
      <c r="G22" s="190"/>
      <c r="H22" s="209"/>
    </row>
    <row r="23" spans="1:9" ht="99" customHeight="1">
      <c r="B23" s="393"/>
      <c r="C23" s="393"/>
      <c r="D23" s="294" t="s">
        <v>168</v>
      </c>
      <c r="E23" s="288" t="s">
        <v>185</v>
      </c>
      <c r="F23" s="52" t="s">
        <v>184</v>
      </c>
      <c r="G23" s="208"/>
      <c r="H23" s="61"/>
    </row>
    <row r="24" spans="1:9">
      <c r="B24" s="393"/>
      <c r="C24" s="393"/>
      <c r="D24" s="294" t="s">
        <v>50</v>
      </c>
      <c r="E24" s="288"/>
      <c r="F24" s="74" t="s">
        <v>68</v>
      </c>
      <c r="G24" s="212"/>
      <c r="H24" s="124"/>
    </row>
    <row r="25" spans="1:9">
      <c r="B25" s="396"/>
      <c r="C25" s="419"/>
      <c r="D25" s="294" t="s">
        <v>116</v>
      </c>
      <c r="E25" s="288"/>
      <c r="F25" s="74" t="s">
        <v>117</v>
      </c>
      <c r="G25" s="107"/>
      <c r="H25" s="208"/>
    </row>
    <row r="26" spans="1:9" ht="38.25">
      <c r="B26" s="17" t="s">
        <v>44</v>
      </c>
      <c r="C26" s="288" t="s">
        <v>67</v>
      </c>
      <c r="D26" s="59" t="s">
        <v>35</v>
      </c>
      <c r="E26" s="58"/>
      <c r="F26" s="74" t="s">
        <v>77</v>
      </c>
      <c r="G26" s="93"/>
      <c r="H26" s="94"/>
    </row>
    <row r="27" spans="1:9" ht="21" customHeight="1">
      <c r="B27" s="288" t="s">
        <v>45</v>
      </c>
      <c r="C27" s="288" t="s">
        <v>70</v>
      </c>
      <c r="D27" s="59" t="s">
        <v>69</v>
      </c>
      <c r="E27" s="58"/>
      <c r="F27" s="74" t="s">
        <v>71</v>
      </c>
      <c r="G27" s="17"/>
      <c r="H27" s="51"/>
    </row>
    <row r="28" spans="1:9" ht="31.5" customHeight="1">
      <c r="B28" s="288" t="s">
        <v>46</v>
      </c>
      <c r="C28" s="294" t="s">
        <v>36</v>
      </c>
      <c r="D28" s="59" t="s">
        <v>37</v>
      </c>
      <c r="E28" s="50"/>
      <c r="F28" s="74" t="s">
        <v>38</v>
      </c>
      <c r="G28" s="50"/>
      <c r="H28" s="51"/>
    </row>
    <row r="29" spans="1:9" ht="25.5">
      <c r="B29" s="288" t="s">
        <v>60</v>
      </c>
      <c r="C29" s="294" t="s">
        <v>56</v>
      </c>
      <c r="D29" s="59" t="s">
        <v>78</v>
      </c>
      <c r="E29" s="50"/>
      <c r="F29" s="74" t="s">
        <v>79</v>
      </c>
      <c r="G29" s="211"/>
      <c r="H29" s="51"/>
    </row>
    <row r="30" spans="1:9">
      <c r="B30" s="51" t="s">
        <v>46</v>
      </c>
      <c r="C30" s="51" t="s">
        <v>39</v>
      </c>
      <c r="D30" s="59" t="s">
        <v>40</v>
      </c>
      <c r="E30" s="59" t="s">
        <v>41</v>
      </c>
      <c r="F30" s="59"/>
      <c r="G30" s="86"/>
      <c r="H30" s="51"/>
    </row>
    <row r="31" spans="1:9">
      <c r="B31" s="51" t="s">
        <v>60</v>
      </c>
      <c r="C31" s="291" t="s">
        <v>27</v>
      </c>
      <c r="D31" s="48" t="s">
        <v>27</v>
      </c>
      <c r="E31" s="47"/>
      <c r="F31" s="49"/>
      <c r="G31" s="17"/>
      <c r="H31" s="18"/>
    </row>
    <row r="34" spans="2:8" s="34" customFormat="1">
      <c r="B34" s="398" t="s">
        <v>248</v>
      </c>
      <c r="C34" s="398"/>
      <c r="D34" s="398"/>
      <c r="E34" s="398"/>
      <c r="H34" s="10"/>
    </row>
    <row r="35" spans="2:8" s="34" customFormat="1">
      <c r="B35" s="398"/>
      <c r="C35" s="398"/>
      <c r="D35" s="398"/>
      <c r="E35" s="398"/>
      <c r="H35" s="10"/>
    </row>
    <row r="36" spans="2:8" s="34" customFormat="1">
      <c r="H36" s="10"/>
    </row>
    <row r="37" spans="2:8" s="34" customFormat="1">
      <c r="B37" s="7"/>
      <c r="C37" s="381" t="s">
        <v>8</v>
      </c>
      <c r="D37" s="381"/>
      <c r="E37" s="381"/>
      <c r="F37" s="382" t="s">
        <v>17</v>
      </c>
      <c r="G37" s="382"/>
      <c r="H37" s="382"/>
    </row>
    <row r="38" spans="2:8" s="34" customFormat="1">
      <c r="B38" s="8" t="s">
        <v>18</v>
      </c>
      <c r="C38" s="8" t="s">
        <v>9</v>
      </c>
      <c r="D38" s="8" t="s">
        <v>10</v>
      </c>
      <c r="E38" s="8" t="s">
        <v>11</v>
      </c>
      <c r="F38" s="8" t="s">
        <v>12</v>
      </c>
      <c r="G38" s="8" t="s">
        <v>13</v>
      </c>
      <c r="H38" s="9" t="s">
        <v>24</v>
      </c>
    </row>
    <row r="39" spans="2:8" s="34" customFormat="1">
      <c r="B39" s="385" t="s">
        <v>31</v>
      </c>
      <c r="C39" s="385" t="s">
        <v>249</v>
      </c>
      <c r="D39" s="338" t="s">
        <v>22</v>
      </c>
      <c r="E39" s="399" t="s">
        <v>33</v>
      </c>
      <c r="F39" s="43" t="s">
        <v>14</v>
      </c>
      <c r="G39" s="385" t="s">
        <v>147</v>
      </c>
      <c r="H39" s="387"/>
    </row>
    <row r="40" spans="2:8" s="34" customFormat="1" ht="25.5">
      <c r="B40" s="386"/>
      <c r="C40" s="386"/>
      <c r="D40" s="339" t="s">
        <v>25</v>
      </c>
      <c r="E40" s="400"/>
      <c r="F40" s="44"/>
      <c r="G40" s="386"/>
      <c r="H40" s="388"/>
    </row>
    <row r="41" spans="2:8" s="34" customFormat="1">
      <c r="B41" s="386"/>
      <c r="C41" s="386"/>
      <c r="D41" s="339" t="s">
        <v>23</v>
      </c>
      <c r="E41" s="401"/>
      <c r="F41" s="44"/>
      <c r="G41" s="386"/>
      <c r="H41" s="388"/>
    </row>
    <row r="42" spans="2:8" s="34" customFormat="1" ht="38.25">
      <c r="B42" s="335" t="s">
        <v>32</v>
      </c>
      <c r="C42" s="335" t="s">
        <v>47</v>
      </c>
      <c r="D42" s="345" t="s">
        <v>148</v>
      </c>
      <c r="E42" s="345" t="s">
        <v>48</v>
      </c>
      <c r="F42" s="346" t="s">
        <v>26</v>
      </c>
      <c r="G42" s="51" t="s">
        <v>149</v>
      </c>
      <c r="H42" s="337"/>
    </row>
    <row r="43" spans="2:8" s="34" customFormat="1">
      <c r="B43" s="392" t="s">
        <v>42</v>
      </c>
      <c r="C43" s="392" t="s">
        <v>39</v>
      </c>
      <c r="D43" s="131" t="s">
        <v>146</v>
      </c>
      <c r="E43" s="341"/>
      <c r="F43" s="52"/>
      <c r="G43" s="51" t="s">
        <v>150</v>
      </c>
      <c r="H43" s="389"/>
    </row>
    <row r="44" spans="2:8" s="34" customFormat="1">
      <c r="B44" s="396"/>
      <c r="C44" s="396"/>
      <c r="D44" s="345" t="s">
        <v>49</v>
      </c>
      <c r="E44" s="341"/>
      <c r="F44" s="345" t="s">
        <v>41</v>
      </c>
      <c r="G44" s="343" t="s">
        <v>114</v>
      </c>
      <c r="H44" s="397"/>
    </row>
    <row r="45" spans="2:8" s="34" customFormat="1">
      <c r="B45" s="343" t="s">
        <v>43</v>
      </c>
      <c r="C45" s="343" t="s">
        <v>27</v>
      </c>
      <c r="D45" s="48" t="s">
        <v>27</v>
      </c>
      <c r="E45" s="343"/>
      <c r="F45" s="17"/>
      <c r="G45" s="17"/>
      <c r="H45" s="46"/>
    </row>
    <row r="46" spans="2:8" s="34" customFormat="1">
      <c r="H46" s="10"/>
    </row>
    <row r="47" spans="2:8" s="34" customFormat="1">
      <c r="H47" s="10"/>
    </row>
    <row r="48" spans="2:8" s="34" customFormat="1">
      <c r="B48" s="398" t="s">
        <v>251</v>
      </c>
      <c r="C48" s="398"/>
      <c r="D48" s="398"/>
      <c r="E48" s="398"/>
      <c r="H48" s="10"/>
    </row>
    <row r="49" spans="2:8" s="34" customFormat="1">
      <c r="B49" s="398"/>
      <c r="C49" s="398"/>
      <c r="D49" s="398"/>
      <c r="E49" s="398"/>
      <c r="H49" s="10"/>
    </row>
    <row r="50" spans="2:8" s="34" customFormat="1">
      <c r="H50" s="10"/>
    </row>
    <row r="51" spans="2:8" s="34" customFormat="1">
      <c r="B51" s="7"/>
      <c r="C51" s="381" t="s">
        <v>8</v>
      </c>
      <c r="D51" s="381"/>
      <c r="E51" s="381"/>
      <c r="F51" s="382" t="s">
        <v>17</v>
      </c>
      <c r="G51" s="382"/>
      <c r="H51" s="382"/>
    </row>
    <row r="52" spans="2:8" s="34" customFormat="1">
      <c r="B52" s="8" t="s">
        <v>18</v>
      </c>
      <c r="C52" s="8" t="s">
        <v>9</v>
      </c>
      <c r="D52" s="8" t="s">
        <v>10</v>
      </c>
      <c r="E52" s="8" t="s">
        <v>11</v>
      </c>
      <c r="F52" s="8" t="s">
        <v>12</v>
      </c>
      <c r="G52" s="8" t="s">
        <v>13</v>
      </c>
      <c r="H52" s="9" t="s">
        <v>24</v>
      </c>
    </row>
    <row r="53" spans="2:8" s="34" customFormat="1">
      <c r="B53" s="385" t="s">
        <v>31</v>
      </c>
      <c r="C53" s="385" t="s">
        <v>253</v>
      </c>
      <c r="D53" s="338" t="s">
        <v>22</v>
      </c>
      <c r="E53" s="399" t="s">
        <v>33</v>
      </c>
      <c r="F53" s="43" t="s">
        <v>14</v>
      </c>
      <c r="G53" s="385" t="s">
        <v>147</v>
      </c>
      <c r="H53" s="387"/>
    </row>
    <row r="54" spans="2:8" s="34" customFormat="1" ht="25.5">
      <c r="B54" s="386"/>
      <c r="C54" s="386"/>
      <c r="D54" s="339" t="s">
        <v>25</v>
      </c>
      <c r="E54" s="400"/>
      <c r="F54" s="44"/>
      <c r="G54" s="386"/>
      <c r="H54" s="388"/>
    </row>
    <row r="55" spans="2:8" s="34" customFormat="1">
      <c r="B55" s="386"/>
      <c r="C55" s="386"/>
      <c r="D55" s="339" t="s">
        <v>23</v>
      </c>
      <c r="E55" s="401"/>
      <c r="F55" s="44"/>
      <c r="G55" s="386"/>
      <c r="H55" s="388"/>
    </row>
    <row r="56" spans="2:8" s="34" customFormat="1" ht="38.25">
      <c r="B56" s="335" t="s">
        <v>32</v>
      </c>
      <c r="C56" s="335" t="s">
        <v>47</v>
      </c>
      <c r="D56" s="345" t="s">
        <v>148</v>
      </c>
      <c r="E56" s="345" t="s">
        <v>48</v>
      </c>
      <c r="F56" s="346" t="s">
        <v>26</v>
      </c>
      <c r="G56" s="51" t="s">
        <v>149</v>
      </c>
      <c r="H56" s="337"/>
    </row>
    <row r="57" spans="2:8" s="34" customFormat="1">
      <c r="B57" s="392" t="s">
        <v>42</v>
      </c>
      <c r="C57" s="392" t="s">
        <v>39</v>
      </c>
      <c r="D57" s="131" t="s">
        <v>146</v>
      </c>
      <c r="E57" s="341"/>
      <c r="F57" s="52"/>
      <c r="G57" s="51" t="s">
        <v>150</v>
      </c>
      <c r="H57" s="389"/>
    </row>
    <row r="58" spans="2:8" s="34" customFormat="1">
      <c r="B58" s="396"/>
      <c r="C58" s="396"/>
      <c r="D58" s="345" t="s">
        <v>49</v>
      </c>
      <c r="E58" s="341"/>
      <c r="F58" s="345" t="s">
        <v>41</v>
      </c>
      <c r="G58" s="343" t="s">
        <v>114</v>
      </c>
      <c r="H58" s="397"/>
    </row>
    <row r="59" spans="2:8" s="34" customFormat="1">
      <c r="B59" s="343" t="s">
        <v>43</v>
      </c>
      <c r="C59" s="343" t="s">
        <v>27</v>
      </c>
      <c r="D59" s="48" t="s">
        <v>27</v>
      </c>
      <c r="E59" s="343"/>
      <c r="F59" s="17"/>
      <c r="G59" s="17"/>
      <c r="H59" s="46"/>
    </row>
    <row r="60" spans="2:8" s="34" customFormat="1">
      <c r="H60" s="10"/>
    </row>
    <row r="61" spans="2:8" s="34" customFormat="1">
      <c r="H61" s="10"/>
    </row>
    <row r="62" spans="2:8" s="34" customFormat="1">
      <c r="H62" s="10"/>
    </row>
    <row r="63" spans="2:8" s="34" customFormat="1">
      <c r="H63" s="10"/>
    </row>
    <row r="64" spans="2:8" s="34" customFormat="1">
      <c r="H64" s="10"/>
    </row>
    <row r="65" spans="8:8" s="34" customFormat="1">
      <c r="H65" s="10"/>
    </row>
    <row r="66" spans="8:8" s="34" customFormat="1">
      <c r="H66" s="10"/>
    </row>
    <row r="67" spans="8:8" s="34" customFormat="1">
      <c r="H67" s="10"/>
    </row>
    <row r="68" spans="8:8" s="34" customFormat="1">
      <c r="H68" s="10"/>
    </row>
    <row r="69" spans="8:8" s="34" customFormat="1">
      <c r="H69" s="10"/>
    </row>
    <row r="70" spans="8:8" s="34" customFormat="1">
      <c r="H70" s="10"/>
    </row>
    <row r="71" spans="8:8" s="34" customFormat="1">
      <c r="H71" s="10"/>
    </row>
    <row r="72" spans="8:8" s="34" customFormat="1">
      <c r="H72" s="10"/>
    </row>
    <row r="73" spans="8:8" s="34" customFormat="1">
      <c r="H73" s="10"/>
    </row>
    <row r="74" spans="8:8" s="34" customFormat="1">
      <c r="H74" s="10"/>
    </row>
    <row r="75" spans="8:8" s="34" customFormat="1">
      <c r="H75" s="10"/>
    </row>
    <row r="76" spans="8:8" s="34" customFormat="1">
      <c r="H76" s="10"/>
    </row>
  </sheetData>
  <dataConsolidate/>
  <mergeCells count="51">
    <mergeCell ref="B57:B58"/>
    <mergeCell ref="C57:C58"/>
    <mergeCell ref="H57:H58"/>
    <mergeCell ref="B53:B55"/>
    <mergeCell ref="C53:C55"/>
    <mergeCell ref="E53:E55"/>
    <mergeCell ref="G53:G55"/>
    <mergeCell ref="H53:H55"/>
    <mergeCell ref="B43:B44"/>
    <mergeCell ref="C43:C44"/>
    <mergeCell ref="H43:H44"/>
    <mergeCell ref="B48:E49"/>
    <mergeCell ref="C51:E51"/>
    <mergeCell ref="F51:H51"/>
    <mergeCell ref="B34:E35"/>
    <mergeCell ref="C37:E37"/>
    <mergeCell ref="F37:H37"/>
    <mergeCell ref="B39:B41"/>
    <mergeCell ref="C39:C41"/>
    <mergeCell ref="E39:E41"/>
    <mergeCell ref="G39:G41"/>
    <mergeCell ref="H39:H41"/>
    <mergeCell ref="G14:G15"/>
    <mergeCell ref="H14:H15"/>
    <mergeCell ref="B20:B25"/>
    <mergeCell ref="C20:C25"/>
    <mergeCell ref="D21:D22"/>
    <mergeCell ref="E21:E22"/>
    <mergeCell ref="G16:G19"/>
    <mergeCell ref="H16:H19"/>
    <mergeCell ref="B16:B19"/>
    <mergeCell ref="C16:C19"/>
    <mergeCell ref="B14:B15"/>
    <mergeCell ref="C14:C15"/>
    <mergeCell ref="F14:F15"/>
    <mergeCell ref="D17:D19"/>
    <mergeCell ref="B2:H2"/>
    <mergeCell ref="B3:H3"/>
    <mergeCell ref="B5:D5"/>
    <mergeCell ref="E5:H5"/>
    <mergeCell ref="B6:C6"/>
    <mergeCell ref="F6:H6"/>
    <mergeCell ref="B7:C7"/>
    <mergeCell ref="F7:H7"/>
    <mergeCell ref="C9:E9"/>
    <mergeCell ref="F9:H9"/>
    <mergeCell ref="G11:G13"/>
    <mergeCell ref="H11:H13"/>
    <mergeCell ref="B11:B13"/>
    <mergeCell ref="C11:C13"/>
    <mergeCell ref="E11:E13"/>
  </mergeCells>
  <hyperlinks>
    <hyperlink ref="B4" location="Summary!A1" display="Return to Summary"/>
    <hyperlink ref="E39" r:id="rId1"/>
    <hyperlink ref="E53" r:id="rId2"/>
    <hyperlink ref="E11" r:id="rId3"/>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legacyDrawingHF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defaultGridColor="0" colorId="23" zoomScale="80" zoomScaleNormal="80" zoomScalePageLayoutView="115" workbookViewId="0">
      <pane ySplit="10" topLeftCell="A11" activePane="bottomLeft" state="frozen"/>
      <selection activeCell="F8" sqref="F8"/>
      <selection pane="bottomLeft" activeCell="B4" sqref="B4"/>
    </sheetView>
  </sheetViews>
  <sheetFormatPr defaultColWidth="9.140625" defaultRowHeight="12.75"/>
  <cols>
    <col min="1" max="1" width="1.85546875" style="34" customWidth="1"/>
    <col min="2" max="2" width="10.7109375" style="34" customWidth="1"/>
    <col min="3" max="3" width="25.7109375" style="34" customWidth="1"/>
    <col min="4" max="4" width="40.85546875" style="34" customWidth="1"/>
    <col min="5" max="5" width="34.28515625" style="34" customWidth="1"/>
    <col min="6" max="6" width="71.28515625" style="34" customWidth="1"/>
    <col min="7" max="7" width="40.7109375" style="34" customWidth="1"/>
    <col min="8" max="8" width="10.85546875" style="10" customWidth="1"/>
    <col min="9" max="9" width="1.7109375" style="34" customWidth="1"/>
    <col min="10" max="16384" width="9.140625" style="34"/>
  </cols>
  <sheetData>
    <row r="1" spans="1:10" s="2" customFormat="1" ht="26.25">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Deceased Husband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6.02</v>
      </c>
      <c r="G6" s="380"/>
      <c r="H6" s="380"/>
    </row>
    <row r="7" spans="1:10">
      <c r="B7" s="379" t="s">
        <v>7</v>
      </c>
      <c r="C7" s="379"/>
      <c r="D7" s="14" t="str">
        <f>Summary!D7</f>
        <v>UAT</v>
      </c>
      <c r="E7" s="5" t="s">
        <v>20</v>
      </c>
      <c r="F7" s="380" t="str">
        <f>Summary!C23</f>
        <v>Deceased Husband Leave for Job Level 7 &amp; above By Manager</v>
      </c>
      <c r="G7" s="380"/>
      <c r="H7" s="380"/>
    </row>
    <row r="8" spans="1:10" s="6" customFormat="1">
      <c r="A8" s="34"/>
    </row>
    <row r="9" spans="1:10" s="2" customForma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s="35" customFormat="1">
      <c r="A16" s="34"/>
      <c r="B16" s="385" t="s">
        <v>42</v>
      </c>
      <c r="C16" s="385" t="s">
        <v>52</v>
      </c>
      <c r="D16" s="127"/>
      <c r="E16" s="338"/>
      <c r="F16" s="39" t="s">
        <v>26</v>
      </c>
      <c r="G16" s="385"/>
      <c r="H16" s="387"/>
      <c r="I16" s="36"/>
    </row>
    <row r="17" spans="1:9" s="35" customFormat="1">
      <c r="A17" s="34"/>
      <c r="B17" s="386"/>
      <c r="C17" s="386"/>
      <c r="D17" s="405" t="s">
        <v>155</v>
      </c>
      <c r="E17" s="339"/>
      <c r="F17" s="40"/>
      <c r="G17" s="386"/>
      <c r="H17" s="388"/>
      <c r="I17" s="36"/>
    </row>
    <row r="18" spans="1:9" s="35" customFormat="1">
      <c r="A18" s="34"/>
      <c r="B18" s="386"/>
      <c r="C18" s="386"/>
      <c r="D18" s="405"/>
      <c r="E18" s="339"/>
      <c r="F18" s="40"/>
      <c r="G18" s="386"/>
      <c r="H18" s="388"/>
      <c r="I18" s="36"/>
    </row>
    <row r="19" spans="1:9" s="35" customFormat="1">
      <c r="A19" s="34"/>
      <c r="B19" s="420"/>
      <c r="C19" s="420"/>
      <c r="D19" s="395"/>
      <c r="E19" s="347"/>
      <c r="F19" s="41"/>
      <c r="G19" s="420"/>
      <c r="H19" s="421"/>
      <c r="I19" s="36"/>
    </row>
    <row r="20" spans="1:9" ht="55.5" customHeight="1">
      <c r="B20" s="392" t="s">
        <v>43</v>
      </c>
      <c r="C20" s="392" t="s">
        <v>158</v>
      </c>
      <c r="D20" s="294" t="s">
        <v>161</v>
      </c>
      <c r="E20" s="288" t="s">
        <v>267</v>
      </c>
      <c r="F20" s="74" t="s">
        <v>181</v>
      </c>
      <c r="G20" s="206"/>
      <c r="H20" s="295"/>
    </row>
    <row r="21" spans="1:9" ht="102">
      <c r="B21" s="393"/>
      <c r="C21" s="393"/>
      <c r="D21" s="391" t="s">
        <v>35</v>
      </c>
      <c r="E21" s="391" t="s">
        <v>76</v>
      </c>
      <c r="F21" s="74" t="s">
        <v>182</v>
      </c>
      <c r="G21" s="190"/>
      <c r="H21" s="209"/>
    </row>
    <row r="22" spans="1:9" ht="110.25" customHeight="1">
      <c r="B22" s="393"/>
      <c r="C22" s="393"/>
      <c r="D22" s="391"/>
      <c r="E22" s="391"/>
      <c r="F22" s="74" t="s">
        <v>183</v>
      </c>
      <c r="G22" s="190"/>
      <c r="H22" s="209"/>
    </row>
    <row r="23" spans="1:9" ht="99" customHeight="1">
      <c r="B23" s="393"/>
      <c r="C23" s="393"/>
      <c r="D23" s="294" t="s">
        <v>168</v>
      </c>
      <c r="E23" s="288" t="s">
        <v>185</v>
      </c>
      <c r="F23" s="52" t="s">
        <v>184</v>
      </c>
      <c r="G23" s="208"/>
      <c r="H23" s="297"/>
    </row>
    <row r="24" spans="1:9">
      <c r="B24" s="393"/>
      <c r="C24" s="393"/>
      <c r="D24" s="294" t="s">
        <v>50</v>
      </c>
      <c r="E24" s="288"/>
      <c r="F24" s="74" t="s">
        <v>68</v>
      </c>
      <c r="G24" s="212"/>
      <c r="H24" s="289"/>
    </row>
    <row r="25" spans="1:9">
      <c r="B25" s="396"/>
      <c r="C25" s="419"/>
      <c r="D25" s="294" t="s">
        <v>116</v>
      </c>
      <c r="E25" s="288"/>
      <c r="F25" s="74" t="s">
        <v>117</v>
      </c>
      <c r="G25" s="297"/>
      <c r="H25" s="208"/>
    </row>
    <row r="26" spans="1:9" ht="38.25">
      <c r="B26" s="17" t="s">
        <v>44</v>
      </c>
      <c r="C26" s="288" t="s">
        <v>67</v>
      </c>
      <c r="D26" s="294" t="s">
        <v>35</v>
      </c>
      <c r="E26" s="284"/>
      <c r="F26" s="74" t="s">
        <v>77</v>
      </c>
      <c r="G26" s="295"/>
      <c r="H26" s="296"/>
    </row>
    <row r="27" spans="1:9" ht="36" customHeight="1">
      <c r="B27" s="288" t="s">
        <v>45</v>
      </c>
      <c r="C27" s="288" t="s">
        <v>70</v>
      </c>
      <c r="D27" s="294" t="s">
        <v>69</v>
      </c>
      <c r="E27" s="284"/>
      <c r="F27" s="74" t="s">
        <v>71</v>
      </c>
      <c r="G27" s="17"/>
      <c r="H27" s="51"/>
    </row>
    <row r="28" spans="1:9" ht="31.5" customHeight="1">
      <c r="B28" s="288" t="s">
        <v>46</v>
      </c>
      <c r="C28" s="294" t="s">
        <v>36</v>
      </c>
      <c r="D28" s="294" t="s">
        <v>37</v>
      </c>
      <c r="E28" s="288"/>
      <c r="F28" s="74" t="s">
        <v>38</v>
      </c>
      <c r="G28" s="288"/>
      <c r="H28" s="51"/>
    </row>
    <row r="29" spans="1:9" ht="25.5">
      <c r="B29" s="288" t="s">
        <v>60</v>
      </c>
      <c r="C29" s="294" t="s">
        <v>56</v>
      </c>
      <c r="D29" s="294" t="s">
        <v>78</v>
      </c>
      <c r="E29" s="288"/>
      <c r="F29" s="74" t="s">
        <v>79</v>
      </c>
      <c r="G29" s="211"/>
      <c r="H29" s="51"/>
    </row>
    <row r="30" spans="1:9">
      <c r="B30" s="51" t="s">
        <v>46</v>
      </c>
      <c r="C30" s="51" t="s">
        <v>39</v>
      </c>
      <c r="D30" s="294" t="s">
        <v>40</v>
      </c>
      <c r="E30" s="294" t="s">
        <v>41</v>
      </c>
      <c r="F30" s="294"/>
      <c r="G30" s="294"/>
      <c r="H30" s="51"/>
    </row>
    <row r="31" spans="1:9">
      <c r="B31" s="51" t="s">
        <v>60</v>
      </c>
      <c r="C31" s="291" t="s">
        <v>27</v>
      </c>
      <c r="D31" s="48" t="s">
        <v>27</v>
      </c>
      <c r="E31" s="291"/>
      <c r="F31" s="49"/>
      <c r="G31" s="17"/>
      <c r="H31" s="18"/>
    </row>
    <row r="34" spans="2:8">
      <c r="B34" s="398" t="s">
        <v>251</v>
      </c>
      <c r="C34" s="398"/>
      <c r="D34" s="398"/>
      <c r="E34" s="398"/>
    </row>
    <row r="35" spans="2:8">
      <c r="B35" s="398"/>
      <c r="C35" s="398"/>
      <c r="D35" s="398"/>
      <c r="E35" s="398"/>
    </row>
    <row r="37" spans="2:8">
      <c r="B37" s="7"/>
      <c r="C37" s="381" t="s">
        <v>8</v>
      </c>
      <c r="D37" s="381"/>
      <c r="E37" s="381"/>
      <c r="F37" s="382" t="s">
        <v>17</v>
      </c>
      <c r="G37" s="382"/>
      <c r="H37" s="382"/>
    </row>
    <row r="38" spans="2:8">
      <c r="B38" s="8" t="s">
        <v>18</v>
      </c>
      <c r="C38" s="8" t="s">
        <v>9</v>
      </c>
      <c r="D38" s="8" t="s">
        <v>10</v>
      </c>
      <c r="E38" s="8" t="s">
        <v>11</v>
      </c>
      <c r="F38" s="8" t="s">
        <v>12</v>
      </c>
      <c r="G38" s="8" t="s">
        <v>13</v>
      </c>
      <c r="H38" s="9" t="s">
        <v>24</v>
      </c>
    </row>
    <row r="39" spans="2:8">
      <c r="B39" s="385" t="s">
        <v>31</v>
      </c>
      <c r="C39" s="385" t="s">
        <v>253</v>
      </c>
      <c r="D39" s="338" t="s">
        <v>22</v>
      </c>
      <c r="E39" s="399" t="s">
        <v>33</v>
      </c>
      <c r="F39" s="43" t="s">
        <v>14</v>
      </c>
      <c r="G39" s="385" t="s">
        <v>147</v>
      </c>
      <c r="H39" s="387"/>
    </row>
    <row r="40" spans="2:8" ht="25.5">
      <c r="B40" s="386"/>
      <c r="C40" s="386"/>
      <c r="D40" s="339" t="s">
        <v>25</v>
      </c>
      <c r="E40" s="400"/>
      <c r="F40" s="44"/>
      <c r="G40" s="386"/>
      <c r="H40" s="388"/>
    </row>
    <row r="41" spans="2:8">
      <c r="B41" s="386"/>
      <c r="C41" s="386"/>
      <c r="D41" s="339" t="s">
        <v>23</v>
      </c>
      <c r="E41" s="401"/>
      <c r="F41" s="44"/>
      <c r="G41" s="386"/>
      <c r="H41" s="388"/>
    </row>
    <row r="42" spans="2:8" ht="38.25">
      <c r="B42" s="335" t="s">
        <v>32</v>
      </c>
      <c r="C42" s="335" t="s">
        <v>47</v>
      </c>
      <c r="D42" s="345" t="s">
        <v>148</v>
      </c>
      <c r="E42" s="345" t="s">
        <v>48</v>
      </c>
      <c r="F42" s="346" t="s">
        <v>26</v>
      </c>
      <c r="G42" s="51" t="s">
        <v>149</v>
      </c>
      <c r="H42" s="337"/>
    </row>
    <row r="43" spans="2:8">
      <c r="B43" s="392" t="s">
        <v>42</v>
      </c>
      <c r="C43" s="392" t="s">
        <v>39</v>
      </c>
      <c r="D43" s="131" t="s">
        <v>146</v>
      </c>
      <c r="E43" s="341"/>
      <c r="F43" s="52"/>
      <c r="G43" s="51" t="s">
        <v>150</v>
      </c>
      <c r="H43" s="389"/>
    </row>
    <row r="44" spans="2:8">
      <c r="B44" s="396"/>
      <c r="C44" s="396"/>
      <c r="D44" s="345" t="s">
        <v>49</v>
      </c>
      <c r="E44" s="341"/>
      <c r="F44" s="345" t="s">
        <v>41</v>
      </c>
      <c r="G44" s="343" t="s">
        <v>114</v>
      </c>
      <c r="H44" s="397"/>
    </row>
    <row r="45" spans="2:8">
      <c r="B45" s="343" t="s">
        <v>43</v>
      </c>
      <c r="C45" s="343" t="s">
        <v>27</v>
      </c>
      <c r="D45" s="48" t="s">
        <v>27</v>
      </c>
      <c r="E45" s="343"/>
      <c r="F45" s="17"/>
      <c r="G45" s="17"/>
      <c r="H45" s="46"/>
    </row>
  </sheetData>
  <dataConsolidate/>
  <mergeCells count="40">
    <mergeCell ref="B43:B44"/>
    <mergeCell ref="C43:C44"/>
    <mergeCell ref="H43:H44"/>
    <mergeCell ref="F37:H37"/>
    <mergeCell ref="B39:B41"/>
    <mergeCell ref="C39:C41"/>
    <mergeCell ref="E39:E41"/>
    <mergeCell ref="G39:G41"/>
    <mergeCell ref="H39:H41"/>
    <mergeCell ref="C37:E37"/>
    <mergeCell ref="B20:B25"/>
    <mergeCell ref="C20:C25"/>
    <mergeCell ref="D21:D22"/>
    <mergeCell ref="E21:E22"/>
    <mergeCell ref="B34:E35"/>
    <mergeCell ref="B14:B15"/>
    <mergeCell ref="C14:C15"/>
    <mergeCell ref="G14:G15"/>
    <mergeCell ref="H14:H15"/>
    <mergeCell ref="B16:B19"/>
    <mergeCell ref="C16:C19"/>
    <mergeCell ref="G16:G19"/>
    <mergeCell ref="H16:H19"/>
    <mergeCell ref="F14:F15"/>
    <mergeCell ref="D17:D19"/>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39" r:id="rId1"/>
    <hyperlink ref="E11" r:id="rId2"/>
  </hyperlinks>
  <pageMargins left="0.5" right="0.5" top="0.5" bottom="0.5" header="0.25" footer="0.25"/>
  <pageSetup scale="49" fitToHeight="10" orientation="landscape" r:id="rId3"/>
  <headerFooter>
    <oddHeader>&amp;R&amp;G</oddHeader>
    <oddFooter>&amp;L&amp;"Calibri,Regular"&amp;8&amp;F&amp;C&amp;8© 2017 KBACE, A Cognizant Company – PROPRIETARY and CONFIDENTIAL&amp;R&amp;"Calibri,Regular"&amp;8&amp;A | Page &amp;P of &amp;N</oddFooter>
  </headerFooter>
  <legacyDrawingHF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J75"/>
  <sheetViews>
    <sheetView showGridLines="0" defaultGridColor="0" colorId="23" zoomScale="80" zoomScaleNormal="80" zoomScalePageLayoutView="115" workbookViewId="0">
      <pane xSplit="5" ySplit="10" topLeftCell="F11" activePane="bottomRight" state="frozen"/>
      <selection pane="topRight" activeCell="F1" sqref="F1"/>
      <selection pane="bottomLeft" activeCell="A11" sqref="A11"/>
      <selection pane="bottomRight" activeCell="B6" sqref="B6:C6"/>
    </sheetView>
  </sheetViews>
  <sheetFormatPr defaultColWidth="9.140625" defaultRowHeight="12.75"/>
  <cols>
    <col min="1" max="1" width="1.85546875" style="1" customWidth="1"/>
    <col min="2" max="2" width="10.7109375" style="1" customWidth="1"/>
    <col min="3" max="3" width="25.7109375" style="1" customWidth="1"/>
    <col min="4" max="4" width="60.85546875" style="1" customWidth="1"/>
    <col min="5" max="5" width="33" style="1" customWidth="1"/>
    <col min="6" max="6" width="63.7109375" style="1" customWidth="1"/>
    <col min="7" max="7" width="40.7109375" style="1" customWidth="1"/>
    <col min="8" max="8" width="10.85546875" style="10" customWidth="1"/>
    <col min="9" max="9" width="1.7109375" style="1" customWidth="1"/>
    <col min="10" max="16384" width="9.140625" style="1"/>
  </cols>
  <sheetData>
    <row r="1" spans="1:10" s="2" customFormat="1" ht="10.5" customHeight="1">
      <c r="A1" s="1"/>
      <c r="B1" s="15"/>
      <c r="C1" s="3"/>
      <c r="D1" s="3"/>
    </row>
    <row r="2" spans="1:10" s="2" customFormat="1" ht="31.5">
      <c r="A2" s="1"/>
      <c r="B2" s="367" t="str">
        <f>Summary!B2</f>
        <v>System Test Script - Oracle Cloud - Absence Management</v>
      </c>
      <c r="C2" s="367"/>
      <c r="D2" s="367"/>
      <c r="E2" s="367"/>
      <c r="F2" s="367"/>
      <c r="G2" s="367"/>
      <c r="H2" s="367"/>
      <c r="I2" s="4"/>
      <c r="J2" s="4"/>
    </row>
    <row r="3" spans="1:10" s="2" customFormat="1" ht="31.5">
      <c r="A3" s="1"/>
      <c r="B3" s="366" t="str">
        <f>F7</f>
        <v>Examination Leave for Job Level 0 to 6 By Manager</v>
      </c>
      <c r="C3" s="366"/>
      <c r="D3" s="366"/>
      <c r="E3" s="366"/>
      <c r="F3" s="366"/>
      <c r="G3" s="366"/>
      <c r="H3" s="366"/>
      <c r="I3" s="4"/>
      <c r="J3" s="4"/>
    </row>
    <row r="4" spans="1:10" s="2" customFormat="1">
      <c r="A4" s="1"/>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7.01</v>
      </c>
      <c r="G6" s="380"/>
      <c r="H6" s="380"/>
    </row>
    <row r="7" spans="1:10">
      <c r="B7" s="379" t="s">
        <v>7</v>
      </c>
      <c r="C7" s="379"/>
      <c r="D7" s="14" t="str">
        <f>Summary!D7</f>
        <v>UAT</v>
      </c>
      <c r="E7" s="5" t="s">
        <v>20</v>
      </c>
      <c r="F7" s="380" t="str">
        <f>Summary!C24</f>
        <v>Examination Leave for Job Level 0 to 6 By Manager</v>
      </c>
      <c r="G7" s="380"/>
      <c r="H7" s="380"/>
    </row>
    <row r="8" spans="1:10" s="6" customFormat="1" ht="13.7" customHeight="1">
      <c r="A8" s="1"/>
    </row>
    <row r="9" spans="1:10" s="2" customFormat="1" ht="12.75" customHeight="1">
      <c r="A9" s="1"/>
      <c r="B9" s="7"/>
      <c r="C9" s="381" t="s">
        <v>8</v>
      </c>
      <c r="D9" s="381"/>
      <c r="E9" s="381"/>
      <c r="F9" s="382" t="s">
        <v>17</v>
      </c>
      <c r="G9" s="382"/>
      <c r="H9" s="382"/>
    </row>
    <row r="10" spans="1:10" s="2" customFormat="1">
      <c r="A10" s="1"/>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s="34" customFormat="1">
      <c r="B16" s="422" t="s">
        <v>42</v>
      </c>
      <c r="C16" s="424" t="s">
        <v>52</v>
      </c>
      <c r="D16" s="140"/>
      <c r="E16" s="338"/>
      <c r="F16" s="39" t="s">
        <v>26</v>
      </c>
      <c r="G16" s="385"/>
      <c r="H16" s="387"/>
    </row>
    <row r="17" spans="1:9" s="34" customFormat="1">
      <c r="B17" s="423"/>
      <c r="C17" s="425"/>
      <c r="D17" s="141" t="s">
        <v>154</v>
      </c>
      <c r="E17" s="339"/>
      <c r="F17" s="76"/>
      <c r="G17" s="386"/>
      <c r="H17" s="388"/>
    </row>
    <row r="18" spans="1:9" s="35" customFormat="1" ht="38.25">
      <c r="A18" s="34"/>
      <c r="B18" s="392" t="s">
        <v>43</v>
      </c>
      <c r="C18" s="392" t="s">
        <v>158</v>
      </c>
      <c r="D18" s="127" t="s">
        <v>127</v>
      </c>
      <c r="E18" s="230"/>
      <c r="F18" s="319" t="s">
        <v>281</v>
      </c>
      <c r="G18" s="206"/>
      <c r="H18" s="105"/>
      <c r="I18" s="36"/>
    </row>
    <row r="19" spans="1:9" s="35" customFormat="1" ht="105" customHeight="1">
      <c r="A19" s="34"/>
      <c r="B19" s="393"/>
      <c r="C19" s="393"/>
      <c r="D19" s="86" t="s">
        <v>188</v>
      </c>
      <c r="E19" s="232" t="s">
        <v>66</v>
      </c>
      <c r="F19" s="74" t="s">
        <v>187</v>
      </c>
      <c r="G19" s="51"/>
      <c r="H19" s="51"/>
      <c r="I19" s="36"/>
    </row>
    <row r="20" spans="1:9" s="35" customFormat="1" ht="105" customHeight="1">
      <c r="A20" s="34"/>
      <c r="B20" s="393"/>
      <c r="C20" s="393"/>
      <c r="D20" s="86" t="s">
        <v>189</v>
      </c>
      <c r="E20" s="232" t="s">
        <v>190</v>
      </c>
      <c r="F20" s="74" t="s">
        <v>191</v>
      </c>
      <c r="G20" s="51"/>
      <c r="H20" s="51"/>
      <c r="I20" s="36"/>
    </row>
    <row r="21" spans="1:9" s="35" customFormat="1" ht="105" customHeight="1">
      <c r="A21" s="34"/>
      <c r="B21" s="393"/>
      <c r="C21" s="393"/>
      <c r="D21" s="86" t="s">
        <v>168</v>
      </c>
      <c r="E21" s="232" t="s">
        <v>194</v>
      </c>
      <c r="F21" s="52" t="s">
        <v>195</v>
      </c>
      <c r="G21" s="51"/>
      <c r="H21" s="51"/>
      <c r="I21" s="36"/>
    </row>
    <row r="22" spans="1:9" s="35" customFormat="1">
      <c r="A22" s="34"/>
      <c r="B22" s="393"/>
      <c r="C22" s="393"/>
      <c r="D22" s="86" t="s">
        <v>50</v>
      </c>
      <c r="E22" s="232"/>
      <c r="F22" s="74" t="s">
        <v>192</v>
      </c>
      <c r="G22" s="74"/>
      <c r="H22" s="51"/>
      <c r="I22" s="36"/>
    </row>
    <row r="23" spans="1:9" s="35" customFormat="1">
      <c r="A23" s="34"/>
      <c r="B23" s="393"/>
      <c r="C23" s="393"/>
      <c r="D23" s="128" t="s">
        <v>116</v>
      </c>
      <c r="E23" s="233"/>
      <c r="F23" s="76" t="s">
        <v>123</v>
      </c>
      <c r="G23" s="76"/>
      <c r="H23" s="234"/>
      <c r="I23" s="36"/>
    </row>
    <row r="24" spans="1:9" s="35" customFormat="1">
      <c r="A24" s="34"/>
      <c r="B24" s="50" t="s">
        <v>44</v>
      </c>
      <c r="C24" s="50" t="s">
        <v>67</v>
      </c>
      <c r="D24" s="104" t="s">
        <v>35</v>
      </c>
      <c r="E24" s="102"/>
      <c r="F24" s="41" t="s">
        <v>193</v>
      </c>
      <c r="G24" s="100"/>
      <c r="H24" s="51"/>
      <c r="I24" s="36"/>
    </row>
    <row r="25" spans="1:9" s="35" customFormat="1">
      <c r="A25" s="34"/>
      <c r="B25" s="50" t="s">
        <v>45</v>
      </c>
      <c r="C25" s="50" t="s">
        <v>70</v>
      </c>
      <c r="D25" s="59" t="s">
        <v>69</v>
      </c>
      <c r="E25" s="58"/>
      <c r="F25" s="41" t="s">
        <v>71</v>
      </c>
      <c r="G25" s="103"/>
      <c r="H25" s="51"/>
      <c r="I25" s="36"/>
    </row>
    <row r="26" spans="1:9" s="34" customFormat="1">
      <c r="B26" s="50" t="s">
        <v>46</v>
      </c>
      <c r="C26" s="59" t="s">
        <v>36</v>
      </c>
      <c r="D26" s="59" t="s">
        <v>37</v>
      </c>
      <c r="E26" s="50"/>
      <c r="F26" s="59" t="s">
        <v>38</v>
      </c>
      <c r="G26" s="86"/>
      <c r="H26" s="51"/>
    </row>
    <row r="27" spans="1:9" s="34" customFormat="1" ht="25.5">
      <c r="B27" s="50" t="s">
        <v>60</v>
      </c>
      <c r="C27" s="38" t="s">
        <v>56</v>
      </c>
      <c r="D27" s="59" t="s">
        <v>124</v>
      </c>
      <c r="E27" s="50"/>
      <c r="F27" s="59" t="s">
        <v>80</v>
      </c>
      <c r="G27" s="86"/>
      <c r="H27" s="51"/>
    </row>
    <row r="28" spans="1:9" s="34" customFormat="1">
      <c r="B28" s="50" t="s">
        <v>61</v>
      </c>
      <c r="C28" s="59" t="s">
        <v>36</v>
      </c>
      <c r="D28" s="59" t="s">
        <v>37</v>
      </c>
      <c r="E28" s="50"/>
      <c r="F28" s="59" t="s">
        <v>38</v>
      </c>
      <c r="G28" s="86"/>
      <c r="H28" s="51"/>
    </row>
    <row r="29" spans="1:9" s="34" customFormat="1">
      <c r="B29" s="47" t="s">
        <v>74</v>
      </c>
      <c r="C29" s="60" t="s">
        <v>39</v>
      </c>
      <c r="D29" s="59" t="s">
        <v>40</v>
      </c>
      <c r="E29" s="59" t="s">
        <v>41</v>
      </c>
      <c r="F29" s="59"/>
      <c r="G29" s="49"/>
      <c r="H29" s="51"/>
    </row>
    <row r="30" spans="1:9">
      <c r="B30" s="47" t="s">
        <v>64</v>
      </c>
      <c r="C30" s="47" t="s">
        <v>27</v>
      </c>
      <c r="D30" s="48" t="s">
        <v>27</v>
      </c>
      <c r="E30" s="47"/>
      <c r="F30" s="49"/>
      <c r="G30" s="214"/>
      <c r="H30" s="215"/>
      <c r="I30" s="205"/>
    </row>
    <row r="33" spans="2:8" s="34" customFormat="1">
      <c r="B33" s="398" t="s">
        <v>248</v>
      </c>
      <c r="C33" s="398"/>
      <c r="D33" s="398"/>
      <c r="E33" s="398"/>
      <c r="H33" s="10"/>
    </row>
    <row r="34" spans="2:8" s="34" customFormat="1">
      <c r="B34" s="398"/>
      <c r="C34" s="398"/>
      <c r="D34" s="398"/>
      <c r="E34" s="398"/>
      <c r="H34" s="10"/>
    </row>
    <row r="35" spans="2:8" s="34" customFormat="1">
      <c r="H35" s="10"/>
    </row>
    <row r="36" spans="2:8" s="34" customFormat="1">
      <c r="B36" s="7"/>
      <c r="C36" s="381" t="s">
        <v>8</v>
      </c>
      <c r="D36" s="381"/>
      <c r="E36" s="381"/>
      <c r="F36" s="382" t="s">
        <v>17</v>
      </c>
      <c r="G36" s="382"/>
      <c r="H36" s="382"/>
    </row>
    <row r="37" spans="2:8" s="34" customFormat="1">
      <c r="B37" s="8" t="s">
        <v>18</v>
      </c>
      <c r="C37" s="8" t="s">
        <v>9</v>
      </c>
      <c r="D37" s="8" t="s">
        <v>10</v>
      </c>
      <c r="E37" s="8" t="s">
        <v>11</v>
      </c>
      <c r="F37" s="8" t="s">
        <v>12</v>
      </c>
      <c r="G37" s="8" t="s">
        <v>13</v>
      </c>
      <c r="H37" s="9" t="s">
        <v>24</v>
      </c>
    </row>
    <row r="38" spans="2:8" s="34" customFormat="1">
      <c r="B38" s="385" t="s">
        <v>31</v>
      </c>
      <c r="C38" s="385" t="s">
        <v>249</v>
      </c>
      <c r="D38" s="338" t="s">
        <v>22</v>
      </c>
      <c r="E38" s="399" t="s">
        <v>33</v>
      </c>
      <c r="F38" s="43" t="s">
        <v>14</v>
      </c>
      <c r="G38" s="385" t="s">
        <v>147</v>
      </c>
      <c r="H38" s="387"/>
    </row>
    <row r="39" spans="2:8" s="34" customFormat="1">
      <c r="B39" s="386"/>
      <c r="C39" s="386"/>
      <c r="D39" s="339" t="s">
        <v>25</v>
      </c>
      <c r="E39" s="400"/>
      <c r="F39" s="44"/>
      <c r="G39" s="386"/>
      <c r="H39" s="388"/>
    </row>
    <row r="40" spans="2:8" s="34" customFormat="1">
      <c r="B40" s="386"/>
      <c r="C40" s="386"/>
      <c r="D40" s="339" t="s">
        <v>23</v>
      </c>
      <c r="E40" s="401"/>
      <c r="F40" s="44"/>
      <c r="G40" s="386"/>
      <c r="H40" s="388"/>
    </row>
    <row r="41" spans="2:8" s="34" customFormat="1" ht="25.5">
      <c r="B41" s="335" t="s">
        <v>32</v>
      </c>
      <c r="C41" s="335" t="s">
        <v>47</v>
      </c>
      <c r="D41" s="345" t="s">
        <v>148</v>
      </c>
      <c r="E41" s="345" t="s">
        <v>48</v>
      </c>
      <c r="F41" s="346" t="s">
        <v>26</v>
      </c>
      <c r="G41" s="51" t="s">
        <v>149</v>
      </c>
      <c r="H41" s="337"/>
    </row>
    <row r="42" spans="2:8" s="34" customFormat="1">
      <c r="B42" s="392" t="s">
        <v>42</v>
      </c>
      <c r="C42" s="392" t="s">
        <v>39</v>
      </c>
      <c r="D42" s="131" t="s">
        <v>146</v>
      </c>
      <c r="E42" s="341"/>
      <c r="F42" s="52"/>
      <c r="G42" s="51" t="s">
        <v>150</v>
      </c>
      <c r="H42" s="389"/>
    </row>
    <row r="43" spans="2:8" s="34" customFormat="1">
      <c r="B43" s="396"/>
      <c r="C43" s="396"/>
      <c r="D43" s="345" t="s">
        <v>49</v>
      </c>
      <c r="E43" s="341"/>
      <c r="F43" s="345" t="s">
        <v>41</v>
      </c>
      <c r="G43" s="343" t="s">
        <v>114</v>
      </c>
      <c r="H43" s="397"/>
    </row>
    <row r="44" spans="2:8" s="34" customFormat="1">
      <c r="B44" s="343" t="s">
        <v>43</v>
      </c>
      <c r="C44" s="343" t="s">
        <v>27</v>
      </c>
      <c r="D44" s="48" t="s">
        <v>27</v>
      </c>
      <c r="E44" s="343"/>
      <c r="F44" s="17"/>
      <c r="G44" s="17"/>
      <c r="H44" s="46"/>
    </row>
    <row r="45" spans="2:8" s="34" customFormat="1">
      <c r="H45" s="10"/>
    </row>
    <row r="46" spans="2:8" s="34" customFormat="1">
      <c r="H46" s="10"/>
    </row>
    <row r="47" spans="2:8" s="34" customFormat="1">
      <c r="B47" s="398" t="s">
        <v>251</v>
      </c>
      <c r="C47" s="398"/>
      <c r="D47" s="398"/>
      <c r="E47" s="398"/>
      <c r="H47" s="10"/>
    </row>
    <row r="48" spans="2:8" s="34" customFormat="1">
      <c r="B48" s="398"/>
      <c r="C48" s="398"/>
      <c r="D48" s="398"/>
      <c r="E48" s="398"/>
      <c r="H48" s="10"/>
    </row>
    <row r="49" spans="2:8" s="34" customFormat="1">
      <c r="H49" s="10"/>
    </row>
    <row r="50" spans="2:8" s="34" customFormat="1">
      <c r="B50" s="7"/>
      <c r="C50" s="381" t="s">
        <v>8</v>
      </c>
      <c r="D50" s="381"/>
      <c r="E50" s="381"/>
      <c r="F50" s="382" t="s">
        <v>17</v>
      </c>
      <c r="G50" s="382"/>
      <c r="H50" s="382"/>
    </row>
    <row r="51" spans="2:8" s="34" customFormat="1">
      <c r="B51" s="8" t="s">
        <v>18</v>
      </c>
      <c r="C51" s="8" t="s">
        <v>9</v>
      </c>
      <c r="D51" s="8" t="s">
        <v>10</v>
      </c>
      <c r="E51" s="8" t="s">
        <v>11</v>
      </c>
      <c r="F51" s="8" t="s">
        <v>12</v>
      </c>
      <c r="G51" s="8" t="s">
        <v>13</v>
      </c>
      <c r="H51" s="9" t="s">
        <v>24</v>
      </c>
    </row>
    <row r="52" spans="2:8" s="34" customFormat="1">
      <c r="B52" s="385" t="s">
        <v>31</v>
      </c>
      <c r="C52" s="385" t="s">
        <v>253</v>
      </c>
      <c r="D52" s="338" t="s">
        <v>22</v>
      </c>
      <c r="E52" s="399" t="s">
        <v>33</v>
      </c>
      <c r="F52" s="43" t="s">
        <v>14</v>
      </c>
      <c r="G52" s="385" t="s">
        <v>147</v>
      </c>
      <c r="H52" s="387"/>
    </row>
    <row r="53" spans="2:8" s="34" customFormat="1">
      <c r="B53" s="386"/>
      <c r="C53" s="386"/>
      <c r="D53" s="339" t="s">
        <v>25</v>
      </c>
      <c r="E53" s="400"/>
      <c r="F53" s="44"/>
      <c r="G53" s="386"/>
      <c r="H53" s="388"/>
    </row>
    <row r="54" spans="2:8" s="34" customFormat="1">
      <c r="B54" s="386"/>
      <c r="C54" s="386"/>
      <c r="D54" s="339" t="s">
        <v>23</v>
      </c>
      <c r="E54" s="401"/>
      <c r="F54" s="44"/>
      <c r="G54" s="386"/>
      <c r="H54" s="388"/>
    </row>
    <row r="55" spans="2:8" s="34" customFormat="1" ht="25.5">
      <c r="B55" s="335" t="s">
        <v>32</v>
      </c>
      <c r="C55" s="335" t="s">
        <v>47</v>
      </c>
      <c r="D55" s="345" t="s">
        <v>148</v>
      </c>
      <c r="E55" s="345" t="s">
        <v>48</v>
      </c>
      <c r="F55" s="346" t="s">
        <v>26</v>
      </c>
      <c r="G55" s="51" t="s">
        <v>149</v>
      </c>
      <c r="H55" s="337"/>
    </row>
    <row r="56" spans="2:8" s="34" customFormat="1">
      <c r="B56" s="392" t="s">
        <v>42</v>
      </c>
      <c r="C56" s="392" t="s">
        <v>39</v>
      </c>
      <c r="D56" s="131" t="s">
        <v>146</v>
      </c>
      <c r="E56" s="341"/>
      <c r="F56" s="52"/>
      <c r="G56" s="51" t="s">
        <v>150</v>
      </c>
      <c r="H56" s="389"/>
    </row>
    <row r="57" spans="2:8" s="34" customFormat="1">
      <c r="B57" s="396"/>
      <c r="C57" s="396"/>
      <c r="D57" s="345" t="s">
        <v>49</v>
      </c>
      <c r="E57" s="341"/>
      <c r="F57" s="345" t="s">
        <v>41</v>
      </c>
      <c r="G57" s="343" t="s">
        <v>114</v>
      </c>
      <c r="H57" s="397"/>
    </row>
    <row r="58" spans="2:8" s="34" customFormat="1">
      <c r="B58" s="343" t="s">
        <v>43</v>
      </c>
      <c r="C58" s="343" t="s">
        <v>27</v>
      </c>
      <c r="D58" s="48" t="s">
        <v>27</v>
      </c>
      <c r="E58" s="343"/>
      <c r="F58" s="17"/>
      <c r="G58" s="17"/>
      <c r="H58" s="46"/>
    </row>
    <row r="59" spans="2:8" s="34" customFormat="1">
      <c r="H59" s="10"/>
    </row>
    <row r="60" spans="2:8" s="34" customFormat="1">
      <c r="H60" s="10"/>
    </row>
    <row r="61" spans="2:8" s="34" customFormat="1">
      <c r="H61" s="10"/>
    </row>
    <row r="62" spans="2:8" s="34" customFormat="1">
      <c r="H62" s="10"/>
    </row>
    <row r="63" spans="2:8" s="34" customFormat="1">
      <c r="H63" s="10"/>
    </row>
    <row r="64" spans="2:8" s="34" customFormat="1">
      <c r="H64" s="10"/>
    </row>
    <row r="65" spans="8:8" s="34" customFormat="1">
      <c r="H65" s="10"/>
    </row>
    <row r="66" spans="8:8" s="34" customFormat="1">
      <c r="H66" s="10"/>
    </row>
    <row r="67" spans="8:8" s="34" customFormat="1">
      <c r="H67" s="10"/>
    </row>
    <row r="68" spans="8:8" s="34" customFormat="1">
      <c r="H68" s="10"/>
    </row>
    <row r="69" spans="8:8" s="34" customFormat="1">
      <c r="H69" s="10"/>
    </row>
    <row r="70" spans="8:8" s="34" customFormat="1">
      <c r="H70" s="10"/>
    </row>
    <row r="71" spans="8:8" s="34" customFormat="1">
      <c r="H71" s="10"/>
    </row>
    <row r="72" spans="8:8" s="34" customFormat="1">
      <c r="H72" s="10"/>
    </row>
    <row r="73" spans="8:8" s="34" customFormat="1">
      <c r="H73" s="10"/>
    </row>
    <row r="74" spans="8:8" s="34" customFormat="1">
      <c r="H74" s="10"/>
    </row>
    <row r="75" spans="8:8" s="34" customFormat="1">
      <c r="H75" s="10"/>
    </row>
  </sheetData>
  <dataConsolidate link="1"/>
  <mergeCells count="48">
    <mergeCell ref="B18:B23"/>
    <mergeCell ref="C18:C23"/>
    <mergeCell ref="B16:B17"/>
    <mergeCell ref="B2:H2"/>
    <mergeCell ref="B3:H3"/>
    <mergeCell ref="B5:D5"/>
    <mergeCell ref="E5:H5"/>
    <mergeCell ref="B6:C6"/>
    <mergeCell ref="F6:H6"/>
    <mergeCell ref="C16:C17"/>
    <mergeCell ref="G16:G17"/>
    <mergeCell ref="H16:H17"/>
    <mergeCell ref="B7:C7"/>
    <mergeCell ref="F7:H7"/>
    <mergeCell ref="C9:E9"/>
    <mergeCell ref="F9:H9"/>
    <mergeCell ref="B14:B15"/>
    <mergeCell ref="C14:C15"/>
    <mergeCell ref="G14:G15"/>
    <mergeCell ref="H14:H15"/>
    <mergeCell ref="H11:H13"/>
    <mergeCell ref="B11:B13"/>
    <mergeCell ref="C11:C13"/>
    <mergeCell ref="E11:E13"/>
    <mergeCell ref="G11:G13"/>
    <mergeCell ref="F14:F15"/>
    <mergeCell ref="B33:E34"/>
    <mergeCell ref="C36:E36"/>
    <mergeCell ref="F36:H36"/>
    <mergeCell ref="B38:B40"/>
    <mergeCell ref="C38:C40"/>
    <mergeCell ref="E38:E40"/>
    <mergeCell ref="G38:G40"/>
    <mergeCell ref="H38:H40"/>
    <mergeCell ref="B42:B43"/>
    <mergeCell ref="C42:C43"/>
    <mergeCell ref="H42:H43"/>
    <mergeCell ref="B47:E48"/>
    <mergeCell ref="C50:E50"/>
    <mergeCell ref="F50:H50"/>
    <mergeCell ref="B56:B57"/>
    <mergeCell ref="C56:C57"/>
    <mergeCell ref="H56:H57"/>
    <mergeCell ref="B52:B54"/>
    <mergeCell ref="C52:C54"/>
    <mergeCell ref="E52:E54"/>
    <mergeCell ref="G52:G54"/>
    <mergeCell ref="H52:H54"/>
  </mergeCells>
  <hyperlinks>
    <hyperlink ref="B4" location="Summary!A1" display="Return to Summary"/>
    <hyperlink ref="E38" r:id="rId1"/>
    <hyperlink ref="E52" r:id="rId2"/>
    <hyperlink ref="E11" r:id="rId3"/>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legacyDrawingHF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pageSetUpPr fitToPage="1"/>
  </sheetPr>
  <dimension ref="A1:J44"/>
  <sheetViews>
    <sheetView showGridLines="0" defaultGridColor="0" colorId="23" zoomScale="80" zoomScaleNormal="80" zoomScalePageLayoutView="115" workbookViewId="0">
      <pane xSplit="5" ySplit="10" topLeftCell="F11" activePane="bottomRight" state="frozen"/>
      <selection pane="topRight" activeCell="F1" sqref="F1"/>
      <selection pane="bottomLeft" activeCell="A11" sqref="A11"/>
      <selection pane="bottomRight" activeCell="B7" sqref="B7:C7"/>
    </sheetView>
  </sheetViews>
  <sheetFormatPr defaultColWidth="9.140625" defaultRowHeight="12.75"/>
  <cols>
    <col min="1" max="1" width="1.85546875" style="34" customWidth="1"/>
    <col min="2" max="2" width="10.7109375" style="34" customWidth="1"/>
    <col min="3" max="3" width="25.7109375" style="34" customWidth="1"/>
    <col min="4" max="4" width="60.85546875" style="34" customWidth="1"/>
    <col min="5" max="5" width="33" style="34" customWidth="1"/>
    <col min="6" max="6" width="63.710937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Examination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7.02</v>
      </c>
      <c r="G6" s="380"/>
      <c r="H6" s="380"/>
    </row>
    <row r="7" spans="1:10">
      <c r="B7" s="379" t="s">
        <v>7</v>
      </c>
      <c r="C7" s="379"/>
      <c r="D7" s="14" t="str">
        <f>Summary!D7</f>
        <v>UAT</v>
      </c>
      <c r="E7" s="5" t="s">
        <v>20</v>
      </c>
      <c r="F7" s="380" t="str">
        <f>Summary!C25</f>
        <v>Examination Leave for Job Level 7 &amp; above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38.25">
      <c r="A18" s="34"/>
      <c r="B18" s="392" t="s">
        <v>43</v>
      </c>
      <c r="C18" s="392" t="s">
        <v>158</v>
      </c>
      <c r="D18" s="127" t="s">
        <v>127</v>
      </c>
      <c r="E18" s="304"/>
      <c r="F18" s="319" t="s">
        <v>281</v>
      </c>
      <c r="G18" s="206"/>
      <c r="H18" s="314"/>
      <c r="I18" s="36"/>
    </row>
    <row r="19" spans="1:9" s="35" customFormat="1" ht="105" customHeight="1">
      <c r="A19" s="34"/>
      <c r="B19" s="393"/>
      <c r="C19" s="393"/>
      <c r="D19" s="313" t="s">
        <v>188</v>
      </c>
      <c r="E19" s="303" t="s">
        <v>66</v>
      </c>
      <c r="F19" s="74" t="s">
        <v>187</v>
      </c>
      <c r="G19" s="51"/>
      <c r="H19" s="51"/>
      <c r="I19" s="36"/>
    </row>
    <row r="20" spans="1:9" s="35" customFormat="1" ht="105" customHeight="1">
      <c r="A20" s="34"/>
      <c r="B20" s="393"/>
      <c r="C20" s="393"/>
      <c r="D20" s="313" t="s">
        <v>189</v>
      </c>
      <c r="E20" s="303" t="s">
        <v>190</v>
      </c>
      <c r="F20" s="74" t="s">
        <v>191</v>
      </c>
      <c r="G20" s="51"/>
      <c r="H20" s="51"/>
      <c r="I20" s="36"/>
    </row>
    <row r="21" spans="1:9" s="35" customFormat="1" ht="105" customHeight="1">
      <c r="A21" s="34"/>
      <c r="B21" s="393"/>
      <c r="C21" s="393"/>
      <c r="D21" s="313" t="s">
        <v>168</v>
      </c>
      <c r="E21" s="303" t="s">
        <v>194</v>
      </c>
      <c r="F21" s="52" t="s">
        <v>195</v>
      </c>
      <c r="G21" s="51"/>
      <c r="H21" s="51"/>
      <c r="I21" s="36"/>
    </row>
    <row r="22" spans="1:9" s="35" customFormat="1">
      <c r="A22" s="34"/>
      <c r="B22" s="393"/>
      <c r="C22" s="393"/>
      <c r="D22" s="313" t="s">
        <v>50</v>
      </c>
      <c r="E22" s="303"/>
      <c r="F22" s="74" t="s">
        <v>192</v>
      </c>
      <c r="G22" s="74"/>
      <c r="H22" s="51"/>
      <c r="I22" s="36"/>
    </row>
    <row r="23" spans="1:9" s="35" customFormat="1">
      <c r="A23" s="34"/>
      <c r="B23" s="393"/>
      <c r="C23" s="393"/>
      <c r="D23" s="312" t="s">
        <v>116</v>
      </c>
      <c r="E23" s="308"/>
      <c r="F23" s="76" t="s">
        <v>123</v>
      </c>
      <c r="G23" s="76"/>
      <c r="H23" s="316"/>
      <c r="I23" s="36"/>
    </row>
    <row r="24" spans="1:9" s="35" customFormat="1">
      <c r="A24" s="34"/>
      <c r="B24" s="303" t="s">
        <v>44</v>
      </c>
      <c r="C24" s="303" t="s">
        <v>67</v>
      </c>
      <c r="D24" s="312" t="s">
        <v>35</v>
      </c>
      <c r="E24" s="308"/>
      <c r="F24" s="41" t="s">
        <v>193</v>
      </c>
      <c r="G24" s="304"/>
      <c r="H24" s="51"/>
      <c r="I24" s="36"/>
    </row>
    <row r="25" spans="1:9" s="35" customFormat="1">
      <c r="A25" s="34"/>
      <c r="B25" s="303" t="s">
        <v>45</v>
      </c>
      <c r="C25" s="303" t="s">
        <v>70</v>
      </c>
      <c r="D25" s="313" t="s">
        <v>69</v>
      </c>
      <c r="E25" s="308"/>
      <c r="F25" s="41" t="s">
        <v>71</v>
      </c>
      <c r="G25" s="303"/>
      <c r="H25" s="51"/>
      <c r="I25" s="36"/>
    </row>
    <row r="26" spans="1:9">
      <c r="B26" s="303" t="s">
        <v>46</v>
      </c>
      <c r="C26" s="313" t="s">
        <v>36</v>
      </c>
      <c r="D26" s="313" t="s">
        <v>37</v>
      </c>
      <c r="E26" s="303"/>
      <c r="F26" s="313" t="s">
        <v>38</v>
      </c>
      <c r="G26" s="313"/>
      <c r="H26" s="51"/>
    </row>
    <row r="27" spans="1:9" ht="25.5">
      <c r="B27" s="303" t="s">
        <v>60</v>
      </c>
      <c r="C27" s="127" t="s">
        <v>56</v>
      </c>
      <c r="D27" s="313" t="s">
        <v>124</v>
      </c>
      <c r="E27" s="303"/>
      <c r="F27" s="313" t="s">
        <v>80</v>
      </c>
      <c r="G27" s="313"/>
      <c r="H27" s="51"/>
    </row>
    <row r="28" spans="1:9">
      <c r="B28" s="303" t="s">
        <v>61</v>
      </c>
      <c r="C28" s="313" t="s">
        <v>36</v>
      </c>
      <c r="D28" s="313" t="s">
        <v>37</v>
      </c>
      <c r="E28" s="303"/>
      <c r="F28" s="313" t="s">
        <v>38</v>
      </c>
      <c r="G28" s="313"/>
      <c r="H28" s="51"/>
    </row>
    <row r="29" spans="1:9">
      <c r="B29" s="300" t="s">
        <v>74</v>
      </c>
      <c r="C29" s="314" t="s">
        <v>39</v>
      </c>
      <c r="D29" s="313" t="s">
        <v>40</v>
      </c>
      <c r="E29" s="313" t="s">
        <v>41</v>
      </c>
      <c r="F29" s="313"/>
      <c r="G29" s="49"/>
      <c r="H29" s="51"/>
    </row>
    <row r="30" spans="1:9">
      <c r="B30" s="300" t="s">
        <v>64</v>
      </c>
      <c r="C30" s="300" t="s">
        <v>27</v>
      </c>
      <c r="D30" s="48" t="s">
        <v>27</v>
      </c>
      <c r="E30" s="300"/>
      <c r="F30" s="49"/>
      <c r="G30" s="214"/>
      <c r="H30" s="215"/>
      <c r="I30" s="205"/>
    </row>
    <row r="33" spans="2:8">
      <c r="B33" s="398" t="s">
        <v>251</v>
      </c>
      <c r="C33" s="398"/>
      <c r="D33" s="398"/>
      <c r="E33" s="398"/>
    </row>
    <row r="34" spans="2:8">
      <c r="B34" s="398"/>
      <c r="C34" s="398"/>
      <c r="D34" s="398"/>
      <c r="E34" s="398"/>
    </row>
    <row r="36" spans="2:8">
      <c r="B36" s="7"/>
      <c r="C36" s="381" t="s">
        <v>8</v>
      </c>
      <c r="D36" s="381"/>
      <c r="E36" s="381"/>
      <c r="F36" s="382" t="s">
        <v>17</v>
      </c>
      <c r="G36" s="382"/>
      <c r="H36" s="382"/>
    </row>
    <row r="37" spans="2:8">
      <c r="B37" s="8" t="s">
        <v>18</v>
      </c>
      <c r="C37" s="8" t="s">
        <v>9</v>
      </c>
      <c r="D37" s="8" t="s">
        <v>10</v>
      </c>
      <c r="E37" s="8" t="s">
        <v>11</v>
      </c>
      <c r="F37" s="8" t="s">
        <v>12</v>
      </c>
      <c r="G37" s="8" t="s">
        <v>13</v>
      </c>
      <c r="H37" s="9" t="s">
        <v>24</v>
      </c>
    </row>
    <row r="38" spans="2:8">
      <c r="B38" s="385" t="s">
        <v>31</v>
      </c>
      <c r="C38" s="385" t="s">
        <v>253</v>
      </c>
      <c r="D38" s="338" t="s">
        <v>22</v>
      </c>
      <c r="E38" s="399" t="s">
        <v>33</v>
      </c>
      <c r="F38" s="43" t="s">
        <v>14</v>
      </c>
      <c r="G38" s="385" t="s">
        <v>147</v>
      </c>
      <c r="H38" s="387"/>
    </row>
    <row r="39" spans="2:8">
      <c r="B39" s="386"/>
      <c r="C39" s="386"/>
      <c r="D39" s="339" t="s">
        <v>25</v>
      </c>
      <c r="E39" s="400"/>
      <c r="F39" s="44"/>
      <c r="G39" s="386"/>
      <c r="H39" s="388"/>
    </row>
    <row r="40" spans="2:8">
      <c r="B40" s="386"/>
      <c r="C40" s="386"/>
      <c r="D40" s="339" t="s">
        <v>23</v>
      </c>
      <c r="E40" s="401"/>
      <c r="F40" s="44"/>
      <c r="G40" s="386"/>
      <c r="H40" s="388"/>
    </row>
    <row r="41" spans="2:8" ht="25.5">
      <c r="B41" s="335" t="s">
        <v>32</v>
      </c>
      <c r="C41" s="335" t="s">
        <v>47</v>
      </c>
      <c r="D41" s="345" t="s">
        <v>148</v>
      </c>
      <c r="E41" s="345" t="s">
        <v>48</v>
      </c>
      <c r="F41" s="346" t="s">
        <v>26</v>
      </c>
      <c r="G41" s="51" t="s">
        <v>149</v>
      </c>
      <c r="H41" s="337"/>
    </row>
    <row r="42" spans="2:8">
      <c r="B42" s="392" t="s">
        <v>42</v>
      </c>
      <c r="C42" s="392" t="s">
        <v>39</v>
      </c>
      <c r="D42" s="131" t="s">
        <v>146</v>
      </c>
      <c r="E42" s="341"/>
      <c r="F42" s="52"/>
      <c r="G42" s="51" t="s">
        <v>150</v>
      </c>
      <c r="H42" s="389"/>
    </row>
    <row r="43" spans="2:8">
      <c r="B43" s="396"/>
      <c r="C43" s="396"/>
      <c r="D43" s="345" t="s">
        <v>49</v>
      </c>
      <c r="E43" s="341"/>
      <c r="F43" s="345" t="s">
        <v>41</v>
      </c>
      <c r="G43" s="343" t="s">
        <v>114</v>
      </c>
      <c r="H43" s="397"/>
    </row>
    <row r="44" spans="2:8">
      <c r="B44" s="343" t="s">
        <v>43</v>
      </c>
      <c r="C44" s="343" t="s">
        <v>27</v>
      </c>
      <c r="D44" s="48" t="s">
        <v>27</v>
      </c>
      <c r="E44" s="343"/>
      <c r="F44" s="17"/>
      <c r="G44" s="17"/>
      <c r="H44" s="46"/>
    </row>
  </sheetData>
  <dataConsolidate link="1"/>
  <mergeCells count="37">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F14:F15"/>
    <mergeCell ref="B42:B43"/>
    <mergeCell ref="C42:C43"/>
    <mergeCell ref="H42:H43"/>
    <mergeCell ref="B18:B23"/>
    <mergeCell ref="C18:C23"/>
    <mergeCell ref="B33:E34"/>
    <mergeCell ref="C36:E36"/>
    <mergeCell ref="F36:H36"/>
    <mergeCell ref="B38:B40"/>
    <mergeCell ref="C38:C40"/>
    <mergeCell ref="E38:E40"/>
    <mergeCell ref="G38:G40"/>
    <mergeCell ref="H38:H40"/>
  </mergeCells>
  <hyperlinks>
    <hyperlink ref="B4" location="Summary!A1" display="Return to Summary"/>
    <hyperlink ref="E38" r:id="rId1"/>
    <hyperlink ref="E11" r:id="rId2"/>
  </hyperlinks>
  <pageMargins left="0.5" right="0.5" top="0.5" bottom="0.5" header="0.25" footer="0.25"/>
  <pageSetup scale="49" fitToHeight="10" orientation="landscape" r:id="rId3"/>
  <headerFooter>
    <oddHeader>&amp;R&amp;G</oddHeader>
    <oddFooter>&amp;L&amp;"Calibri,Regular"&amp;8&amp;F&amp;C&amp;8© 2017 KBACE, A Cognizant Company – PROPRIETARY and CONFIDENTIAL&amp;R&amp;"Calibri,Regular"&amp;8&amp;A | Page &amp;P of &amp;N</oddFooter>
  </headerFooter>
  <legacyDrawingHF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2"/>
  <sheetViews>
    <sheetView showGridLines="0" defaultGridColor="0" colorId="23" zoomScale="80" zoomScaleNormal="80" zoomScalePageLayoutView="115" workbookViewId="0">
      <pane xSplit="5" ySplit="10" topLeftCell="F11" activePane="bottomRight" state="frozen"/>
      <selection activeCell="F8" sqref="F8"/>
      <selection pane="topRight" activeCell="F8" sqref="F8"/>
      <selection pane="bottomLeft" activeCell="F8" sqref="F8"/>
      <selection pane="bottomRight" activeCell="H17" sqref="H17"/>
    </sheetView>
  </sheetViews>
  <sheetFormatPr defaultColWidth="9.140625" defaultRowHeight="12.75"/>
  <cols>
    <col min="1" max="1" width="1.85546875" style="1" customWidth="1"/>
    <col min="2" max="2" width="10.7109375" style="1" customWidth="1"/>
    <col min="3" max="3" width="25.7109375" style="1" customWidth="1"/>
    <col min="4" max="4" width="64.28515625" style="1" customWidth="1"/>
    <col min="5" max="5" width="43.42578125" style="1" customWidth="1"/>
    <col min="6" max="6" width="71.28515625" style="1" customWidth="1"/>
    <col min="7" max="7" width="40.7109375" style="1" customWidth="1"/>
    <col min="8" max="8" width="10.85546875" style="10" customWidth="1"/>
    <col min="9" max="9" width="1.7109375" style="1" customWidth="1"/>
    <col min="10" max="16384" width="9.140625" style="1"/>
  </cols>
  <sheetData>
    <row r="1" spans="1:10" s="2" customFormat="1" ht="26.25">
      <c r="A1" s="1"/>
      <c r="B1" s="15"/>
      <c r="C1" s="3"/>
      <c r="D1" s="3"/>
    </row>
    <row r="2" spans="1:10" s="2" customFormat="1" ht="31.5">
      <c r="A2" s="1"/>
      <c r="B2" s="367" t="str">
        <f>Summary!B2</f>
        <v>System Test Script - Oracle Cloud - Absence Management</v>
      </c>
      <c r="C2" s="367"/>
      <c r="D2" s="367"/>
      <c r="E2" s="367"/>
      <c r="F2" s="367"/>
      <c r="G2" s="367"/>
      <c r="H2" s="367"/>
      <c r="I2" s="4"/>
      <c r="J2" s="4"/>
    </row>
    <row r="3" spans="1:10" s="2" customFormat="1" ht="31.5">
      <c r="A3" s="1"/>
      <c r="B3" s="366" t="str">
        <f>F7</f>
        <v>Maternity Leave for Job Level 0 to 6 By Manager</v>
      </c>
      <c r="C3" s="366"/>
      <c r="D3" s="366"/>
      <c r="E3" s="366"/>
      <c r="F3" s="366"/>
      <c r="G3" s="366"/>
      <c r="H3" s="366"/>
      <c r="I3" s="4"/>
      <c r="J3" s="4"/>
    </row>
    <row r="4" spans="1:10" s="2" customFormat="1">
      <c r="A4" s="1"/>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8.01</v>
      </c>
      <c r="G6" s="380"/>
      <c r="H6" s="380"/>
    </row>
    <row r="7" spans="1:10">
      <c r="B7" s="379" t="s">
        <v>7</v>
      </c>
      <c r="C7" s="379"/>
      <c r="D7" s="14" t="str">
        <f>Summary!D7</f>
        <v>UAT</v>
      </c>
      <c r="E7" s="5" t="s">
        <v>20</v>
      </c>
      <c r="F7" s="380" t="str">
        <f>Summary!C26</f>
        <v>Maternity Leave for Job Level 0 to 6 By Manager</v>
      </c>
      <c r="G7" s="380"/>
      <c r="H7" s="380"/>
    </row>
    <row r="8" spans="1:10" s="6" customFormat="1">
      <c r="A8" s="1"/>
    </row>
    <row r="9" spans="1:10" s="2" customFormat="1">
      <c r="A9" s="1"/>
      <c r="B9" s="7"/>
      <c r="C9" s="381" t="s">
        <v>8</v>
      </c>
      <c r="D9" s="381"/>
      <c r="E9" s="381"/>
      <c r="F9" s="382" t="s">
        <v>17</v>
      </c>
      <c r="G9" s="382"/>
      <c r="H9" s="382"/>
    </row>
    <row r="10" spans="1:10" s="2" customFormat="1">
      <c r="A10" s="1"/>
      <c r="B10" s="8" t="s">
        <v>18</v>
      </c>
      <c r="C10" s="8" t="s">
        <v>9</v>
      </c>
      <c r="D10" s="8" t="s">
        <v>10</v>
      </c>
      <c r="E10" s="8" t="s">
        <v>11</v>
      </c>
      <c r="F10" s="8" t="s">
        <v>12</v>
      </c>
      <c r="G10" s="8" t="s">
        <v>13</v>
      </c>
      <c r="H10" s="9" t="s">
        <v>24</v>
      </c>
    </row>
    <row r="11" spans="1:10" s="35" customFormat="1" ht="12.75" customHeight="1">
      <c r="A11" s="34"/>
      <c r="B11" s="385" t="s">
        <v>31</v>
      </c>
      <c r="C11" s="383" t="s">
        <v>336</v>
      </c>
      <c r="D11" s="66" t="s">
        <v>22</v>
      </c>
      <c r="E11" s="399" t="s">
        <v>33</v>
      </c>
      <c r="F11" s="43" t="s">
        <v>14</v>
      </c>
      <c r="G11" s="385"/>
      <c r="H11" s="387"/>
      <c r="I11" s="36"/>
    </row>
    <row r="12" spans="1:10" s="35" customFormat="1">
      <c r="A12" s="34"/>
      <c r="B12" s="386"/>
      <c r="C12" s="383"/>
      <c r="D12" s="67" t="s">
        <v>25</v>
      </c>
      <c r="E12" s="400"/>
      <c r="F12" s="44"/>
      <c r="G12" s="386"/>
      <c r="H12" s="388"/>
      <c r="I12" s="36"/>
    </row>
    <row r="13" spans="1:10" s="35" customFormat="1" ht="31.5" customHeight="1">
      <c r="A13" s="34"/>
      <c r="B13" s="386"/>
      <c r="C13" s="383"/>
      <c r="D13" s="67" t="s">
        <v>23</v>
      </c>
      <c r="E13" s="401"/>
      <c r="F13" s="44"/>
      <c r="G13" s="386"/>
      <c r="H13" s="388"/>
      <c r="I13" s="36"/>
    </row>
    <row r="14" spans="1:10" s="35" customFormat="1" ht="25.5">
      <c r="A14" s="34"/>
      <c r="B14" s="123" t="s">
        <v>32</v>
      </c>
      <c r="C14" s="123" t="s">
        <v>15</v>
      </c>
      <c r="D14" s="63" t="s">
        <v>337</v>
      </c>
      <c r="E14" s="63"/>
      <c r="F14" s="64" t="s">
        <v>26</v>
      </c>
      <c r="G14" s="123"/>
      <c r="H14" s="121"/>
      <c r="I14" s="36"/>
    </row>
    <row r="15" spans="1:10" s="35" customFormat="1">
      <c r="A15" s="34"/>
      <c r="B15" s="123" t="s">
        <v>42</v>
      </c>
      <c r="C15" s="123" t="s">
        <v>52</v>
      </c>
      <c r="D15" s="141" t="s">
        <v>154</v>
      </c>
      <c r="E15" s="63"/>
      <c r="F15" s="39" t="s">
        <v>26</v>
      </c>
      <c r="G15" s="123"/>
      <c r="H15" s="121"/>
      <c r="I15" s="36"/>
    </row>
    <row r="16" spans="1:10" s="35" customFormat="1" ht="39" customHeight="1">
      <c r="A16" s="34"/>
      <c r="B16" s="392" t="s">
        <v>43</v>
      </c>
      <c r="C16" s="410" t="s">
        <v>158</v>
      </c>
      <c r="D16" s="86" t="s">
        <v>34</v>
      </c>
      <c r="E16" s="232"/>
      <c r="F16" s="74" t="s">
        <v>162</v>
      </c>
      <c r="G16" s="216"/>
      <c r="H16" s="210"/>
      <c r="I16" s="36"/>
    </row>
    <row r="17" spans="1:9" s="35" customFormat="1" ht="150.75" customHeight="1">
      <c r="A17" s="34"/>
      <c r="B17" s="393"/>
      <c r="C17" s="411"/>
      <c r="D17" s="112" t="s">
        <v>269</v>
      </c>
      <c r="E17" s="233" t="s">
        <v>196</v>
      </c>
      <c r="F17" s="76" t="s">
        <v>197</v>
      </c>
      <c r="G17" s="107"/>
      <c r="H17" s="212"/>
      <c r="I17" s="36"/>
    </row>
    <row r="18" spans="1:9" s="35" customFormat="1" ht="96.75" customHeight="1">
      <c r="A18" s="34"/>
      <c r="B18" s="135"/>
      <c r="C18" s="412"/>
      <c r="D18" s="235"/>
      <c r="E18" s="137"/>
      <c r="F18" s="76" t="s">
        <v>198</v>
      </c>
      <c r="G18" s="179"/>
      <c r="H18" s="193"/>
      <c r="I18" s="36"/>
    </row>
    <row r="19" spans="1:9" s="35" customFormat="1" ht="94.5" customHeight="1">
      <c r="A19" s="34"/>
      <c r="B19" s="135"/>
      <c r="C19" s="412"/>
      <c r="D19" s="235"/>
      <c r="E19" s="137"/>
      <c r="F19" s="76" t="s">
        <v>199</v>
      </c>
      <c r="G19" s="179"/>
      <c r="H19" s="72"/>
      <c r="I19" s="36"/>
    </row>
    <row r="20" spans="1:9" s="35" customFormat="1" ht="77.25" customHeight="1">
      <c r="A20" s="34"/>
      <c r="B20" s="135"/>
      <c r="C20" s="412"/>
      <c r="D20" s="235"/>
      <c r="E20" s="137"/>
      <c r="F20" s="76" t="s">
        <v>200</v>
      </c>
      <c r="G20" s="179"/>
      <c r="H20" s="72"/>
      <c r="I20" s="36"/>
    </row>
    <row r="21" spans="1:9" s="35" customFormat="1" ht="38.25">
      <c r="A21" s="34"/>
      <c r="B21" s="101"/>
      <c r="C21" s="412"/>
      <c r="D21" s="217" t="s">
        <v>134</v>
      </c>
      <c r="E21" s="129"/>
      <c r="F21" s="74" t="s">
        <v>135</v>
      </c>
      <c r="G21" s="74"/>
      <c r="H21" s="193"/>
      <c r="I21" s="36"/>
    </row>
    <row r="22" spans="1:9" s="34" customFormat="1" ht="165.75">
      <c r="B22" s="73"/>
      <c r="C22" s="413"/>
      <c r="D22" s="141" t="s">
        <v>168</v>
      </c>
      <c r="E22" s="232" t="s">
        <v>201</v>
      </c>
      <c r="F22" s="156" t="s">
        <v>184</v>
      </c>
      <c r="G22" s="51"/>
      <c r="H22" s="65"/>
    </row>
    <row r="23" spans="1:9" ht="20.25" customHeight="1">
      <c r="B23" s="17" t="s">
        <v>44</v>
      </c>
      <c r="C23" s="129" t="s">
        <v>268</v>
      </c>
      <c r="D23" s="86" t="s">
        <v>35</v>
      </c>
      <c r="E23" s="17"/>
      <c r="F23" s="232" t="s">
        <v>202</v>
      </c>
      <c r="G23" s="74"/>
      <c r="H23" s="192"/>
    </row>
    <row r="24" spans="1:9">
      <c r="B24" s="17" t="s">
        <v>82</v>
      </c>
      <c r="C24" s="50" t="s">
        <v>70</v>
      </c>
      <c r="D24" s="69" t="s">
        <v>69</v>
      </c>
      <c r="E24" s="62"/>
      <c r="F24" s="41" t="s">
        <v>71</v>
      </c>
      <c r="G24" s="103"/>
      <c r="H24" s="18"/>
    </row>
    <row r="25" spans="1:9">
      <c r="B25" s="17" t="s">
        <v>83</v>
      </c>
      <c r="C25" s="69" t="s">
        <v>36</v>
      </c>
      <c r="D25" s="69" t="s">
        <v>37</v>
      </c>
      <c r="E25" s="50"/>
      <c r="F25" s="79" t="s">
        <v>38</v>
      </c>
      <c r="G25" s="86"/>
      <c r="H25" s="18"/>
    </row>
    <row r="26" spans="1:9" ht="51">
      <c r="B26" s="17" t="s">
        <v>53</v>
      </c>
      <c r="C26" s="38" t="s">
        <v>56</v>
      </c>
      <c r="D26" s="69" t="s">
        <v>81</v>
      </c>
      <c r="E26" s="50"/>
      <c r="F26" s="79" t="s">
        <v>203</v>
      </c>
      <c r="G26" s="52"/>
      <c r="H26" s="18"/>
    </row>
    <row r="27" spans="1:9">
      <c r="B27" s="17" t="s">
        <v>54</v>
      </c>
      <c r="C27" s="69" t="s">
        <v>36</v>
      </c>
      <c r="D27" s="69" t="s">
        <v>37</v>
      </c>
      <c r="E27" s="50"/>
      <c r="F27" s="79" t="s">
        <v>38</v>
      </c>
      <c r="G27" s="86"/>
      <c r="H27" s="18"/>
    </row>
    <row r="28" spans="1:9">
      <c r="B28" s="17" t="s">
        <v>84</v>
      </c>
      <c r="C28" s="64" t="s">
        <v>39</v>
      </c>
      <c r="D28" s="69" t="s">
        <v>40</v>
      </c>
      <c r="E28" s="69" t="s">
        <v>41</v>
      </c>
      <c r="F28" s="79"/>
      <c r="G28" s="49"/>
      <c r="H28" s="18"/>
    </row>
    <row r="29" spans="1:9">
      <c r="B29" s="17" t="s">
        <v>57</v>
      </c>
      <c r="C29" s="47" t="s">
        <v>27</v>
      </c>
      <c r="D29" s="48" t="s">
        <v>27</v>
      </c>
      <c r="E29" s="47"/>
      <c r="F29" s="113"/>
      <c r="G29" s="17"/>
      <c r="H29" s="18"/>
    </row>
    <row r="31" spans="1:9" s="34" customFormat="1">
      <c r="B31" s="398" t="s">
        <v>248</v>
      </c>
      <c r="C31" s="398"/>
      <c r="D31" s="398"/>
      <c r="E31" s="398"/>
      <c r="H31" s="10"/>
    </row>
    <row r="32" spans="1:9" s="34" customFormat="1">
      <c r="B32" s="398"/>
      <c r="C32" s="398"/>
      <c r="D32" s="398"/>
      <c r="E32" s="398"/>
      <c r="H32" s="10"/>
    </row>
    <row r="33" spans="2:8" s="34" customFormat="1">
      <c r="H33" s="10"/>
    </row>
    <row r="34" spans="2:8" s="34" customFormat="1">
      <c r="B34" s="7"/>
      <c r="C34" s="381" t="s">
        <v>8</v>
      </c>
      <c r="D34" s="381"/>
      <c r="E34" s="381"/>
      <c r="F34" s="382" t="s">
        <v>17</v>
      </c>
      <c r="G34" s="382"/>
      <c r="H34" s="382"/>
    </row>
    <row r="35" spans="2:8" s="34" customFormat="1">
      <c r="B35" s="8" t="s">
        <v>18</v>
      </c>
      <c r="C35" s="8" t="s">
        <v>9</v>
      </c>
      <c r="D35" s="8" t="s">
        <v>10</v>
      </c>
      <c r="E35" s="8" t="s">
        <v>11</v>
      </c>
      <c r="F35" s="8" t="s">
        <v>12</v>
      </c>
      <c r="G35" s="8" t="s">
        <v>13</v>
      </c>
      <c r="H35" s="9" t="s">
        <v>24</v>
      </c>
    </row>
    <row r="36" spans="2:8" s="34" customFormat="1">
      <c r="B36" s="385" t="s">
        <v>31</v>
      </c>
      <c r="C36" s="385" t="s">
        <v>249</v>
      </c>
      <c r="D36" s="338" t="s">
        <v>22</v>
      </c>
      <c r="E36" s="399" t="s">
        <v>33</v>
      </c>
      <c r="F36" s="43" t="s">
        <v>14</v>
      </c>
      <c r="G36" s="385" t="s">
        <v>147</v>
      </c>
      <c r="H36" s="387"/>
    </row>
    <row r="37" spans="2:8" s="34" customFormat="1">
      <c r="B37" s="386"/>
      <c r="C37" s="386"/>
      <c r="D37" s="339" t="s">
        <v>25</v>
      </c>
      <c r="E37" s="400"/>
      <c r="F37" s="44"/>
      <c r="G37" s="386"/>
      <c r="H37" s="388"/>
    </row>
    <row r="38" spans="2:8" s="34" customFormat="1">
      <c r="B38" s="386"/>
      <c r="C38" s="386"/>
      <c r="D38" s="339" t="s">
        <v>23</v>
      </c>
      <c r="E38" s="401"/>
      <c r="F38" s="44"/>
      <c r="G38" s="386"/>
      <c r="H38" s="388"/>
    </row>
    <row r="39" spans="2:8" s="34" customFormat="1" ht="25.5">
      <c r="B39" s="338" t="s">
        <v>32</v>
      </c>
      <c r="C39" s="338" t="s">
        <v>47</v>
      </c>
      <c r="D39" s="345" t="s">
        <v>148</v>
      </c>
      <c r="E39" s="345" t="s">
        <v>48</v>
      </c>
      <c r="F39" s="43" t="s">
        <v>26</v>
      </c>
      <c r="G39" s="49" t="s">
        <v>149</v>
      </c>
      <c r="H39" s="340"/>
    </row>
    <row r="40" spans="2:8" s="34" customFormat="1">
      <c r="B40" s="385" t="s">
        <v>42</v>
      </c>
      <c r="C40" s="385" t="s">
        <v>39</v>
      </c>
      <c r="D40" s="131" t="s">
        <v>146</v>
      </c>
      <c r="E40" s="343"/>
      <c r="F40" s="52"/>
      <c r="G40" s="49" t="s">
        <v>150</v>
      </c>
      <c r="H40" s="387"/>
    </row>
    <row r="41" spans="2:8" s="34" customFormat="1">
      <c r="B41" s="420"/>
      <c r="C41" s="420"/>
      <c r="D41" s="345" t="s">
        <v>49</v>
      </c>
      <c r="E41" s="343"/>
      <c r="F41" s="345" t="s">
        <v>41</v>
      </c>
      <c r="G41" s="343" t="s">
        <v>114</v>
      </c>
      <c r="H41" s="421"/>
    </row>
    <row r="42" spans="2:8" s="34" customFormat="1">
      <c r="B42" s="343" t="s">
        <v>43</v>
      </c>
      <c r="C42" s="343" t="s">
        <v>27</v>
      </c>
      <c r="D42" s="48" t="s">
        <v>27</v>
      </c>
      <c r="E42" s="343"/>
      <c r="F42" s="17"/>
      <c r="G42" s="17"/>
      <c r="H42" s="46"/>
    </row>
    <row r="43" spans="2:8" s="34" customFormat="1">
      <c r="H43" s="10"/>
    </row>
    <row r="44" spans="2:8" s="34" customFormat="1">
      <c r="H44" s="10"/>
    </row>
    <row r="45" spans="2:8" s="34" customFormat="1">
      <c r="B45" s="398" t="s">
        <v>250</v>
      </c>
      <c r="C45" s="398"/>
      <c r="D45" s="398"/>
      <c r="E45" s="398"/>
      <c r="H45" s="10"/>
    </row>
    <row r="46" spans="2:8" s="34" customFormat="1">
      <c r="B46" s="398"/>
      <c r="C46" s="398"/>
      <c r="D46" s="398"/>
      <c r="E46" s="398"/>
      <c r="H46" s="10"/>
    </row>
    <row r="47" spans="2:8" s="34" customFormat="1">
      <c r="H47" s="10"/>
    </row>
    <row r="48" spans="2:8" s="34" customFormat="1">
      <c r="B48" s="7"/>
      <c r="C48" s="381" t="s">
        <v>8</v>
      </c>
      <c r="D48" s="381"/>
      <c r="E48" s="381"/>
      <c r="F48" s="382" t="s">
        <v>17</v>
      </c>
      <c r="G48" s="382"/>
      <c r="H48" s="382"/>
    </row>
    <row r="49" spans="2:8" s="34" customFormat="1">
      <c r="B49" s="8" t="s">
        <v>18</v>
      </c>
      <c r="C49" s="8" t="s">
        <v>9</v>
      </c>
      <c r="D49" s="8" t="s">
        <v>10</v>
      </c>
      <c r="E49" s="8" t="s">
        <v>11</v>
      </c>
      <c r="F49" s="8" t="s">
        <v>12</v>
      </c>
      <c r="G49" s="8" t="s">
        <v>13</v>
      </c>
      <c r="H49" s="9" t="s">
        <v>24</v>
      </c>
    </row>
    <row r="50" spans="2:8" s="34" customFormat="1">
      <c r="B50" s="385" t="s">
        <v>31</v>
      </c>
      <c r="C50" s="385" t="s">
        <v>252</v>
      </c>
      <c r="D50" s="338" t="s">
        <v>22</v>
      </c>
      <c r="E50" s="399" t="s">
        <v>33</v>
      </c>
      <c r="F50" s="43" t="s">
        <v>14</v>
      </c>
      <c r="G50" s="385" t="s">
        <v>147</v>
      </c>
      <c r="H50" s="387"/>
    </row>
    <row r="51" spans="2:8" s="34" customFormat="1">
      <c r="B51" s="386"/>
      <c r="C51" s="386"/>
      <c r="D51" s="339" t="s">
        <v>25</v>
      </c>
      <c r="E51" s="400"/>
      <c r="F51" s="44"/>
      <c r="G51" s="386"/>
      <c r="H51" s="388"/>
    </row>
    <row r="52" spans="2:8" s="34" customFormat="1">
      <c r="B52" s="386"/>
      <c r="C52" s="386"/>
      <c r="D52" s="339" t="s">
        <v>23</v>
      </c>
      <c r="E52" s="401"/>
      <c r="F52" s="44"/>
      <c r="G52" s="386"/>
      <c r="H52" s="388"/>
    </row>
    <row r="53" spans="2:8" s="34" customFormat="1" ht="25.5">
      <c r="B53" s="338" t="s">
        <v>32</v>
      </c>
      <c r="C53" s="338" t="s">
        <v>47</v>
      </c>
      <c r="D53" s="345" t="s">
        <v>148</v>
      </c>
      <c r="E53" s="345" t="s">
        <v>48</v>
      </c>
      <c r="F53" s="43" t="s">
        <v>26</v>
      </c>
      <c r="G53" s="49" t="s">
        <v>149</v>
      </c>
      <c r="H53" s="340"/>
    </row>
    <row r="54" spans="2:8" s="34" customFormat="1">
      <c r="B54" s="385" t="s">
        <v>42</v>
      </c>
      <c r="C54" s="385" t="s">
        <v>39</v>
      </c>
      <c r="D54" s="131" t="s">
        <v>146</v>
      </c>
      <c r="E54" s="343"/>
      <c r="F54" s="52"/>
      <c r="G54" s="49" t="s">
        <v>150</v>
      </c>
      <c r="H54" s="387"/>
    </row>
    <row r="55" spans="2:8" s="34" customFormat="1">
      <c r="B55" s="420"/>
      <c r="C55" s="420"/>
      <c r="D55" s="345" t="s">
        <v>49</v>
      </c>
      <c r="E55" s="343"/>
      <c r="F55" s="345" t="s">
        <v>41</v>
      </c>
      <c r="G55" s="343" t="s">
        <v>114</v>
      </c>
      <c r="H55" s="421"/>
    </row>
    <row r="56" spans="2:8" s="34" customFormat="1">
      <c r="B56" s="343" t="s">
        <v>43</v>
      </c>
      <c r="C56" s="343" t="s">
        <v>27</v>
      </c>
      <c r="D56" s="48" t="s">
        <v>27</v>
      </c>
      <c r="E56" s="343"/>
      <c r="F56" s="17"/>
      <c r="G56" s="17"/>
      <c r="H56" s="46"/>
    </row>
    <row r="57" spans="2:8" s="34" customFormat="1">
      <c r="H57" s="10"/>
    </row>
    <row r="58" spans="2:8" s="34" customFormat="1">
      <c r="H58" s="10"/>
    </row>
    <row r="59" spans="2:8" s="34" customFormat="1">
      <c r="B59" s="398" t="s">
        <v>251</v>
      </c>
      <c r="C59" s="398"/>
      <c r="D59" s="398"/>
      <c r="E59" s="398"/>
      <c r="H59" s="10"/>
    </row>
    <row r="60" spans="2:8" s="34" customFormat="1">
      <c r="B60" s="398"/>
      <c r="C60" s="398"/>
      <c r="D60" s="398"/>
      <c r="E60" s="398"/>
      <c r="H60" s="10"/>
    </row>
    <row r="61" spans="2:8" s="34" customFormat="1">
      <c r="H61" s="10"/>
    </row>
    <row r="62" spans="2:8" s="34" customFormat="1">
      <c r="B62" s="7"/>
      <c r="C62" s="381" t="s">
        <v>8</v>
      </c>
      <c r="D62" s="381"/>
      <c r="E62" s="381"/>
      <c r="F62" s="382" t="s">
        <v>17</v>
      </c>
      <c r="G62" s="382"/>
      <c r="H62" s="382"/>
    </row>
    <row r="63" spans="2:8" s="34" customFormat="1">
      <c r="B63" s="8" t="s">
        <v>18</v>
      </c>
      <c r="C63" s="8" t="s">
        <v>9</v>
      </c>
      <c r="D63" s="8" t="s">
        <v>10</v>
      </c>
      <c r="E63" s="8" t="s">
        <v>11</v>
      </c>
      <c r="F63" s="8" t="s">
        <v>12</v>
      </c>
      <c r="G63" s="8" t="s">
        <v>13</v>
      </c>
      <c r="H63" s="9" t="s">
        <v>24</v>
      </c>
    </row>
    <row r="64" spans="2:8" s="34" customFormat="1">
      <c r="B64" s="385" t="s">
        <v>31</v>
      </c>
      <c r="C64" s="385" t="s">
        <v>253</v>
      </c>
      <c r="D64" s="338" t="s">
        <v>22</v>
      </c>
      <c r="E64" s="399" t="s">
        <v>33</v>
      </c>
      <c r="F64" s="43" t="s">
        <v>14</v>
      </c>
      <c r="G64" s="385" t="s">
        <v>147</v>
      </c>
      <c r="H64" s="387"/>
    </row>
    <row r="65" spans="2:8" s="34" customFormat="1">
      <c r="B65" s="386"/>
      <c r="C65" s="386"/>
      <c r="D65" s="339" t="s">
        <v>25</v>
      </c>
      <c r="E65" s="400"/>
      <c r="F65" s="44"/>
      <c r="G65" s="386"/>
      <c r="H65" s="388"/>
    </row>
    <row r="66" spans="2:8" s="34" customFormat="1">
      <c r="B66" s="386"/>
      <c r="C66" s="386"/>
      <c r="D66" s="339" t="s">
        <v>23</v>
      </c>
      <c r="E66" s="401"/>
      <c r="F66" s="44"/>
      <c r="G66" s="386"/>
      <c r="H66" s="388"/>
    </row>
    <row r="67" spans="2:8" s="34" customFormat="1" ht="25.5">
      <c r="B67" s="338" t="s">
        <v>32</v>
      </c>
      <c r="C67" s="338" t="s">
        <v>47</v>
      </c>
      <c r="D67" s="345" t="s">
        <v>148</v>
      </c>
      <c r="E67" s="345" t="s">
        <v>48</v>
      </c>
      <c r="F67" s="43" t="s">
        <v>26</v>
      </c>
      <c r="G67" s="49" t="s">
        <v>149</v>
      </c>
      <c r="H67" s="340"/>
    </row>
    <row r="68" spans="2:8" s="34" customFormat="1">
      <c r="B68" s="385" t="s">
        <v>42</v>
      </c>
      <c r="C68" s="385" t="s">
        <v>39</v>
      </c>
      <c r="D68" s="131" t="s">
        <v>146</v>
      </c>
      <c r="E68" s="343"/>
      <c r="F68" s="52"/>
      <c r="G68" s="49" t="s">
        <v>150</v>
      </c>
      <c r="H68" s="387"/>
    </row>
    <row r="69" spans="2:8" s="34" customFormat="1">
      <c r="B69" s="420"/>
      <c r="C69" s="420"/>
      <c r="D69" s="345" t="s">
        <v>49</v>
      </c>
      <c r="E69" s="343"/>
      <c r="F69" s="345" t="s">
        <v>41</v>
      </c>
      <c r="G69" s="343" t="s">
        <v>114</v>
      </c>
      <c r="H69" s="421"/>
    </row>
    <row r="70" spans="2:8" s="34" customFormat="1">
      <c r="B70" s="343" t="s">
        <v>43</v>
      </c>
      <c r="C70" s="343" t="s">
        <v>27</v>
      </c>
      <c r="D70" s="48" t="s">
        <v>27</v>
      </c>
      <c r="E70" s="343"/>
      <c r="F70" s="17"/>
      <c r="G70" s="17"/>
      <c r="H70" s="46"/>
    </row>
    <row r="71" spans="2:8" s="34" customFormat="1">
      <c r="H71" s="10"/>
    </row>
    <row r="72" spans="2:8" s="34" customFormat="1">
      <c r="H72" s="10"/>
    </row>
  </sheetData>
  <dataConsolidate/>
  <mergeCells count="50">
    <mergeCell ref="B59:E60"/>
    <mergeCell ref="C62:E62"/>
    <mergeCell ref="F62:H62"/>
    <mergeCell ref="B68:B69"/>
    <mergeCell ref="C68:C69"/>
    <mergeCell ref="H68:H69"/>
    <mergeCell ref="B64:B66"/>
    <mergeCell ref="C64:C66"/>
    <mergeCell ref="E64:E66"/>
    <mergeCell ref="G64:G66"/>
    <mergeCell ref="H64:H66"/>
    <mergeCell ref="B54:B55"/>
    <mergeCell ref="C54:C55"/>
    <mergeCell ref="H54:H55"/>
    <mergeCell ref="B50:B52"/>
    <mergeCell ref="C50:C52"/>
    <mergeCell ref="E50:E52"/>
    <mergeCell ref="G50:G52"/>
    <mergeCell ref="H50:H52"/>
    <mergeCell ref="B40:B41"/>
    <mergeCell ref="C40:C41"/>
    <mergeCell ref="H40:H41"/>
    <mergeCell ref="B45:E46"/>
    <mergeCell ref="C48:E48"/>
    <mergeCell ref="F48:H48"/>
    <mergeCell ref="B31:E32"/>
    <mergeCell ref="C34:E34"/>
    <mergeCell ref="F34:H34"/>
    <mergeCell ref="B36:B38"/>
    <mergeCell ref="C36:C38"/>
    <mergeCell ref="E36:E38"/>
    <mergeCell ref="G36:G38"/>
    <mergeCell ref="H36:H38"/>
    <mergeCell ref="C16:C22"/>
    <mergeCell ref="B16:B17"/>
    <mergeCell ref="B11:B13"/>
    <mergeCell ref="C11:C13"/>
    <mergeCell ref="G11:G13"/>
    <mergeCell ref="H11:H13"/>
    <mergeCell ref="E11:E13"/>
    <mergeCell ref="B7:C7"/>
    <mergeCell ref="F7:H7"/>
    <mergeCell ref="C9:E9"/>
    <mergeCell ref="F9:H9"/>
    <mergeCell ref="B2:H2"/>
    <mergeCell ref="B3:H3"/>
    <mergeCell ref="B5:D5"/>
    <mergeCell ref="E5:H5"/>
    <mergeCell ref="B6:C6"/>
    <mergeCell ref="F6:H6"/>
  </mergeCells>
  <hyperlinks>
    <hyperlink ref="B4" location="Summary!A1" display="Return to Summary"/>
    <hyperlink ref="E11" r:id="rId1"/>
    <hyperlink ref="E36" r:id="rId2"/>
    <hyperlink ref="E50" r:id="rId3"/>
    <hyperlink ref="E64" r:id="rId4"/>
  </hyperlinks>
  <pageMargins left="0.5" right="0.5" top="0.5" bottom="0.5" header="0.25" footer="0.25"/>
  <pageSetup scale="49" fitToHeight="10" orientation="landscape" r:id="rId5"/>
  <headerFooter>
    <oddHeader>&amp;R&amp;G</oddHeader>
    <oddFooter>&amp;L&amp;"Calibri,Regular"&amp;8&amp;F&amp;C&amp;8© 2017 KBACE, A Cognizant Company – PROPRIETARY and CONFIDENTIAL&amp;R&amp;"Calibri,Regular"&amp;8&amp;A | Page &amp;P of &amp;N</oddFooter>
  </headerFooter>
  <legacyDrawingHF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7"/>
  <sheetViews>
    <sheetView showGridLines="0" defaultGridColor="0" colorId="23" zoomScale="80" zoomScaleNormal="80" zoomScalePageLayoutView="115" workbookViewId="0">
      <pane xSplit="5" ySplit="10" topLeftCell="F11" activePane="bottomRight" state="frozen"/>
      <selection pane="topRight" activeCell="F1" sqref="F1"/>
      <selection pane="bottomLeft" activeCell="A11" sqref="A11"/>
      <selection pane="bottomRight" activeCell="C1" sqref="C1"/>
    </sheetView>
  </sheetViews>
  <sheetFormatPr defaultColWidth="9.140625" defaultRowHeight="12.75"/>
  <cols>
    <col min="1" max="1" width="1.85546875" style="34" customWidth="1"/>
    <col min="2" max="2" width="10.7109375" style="34" customWidth="1"/>
    <col min="3" max="3" width="25.7109375" style="34" customWidth="1"/>
    <col min="4" max="4" width="64.28515625" style="34" customWidth="1"/>
    <col min="5" max="5" width="43.42578125" style="34" customWidth="1"/>
    <col min="6" max="6" width="71.28515625" style="34" customWidth="1"/>
    <col min="7" max="7" width="40.7109375" style="34" customWidth="1"/>
    <col min="8" max="8" width="10.85546875" style="10" customWidth="1"/>
    <col min="9" max="9" width="1.7109375" style="34" customWidth="1"/>
    <col min="10" max="16384" width="9.140625" style="34"/>
  </cols>
  <sheetData>
    <row r="1" spans="1:10" s="2" customFormat="1" ht="26.25">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Maternity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8.02</v>
      </c>
      <c r="G6" s="380"/>
      <c r="H6" s="380"/>
    </row>
    <row r="7" spans="1:10">
      <c r="B7" s="379" t="s">
        <v>7</v>
      </c>
      <c r="C7" s="379"/>
      <c r="D7" s="14" t="str">
        <f>Summary!D7</f>
        <v>UAT</v>
      </c>
      <c r="E7" s="5" t="s">
        <v>20</v>
      </c>
      <c r="F7" s="380" t="str">
        <f>Summary!C27</f>
        <v>Maternity Leave for Job Level 7 &amp; above By Manager</v>
      </c>
      <c r="G7" s="380"/>
      <c r="H7" s="380"/>
    </row>
    <row r="8" spans="1:10" s="6" customFormat="1">
      <c r="A8" s="34"/>
    </row>
    <row r="9" spans="1:10" s="2" customForma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ht="12.75" customHeight="1">
      <c r="A11" s="34"/>
      <c r="B11" s="385" t="s">
        <v>31</v>
      </c>
      <c r="C11" s="383" t="s">
        <v>336</v>
      </c>
      <c r="D11" s="338" t="s">
        <v>22</v>
      </c>
      <c r="E11" s="399" t="s">
        <v>33</v>
      </c>
      <c r="F11" s="43" t="s">
        <v>14</v>
      </c>
      <c r="G11" s="385"/>
      <c r="H11" s="387"/>
      <c r="I11" s="36"/>
    </row>
    <row r="12" spans="1:10" s="35" customFormat="1">
      <c r="A12" s="34"/>
      <c r="B12" s="386"/>
      <c r="C12" s="383"/>
      <c r="D12" s="339" t="s">
        <v>25</v>
      </c>
      <c r="E12" s="400"/>
      <c r="F12" s="44"/>
      <c r="G12" s="386"/>
      <c r="H12" s="388"/>
      <c r="I12" s="36"/>
    </row>
    <row r="13" spans="1:10" s="35" customFormat="1" ht="31.5" customHeight="1">
      <c r="A13" s="34"/>
      <c r="B13" s="386"/>
      <c r="C13" s="383"/>
      <c r="D13" s="339" t="s">
        <v>23</v>
      </c>
      <c r="E13" s="401"/>
      <c r="F13" s="44"/>
      <c r="G13" s="386"/>
      <c r="H13" s="388"/>
      <c r="I13" s="36"/>
    </row>
    <row r="14" spans="1:10" s="35" customFormat="1" ht="25.5">
      <c r="A14" s="34"/>
      <c r="B14" s="335" t="s">
        <v>32</v>
      </c>
      <c r="C14" s="335" t="s">
        <v>15</v>
      </c>
      <c r="D14" s="335" t="s">
        <v>337</v>
      </c>
      <c r="E14" s="335"/>
      <c r="F14" s="346" t="s">
        <v>26</v>
      </c>
      <c r="G14" s="335"/>
      <c r="H14" s="337"/>
      <c r="I14" s="36"/>
    </row>
    <row r="15" spans="1:10" s="35" customFormat="1">
      <c r="A15" s="34"/>
      <c r="B15" s="335" t="s">
        <v>42</v>
      </c>
      <c r="C15" s="335" t="s">
        <v>52</v>
      </c>
      <c r="D15" s="141" t="s">
        <v>154</v>
      </c>
      <c r="E15" s="335"/>
      <c r="F15" s="39" t="s">
        <v>26</v>
      </c>
      <c r="G15" s="335"/>
      <c r="H15" s="337"/>
      <c r="I15" s="36"/>
    </row>
    <row r="16" spans="1:10" s="35" customFormat="1" ht="39" customHeight="1">
      <c r="A16" s="34"/>
      <c r="B16" s="392" t="s">
        <v>43</v>
      </c>
      <c r="C16" s="410" t="s">
        <v>158</v>
      </c>
      <c r="D16" s="294" t="s">
        <v>34</v>
      </c>
      <c r="E16" s="288"/>
      <c r="F16" s="74" t="s">
        <v>162</v>
      </c>
      <c r="G16" s="216"/>
      <c r="H16" s="210"/>
      <c r="I16" s="36"/>
    </row>
    <row r="17" spans="1:9" s="35" customFormat="1" ht="150.75" customHeight="1">
      <c r="A17" s="34"/>
      <c r="B17" s="393"/>
      <c r="C17" s="411"/>
      <c r="D17" s="112" t="s">
        <v>269</v>
      </c>
      <c r="E17" s="284" t="s">
        <v>196</v>
      </c>
      <c r="F17" s="76" t="s">
        <v>197</v>
      </c>
      <c r="G17" s="297"/>
      <c r="H17" s="212"/>
      <c r="I17" s="36"/>
    </row>
    <row r="18" spans="1:9" s="35" customFormat="1" ht="96.75" customHeight="1">
      <c r="A18" s="34"/>
      <c r="B18" s="289"/>
      <c r="C18" s="412"/>
      <c r="D18" s="235"/>
      <c r="E18" s="284"/>
      <c r="F18" s="76" t="s">
        <v>198</v>
      </c>
      <c r="G18" s="297"/>
      <c r="H18" s="193"/>
      <c r="I18" s="36"/>
    </row>
    <row r="19" spans="1:9" s="35" customFormat="1" ht="94.5" customHeight="1">
      <c r="A19" s="34"/>
      <c r="B19" s="289"/>
      <c r="C19" s="412"/>
      <c r="D19" s="235"/>
      <c r="E19" s="284"/>
      <c r="F19" s="76" t="s">
        <v>199</v>
      </c>
      <c r="G19" s="297"/>
      <c r="H19" s="72"/>
      <c r="I19" s="36"/>
    </row>
    <row r="20" spans="1:9" s="35" customFormat="1" ht="77.25" customHeight="1">
      <c r="A20" s="34"/>
      <c r="B20" s="289"/>
      <c r="C20" s="412"/>
      <c r="D20" s="235"/>
      <c r="E20" s="284"/>
      <c r="F20" s="76" t="s">
        <v>200</v>
      </c>
      <c r="G20" s="297"/>
      <c r="H20" s="72"/>
      <c r="I20" s="36"/>
    </row>
    <row r="21" spans="1:9" s="35" customFormat="1" ht="38.25">
      <c r="A21" s="34"/>
      <c r="B21" s="289"/>
      <c r="C21" s="412"/>
      <c r="D21" s="217" t="s">
        <v>134</v>
      </c>
      <c r="E21" s="288"/>
      <c r="F21" s="74" t="s">
        <v>135</v>
      </c>
      <c r="G21" s="74"/>
      <c r="H21" s="193"/>
      <c r="I21" s="36"/>
    </row>
    <row r="22" spans="1:9" ht="165.75">
      <c r="B22" s="292"/>
      <c r="C22" s="413"/>
      <c r="D22" s="141" t="s">
        <v>168</v>
      </c>
      <c r="E22" s="288" t="s">
        <v>201</v>
      </c>
      <c r="F22" s="156" t="s">
        <v>184</v>
      </c>
      <c r="G22" s="51"/>
      <c r="H22" s="296"/>
    </row>
    <row r="23" spans="1:9" ht="20.25" customHeight="1">
      <c r="B23" s="17" t="s">
        <v>44</v>
      </c>
      <c r="C23" s="288" t="s">
        <v>268</v>
      </c>
      <c r="D23" s="294" t="s">
        <v>35</v>
      </c>
      <c r="E23" s="17"/>
      <c r="F23" s="288" t="s">
        <v>202</v>
      </c>
      <c r="G23" s="74"/>
      <c r="H23" s="192"/>
    </row>
    <row r="24" spans="1:9">
      <c r="B24" s="17" t="s">
        <v>82</v>
      </c>
      <c r="C24" s="288" t="s">
        <v>70</v>
      </c>
      <c r="D24" s="294" t="s">
        <v>69</v>
      </c>
      <c r="E24" s="284"/>
      <c r="F24" s="41" t="s">
        <v>71</v>
      </c>
      <c r="G24" s="288"/>
      <c r="H24" s="18"/>
    </row>
    <row r="25" spans="1:9">
      <c r="B25" s="17" t="s">
        <v>83</v>
      </c>
      <c r="C25" s="294" t="s">
        <v>36</v>
      </c>
      <c r="D25" s="294" t="s">
        <v>37</v>
      </c>
      <c r="E25" s="288"/>
      <c r="F25" s="79" t="s">
        <v>38</v>
      </c>
      <c r="G25" s="294"/>
      <c r="H25" s="18"/>
    </row>
    <row r="26" spans="1:9" ht="51">
      <c r="B26" s="17" t="s">
        <v>53</v>
      </c>
      <c r="C26" s="127" t="s">
        <v>56</v>
      </c>
      <c r="D26" s="294" t="s">
        <v>81</v>
      </c>
      <c r="E26" s="288"/>
      <c r="F26" s="79" t="s">
        <v>203</v>
      </c>
      <c r="G26" s="52"/>
      <c r="H26" s="18"/>
    </row>
    <row r="27" spans="1:9">
      <c r="B27" s="17" t="s">
        <v>54</v>
      </c>
      <c r="C27" s="294" t="s">
        <v>36</v>
      </c>
      <c r="D27" s="294" t="s">
        <v>37</v>
      </c>
      <c r="E27" s="288"/>
      <c r="F27" s="79" t="s">
        <v>38</v>
      </c>
      <c r="G27" s="294"/>
      <c r="H27" s="18"/>
    </row>
    <row r="28" spans="1:9">
      <c r="B28" s="17" t="s">
        <v>84</v>
      </c>
      <c r="C28" s="295" t="s">
        <v>39</v>
      </c>
      <c r="D28" s="294" t="s">
        <v>40</v>
      </c>
      <c r="E28" s="294" t="s">
        <v>41</v>
      </c>
      <c r="F28" s="79"/>
      <c r="G28" s="49"/>
      <c r="H28" s="18"/>
    </row>
    <row r="29" spans="1:9">
      <c r="B29" s="17" t="s">
        <v>57</v>
      </c>
      <c r="C29" s="291" t="s">
        <v>27</v>
      </c>
      <c r="D29" s="48" t="s">
        <v>27</v>
      </c>
      <c r="E29" s="291"/>
      <c r="F29" s="113"/>
      <c r="G29" s="17"/>
      <c r="H29" s="18"/>
    </row>
    <row r="32" spans="1:9">
      <c r="B32" s="398" t="s">
        <v>250</v>
      </c>
      <c r="C32" s="398"/>
      <c r="D32" s="398"/>
      <c r="E32" s="398"/>
    </row>
    <row r="33" spans="2:8">
      <c r="B33" s="398"/>
      <c r="C33" s="398"/>
      <c r="D33" s="398"/>
      <c r="E33" s="398"/>
    </row>
    <row r="35" spans="2:8">
      <c r="B35" s="7"/>
      <c r="C35" s="381" t="s">
        <v>8</v>
      </c>
      <c r="D35" s="381"/>
      <c r="E35" s="381"/>
      <c r="F35" s="382" t="s">
        <v>17</v>
      </c>
      <c r="G35" s="382"/>
      <c r="H35" s="382"/>
    </row>
    <row r="36" spans="2:8">
      <c r="B36" s="8" t="s">
        <v>18</v>
      </c>
      <c r="C36" s="8" t="s">
        <v>9</v>
      </c>
      <c r="D36" s="8" t="s">
        <v>10</v>
      </c>
      <c r="E36" s="8" t="s">
        <v>11</v>
      </c>
      <c r="F36" s="8" t="s">
        <v>12</v>
      </c>
      <c r="G36" s="8" t="s">
        <v>13</v>
      </c>
      <c r="H36" s="9" t="s">
        <v>24</v>
      </c>
    </row>
    <row r="37" spans="2:8">
      <c r="B37" s="385" t="s">
        <v>31</v>
      </c>
      <c r="C37" s="385" t="s">
        <v>252</v>
      </c>
      <c r="D37" s="338" t="s">
        <v>22</v>
      </c>
      <c r="E37" s="399" t="s">
        <v>33</v>
      </c>
      <c r="F37" s="43" t="s">
        <v>14</v>
      </c>
      <c r="G37" s="385" t="s">
        <v>147</v>
      </c>
      <c r="H37" s="387"/>
    </row>
    <row r="38" spans="2:8">
      <c r="B38" s="386"/>
      <c r="C38" s="386"/>
      <c r="D38" s="339" t="s">
        <v>25</v>
      </c>
      <c r="E38" s="400"/>
      <c r="F38" s="44"/>
      <c r="G38" s="386"/>
      <c r="H38" s="388"/>
    </row>
    <row r="39" spans="2:8">
      <c r="B39" s="386"/>
      <c r="C39" s="386"/>
      <c r="D39" s="339" t="s">
        <v>23</v>
      </c>
      <c r="E39" s="401"/>
      <c r="F39" s="44"/>
      <c r="G39" s="386"/>
      <c r="H39" s="388"/>
    </row>
    <row r="40" spans="2:8" ht="25.5">
      <c r="B40" s="338" t="s">
        <v>32</v>
      </c>
      <c r="C40" s="338" t="s">
        <v>47</v>
      </c>
      <c r="D40" s="345" t="s">
        <v>148</v>
      </c>
      <c r="E40" s="345" t="s">
        <v>48</v>
      </c>
      <c r="F40" s="43" t="s">
        <v>26</v>
      </c>
      <c r="G40" s="49" t="s">
        <v>149</v>
      </c>
      <c r="H40" s="340"/>
    </row>
    <row r="41" spans="2:8">
      <c r="B41" s="385" t="s">
        <v>42</v>
      </c>
      <c r="C41" s="385" t="s">
        <v>39</v>
      </c>
      <c r="D41" s="131" t="s">
        <v>146</v>
      </c>
      <c r="E41" s="343"/>
      <c r="F41" s="52"/>
      <c r="G41" s="49" t="s">
        <v>150</v>
      </c>
      <c r="H41" s="387"/>
    </row>
    <row r="42" spans="2:8">
      <c r="B42" s="420"/>
      <c r="C42" s="420"/>
      <c r="D42" s="345" t="s">
        <v>49</v>
      </c>
      <c r="E42" s="343"/>
      <c r="F42" s="345" t="s">
        <v>41</v>
      </c>
      <c r="G42" s="343" t="s">
        <v>114</v>
      </c>
      <c r="H42" s="421"/>
    </row>
    <row r="43" spans="2:8">
      <c r="B43" s="343" t="s">
        <v>43</v>
      </c>
      <c r="C43" s="343" t="s">
        <v>27</v>
      </c>
      <c r="D43" s="48" t="s">
        <v>27</v>
      </c>
      <c r="E43" s="343"/>
      <c r="F43" s="17"/>
      <c r="G43" s="17"/>
      <c r="H43" s="46"/>
    </row>
    <row r="46" spans="2:8">
      <c r="B46" s="398" t="s">
        <v>251</v>
      </c>
      <c r="C46" s="398"/>
      <c r="D46" s="398"/>
      <c r="E46" s="398"/>
    </row>
    <row r="47" spans="2:8">
      <c r="B47" s="398"/>
      <c r="C47" s="398"/>
      <c r="D47" s="398"/>
      <c r="E47" s="398"/>
    </row>
    <row r="49" spans="2:8">
      <c r="B49" s="7"/>
      <c r="C49" s="381" t="s">
        <v>8</v>
      </c>
      <c r="D49" s="381"/>
      <c r="E49" s="381"/>
      <c r="F49" s="382" t="s">
        <v>17</v>
      </c>
      <c r="G49" s="382"/>
      <c r="H49" s="382"/>
    </row>
    <row r="50" spans="2:8">
      <c r="B50" s="8" t="s">
        <v>18</v>
      </c>
      <c r="C50" s="8" t="s">
        <v>9</v>
      </c>
      <c r="D50" s="8" t="s">
        <v>10</v>
      </c>
      <c r="E50" s="8" t="s">
        <v>11</v>
      </c>
      <c r="F50" s="8" t="s">
        <v>12</v>
      </c>
      <c r="G50" s="8" t="s">
        <v>13</v>
      </c>
      <c r="H50" s="9" t="s">
        <v>24</v>
      </c>
    </row>
    <row r="51" spans="2:8">
      <c r="B51" s="385" t="s">
        <v>31</v>
      </c>
      <c r="C51" s="385" t="s">
        <v>253</v>
      </c>
      <c r="D51" s="338" t="s">
        <v>22</v>
      </c>
      <c r="E51" s="399" t="s">
        <v>33</v>
      </c>
      <c r="F51" s="43" t="s">
        <v>14</v>
      </c>
      <c r="G51" s="385" t="s">
        <v>147</v>
      </c>
      <c r="H51" s="387"/>
    </row>
    <row r="52" spans="2:8">
      <c r="B52" s="386"/>
      <c r="C52" s="386"/>
      <c r="D52" s="339" t="s">
        <v>25</v>
      </c>
      <c r="E52" s="400"/>
      <c r="F52" s="44"/>
      <c r="G52" s="386"/>
      <c r="H52" s="388"/>
    </row>
    <row r="53" spans="2:8">
      <c r="B53" s="386"/>
      <c r="C53" s="386"/>
      <c r="D53" s="339" t="s">
        <v>23</v>
      </c>
      <c r="E53" s="401"/>
      <c r="F53" s="44"/>
      <c r="G53" s="386"/>
      <c r="H53" s="388"/>
    </row>
    <row r="54" spans="2:8" ht="25.5">
      <c r="B54" s="338" t="s">
        <v>32</v>
      </c>
      <c r="C54" s="338" t="s">
        <v>47</v>
      </c>
      <c r="D54" s="345" t="s">
        <v>148</v>
      </c>
      <c r="E54" s="345" t="s">
        <v>48</v>
      </c>
      <c r="F54" s="43" t="s">
        <v>26</v>
      </c>
      <c r="G54" s="49" t="s">
        <v>149</v>
      </c>
      <c r="H54" s="340"/>
    </row>
    <row r="55" spans="2:8">
      <c r="B55" s="385" t="s">
        <v>42</v>
      </c>
      <c r="C55" s="385" t="s">
        <v>39</v>
      </c>
      <c r="D55" s="131" t="s">
        <v>146</v>
      </c>
      <c r="E55" s="343"/>
      <c r="F55" s="52"/>
      <c r="G55" s="49" t="s">
        <v>150</v>
      </c>
      <c r="H55" s="387"/>
    </row>
    <row r="56" spans="2:8">
      <c r="B56" s="420"/>
      <c r="C56" s="420"/>
      <c r="D56" s="345" t="s">
        <v>49</v>
      </c>
      <c r="E56" s="343"/>
      <c r="F56" s="345" t="s">
        <v>41</v>
      </c>
      <c r="G56" s="343" t="s">
        <v>114</v>
      </c>
      <c r="H56" s="421"/>
    </row>
    <row r="57" spans="2:8">
      <c r="B57" s="343" t="s">
        <v>43</v>
      </c>
      <c r="C57" s="343" t="s">
        <v>27</v>
      </c>
      <c r="D57" s="48" t="s">
        <v>27</v>
      </c>
      <c r="E57" s="343"/>
      <c r="F57" s="17"/>
      <c r="G57" s="17"/>
      <c r="H57" s="46"/>
    </row>
  </sheetData>
  <dataConsolidate/>
  <mergeCells count="39">
    <mergeCell ref="B55:B56"/>
    <mergeCell ref="C55:C56"/>
    <mergeCell ref="H55:H56"/>
    <mergeCell ref="B41:B42"/>
    <mergeCell ref="C41:C42"/>
    <mergeCell ref="H41:H42"/>
    <mergeCell ref="B46:E47"/>
    <mergeCell ref="C49:E49"/>
    <mergeCell ref="F49:H49"/>
    <mergeCell ref="B51:B53"/>
    <mergeCell ref="C51:C53"/>
    <mergeCell ref="E51:E53"/>
    <mergeCell ref="G51:G53"/>
    <mergeCell ref="H51:H53"/>
    <mergeCell ref="B32:E33"/>
    <mergeCell ref="C35:E35"/>
    <mergeCell ref="F35:H35"/>
    <mergeCell ref="B37:B39"/>
    <mergeCell ref="C37:C39"/>
    <mergeCell ref="E37:E39"/>
    <mergeCell ref="G37:G39"/>
    <mergeCell ref="H37:H39"/>
    <mergeCell ref="B16:B17"/>
    <mergeCell ref="C16:C22"/>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37" r:id="rId1"/>
    <hyperlink ref="E51" r:id="rId2"/>
    <hyperlink ref="E11" r:id="rId3"/>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legacyDrawingHF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zoomScale="80" zoomScaleNormal="80" workbookViewId="0">
      <pane xSplit="5" ySplit="10" topLeftCell="F11" activePane="bottomRight" state="frozen"/>
      <selection pane="topRight" activeCell="F1" sqref="F1"/>
      <selection pane="bottomLeft" activeCell="A11" sqref="A11"/>
      <selection pane="bottomRight" activeCell="D18" sqref="D18"/>
    </sheetView>
  </sheetViews>
  <sheetFormatPr defaultColWidth="9.140625" defaultRowHeight="12.75"/>
  <cols>
    <col min="1" max="1" width="1.85546875" style="34" customWidth="1"/>
    <col min="2" max="2" width="10.7109375" style="34" customWidth="1"/>
    <col min="3" max="3" width="25.7109375" style="34" customWidth="1"/>
    <col min="4" max="4" width="62.28515625" style="34" customWidth="1"/>
    <col min="5" max="5" width="33.7109375" style="34" customWidth="1"/>
    <col min="6" max="6" width="78.28515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Emergency Leave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9.01</v>
      </c>
      <c r="G6" s="380"/>
      <c r="H6" s="380"/>
    </row>
    <row r="7" spans="1:10">
      <c r="B7" s="379" t="s">
        <v>7</v>
      </c>
      <c r="C7" s="379"/>
      <c r="D7" s="14" t="str">
        <f>Summary!D7</f>
        <v>UAT</v>
      </c>
      <c r="E7" s="5" t="s">
        <v>20</v>
      </c>
      <c r="F7" s="380" t="str">
        <f>Summary!C28</f>
        <v>Emergency Leave for Job Level 0 to 6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c r="A18" s="34"/>
      <c r="B18" s="392" t="s">
        <v>43</v>
      </c>
      <c r="C18" s="392" t="s">
        <v>158</v>
      </c>
      <c r="D18" s="45" t="s">
        <v>34</v>
      </c>
      <c r="E18" s="230"/>
      <c r="F18" s="39"/>
      <c r="G18" s="105"/>
      <c r="H18" s="121"/>
      <c r="I18" s="36"/>
    </row>
    <row r="19" spans="1:9" s="35" customFormat="1">
      <c r="A19" s="34"/>
      <c r="B19" s="393"/>
      <c r="C19" s="393"/>
      <c r="D19" s="86" t="s">
        <v>85</v>
      </c>
      <c r="E19" s="232"/>
      <c r="F19" s="74"/>
      <c r="G19" s="51"/>
      <c r="H19" s="130"/>
      <c r="I19" s="36"/>
    </row>
    <row r="20" spans="1:9" s="35" customFormat="1">
      <c r="A20" s="34"/>
      <c r="B20" s="393"/>
      <c r="C20" s="393"/>
      <c r="D20" s="86"/>
      <c r="E20" s="232"/>
      <c r="F20" s="74"/>
      <c r="G20" s="51"/>
      <c r="H20" s="130"/>
      <c r="I20" s="36"/>
    </row>
    <row r="21" spans="1:9" s="35" customFormat="1" ht="77.25" customHeight="1">
      <c r="A21" s="34"/>
      <c r="B21" s="393"/>
      <c r="C21" s="393"/>
      <c r="D21" s="86" t="s">
        <v>35</v>
      </c>
      <c r="E21" s="86" t="s">
        <v>128</v>
      </c>
      <c r="F21" s="74" t="s">
        <v>204</v>
      </c>
      <c r="G21" s="51"/>
      <c r="H21" s="130"/>
      <c r="I21" s="36"/>
    </row>
    <row r="22" spans="1:9" s="35" customFormat="1" ht="84.75" customHeight="1">
      <c r="A22" s="34"/>
      <c r="B22" s="393"/>
      <c r="C22" s="393"/>
      <c r="D22" s="86" t="s">
        <v>168</v>
      </c>
      <c r="E22" s="232" t="s">
        <v>185</v>
      </c>
      <c r="F22" s="52" t="s">
        <v>244</v>
      </c>
      <c r="G22" s="232"/>
      <c r="H22" s="130"/>
      <c r="I22" s="36"/>
    </row>
    <row r="23" spans="1:9" s="35" customFormat="1" ht="39.75" customHeight="1">
      <c r="A23" s="34"/>
      <c r="B23" s="396"/>
      <c r="C23" s="396"/>
      <c r="D23" s="86" t="s">
        <v>140</v>
      </c>
      <c r="E23" s="232"/>
      <c r="F23" s="52" t="s">
        <v>139</v>
      </c>
      <c r="G23" s="232"/>
      <c r="H23" s="130"/>
      <c r="I23" s="36"/>
    </row>
    <row r="24" spans="1:9" s="35" customFormat="1" ht="71.25" customHeight="1">
      <c r="A24" s="34"/>
      <c r="B24" s="64" t="s">
        <v>44</v>
      </c>
      <c r="C24" s="50" t="s">
        <v>67</v>
      </c>
      <c r="D24" s="86" t="s">
        <v>35</v>
      </c>
      <c r="E24" s="62"/>
      <c r="F24" s="41" t="s">
        <v>86</v>
      </c>
      <c r="G24" s="105"/>
      <c r="H24" s="121"/>
      <c r="I24" s="36"/>
    </row>
    <row r="25" spans="1:9" s="35" customFormat="1" ht="13.5" customHeight="1">
      <c r="A25" s="34"/>
      <c r="B25" s="63" t="s">
        <v>45</v>
      </c>
      <c r="C25" s="50" t="s">
        <v>70</v>
      </c>
      <c r="D25" s="69" t="s">
        <v>69</v>
      </c>
      <c r="E25" s="62"/>
      <c r="F25" s="41" t="s">
        <v>71</v>
      </c>
      <c r="G25" s="103"/>
      <c r="H25" s="121"/>
      <c r="I25" s="36"/>
    </row>
    <row r="26" spans="1:9" s="35" customFormat="1" ht="13.5" customHeight="1">
      <c r="A26" s="34"/>
      <c r="B26" s="63" t="s">
        <v>46</v>
      </c>
      <c r="C26" s="69" t="s">
        <v>36</v>
      </c>
      <c r="D26" s="69" t="s">
        <v>37</v>
      </c>
      <c r="E26" s="50"/>
      <c r="F26" s="69" t="s">
        <v>38</v>
      </c>
      <c r="G26" s="86"/>
      <c r="H26" s="130"/>
      <c r="I26" s="36"/>
    </row>
    <row r="27" spans="1:9" s="35" customFormat="1" ht="144.75" customHeight="1">
      <c r="A27" s="34"/>
      <c r="B27" s="52" t="s">
        <v>53</v>
      </c>
      <c r="C27" s="38" t="s">
        <v>56</v>
      </c>
      <c r="D27" s="69" t="s">
        <v>125</v>
      </c>
      <c r="E27" s="50"/>
      <c r="F27" s="69" t="s">
        <v>206</v>
      </c>
      <c r="G27" s="63"/>
      <c r="H27" s="130"/>
      <c r="I27" s="36"/>
    </row>
    <row r="28" spans="1:9" s="35" customFormat="1">
      <c r="A28" s="34"/>
      <c r="B28" s="53" t="s">
        <v>54</v>
      </c>
      <c r="C28" s="69" t="s">
        <v>36</v>
      </c>
      <c r="D28" s="69" t="s">
        <v>37</v>
      </c>
      <c r="E28" s="50"/>
      <c r="F28" s="69" t="s">
        <v>38</v>
      </c>
      <c r="G28" s="86"/>
      <c r="H28" s="130"/>
      <c r="I28" s="36"/>
    </row>
    <row r="29" spans="1:9" s="35" customFormat="1">
      <c r="A29" s="34"/>
      <c r="B29" s="52" t="s">
        <v>55</v>
      </c>
      <c r="C29" s="64" t="s">
        <v>39</v>
      </c>
      <c r="D29" s="69" t="s">
        <v>40</v>
      </c>
      <c r="E29" s="69" t="s">
        <v>41</v>
      </c>
      <c r="F29" s="69"/>
      <c r="G29" s="49"/>
      <c r="H29" s="68"/>
      <c r="I29" s="36"/>
    </row>
    <row r="30" spans="1:9" s="35" customFormat="1">
      <c r="A30" s="34"/>
      <c r="B30" s="52" t="s">
        <v>57</v>
      </c>
      <c r="C30" s="47" t="s">
        <v>27</v>
      </c>
      <c r="D30" s="48" t="s">
        <v>27</v>
      </c>
      <c r="E30" s="47"/>
      <c r="F30" s="49"/>
      <c r="G30" s="129"/>
      <c r="H30" s="121"/>
      <c r="I30" s="36"/>
    </row>
    <row r="31" spans="1:9">
      <c r="H31" s="218"/>
    </row>
    <row r="33" spans="2:8">
      <c r="B33" s="398" t="s">
        <v>248</v>
      </c>
      <c r="C33" s="398"/>
      <c r="D33" s="398"/>
      <c r="E33" s="398"/>
    </row>
    <row r="34" spans="2:8">
      <c r="B34" s="398"/>
      <c r="C34" s="398"/>
      <c r="D34" s="398"/>
      <c r="E34" s="398"/>
    </row>
    <row r="36" spans="2:8">
      <c r="B36" s="7"/>
      <c r="C36" s="381" t="s">
        <v>8</v>
      </c>
      <c r="D36" s="381"/>
      <c r="E36" s="381"/>
      <c r="F36" s="382" t="s">
        <v>17</v>
      </c>
      <c r="G36" s="382"/>
      <c r="H36" s="382"/>
    </row>
    <row r="37" spans="2:8">
      <c r="B37" s="8" t="s">
        <v>18</v>
      </c>
      <c r="C37" s="8" t="s">
        <v>9</v>
      </c>
      <c r="D37" s="8" t="s">
        <v>10</v>
      </c>
      <c r="E37" s="8" t="s">
        <v>11</v>
      </c>
      <c r="F37" s="8" t="s">
        <v>12</v>
      </c>
      <c r="G37" s="8" t="s">
        <v>13</v>
      </c>
      <c r="H37" s="9" t="s">
        <v>24</v>
      </c>
    </row>
    <row r="38" spans="2:8">
      <c r="B38" s="385" t="s">
        <v>31</v>
      </c>
      <c r="C38" s="385" t="s">
        <v>249</v>
      </c>
      <c r="D38" s="338" t="s">
        <v>22</v>
      </c>
      <c r="E38" s="399" t="s">
        <v>33</v>
      </c>
      <c r="F38" s="43" t="s">
        <v>14</v>
      </c>
      <c r="G38" s="385" t="s">
        <v>147</v>
      </c>
      <c r="H38" s="387"/>
    </row>
    <row r="39" spans="2:8">
      <c r="B39" s="386"/>
      <c r="C39" s="386"/>
      <c r="D39" s="339" t="s">
        <v>25</v>
      </c>
      <c r="E39" s="400"/>
      <c r="F39" s="44"/>
      <c r="G39" s="386"/>
      <c r="H39" s="388"/>
    </row>
    <row r="40" spans="2:8">
      <c r="B40" s="386"/>
      <c r="C40" s="386"/>
      <c r="D40" s="339" t="s">
        <v>23</v>
      </c>
      <c r="E40" s="401"/>
      <c r="F40" s="44"/>
      <c r="G40" s="386"/>
      <c r="H40" s="388"/>
    </row>
    <row r="41" spans="2:8" ht="25.5">
      <c r="B41" s="335" t="s">
        <v>32</v>
      </c>
      <c r="C41" s="335" t="s">
        <v>47</v>
      </c>
      <c r="D41" s="345" t="s">
        <v>148</v>
      </c>
      <c r="E41" s="345" t="s">
        <v>48</v>
      </c>
      <c r="F41" s="346" t="s">
        <v>26</v>
      </c>
      <c r="G41" s="51" t="s">
        <v>149</v>
      </c>
      <c r="H41" s="337"/>
    </row>
    <row r="42" spans="2:8">
      <c r="B42" s="392" t="s">
        <v>42</v>
      </c>
      <c r="C42" s="392" t="s">
        <v>39</v>
      </c>
      <c r="D42" s="131" t="s">
        <v>146</v>
      </c>
      <c r="E42" s="341"/>
      <c r="F42" s="52"/>
      <c r="G42" s="51" t="s">
        <v>150</v>
      </c>
      <c r="H42" s="389"/>
    </row>
    <row r="43" spans="2:8">
      <c r="B43" s="396"/>
      <c r="C43" s="396"/>
      <c r="D43" s="345" t="s">
        <v>49</v>
      </c>
      <c r="E43" s="341"/>
      <c r="F43" s="345" t="s">
        <v>41</v>
      </c>
      <c r="G43" s="343" t="s">
        <v>114</v>
      </c>
      <c r="H43" s="397"/>
    </row>
    <row r="44" spans="2:8">
      <c r="B44" s="343" t="s">
        <v>43</v>
      </c>
      <c r="C44" s="343" t="s">
        <v>27</v>
      </c>
      <c r="D44" s="48" t="s">
        <v>27</v>
      </c>
      <c r="E44" s="343"/>
      <c r="F44" s="17"/>
      <c r="G44" s="17"/>
      <c r="H44" s="46"/>
    </row>
    <row r="47" spans="2:8">
      <c r="B47" s="398" t="s">
        <v>251</v>
      </c>
      <c r="C47" s="398"/>
      <c r="D47" s="398"/>
      <c r="E47" s="398"/>
    </row>
    <row r="48" spans="2:8">
      <c r="B48" s="398"/>
      <c r="C48" s="398"/>
      <c r="D48" s="398"/>
      <c r="E48" s="398"/>
    </row>
    <row r="50" spans="2:8">
      <c r="B50" s="7"/>
      <c r="C50" s="381" t="s">
        <v>8</v>
      </c>
      <c r="D50" s="381"/>
      <c r="E50" s="381"/>
      <c r="F50" s="382" t="s">
        <v>17</v>
      </c>
      <c r="G50" s="382"/>
      <c r="H50" s="382"/>
    </row>
    <row r="51" spans="2:8">
      <c r="B51" s="8" t="s">
        <v>18</v>
      </c>
      <c r="C51" s="8" t="s">
        <v>9</v>
      </c>
      <c r="D51" s="8" t="s">
        <v>10</v>
      </c>
      <c r="E51" s="8" t="s">
        <v>11</v>
      </c>
      <c r="F51" s="8" t="s">
        <v>12</v>
      </c>
      <c r="G51" s="8" t="s">
        <v>13</v>
      </c>
      <c r="H51" s="9" t="s">
        <v>24</v>
      </c>
    </row>
    <row r="52" spans="2:8">
      <c r="B52" s="385" t="s">
        <v>31</v>
      </c>
      <c r="C52" s="385" t="s">
        <v>253</v>
      </c>
      <c r="D52" s="338" t="s">
        <v>22</v>
      </c>
      <c r="E52" s="399" t="s">
        <v>33</v>
      </c>
      <c r="F52" s="43" t="s">
        <v>14</v>
      </c>
      <c r="G52" s="385" t="s">
        <v>147</v>
      </c>
      <c r="H52" s="387"/>
    </row>
    <row r="53" spans="2:8">
      <c r="B53" s="386"/>
      <c r="C53" s="386"/>
      <c r="D53" s="339" t="s">
        <v>25</v>
      </c>
      <c r="E53" s="400"/>
      <c r="F53" s="44"/>
      <c r="G53" s="386"/>
      <c r="H53" s="388"/>
    </row>
    <row r="54" spans="2:8">
      <c r="B54" s="386"/>
      <c r="C54" s="386"/>
      <c r="D54" s="339" t="s">
        <v>23</v>
      </c>
      <c r="E54" s="401"/>
      <c r="F54" s="44"/>
      <c r="G54" s="386"/>
      <c r="H54" s="388"/>
    </row>
    <row r="55" spans="2:8" ht="25.5">
      <c r="B55" s="335" t="s">
        <v>32</v>
      </c>
      <c r="C55" s="335" t="s">
        <v>47</v>
      </c>
      <c r="D55" s="345" t="s">
        <v>148</v>
      </c>
      <c r="E55" s="345" t="s">
        <v>48</v>
      </c>
      <c r="F55" s="346" t="s">
        <v>26</v>
      </c>
      <c r="G55" s="51" t="s">
        <v>149</v>
      </c>
      <c r="H55" s="337"/>
    </row>
    <row r="56" spans="2:8">
      <c r="B56" s="392" t="s">
        <v>42</v>
      </c>
      <c r="C56" s="392" t="s">
        <v>39</v>
      </c>
      <c r="D56" s="131" t="s">
        <v>146</v>
      </c>
      <c r="E56" s="341"/>
      <c r="F56" s="52"/>
      <c r="G56" s="51" t="s">
        <v>150</v>
      </c>
      <c r="H56" s="389"/>
    </row>
    <row r="57" spans="2:8">
      <c r="B57" s="396"/>
      <c r="C57" s="396"/>
      <c r="D57" s="345" t="s">
        <v>49</v>
      </c>
      <c r="E57" s="341"/>
      <c r="F57" s="345" t="s">
        <v>41</v>
      </c>
      <c r="G57" s="343" t="s">
        <v>114</v>
      </c>
      <c r="H57" s="397"/>
    </row>
    <row r="58" spans="2:8">
      <c r="B58" s="343" t="s">
        <v>43</v>
      </c>
      <c r="C58" s="343" t="s">
        <v>27</v>
      </c>
      <c r="D58" s="48" t="s">
        <v>27</v>
      </c>
      <c r="E58" s="343"/>
      <c r="F58" s="17"/>
      <c r="G58" s="17"/>
      <c r="H58" s="46"/>
    </row>
  </sheetData>
  <mergeCells count="48">
    <mergeCell ref="B56:B57"/>
    <mergeCell ref="C56:C57"/>
    <mergeCell ref="H56:H57"/>
    <mergeCell ref="B52:B54"/>
    <mergeCell ref="C52:C54"/>
    <mergeCell ref="E52:E54"/>
    <mergeCell ref="G52:G54"/>
    <mergeCell ref="H52:H54"/>
    <mergeCell ref="B42:B43"/>
    <mergeCell ref="C42:C43"/>
    <mergeCell ref="H42:H43"/>
    <mergeCell ref="B47:E48"/>
    <mergeCell ref="C50:E50"/>
    <mergeCell ref="F50:H50"/>
    <mergeCell ref="B33:E34"/>
    <mergeCell ref="C36:E36"/>
    <mergeCell ref="F36:H36"/>
    <mergeCell ref="B38:B40"/>
    <mergeCell ref="C38:C40"/>
    <mergeCell ref="E38:E40"/>
    <mergeCell ref="G38:G40"/>
    <mergeCell ref="H38:H40"/>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F14:F15"/>
    <mergeCell ref="C18:C23"/>
    <mergeCell ref="B18:B23"/>
    <mergeCell ref="B14:B15"/>
    <mergeCell ref="C14:C15"/>
    <mergeCell ref="G14:G15"/>
  </mergeCells>
  <hyperlinks>
    <hyperlink ref="B4" location="Summary!A1" display="Return to Summary"/>
    <hyperlink ref="E38" r:id="rId1"/>
    <hyperlink ref="E52" r:id="rId2"/>
    <hyperlink ref="E11" r:id="rId3"/>
  </hyperlinks>
  <pageMargins left="0.7" right="0.7" top="0.75" bottom="0.75" header="0.3" footer="0.3"/>
  <pageSetup orientation="portrait" horizontalDpi="90" verticalDpi="90"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zoomScale="80" zoomScaleNormal="80" workbookViewId="0">
      <pane xSplit="5" ySplit="10" topLeftCell="F11" activePane="bottomRight" state="frozen"/>
      <selection pane="topRight" activeCell="F1" sqref="F1"/>
      <selection pane="bottomLeft" activeCell="A11" sqref="A11"/>
      <selection pane="bottomRight" activeCell="F21" sqref="F21"/>
    </sheetView>
  </sheetViews>
  <sheetFormatPr defaultColWidth="9.140625" defaultRowHeight="12.75"/>
  <cols>
    <col min="1" max="1" width="1.85546875" style="34" customWidth="1"/>
    <col min="2" max="2" width="10.7109375" style="34" customWidth="1"/>
    <col min="3" max="3" width="25.7109375" style="34" customWidth="1"/>
    <col min="4" max="4" width="62.28515625" style="34" customWidth="1"/>
    <col min="5" max="5" width="33.7109375" style="34" customWidth="1"/>
    <col min="6" max="6" width="78.28515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Emergency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9.02</v>
      </c>
      <c r="G6" s="380"/>
      <c r="H6" s="380"/>
    </row>
    <row r="7" spans="1:10">
      <c r="B7" s="379" t="s">
        <v>7</v>
      </c>
      <c r="C7" s="379"/>
      <c r="D7" s="14" t="str">
        <f>Summary!D7</f>
        <v>UAT</v>
      </c>
      <c r="E7" s="5" t="s">
        <v>20</v>
      </c>
      <c r="F7" s="380" t="str">
        <f>Summary!C29</f>
        <v>Emergency Leave for Job Level 7 &amp; above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c r="A18" s="34"/>
      <c r="B18" s="392" t="s">
        <v>43</v>
      </c>
      <c r="C18" s="392" t="s">
        <v>158</v>
      </c>
      <c r="D18" s="293" t="s">
        <v>34</v>
      </c>
      <c r="E18" s="283"/>
      <c r="F18" s="39"/>
      <c r="G18" s="295"/>
      <c r="H18" s="285"/>
      <c r="I18" s="36"/>
    </row>
    <row r="19" spans="1:9" s="35" customFormat="1">
      <c r="A19" s="34"/>
      <c r="B19" s="393"/>
      <c r="C19" s="393"/>
      <c r="D19" s="294" t="s">
        <v>85</v>
      </c>
      <c r="E19" s="288"/>
      <c r="F19" s="74"/>
      <c r="G19" s="51"/>
      <c r="H19" s="299"/>
      <c r="I19" s="36"/>
    </row>
    <row r="20" spans="1:9" s="35" customFormat="1">
      <c r="A20" s="34"/>
      <c r="B20" s="393"/>
      <c r="C20" s="393"/>
      <c r="D20" s="294"/>
      <c r="E20" s="288"/>
      <c r="F20" s="74"/>
      <c r="G20" s="51"/>
      <c r="H20" s="299"/>
      <c r="I20" s="36"/>
    </row>
    <row r="21" spans="1:9" s="35" customFormat="1" ht="77.25" customHeight="1">
      <c r="A21" s="34"/>
      <c r="B21" s="393"/>
      <c r="C21" s="393"/>
      <c r="D21" s="294" t="s">
        <v>35</v>
      </c>
      <c r="E21" s="294" t="s">
        <v>128</v>
      </c>
      <c r="F21" s="74" t="s">
        <v>204</v>
      </c>
      <c r="G21" s="51"/>
      <c r="H21" s="299"/>
      <c r="I21" s="36"/>
    </row>
    <row r="22" spans="1:9" s="35" customFormat="1" ht="84.75" customHeight="1">
      <c r="A22" s="34"/>
      <c r="B22" s="393"/>
      <c r="C22" s="393"/>
      <c r="D22" s="294" t="s">
        <v>168</v>
      </c>
      <c r="E22" s="288" t="s">
        <v>185</v>
      </c>
      <c r="F22" s="52" t="s">
        <v>244</v>
      </c>
      <c r="G22" s="288"/>
      <c r="H22" s="299"/>
      <c r="I22" s="36"/>
    </row>
    <row r="23" spans="1:9" s="35" customFormat="1" ht="39.75" customHeight="1">
      <c r="A23" s="34"/>
      <c r="B23" s="396"/>
      <c r="C23" s="396"/>
      <c r="D23" s="294" t="s">
        <v>140</v>
      </c>
      <c r="E23" s="288"/>
      <c r="F23" s="52" t="s">
        <v>139</v>
      </c>
      <c r="G23" s="288"/>
      <c r="H23" s="299"/>
      <c r="I23" s="36"/>
    </row>
    <row r="24" spans="1:9" s="35" customFormat="1" ht="71.25" customHeight="1">
      <c r="A24" s="34"/>
      <c r="B24" s="295" t="s">
        <v>44</v>
      </c>
      <c r="C24" s="288" t="s">
        <v>67</v>
      </c>
      <c r="D24" s="294" t="s">
        <v>35</v>
      </c>
      <c r="E24" s="284"/>
      <c r="F24" s="41" t="s">
        <v>86</v>
      </c>
      <c r="G24" s="295"/>
      <c r="H24" s="285"/>
      <c r="I24" s="36"/>
    </row>
    <row r="25" spans="1:9" s="35" customFormat="1" ht="13.5" customHeight="1">
      <c r="A25" s="34"/>
      <c r="B25" s="283" t="s">
        <v>45</v>
      </c>
      <c r="C25" s="288" t="s">
        <v>70</v>
      </c>
      <c r="D25" s="294" t="s">
        <v>69</v>
      </c>
      <c r="E25" s="284"/>
      <c r="F25" s="41" t="s">
        <v>71</v>
      </c>
      <c r="G25" s="288"/>
      <c r="H25" s="285"/>
      <c r="I25" s="36"/>
    </row>
    <row r="26" spans="1:9" s="35" customFormat="1" ht="13.5" customHeight="1">
      <c r="A26" s="34"/>
      <c r="B26" s="283" t="s">
        <v>46</v>
      </c>
      <c r="C26" s="294" t="s">
        <v>36</v>
      </c>
      <c r="D26" s="294" t="s">
        <v>37</v>
      </c>
      <c r="E26" s="288"/>
      <c r="F26" s="294" t="s">
        <v>38</v>
      </c>
      <c r="G26" s="294"/>
      <c r="H26" s="299"/>
      <c r="I26" s="36"/>
    </row>
    <row r="27" spans="1:9" s="35" customFormat="1" ht="144.75" customHeight="1">
      <c r="A27" s="34"/>
      <c r="B27" s="52" t="s">
        <v>53</v>
      </c>
      <c r="C27" s="127" t="s">
        <v>56</v>
      </c>
      <c r="D27" s="294" t="s">
        <v>125</v>
      </c>
      <c r="E27" s="288"/>
      <c r="F27" s="294" t="s">
        <v>206</v>
      </c>
      <c r="G27" s="283"/>
      <c r="H27" s="299"/>
      <c r="I27" s="36"/>
    </row>
    <row r="28" spans="1:9" s="35" customFormat="1">
      <c r="A28" s="34"/>
      <c r="B28" s="53" t="s">
        <v>54</v>
      </c>
      <c r="C28" s="294" t="s">
        <v>36</v>
      </c>
      <c r="D28" s="294" t="s">
        <v>37</v>
      </c>
      <c r="E28" s="288"/>
      <c r="F28" s="294" t="s">
        <v>38</v>
      </c>
      <c r="G28" s="294"/>
      <c r="H28" s="299"/>
      <c r="I28" s="36"/>
    </row>
    <row r="29" spans="1:9" s="35" customFormat="1">
      <c r="A29" s="34"/>
      <c r="B29" s="52" t="s">
        <v>55</v>
      </c>
      <c r="C29" s="295" t="s">
        <v>39</v>
      </c>
      <c r="D29" s="294" t="s">
        <v>40</v>
      </c>
      <c r="E29" s="294" t="s">
        <v>41</v>
      </c>
      <c r="F29" s="294"/>
      <c r="G29" s="49"/>
      <c r="H29" s="290"/>
      <c r="I29" s="36"/>
    </row>
    <row r="30" spans="1:9" s="35" customFormat="1">
      <c r="A30" s="34"/>
      <c r="B30" s="52" t="s">
        <v>57</v>
      </c>
      <c r="C30" s="291" t="s">
        <v>27</v>
      </c>
      <c r="D30" s="48" t="s">
        <v>27</v>
      </c>
      <c r="E30" s="291"/>
      <c r="F30" s="49"/>
      <c r="G30" s="288"/>
      <c r="H30" s="285"/>
      <c r="I30" s="36"/>
    </row>
    <row r="31" spans="1:9">
      <c r="H31" s="218"/>
    </row>
    <row r="33" spans="2:8" ht="12.75" customHeight="1">
      <c r="B33" s="398" t="s">
        <v>251</v>
      </c>
      <c r="C33" s="398"/>
      <c r="D33" s="398"/>
      <c r="E33" s="398"/>
    </row>
    <row r="34" spans="2:8" ht="12.75" customHeight="1">
      <c r="B34" s="398"/>
      <c r="C34" s="398"/>
      <c r="D34" s="398"/>
      <c r="E34" s="398"/>
    </row>
    <row r="36" spans="2:8">
      <c r="B36" s="7"/>
      <c r="C36" s="426" t="s">
        <v>8</v>
      </c>
      <c r="D36" s="427"/>
      <c r="E36" s="428"/>
      <c r="F36" s="429" t="s">
        <v>17</v>
      </c>
      <c r="G36" s="430"/>
      <c r="H36" s="431"/>
    </row>
    <row r="37" spans="2:8">
      <c r="B37" s="8" t="s">
        <v>18</v>
      </c>
      <c r="C37" s="8" t="s">
        <v>9</v>
      </c>
      <c r="D37" s="8" t="s">
        <v>10</v>
      </c>
      <c r="E37" s="8" t="s">
        <v>11</v>
      </c>
      <c r="F37" s="8" t="s">
        <v>12</v>
      </c>
      <c r="G37" s="8" t="s">
        <v>13</v>
      </c>
      <c r="H37" s="9" t="s">
        <v>24</v>
      </c>
    </row>
    <row r="38" spans="2:8" ht="25.5" customHeight="1">
      <c r="B38" s="385" t="s">
        <v>31</v>
      </c>
      <c r="C38" s="385" t="s">
        <v>253</v>
      </c>
      <c r="D38" s="338" t="s">
        <v>22</v>
      </c>
      <c r="E38" s="399" t="s">
        <v>33</v>
      </c>
      <c r="F38" s="43" t="s">
        <v>14</v>
      </c>
      <c r="G38" s="385" t="s">
        <v>147</v>
      </c>
      <c r="H38" s="387"/>
    </row>
    <row r="39" spans="2:8" ht="25.5" customHeight="1">
      <c r="B39" s="386"/>
      <c r="C39" s="386"/>
      <c r="D39" s="339" t="s">
        <v>25</v>
      </c>
      <c r="E39" s="400"/>
      <c r="F39" s="44"/>
      <c r="G39" s="386"/>
      <c r="H39" s="388"/>
    </row>
    <row r="40" spans="2:8" ht="12.75" customHeight="1">
      <c r="B40" s="420"/>
      <c r="C40" s="420"/>
      <c r="D40" s="339" t="s">
        <v>23</v>
      </c>
      <c r="E40" s="401"/>
      <c r="F40" s="44"/>
      <c r="G40" s="420"/>
      <c r="H40" s="421"/>
    </row>
    <row r="41" spans="2:8" ht="25.5">
      <c r="B41" s="335" t="s">
        <v>32</v>
      </c>
      <c r="C41" s="335" t="s">
        <v>47</v>
      </c>
      <c r="D41" s="345" t="s">
        <v>148</v>
      </c>
      <c r="E41" s="345" t="s">
        <v>48</v>
      </c>
      <c r="F41" s="346" t="s">
        <v>26</v>
      </c>
      <c r="G41" s="51" t="s">
        <v>149</v>
      </c>
      <c r="H41" s="337"/>
    </row>
    <row r="42" spans="2:8">
      <c r="B42" s="392" t="s">
        <v>42</v>
      </c>
      <c r="C42" s="392" t="s">
        <v>39</v>
      </c>
      <c r="D42" s="131" t="s">
        <v>146</v>
      </c>
      <c r="E42" s="341"/>
      <c r="F42" s="52"/>
      <c r="G42" s="51" t="s">
        <v>150</v>
      </c>
      <c r="H42" s="389"/>
    </row>
    <row r="43" spans="2:8">
      <c r="B43" s="396"/>
      <c r="C43" s="396"/>
      <c r="D43" s="345" t="s">
        <v>49</v>
      </c>
      <c r="E43" s="341"/>
      <c r="F43" s="345" t="s">
        <v>41</v>
      </c>
      <c r="G43" s="343" t="s">
        <v>114</v>
      </c>
      <c r="H43" s="397"/>
    </row>
    <row r="44" spans="2:8">
      <c r="B44" s="343" t="s">
        <v>43</v>
      </c>
      <c r="C44" s="343" t="s">
        <v>27</v>
      </c>
      <c r="D44" s="48" t="s">
        <v>27</v>
      </c>
      <c r="E44" s="343"/>
      <c r="F44" s="17"/>
      <c r="G44" s="17"/>
      <c r="H44" s="46"/>
    </row>
  </sheetData>
  <mergeCells count="37">
    <mergeCell ref="B42:B43"/>
    <mergeCell ref="C42:C43"/>
    <mergeCell ref="H42:H43"/>
    <mergeCell ref="B18:B23"/>
    <mergeCell ref="C18:C23"/>
    <mergeCell ref="B33:E34"/>
    <mergeCell ref="C36:E36"/>
    <mergeCell ref="F36:H36"/>
    <mergeCell ref="B38:B40"/>
    <mergeCell ref="C38:C40"/>
    <mergeCell ref="E38:E40"/>
    <mergeCell ref="G38:G40"/>
    <mergeCell ref="H38:H40"/>
    <mergeCell ref="B14:B15"/>
    <mergeCell ref="C14:C15"/>
    <mergeCell ref="G14:G15"/>
    <mergeCell ref="H14:H15"/>
    <mergeCell ref="B16:B17"/>
    <mergeCell ref="C16:C17"/>
    <mergeCell ref="G16:G17"/>
    <mergeCell ref="H16:H17"/>
    <mergeCell ref="F14:F15"/>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38" r:id="rId1"/>
    <hyperlink ref="E11" r:id="rId2"/>
  </hyperlinks>
  <pageMargins left="0.7" right="0.7" top="0.75" bottom="0.75" header="0.3" footer="0.3"/>
  <pageSetup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zoomScale="80" zoomScaleNormal="80" workbookViewId="0">
      <pane xSplit="5" ySplit="10" topLeftCell="F22" activePane="bottomRight" state="frozen"/>
      <selection pane="topRight" activeCell="F1" sqref="F1"/>
      <selection pane="bottomLeft" activeCell="A11" sqref="A11"/>
      <selection pane="bottomRight" activeCell="F23" sqref="F23"/>
    </sheetView>
  </sheetViews>
  <sheetFormatPr defaultColWidth="9.140625" defaultRowHeight="12.75"/>
  <cols>
    <col min="1" max="1" width="1.85546875" style="34" customWidth="1"/>
    <col min="2" max="2" width="17.42578125" style="34" bestFit="1" customWidth="1"/>
    <col min="3" max="3" width="26.28515625" style="34" customWidth="1"/>
    <col min="4" max="4" width="41" style="34" customWidth="1"/>
    <col min="5" max="5" width="33" style="34" customWidth="1"/>
    <col min="6" max="6" width="82.140625" style="34" bestFit="1" customWidth="1"/>
    <col min="7" max="7" width="45" style="34" bestFit="1" customWidth="1"/>
    <col min="8" max="8" width="8.42578125" style="10" bestFit="1" customWidth="1"/>
    <col min="9" max="9" width="1.7109375" style="34" customWidth="1"/>
    <col min="10" max="16384" width="9.140625" style="34"/>
  </cols>
  <sheetData>
    <row r="1" spans="1:10" s="2" customFormat="1" ht="26.25">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Sick Leave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1.01</v>
      </c>
      <c r="G6" s="380"/>
      <c r="H6" s="380"/>
    </row>
    <row r="7" spans="1:10">
      <c r="B7" s="379" t="s">
        <v>7</v>
      </c>
      <c r="C7" s="379"/>
      <c r="D7" s="14" t="str">
        <f>Summary!D7</f>
        <v>UAT</v>
      </c>
      <c r="E7" s="5" t="s">
        <v>20</v>
      </c>
      <c r="F7" s="380" t="str">
        <f>Summary!C12</f>
        <v>Sick Leave for Job Level 0 to 6 By Manager</v>
      </c>
      <c r="G7" s="380"/>
      <c r="H7" s="380"/>
    </row>
    <row r="8" spans="1:10" s="6" customFormat="1">
      <c r="A8" s="34"/>
    </row>
    <row r="9" spans="1:10" s="2" customForma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47" t="s">
        <v>22</v>
      </c>
      <c r="E11" s="384" t="s">
        <v>33</v>
      </c>
      <c r="F11" s="49" t="s">
        <v>14</v>
      </c>
      <c r="G11" s="385"/>
      <c r="H11" s="387"/>
      <c r="I11" s="36"/>
    </row>
    <row r="12" spans="1:10" s="35" customFormat="1" ht="25.5">
      <c r="A12" s="34"/>
      <c r="B12" s="383"/>
      <c r="C12" s="383"/>
      <c r="D12" s="47" t="s">
        <v>25</v>
      </c>
      <c r="E12" s="384"/>
      <c r="F12" s="49"/>
      <c r="G12" s="386"/>
      <c r="H12" s="388"/>
      <c r="I12" s="36"/>
    </row>
    <row r="13" spans="1:10" s="35" customFormat="1" ht="30.75" customHeight="1">
      <c r="A13" s="34"/>
      <c r="B13" s="383"/>
      <c r="C13" s="383"/>
      <c r="D13" s="47" t="s">
        <v>23</v>
      </c>
      <c r="E13" s="384"/>
      <c r="F13" s="49"/>
      <c r="G13" s="386"/>
      <c r="H13" s="388"/>
      <c r="I13" s="36"/>
    </row>
    <row r="14" spans="1:10" s="35" customFormat="1">
      <c r="A14" s="34"/>
      <c r="B14" s="391" t="s">
        <v>32</v>
      </c>
      <c r="C14" s="391" t="s">
        <v>15</v>
      </c>
      <c r="D14" s="248" t="s">
        <v>21</v>
      </c>
      <c r="E14" s="248"/>
      <c r="F14" s="392" t="s">
        <v>335</v>
      </c>
      <c r="G14" s="392"/>
      <c r="H14" s="389"/>
      <c r="I14" s="36"/>
    </row>
    <row r="15" spans="1:10" s="35" customFormat="1">
      <c r="A15" s="34"/>
      <c r="B15" s="391"/>
      <c r="C15" s="391"/>
      <c r="D15" s="131" t="s">
        <v>334</v>
      </c>
      <c r="E15" s="254"/>
      <c r="F15" s="396"/>
      <c r="G15" s="393"/>
      <c r="H15" s="390"/>
      <c r="I15" s="36"/>
    </row>
    <row r="16" spans="1:10" s="35" customFormat="1" ht="27.75" customHeight="1">
      <c r="A16" s="34"/>
      <c r="B16" s="391" t="s">
        <v>42</v>
      </c>
      <c r="C16" s="391" t="s">
        <v>52</v>
      </c>
      <c r="D16" s="394" t="s">
        <v>154</v>
      </c>
      <c r="E16" s="248"/>
      <c r="F16" s="74" t="s">
        <v>26</v>
      </c>
      <c r="G16" s="392"/>
      <c r="H16" s="389"/>
      <c r="I16" s="36"/>
    </row>
    <row r="17" spans="1:9" s="35" customFormat="1">
      <c r="A17" s="34"/>
      <c r="B17" s="391"/>
      <c r="C17" s="391"/>
      <c r="D17" s="395"/>
      <c r="E17" s="248"/>
      <c r="F17" s="74"/>
      <c r="G17" s="393"/>
      <c r="H17" s="390"/>
      <c r="I17" s="36"/>
    </row>
    <row r="18" spans="1:9" s="35" customFormat="1">
      <c r="A18" s="34"/>
      <c r="B18" s="391" t="s">
        <v>43</v>
      </c>
      <c r="C18" s="391" t="s">
        <v>51</v>
      </c>
      <c r="D18" s="250" t="s">
        <v>34</v>
      </c>
      <c r="E18" s="248"/>
      <c r="F18" s="74" t="s">
        <v>102</v>
      </c>
      <c r="G18" s="147"/>
      <c r="H18" s="251"/>
      <c r="I18" s="36"/>
    </row>
    <row r="19" spans="1:9" s="35" customFormat="1" ht="25.5">
      <c r="A19" s="34"/>
      <c r="B19" s="391"/>
      <c r="C19" s="391"/>
      <c r="D19" s="250" t="s">
        <v>101</v>
      </c>
      <c r="E19" s="248"/>
      <c r="F19" s="74"/>
      <c r="G19" s="252"/>
      <c r="H19" s="158"/>
      <c r="I19" s="36"/>
    </row>
    <row r="20" spans="1:9" s="35" customFormat="1" ht="25.5">
      <c r="A20" s="34"/>
      <c r="B20" s="391"/>
      <c r="C20" s="391"/>
      <c r="D20" s="250"/>
      <c r="E20" s="248"/>
      <c r="F20" s="74" t="s">
        <v>106</v>
      </c>
      <c r="G20" s="158"/>
      <c r="H20" s="158"/>
      <c r="I20" s="36"/>
    </row>
    <row r="21" spans="1:9" s="35" customFormat="1" ht="38.25">
      <c r="A21" s="34"/>
      <c r="B21" s="391"/>
      <c r="C21" s="391"/>
      <c r="D21" s="250" t="s">
        <v>35</v>
      </c>
      <c r="E21" s="250" t="s">
        <v>111</v>
      </c>
      <c r="F21" s="52"/>
      <c r="G21" s="158"/>
      <c r="H21" s="158"/>
      <c r="I21" s="36"/>
    </row>
    <row r="22" spans="1:9" s="35" customFormat="1" ht="103.5" customHeight="1">
      <c r="A22" s="34"/>
      <c r="B22" s="391"/>
      <c r="C22" s="391"/>
      <c r="D22" s="250" t="s">
        <v>168</v>
      </c>
      <c r="E22" s="248" t="s">
        <v>185</v>
      </c>
      <c r="F22" s="52" t="s">
        <v>344</v>
      </c>
      <c r="G22" s="157"/>
      <c r="H22" s="249"/>
      <c r="I22" s="36"/>
    </row>
    <row r="23" spans="1:9" s="35" customFormat="1" ht="103.5" customHeight="1">
      <c r="A23" s="34"/>
      <c r="B23" s="248"/>
      <c r="C23" s="391"/>
      <c r="D23" s="250" t="s">
        <v>245</v>
      </c>
      <c r="E23" s="248"/>
      <c r="F23" s="52" t="s">
        <v>345</v>
      </c>
      <c r="G23" s="247"/>
      <c r="H23" s="247"/>
      <c r="I23" s="36"/>
    </row>
    <row r="24" spans="1:9" s="35" customFormat="1" ht="25.5">
      <c r="A24" s="34"/>
      <c r="B24" s="248"/>
      <c r="C24" s="391"/>
      <c r="D24" s="250" t="s">
        <v>156</v>
      </c>
      <c r="E24" s="248" t="s">
        <v>246</v>
      </c>
      <c r="F24" s="52"/>
      <c r="G24" s="71"/>
      <c r="H24" s="247"/>
      <c r="I24" s="36"/>
    </row>
    <row r="25" spans="1:9" s="35" customFormat="1" ht="38.25">
      <c r="A25" s="34"/>
      <c r="B25" s="51" t="s">
        <v>44</v>
      </c>
      <c r="C25" s="248" t="s">
        <v>67</v>
      </c>
      <c r="D25" s="250" t="s">
        <v>35</v>
      </c>
      <c r="E25" s="248"/>
      <c r="F25" s="74" t="s">
        <v>86</v>
      </c>
      <c r="G25" s="251"/>
      <c r="H25" s="251"/>
      <c r="I25" s="36"/>
    </row>
    <row r="26" spans="1:9" s="35" customFormat="1">
      <c r="A26" s="34"/>
      <c r="B26" s="248" t="s">
        <v>45</v>
      </c>
      <c r="C26" s="248" t="s">
        <v>70</v>
      </c>
      <c r="D26" s="250" t="s">
        <v>69</v>
      </c>
      <c r="E26" s="248"/>
      <c r="F26" s="74" t="s">
        <v>71</v>
      </c>
      <c r="G26" s="51"/>
      <c r="H26" s="251"/>
      <c r="I26" s="36"/>
    </row>
    <row r="27" spans="1:9" s="35" customFormat="1">
      <c r="A27" s="34"/>
      <c r="B27" s="248" t="s">
        <v>46</v>
      </c>
      <c r="C27" s="250" t="s">
        <v>36</v>
      </c>
      <c r="D27" s="250" t="s">
        <v>37</v>
      </c>
      <c r="E27" s="248"/>
      <c r="F27" s="250" t="s">
        <v>38</v>
      </c>
      <c r="G27" s="248"/>
      <c r="H27" s="251"/>
      <c r="I27" s="36"/>
    </row>
    <row r="28" spans="1:9" s="35" customFormat="1" ht="38.25">
      <c r="A28" s="34"/>
      <c r="B28" s="52" t="s">
        <v>53</v>
      </c>
      <c r="C28" s="250" t="s">
        <v>56</v>
      </c>
      <c r="D28" s="250" t="s">
        <v>103</v>
      </c>
      <c r="E28" s="248"/>
      <c r="F28" s="250" t="s">
        <v>108</v>
      </c>
      <c r="G28" s="246"/>
      <c r="H28" s="251"/>
      <c r="I28" s="36"/>
    </row>
    <row r="29" spans="1:9" s="35" customFormat="1">
      <c r="A29" s="34"/>
      <c r="B29" s="52" t="s">
        <v>54</v>
      </c>
      <c r="C29" s="250" t="s">
        <v>36</v>
      </c>
      <c r="D29" s="250" t="s">
        <v>37</v>
      </c>
      <c r="E29" s="248"/>
      <c r="F29" s="250" t="s">
        <v>38</v>
      </c>
      <c r="G29" s="248" t="s">
        <v>107</v>
      </c>
      <c r="H29" s="251"/>
      <c r="I29" s="36"/>
    </row>
    <row r="30" spans="1:9" s="35" customFormat="1">
      <c r="A30" s="34"/>
      <c r="B30" s="52" t="s">
        <v>55</v>
      </c>
      <c r="C30" s="51" t="s">
        <v>39</v>
      </c>
      <c r="D30" s="250" t="s">
        <v>40</v>
      </c>
      <c r="E30" s="250" t="s">
        <v>41</v>
      </c>
      <c r="F30" s="250" t="s">
        <v>110</v>
      </c>
      <c r="G30" s="250" t="s">
        <v>109</v>
      </c>
      <c r="H30" s="251"/>
      <c r="I30" s="36"/>
    </row>
    <row r="31" spans="1:9" s="35" customFormat="1">
      <c r="A31" s="34"/>
      <c r="B31" s="53" t="s">
        <v>57</v>
      </c>
      <c r="C31" s="47" t="s">
        <v>27</v>
      </c>
      <c r="D31" s="48" t="s">
        <v>27</v>
      </c>
      <c r="E31" s="47"/>
      <c r="F31" s="49"/>
      <c r="G31" s="248"/>
      <c r="H31" s="253"/>
      <c r="I31" s="36"/>
    </row>
    <row r="33" spans="2:8">
      <c r="B33" s="398" t="s">
        <v>248</v>
      </c>
      <c r="C33" s="398"/>
      <c r="D33" s="398"/>
      <c r="E33" s="398"/>
    </row>
    <row r="34" spans="2:8">
      <c r="B34" s="398"/>
      <c r="C34" s="398"/>
      <c r="D34" s="398"/>
      <c r="E34" s="398"/>
    </row>
    <row r="36" spans="2:8">
      <c r="B36" s="7"/>
      <c r="C36" s="381" t="s">
        <v>8</v>
      </c>
      <c r="D36" s="381"/>
      <c r="E36" s="381"/>
      <c r="F36" s="382" t="s">
        <v>17</v>
      </c>
      <c r="G36" s="382"/>
      <c r="H36" s="382"/>
    </row>
    <row r="37" spans="2:8">
      <c r="B37" s="8" t="s">
        <v>18</v>
      </c>
      <c r="C37" s="8" t="s">
        <v>9</v>
      </c>
      <c r="D37" s="8" t="s">
        <v>10</v>
      </c>
      <c r="E37" s="8" t="s">
        <v>11</v>
      </c>
      <c r="F37" s="8" t="s">
        <v>12</v>
      </c>
      <c r="G37" s="8" t="s">
        <v>13</v>
      </c>
      <c r="H37" s="9" t="s">
        <v>24</v>
      </c>
    </row>
    <row r="38" spans="2:8">
      <c r="B38" s="385" t="s">
        <v>31</v>
      </c>
      <c r="C38" s="385" t="s">
        <v>249</v>
      </c>
      <c r="D38" s="243" t="s">
        <v>22</v>
      </c>
      <c r="E38" s="399" t="s">
        <v>33</v>
      </c>
      <c r="F38" s="43" t="s">
        <v>14</v>
      </c>
      <c r="G38" s="385" t="s">
        <v>147</v>
      </c>
      <c r="H38" s="387"/>
    </row>
    <row r="39" spans="2:8" ht="25.5">
      <c r="B39" s="386"/>
      <c r="C39" s="386"/>
      <c r="D39" s="244" t="s">
        <v>25</v>
      </c>
      <c r="E39" s="400"/>
      <c r="F39" s="44"/>
      <c r="G39" s="386"/>
      <c r="H39" s="388"/>
    </row>
    <row r="40" spans="2:8">
      <c r="B40" s="386"/>
      <c r="C40" s="386"/>
      <c r="D40" s="244" t="s">
        <v>23</v>
      </c>
      <c r="E40" s="401"/>
      <c r="F40" s="44"/>
      <c r="G40" s="386"/>
      <c r="H40" s="388"/>
    </row>
    <row r="41" spans="2:8" ht="38.25">
      <c r="B41" s="246" t="s">
        <v>32</v>
      </c>
      <c r="C41" s="246" t="s">
        <v>47</v>
      </c>
      <c r="D41" s="250" t="s">
        <v>148</v>
      </c>
      <c r="E41" s="250" t="s">
        <v>48</v>
      </c>
      <c r="F41" s="251" t="s">
        <v>26</v>
      </c>
      <c r="G41" s="51" t="s">
        <v>149</v>
      </c>
      <c r="H41" s="245"/>
    </row>
    <row r="42" spans="2:8">
      <c r="B42" s="392" t="s">
        <v>42</v>
      </c>
      <c r="C42" s="392" t="s">
        <v>39</v>
      </c>
      <c r="D42" s="131" t="s">
        <v>146</v>
      </c>
      <c r="E42" s="248"/>
      <c r="F42" s="52"/>
      <c r="G42" s="51" t="s">
        <v>150</v>
      </c>
      <c r="H42" s="389"/>
    </row>
    <row r="43" spans="2:8">
      <c r="B43" s="396"/>
      <c r="C43" s="396"/>
      <c r="D43" s="250" t="s">
        <v>49</v>
      </c>
      <c r="E43" s="248"/>
      <c r="F43" s="250" t="s">
        <v>41</v>
      </c>
      <c r="G43" s="47" t="s">
        <v>114</v>
      </c>
      <c r="H43" s="397"/>
    </row>
    <row r="44" spans="2:8">
      <c r="B44" s="47" t="s">
        <v>43</v>
      </c>
      <c r="C44" s="47" t="s">
        <v>27</v>
      </c>
      <c r="D44" s="48" t="s">
        <v>27</v>
      </c>
      <c r="E44" s="47"/>
      <c r="F44" s="17"/>
      <c r="G44" s="17"/>
      <c r="H44" s="46"/>
    </row>
    <row r="47" spans="2:8">
      <c r="B47" s="398" t="s">
        <v>250</v>
      </c>
      <c r="C47" s="398"/>
      <c r="D47" s="398"/>
      <c r="E47" s="398"/>
    </row>
    <row r="48" spans="2:8">
      <c r="B48" s="398"/>
      <c r="C48" s="398"/>
      <c r="D48" s="398"/>
      <c r="E48" s="398"/>
    </row>
    <row r="50" spans="2:8">
      <c r="B50" s="7"/>
      <c r="C50" s="381" t="s">
        <v>8</v>
      </c>
      <c r="D50" s="381"/>
      <c r="E50" s="381"/>
      <c r="F50" s="382" t="s">
        <v>17</v>
      </c>
      <c r="G50" s="382"/>
      <c r="H50" s="382"/>
    </row>
    <row r="51" spans="2:8">
      <c r="B51" s="8" t="s">
        <v>18</v>
      </c>
      <c r="C51" s="8" t="s">
        <v>9</v>
      </c>
      <c r="D51" s="8" t="s">
        <v>10</v>
      </c>
      <c r="E51" s="8" t="s">
        <v>11</v>
      </c>
      <c r="F51" s="8" t="s">
        <v>12</v>
      </c>
      <c r="G51" s="8" t="s">
        <v>13</v>
      </c>
      <c r="H51" s="9" t="s">
        <v>24</v>
      </c>
    </row>
    <row r="52" spans="2:8">
      <c r="B52" s="385" t="s">
        <v>31</v>
      </c>
      <c r="C52" s="385" t="s">
        <v>252</v>
      </c>
      <c r="D52" s="243" t="s">
        <v>22</v>
      </c>
      <c r="E52" s="399" t="s">
        <v>33</v>
      </c>
      <c r="F52" s="43" t="s">
        <v>14</v>
      </c>
      <c r="G52" s="385" t="s">
        <v>147</v>
      </c>
      <c r="H52" s="387"/>
    </row>
    <row r="53" spans="2:8" ht="25.5">
      <c r="B53" s="386"/>
      <c r="C53" s="386"/>
      <c r="D53" s="244" t="s">
        <v>25</v>
      </c>
      <c r="E53" s="400"/>
      <c r="F53" s="44"/>
      <c r="G53" s="386"/>
      <c r="H53" s="388"/>
    </row>
    <row r="54" spans="2:8">
      <c r="B54" s="386"/>
      <c r="C54" s="386"/>
      <c r="D54" s="244" t="s">
        <v>23</v>
      </c>
      <c r="E54" s="401"/>
      <c r="F54" s="44"/>
      <c r="G54" s="386"/>
      <c r="H54" s="388"/>
    </row>
    <row r="55" spans="2:8" ht="38.25">
      <c r="B55" s="246" t="s">
        <v>32</v>
      </c>
      <c r="C55" s="246" t="s">
        <v>47</v>
      </c>
      <c r="D55" s="250" t="s">
        <v>148</v>
      </c>
      <c r="E55" s="250" t="s">
        <v>48</v>
      </c>
      <c r="F55" s="251" t="s">
        <v>26</v>
      </c>
      <c r="G55" s="51" t="s">
        <v>149</v>
      </c>
      <c r="H55" s="245"/>
    </row>
    <row r="56" spans="2:8">
      <c r="B56" s="392" t="s">
        <v>42</v>
      </c>
      <c r="C56" s="392" t="s">
        <v>39</v>
      </c>
      <c r="D56" s="131" t="s">
        <v>146</v>
      </c>
      <c r="E56" s="248"/>
      <c r="F56" s="52"/>
      <c r="G56" s="51" t="s">
        <v>150</v>
      </c>
      <c r="H56" s="389"/>
    </row>
    <row r="57" spans="2:8">
      <c r="B57" s="396"/>
      <c r="C57" s="396"/>
      <c r="D57" s="250" t="s">
        <v>49</v>
      </c>
      <c r="E57" s="248"/>
      <c r="F57" s="250" t="s">
        <v>41</v>
      </c>
      <c r="G57" s="47" t="s">
        <v>114</v>
      </c>
      <c r="H57" s="397"/>
    </row>
    <row r="58" spans="2:8">
      <c r="B58" s="47" t="s">
        <v>43</v>
      </c>
      <c r="C58" s="47" t="s">
        <v>27</v>
      </c>
      <c r="D58" s="48" t="s">
        <v>27</v>
      </c>
      <c r="E58" s="47"/>
      <c r="F58" s="17"/>
      <c r="G58" s="17"/>
      <c r="H58" s="46"/>
    </row>
    <row r="61" spans="2:8">
      <c r="B61" s="398" t="s">
        <v>251</v>
      </c>
      <c r="C61" s="398"/>
      <c r="D61" s="398"/>
      <c r="E61" s="398"/>
    </row>
    <row r="62" spans="2:8">
      <c r="B62" s="398"/>
      <c r="C62" s="398"/>
      <c r="D62" s="398"/>
      <c r="E62" s="398"/>
    </row>
    <row r="64" spans="2:8">
      <c r="B64" s="7"/>
      <c r="C64" s="381" t="s">
        <v>8</v>
      </c>
      <c r="D64" s="381"/>
      <c r="E64" s="381"/>
      <c r="F64" s="382" t="s">
        <v>17</v>
      </c>
      <c r="G64" s="382"/>
      <c r="H64" s="382"/>
    </row>
    <row r="65" spans="2:8">
      <c r="B65" s="8" t="s">
        <v>18</v>
      </c>
      <c r="C65" s="8" t="s">
        <v>9</v>
      </c>
      <c r="D65" s="8" t="s">
        <v>10</v>
      </c>
      <c r="E65" s="8" t="s">
        <v>11</v>
      </c>
      <c r="F65" s="8" t="s">
        <v>12</v>
      </c>
      <c r="G65" s="8" t="s">
        <v>13</v>
      </c>
      <c r="H65" s="9" t="s">
        <v>24</v>
      </c>
    </row>
    <row r="66" spans="2:8">
      <c r="B66" s="385" t="s">
        <v>31</v>
      </c>
      <c r="C66" s="385" t="s">
        <v>253</v>
      </c>
      <c r="D66" s="243" t="s">
        <v>22</v>
      </c>
      <c r="E66" s="399" t="s">
        <v>33</v>
      </c>
      <c r="F66" s="43" t="s">
        <v>14</v>
      </c>
      <c r="G66" s="385" t="s">
        <v>147</v>
      </c>
      <c r="H66" s="387"/>
    </row>
    <row r="67" spans="2:8" ht="25.5">
      <c r="B67" s="386"/>
      <c r="C67" s="386"/>
      <c r="D67" s="244" t="s">
        <v>25</v>
      </c>
      <c r="E67" s="400"/>
      <c r="F67" s="44"/>
      <c r="G67" s="386"/>
      <c r="H67" s="388"/>
    </row>
    <row r="68" spans="2:8">
      <c r="B68" s="386"/>
      <c r="C68" s="386"/>
      <c r="D68" s="244" t="s">
        <v>23</v>
      </c>
      <c r="E68" s="401"/>
      <c r="F68" s="44"/>
      <c r="G68" s="386"/>
      <c r="H68" s="388"/>
    </row>
    <row r="69" spans="2:8" ht="38.25">
      <c r="B69" s="246" t="s">
        <v>32</v>
      </c>
      <c r="C69" s="246" t="s">
        <v>47</v>
      </c>
      <c r="D69" s="250" t="s">
        <v>148</v>
      </c>
      <c r="E69" s="250" t="s">
        <v>48</v>
      </c>
      <c r="F69" s="251" t="s">
        <v>26</v>
      </c>
      <c r="G69" s="51" t="s">
        <v>149</v>
      </c>
      <c r="H69" s="245"/>
    </row>
    <row r="70" spans="2:8">
      <c r="B70" s="392" t="s">
        <v>42</v>
      </c>
      <c r="C70" s="392" t="s">
        <v>39</v>
      </c>
      <c r="D70" s="131" t="s">
        <v>146</v>
      </c>
      <c r="E70" s="248"/>
      <c r="F70" s="52"/>
      <c r="G70" s="51" t="s">
        <v>150</v>
      </c>
      <c r="H70" s="389"/>
    </row>
    <row r="71" spans="2:8">
      <c r="B71" s="396"/>
      <c r="C71" s="396"/>
      <c r="D71" s="250" t="s">
        <v>49</v>
      </c>
      <c r="E71" s="248"/>
      <c r="F71" s="250" t="s">
        <v>41</v>
      </c>
      <c r="G71" s="47" t="s">
        <v>114</v>
      </c>
      <c r="H71" s="397"/>
    </row>
    <row r="72" spans="2:8">
      <c r="B72" s="47" t="s">
        <v>43</v>
      </c>
      <c r="C72" s="47" t="s">
        <v>27</v>
      </c>
      <c r="D72" s="48" t="s">
        <v>27</v>
      </c>
      <c r="E72" s="47"/>
      <c r="F72" s="17"/>
      <c r="G72" s="17"/>
      <c r="H72" s="46"/>
    </row>
    <row r="120" spans="4:4">
      <c r="D120" s="153"/>
    </row>
    <row r="121" spans="4:4">
      <c r="D121" s="152"/>
    </row>
  </sheetData>
  <mergeCells count="60">
    <mergeCell ref="B70:B71"/>
    <mergeCell ref="C70:C71"/>
    <mergeCell ref="H70:H71"/>
    <mergeCell ref="B56:B57"/>
    <mergeCell ref="C56:C57"/>
    <mergeCell ref="H56:H57"/>
    <mergeCell ref="B61:E62"/>
    <mergeCell ref="C64:E64"/>
    <mergeCell ref="F64:H64"/>
    <mergeCell ref="B66:B68"/>
    <mergeCell ref="C66:C68"/>
    <mergeCell ref="E66:E68"/>
    <mergeCell ref="G66:G68"/>
    <mergeCell ref="H66:H68"/>
    <mergeCell ref="B47:E48"/>
    <mergeCell ref="C50:E50"/>
    <mergeCell ref="F50:H50"/>
    <mergeCell ref="B52:B54"/>
    <mergeCell ref="C52:C54"/>
    <mergeCell ref="E52:E54"/>
    <mergeCell ref="G52:G54"/>
    <mergeCell ref="H52:H54"/>
    <mergeCell ref="B42:B43"/>
    <mergeCell ref="C42:C43"/>
    <mergeCell ref="H42:H43"/>
    <mergeCell ref="B33:E34"/>
    <mergeCell ref="C36:E36"/>
    <mergeCell ref="F36:H36"/>
    <mergeCell ref="B38:B40"/>
    <mergeCell ref="C38:C40"/>
    <mergeCell ref="E38:E40"/>
    <mergeCell ref="G38:G40"/>
    <mergeCell ref="H38:H40"/>
    <mergeCell ref="B18:B22"/>
    <mergeCell ref="C18:C24"/>
    <mergeCell ref="B14:B15"/>
    <mergeCell ref="C14:C15"/>
    <mergeCell ref="G14:G15"/>
    <mergeCell ref="H14:H15"/>
    <mergeCell ref="B16:B17"/>
    <mergeCell ref="C16:C17"/>
    <mergeCell ref="G16:G17"/>
    <mergeCell ref="H16:H17"/>
    <mergeCell ref="D16:D17"/>
    <mergeCell ref="F14:F15"/>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11" r:id="rId1"/>
    <hyperlink ref="E38" r:id="rId2"/>
    <hyperlink ref="E52" r:id="rId3"/>
    <hyperlink ref="E66" r:id="rId4"/>
  </hyperlinks>
  <pageMargins left="0.7" right="0.7" top="0.75" bottom="0.75" header="0.3" footer="0.3"/>
  <pageSetup orientation="portrait" horizontalDpi="90" verticalDpi="90" r:id="rId5"/>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80" zoomScaleNormal="80" workbookViewId="0">
      <pane xSplit="5" ySplit="10" topLeftCell="F11" activePane="bottomRight" state="frozen"/>
      <selection pane="topRight" activeCell="F1" sqref="F1"/>
      <selection pane="bottomLeft" activeCell="A11" sqref="A11"/>
      <selection pane="bottomRight" activeCell="B1" sqref="B1"/>
    </sheetView>
  </sheetViews>
  <sheetFormatPr defaultColWidth="9.140625" defaultRowHeight="12.75"/>
  <cols>
    <col min="1" max="1" width="1.140625" style="34" customWidth="1"/>
    <col min="2" max="2" width="16" style="34" bestFit="1" customWidth="1"/>
    <col min="3" max="3" width="28.5703125" style="34" bestFit="1" customWidth="1"/>
    <col min="4" max="4" width="71.28515625" style="34" bestFit="1" customWidth="1"/>
    <col min="5" max="5" width="40.42578125" style="34" bestFit="1" customWidth="1"/>
    <col min="6" max="6" width="67.7109375" style="34" customWidth="1"/>
    <col min="7" max="7" width="67.7109375" style="34" bestFit="1" customWidth="1"/>
    <col min="8" max="8" width="7.7109375" style="10" bestFit="1"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Accompany Sick Leave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10.01</v>
      </c>
      <c r="G6" s="380"/>
      <c r="H6" s="380"/>
    </row>
    <row r="7" spans="1:10">
      <c r="B7" s="379" t="s">
        <v>7</v>
      </c>
      <c r="C7" s="379"/>
      <c r="D7" s="14" t="str">
        <f>Summary!D7</f>
        <v>UAT</v>
      </c>
      <c r="E7" s="5" t="s">
        <v>20</v>
      </c>
      <c r="F7" s="380" t="str">
        <f>Summary!C30</f>
        <v>Accompany Sick Leave for Job Level 0 to 6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111"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90.75" customHeight="1">
      <c r="A18" s="34"/>
      <c r="B18" s="392" t="s">
        <v>43</v>
      </c>
      <c r="C18" s="391" t="s">
        <v>158</v>
      </c>
      <c r="D18" s="86" t="s">
        <v>130</v>
      </c>
      <c r="E18" s="86" t="s">
        <v>129</v>
      </c>
      <c r="F18" s="74" t="s">
        <v>207</v>
      </c>
      <c r="G18" s="106"/>
      <c r="H18" s="389"/>
      <c r="I18" s="36"/>
    </row>
    <row r="19" spans="1:9" s="35" customFormat="1" ht="78" customHeight="1">
      <c r="A19" s="34"/>
      <c r="B19" s="393"/>
      <c r="C19" s="391"/>
      <c r="D19" s="86" t="s">
        <v>168</v>
      </c>
      <c r="E19" s="232" t="s">
        <v>185</v>
      </c>
      <c r="F19" s="52" t="s">
        <v>244</v>
      </c>
      <c r="G19" s="207"/>
      <c r="H19" s="390"/>
      <c r="I19" s="36"/>
    </row>
    <row r="20" spans="1:9" s="35" customFormat="1" ht="100.5" customHeight="1">
      <c r="A20" s="34"/>
      <c r="B20" s="393"/>
      <c r="C20" s="391"/>
      <c r="D20" s="52" t="s">
        <v>96</v>
      </c>
      <c r="E20" s="52"/>
      <c r="F20" s="52" t="s">
        <v>208</v>
      </c>
      <c r="G20" s="213"/>
      <c r="H20" s="397"/>
      <c r="I20" s="36"/>
    </row>
    <row r="21" spans="1:9" s="35" customFormat="1" ht="33" customHeight="1">
      <c r="A21" s="34"/>
      <c r="B21" s="396"/>
      <c r="C21" s="391"/>
      <c r="D21" s="52" t="s">
        <v>140</v>
      </c>
      <c r="E21" s="52"/>
      <c r="F21" s="52" t="s">
        <v>139</v>
      </c>
      <c r="G21" s="71"/>
      <c r="H21" s="122"/>
      <c r="I21" s="36"/>
    </row>
    <row r="22" spans="1:9" s="35" customFormat="1" ht="71.25" customHeight="1">
      <c r="A22" s="34"/>
      <c r="B22" s="64" t="s">
        <v>44</v>
      </c>
      <c r="C22" s="50" t="s">
        <v>67</v>
      </c>
      <c r="D22" s="69" t="s">
        <v>35</v>
      </c>
      <c r="E22" s="62"/>
      <c r="F22" s="41" t="s">
        <v>86</v>
      </c>
      <c r="G22" s="105"/>
      <c r="H22" s="121"/>
      <c r="I22" s="36"/>
    </row>
    <row r="23" spans="1:9" s="35" customFormat="1" ht="13.5" customHeight="1">
      <c r="A23" s="34"/>
      <c r="B23" s="63" t="s">
        <v>45</v>
      </c>
      <c r="C23" s="50" t="s">
        <v>70</v>
      </c>
      <c r="D23" s="69" t="s">
        <v>69</v>
      </c>
      <c r="E23" s="62"/>
      <c r="F23" s="41" t="s">
        <v>71</v>
      </c>
      <c r="G23" s="51"/>
      <c r="H23" s="130"/>
      <c r="I23" s="36"/>
    </row>
    <row r="24" spans="1:9" s="35" customFormat="1" ht="13.5" customHeight="1">
      <c r="A24" s="34"/>
      <c r="B24" s="63" t="s">
        <v>46</v>
      </c>
      <c r="C24" s="69" t="s">
        <v>36</v>
      </c>
      <c r="D24" s="69" t="s">
        <v>37</v>
      </c>
      <c r="E24" s="50"/>
      <c r="F24" s="69" t="s">
        <v>38</v>
      </c>
      <c r="G24" s="103"/>
      <c r="H24" s="121"/>
      <c r="I24" s="36"/>
    </row>
    <row r="25" spans="1:9" s="35" customFormat="1" ht="51">
      <c r="A25" s="34"/>
      <c r="B25" s="52" t="s">
        <v>53</v>
      </c>
      <c r="C25" s="38" t="s">
        <v>56</v>
      </c>
      <c r="D25" s="69" t="s">
        <v>87</v>
      </c>
      <c r="E25" s="50"/>
      <c r="F25" s="69" t="s">
        <v>209</v>
      </c>
      <c r="G25" s="100"/>
      <c r="H25" s="130"/>
      <c r="I25" s="36"/>
    </row>
    <row r="26" spans="1:9" s="35" customFormat="1">
      <c r="A26" s="34"/>
      <c r="B26" s="52" t="s">
        <v>54</v>
      </c>
      <c r="C26" s="69" t="s">
        <v>36</v>
      </c>
      <c r="D26" s="69" t="s">
        <v>37</v>
      </c>
      <c r="E26" s="50"/>
      <c r="F26" s="69" t="s">
        <v>38</v>
      </c>
      <c r="G26" s="103"/>
      <c r="H26" s="68"/>
      <c r="I26" s="36"/>
    </row>
    <row r="27" spans="1:9" s="35" customFormat="1">
      <c r="A27" s="34"/>
      <c r="B27" s="52" t="s">
        <v>55</v>
      </c>
      <c r="C27" s="64" t="s">
        <v>39</v>
      </c>
      <c r="D27" s="69" t="s">
        <v>40</v>
      </c>
      <c r="E27" s="69" t="s">
        <v>41</v>
      </c>
      <c r="F27" s="69"/>
      <c r="G27" s="86"/>
      <c r="H27" s="130"/>
      <c r="I27" s="36"/>
    </row>
    <row r="28" spans="1:9" s="35" customFormat="1">
      <c r="A28" s="34"/>
      <c r="B28" s="52" t="s">
        <v>57</v>
      </c>
      <c r="C28" s="47" t="s">
        <v>27</v>
      </c>
      <c r="D28" s="48" t="s">
        <v>27</v>
      </c>
      <c r="E28" s="47"/>
      <c r="F28" s="49"/>
      <c r="G28" s="129"/>
      <c r="H28" s="130"/>
      <c r="I28" s="36"/>
    </row>
    <row r="31" spans="1:9" ht="12.75" customHeight="1">
      <c r="B31" s="398" t="s">
        <v>248</v>
      </c>
      <c r="C31" s="398"/>
      <c r="D31" s="398"/>
      <c r="E31" s="398"/>
    </row>
    <row r="32" spans="1:9" ht="12.75" customHeight="1">
      <c r="B32" s="398"/>
      <c r="C32" s="398"/>
      <c r="D32" s="398"/>
      <c r="E32" s="398"/>
    </row>
    <row r="34" spans="2:8">
      <c r="B34" s="7"/>
      <c r="C34" s="426" t="s">
        <v>8</v>
      </c>
      <c r="D34" s="427"/>
      <c r="E34" s="428"/>
      <c r="F34" s="429" t="s">
        <v>17</v>
      </c>
      <c r="G34" s="430"/>
      <c r="H34" s="431"/>
    </row>
    <row r="35" spans="2:8">
      <c r="B35" s="8" t="s">
        <v>18</v>
      </c>
      <c r="C35" s="8" t="s">
        <v>9</v>
      </c>
      <c r="D35" s="8" t="s">
        <v>10</v>
      </c>
      <c r="E35" s="8" t="s">
        <v>11</v>
      </c>
      <c r="F35" s="8" t="s">
        <v>12</v>
      </c>
      <c r="G35" s="8" t="s">
        <v>13</v>
      </c>
      <c r="H35" s="9" t="s">
        <v>24</v>
      </c>
    </row>
    <row r="36" spans="2:8" ht="12.75" customHeight="1">
      <c r="B36" s="385" t="s">
        <v>31</v>
      </c>
      <c r="C36" s="385" t="s">
        <v>249</v>
      </c>
      <c r="D36" s="338" t="s">
        <v>22</v>
      </c>
      <c r="E36" s="399" t="s">
        <v>33</v>
      </c>
      <c r="F36" s="43" t="s">
        <v>14</v>
      </c>
      <c r="G36" s="385" t="s">
        <v>147</v>
      </c>
      <c r="H36" s="387"/>
    </row>
    <row r="37" spans="2:8" ht="12.75" customHeight="1">
      <c r="B37" s="386"/>
      <c r="C37" s="386"/>
      <c r="D37" s="339" t="s">
        <v>25</v>
      </c>
      <c r="E37" s="400"/>
      <c r="F37" s="44"/>
      <c r="G37" s="386"/>
      <c r="H37" s="388"/>
    </row>
    <row r="38" spans="2:8" ht="12.75" customHeight="1">
      <c r="B38" s="420"/>
      <c r="C38" s="420"/>
      <c r="D38" s="339" t="s">
        <v>23</v>
      </c>
      <c r="E38" s="401"/>
      <c r="F38" s="44"/>
      <c r="G38" s="420"/>
      <c r="H38" s="421"/>
    </row>
    <row r="39" spans="2:8" ht="38.25" customHeight="1">
      <c r="B39" s="335" t="s">
        <v>32</v>
      </c>
      <c r="C39" s="335" t="s">
        <v>47</v>
      </c>
      <c r="D39" s="345" t="s">
        <v>148</v>
      </c>
      <c r="E39" s="345" t="s">
        <v>48</v>
      </c>
      <c r="F39" s="346" t="s">
        <v>26</v>
      </c>
      <c r="G39" s="51" t="s">
        <v>149</v>
      </c>
      <c r="H39" s="337"/>
    </row>
    <row r="40" spans="2:8">
      <c r="B40" s="392" t="s">
        <v>42</v>
      </c>
      <c r="C40" s="392" t="s">
        <v>39</v>
      </c>
      <c r="D40" s="131" t="s">
        <v>146</v>
      </c>
      <c r="E40" s="341"/>
      <c r="F40" s="52"/>
      <c r="G40" s="51" t="s">
        <v>150</v>
      </c>
      <c r="H40" s="389"/>
    </row>
    <row r="41" spans="2:8">
      <c r="B41" s="396"/>
      <c r="C41" s="396"/>
      <c r="D41" s="345" t="s">
        <v>49</v>
      </c>
      <c r="E41" s="341"/>
      <c r="F41" s="345" t="s">
        <v>41</v>
      </c>
      <c r="G41" s="343" t="s">
        <v>114</v>
      </c>
      <c r="H41" s="397"/>
    </row>
    <row r="42" spans="2:8">
      <c r="B42" s="343" t="s">
        <v>43</v>
      </c>
      <c r="C42" s="343" t="s">
        <v>27</v>
      </c>
      <c r="D42" s="48" t="s">
        <v>27</v>
      </c>
      <c r="E42" s="343"/>
      <c r="F42" s="17"/>
      <c r="G42" s="17"/>
      <c r="H42" s="46"/>
    </row>
    <row r="45" spans="2:8" ht="12.75" customHeight="1">
      <c r="B45" s="398" t="s">
        <v>251</v>
      </c>
      <c r="C45" s="398"/>
      <c r="D45" s="398"/>
      <c r="E45" s="398"/>
    </row>
    <row r="46" spans="2:8" ht="12.75" customHeight="1">
      <c r="B46" s="398"/>
      <c r="C46" s="398"/>
      <c r="D46" s="398"/>
      <c r="E46" s="398"/>
    </row>
    <row r="48" spans="2:8">
      <c r="B48" s="7"/>
      <c r="C48" s="426" t="s">
        <v>8</v>
      </c>
      <c r="D48" s="427"/>
      <c r="E48" s="428"/>
      <c r="F48" s="429" t="s">
        <v>17</v>
      </c>
      <c r="G48" s="430"/>
      <c r="H48" s="431"/>
    </row>
    <row r="49" spans="2:8">
      <c r="B49" s="8" t="s">
        <v>18</v>
      </c>
      <c r="C49" s="8" t="s">
        <v>9</v>
      </c>
      <c r="D49" s="8" t="s">
        <v>10</v>
      </c>
      <c r="E49" s="8" t="s">
        <v>11</v>
      </c>
      <c r="F49" s="8" t="s">
        <v>12</v>
      </c>
      <c r="G49" s="8" t="s">
        <v>13</v>
      </c>
      <c r="H49" s="9" t="s">
        <v>24</v>
      </c>
    </row>
    <row r="50" spans="2:8" ht="12.75" customHeight="1">
      <c r="B50" s="385" t="s">
        <v>31</v>
      </c>
      <c r="C50" s="385" t="s">
        <v>253</v>
      </c>
      <c r="D50" s="338" t="s">
        <v>22</v>
      </c>
      <c r="E50" s="399" t="s">
        <v>33</v>
      </c>
      <c r="F50" s="43" t="s">
        <v>14</v>
      </c>
      <c r="G50" s="385" t="s">
        <v>147</v>
      </c>
      <c r="H50" s="387"/>
    </row>
    <row r="51" spans="2:8" ht="12.75" customHeight="1">
      <c r="B51" s="386"/>
      <c r="C51" s="386"/>
      <c r="D51" s="339" t="s">
        <v>25</v>
      </c>
      <c r="E51" s="400"/>
      <c r="F51" s="44"/>
      <c r="G51" s="386"/>
      <c r="H51" s="388"/>
    </row>
    <row r="52" spans="2:8" ht="12.75" customHeight="1">
      <c r="B52" s="420"/>
      <c r="C52" s="420"/>
      <c r="D52" s="339" t="s">
        <v>23</v>
      </c>
      <c r="E52" s="401"/>
      <c r="F52" s="44"/>
      <c r="G52" s="420"/>
      <c r="H52" s="421"/>
    </row>
    <row r="53" spans="2:8" ht="38.25" customHeight="1">
      <c r="B53" s="335" t="s">
        <v>32</v>
      </c>
      <c r="C53" s="335" t="s">
        <v>47</v>
      </c>
      <c r="D53" s="345" t="s">
        <v>148</v>
      </c>
      <c r="E53" s="345" t="s">
        <v>48</v>
      </c>
      <c r="F53" s="346" t="s">
        <v>26</v>
      </c>
      <c r="G53" s="51" t="s">
        <v>149</v>
      </c>
      <c r="H53" s="337"/>
    </row>
    <row r="54" spans="2:8">
      <c r="B54" s="392" t="s">
        <v>42</v>
      </c>
      <c r="C54" s="392" t="s">
        <v>39</v>
      </c>
      <c r="D54" s="131" t="s">
        <v>146</v>
      </c>
      <c r="E54" s="341"/>
      <c r="F54" s="52"/>
      <c r="G54" s="51" t="s">
        <v>150</v>
      </c>
      <c r="H54" s="389"/>
    </row>
    <row r="55" spans="2:8">
      <c r="B55" s="396"/>
      <c r="C55" s="396"/>
      <c r="D55" s="345" t="s">
        <v>49</v>
      </c>
      <c r="E55" s="341"/>
      <c r="F55" s="345" t="s">
        <v>41</v>
      </c>
      <c r="G55" s="343" t="s">
        <v>114</v>
      </c>
      <c r="H55" s="397"/>
    </row>
    <row r="56" spans="2:8">
      <c r="B56" s="343" t="s">
        <v>43</v>
      </c>
      <c r="C56" s="343" t="s">
        <v>27</v>
      </c>
      <c r="D56" s="48" t="s">
        <v>27</v>
      </c>
      <c r="E56" s="343"/>
      <c r="F56" s="17"/>
      <c r="G56" s="17"/>
      <c r="H56" s="46"/>
    </row>
  </sheetData>
  <mergeCells count="49">
    <mergeCell ref="B54:B55"/>
    <mergeCell ref="C54:C55"/>
    <mergeCell ref="H54:H55"/>
    <mergeCell ref="B50:B52"/>
    <mergeCell ref="C50:C52"/>
    <mergeCell ref="E50:E52"/>
    <mergeCell ref="G50:G52"/>
    <mergeCell ref="H50:H52"/>
    <mergeCell ref="B40:B41"/>
    <mergeCell ref="C40:C41"/>
    <mergeCell ref="H40:H41"/>
    <mergeCell ref="B45:E46"/>
    <mergeCell ref="C48:E48"/>
    <mergeCell ref="F48:H48"/>
    <mergeCell ref="B31:E32"/>
    <mergeCell ref="C34:E34"/>
    <mergeCell ref="F34:H34"/>
    <mergeCell ref="B36:B38"/>
    <mergeCell ref="C36:C38"/>
    <mergeCell ref="E36:E38"/>
    <mergeCell ref="G36:G38"/>
    <mergeCell ref="H36:H3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8:H20"/>
    <mergeCell ref="B14:B15"/>
    <mergeCell ref="C14:C15"/>
    <mergeCell ref="G14:G15"/>
    <mergeCell ref="B16:B17"/>
    <mergeCell ref="C16:C17"/>
    <mergeCell ref="G16:G17"/>
    <mergeCell ref="B18:B21"/>
    <mergeCell ref="C18:C21"/>
    <mergeCell ref="F14:F15"/>
    <mergeCell ref="H14:H15"/>
    <mergeCell ref="H16:H17"/>
  </mergeCells>
  <hyperlinks>
    <hyperlink ref="B4" location="Summary!A1" display="Return to Summary"/>
    <hyperlink ref="E50" r:id="rId1"/>
    <hyperlink ref="E36" r:id="rId2"/>
    <hyperlink ref="E11" r:id="rId3"/>
  </hyperlinks>
  <pageMargins left="0.7" right="0.7" top="0.75" bottom="0.75" header="0.3" footer="0.3"/>
  <pageSetup orientation="portrait" horizontalDpi="90" verticalDpi="90"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80" zoomScaleNormal="80" workbookViewId="0">
      <pane xSplit="5" ySplit="10" topLeftCell="F11" activePane="bottomRight" state="frozen"/>
      <selection pane="topRight" activeCell="F1" sqref="F1"/>
      <selection pane="bottomLeft" activeCell="A11" sqref="A11"/>
      <selection pane="bottomRight" activeCell="A31" sqref="A31:XFD42"/>
    </sheetView>
  </sheetViews>
  <sheetFormatPr defaultColWidth="9.140625" defaultRowHeight="12.75"/>
  <cols>
    <col min="1" max="1" width="1.140625" style="34" customWidth="1"/>
    <col min="2" max="2" width="16" style="34" bestFit="1" customWidth="1"/>
    <col min="3" max="3" width="28.5703125" style="34" bestFit="1" customWidth="1"/>
    <col min="4" max="4" width="71.28515625" style="34" bestFit="1" customWidth="1"/>
    <col min="5" max="5" width="40.42578125" style="34" bestFit="1" customWidth="1"/>
    <col min="6" max="6" width="67.7109375" style="34" customWidth="1"/>
    <col min="7" max="7" width="67.7109375" style="34" bestFit="1" customWidth="1"/>
    <col min="8" max="8" width="7.7109375" style="10" bestFit="1"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Accompany Sick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10.02</v>
      </c>
      <c r="G6" s="380"/>
      <c r="H6" s="380"/>
    </row>
    <row r="7" spans="1:10">
      <c r="B7" s="379" t="s">
        <v>7</v>
      </c>
      <c r="C7" s="379"/>
      <c r="D7" s="14" t="str">
        <f>Summary!D7</f>
        <v>UAT</v>
      </c>
      <c r="E7" s="5" t="s">
        <v>20</v>
      </c>
      <c r="F7" s="380" t="str">
        <f>Summary!C31</f>
        <v>Accompany Sick Leave for Job Level 7 &amp; above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111"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90.75" customHeight="1">
      <c r="A18" s="34"/>
      <c r="B18" s="392" t="s">
        <v>43</v>
      </c>
      <c r="C18" s="391" t="s">
        <v>158</v>
      </c>
      <c r="D18" s="294" t="s">
        <v>130</v>
      </c>
      <c r="E18" s="294" t="s">
        <v>129</v>
      </c>
      <c r="F18" s="74" t="s">
        <v>207</v>
      </c>
      <c r="G18" s="296"/>
      <c r="H18" s="389"/>
      <c r="I18" s="36"/>
    </row>
    <row r="19" spans="1:9" s="35" customFormat="1" ht="78" customHeight="1">
      <c r="A19" s="34"/>
      <c r="B19" s="393"/>
      <c r="C19" s="391"/>
      <c r="D19" s="294" t="s">
        <v>168</v>
      </c>
      <c r="E19" s="288" t="s">
        <v>185</v>
      </c>
      <c r="F19" s="52" t="s">
        <v>244</v>
      </c>
      <c r="G19" s="207"/>
      <c r="H19" s="390"/>
      <c r="I19" s="36"/>
    </row>
    <row r="20" spans="1:9" s="35" customFormat="1" ht="100.5" customHeight="1">
      <c r="A20" s="34"/>
      <c r="B20" s="393"/>
      <c r="C20" s="391"/>
      <c r="D20" s="52" t="s">
        <v>96</v>
      </c>
      <c r="E20" s="52"/>
      <c r="F20" s="52" t="s">
        <v>208</v>
      </c>
      <c r="G20" s="213"/>
      <c r="H20" s="397"/>
      <c r="I20" s="36"/>
    </row>
    <row r="21" spans="1:9" s="35" customFormat="1" ht="33" customHeight="1">
      <c r="A21" s="34"/>
      <c r="B21" s="396"/>
      <c r="C21" s="391"/>
      <c r="D21" s="52" t="s">
        <v>140</v>
      </c>
      <c r="E21" s="52"/>
      <c r="F21" s="52" t="s">
        <v>139</v>
      </c>
      <c r="G21" s="71"/>
      <c r="H21" s="290"/>
      <c r="I21" s="36"/>
    </row>
    <row r="22" spans="1:9" s="35" customFormat="1" ht="71.25" customHeight="1">
      <c r="A22" s="34"/>
      <c r="B22" s="295" t="s">
        <v>44</v>
      </c>
      <c r="C22" s="288" t="s">
        <v>67</v>
      </c>
      <c r="D22" s="294" t="s">
        <v>35</v>
      </c>
      <c r="E22" s="284"/>
      <c r="F22" s="41" t="s">
        <v>86</v>
      </c>
      <c r="G22" s="295"/>
      <c r="H22" s="285"/>
      <c r="I22" s="36"/>
    </row>
    <row r="23" spans="1:9" s="35" customFormat="1" ht="13.5" customHeight="1">
      <c r="A23" s="34"/>
      <c r="B23" s="283" t="s">
        <v>45</v>
      </c>
      <c r="C23" s="288" t="s">
        <v>70</v>
      </c>
      <c r="D23" s="294" t="s">
        <v>69</v>
      </c>
      <c r="E23" s="284"/>
      <c r="F23" s="41" t="s">
        <v>71</v>
      </c>
      <c r="G23" s="51"/>
      <c r="H23" s="299"/>
      <c r="I23" s="36"/>
    </row>
    <row r="24" spans="1:9" s="35" customFormat="1" ht="13.5" customHeight="1">
      <c r="A24" s="34"/>
      <c r="B24" s="283" t="s">
        <v>46</v>
      </c>
      <c r="C24" s="294" t="s">
        <v>36</v>
      </c>
      <c r="D24" s="294" t="s">
        <v>37</v>
      </c>
      <c r="E24" s="288"/>
      <c r="F24" s="294" t="s">
        <v>38</v>
      </c>
      <c r="G24" s="288"/>
      <c r="H24" s="285"/>
      <c r="I24" s="36"/>
    </row>
    <row r="25" spans="1:9" s="35" customFormat="1" ht="51">
      <c r="A25" s="34"/>
      <c r="B25" s="52" t="s">
        <v>53</v>
      </c>
      <c r="C25" s="127" t="s">
        <v>56</v>
      </c>
      <c r="D25" s="294" t="s">
        <v>87</v>
      </c>
      <c r="E25" s="288"/>
      <c r="F25" s="294" t="s">
        <v>209</v>
      </c>
      <c r="G25" s="283"/>
      <c r="H25" s="299"/>
      <c r="I25" s="36"/>
    </row>
    <row r="26" spans="1:9" s="35" customFormat="1">
      <c r="A26" s="34"/>
      <c r="B26" s="52" t="s">
        <v>54</v>
      </c>
      <c r="C26" s="294" t="s">
        <v>36</v>
      </c>
      <c r="D26" s="294" t="s">
        <v>37</v>
      </c>
      <c r="E26" s="288"/>
      <c r="F26" s="294" t="s">
        <v>38</v>
      </c>
      <c r="G26" s="288"/>
      <c r="H26" s="290"/>
      <c r="I26" s="36"/>
    </row>
    <row r="27" spans="1:9" s="35" customFormat="1">
      <c r="A27" s="34"/>
      <c r="B27" s="52" t="s">
        <v>55</v>
      </c>
      <c r="C27" s="295" t="s">
        <v>39</v>
      </c>
      <c r="D27" s="294" t="s">
        <v>40</v>
      </c>
      <c r="E27" s="294" t="s">
        <v>41</v>
      </c>
      <c r="F27" s="294"/>
      <c r="G27" s="294"/>
      <c r="H27" s="299"/>
      <c r="I27" s="36"/>
    </row>
    <row r="28" spans="1:9" s="35" customFormat="1">
      <c r="A28" s="34"/>
      <c r="B28" s="52" t="s">
        <v>57</v>
      </c>
      <c r="C28" s="291" t="s">
        <v>27</v>
      </c>
      <c r="D28" s="48" t="s">
        <v>27</v>
      </c>
      <c r="E28" s="291"/>
      <c r="F28" s="49"/>
      <c r="G28" s="288"/>
      <c r="H28" s="299"/>
      <c r="I28" s="36"/>
    </row>
    <row r="31" spans="1:9">
      <c r="B31" s="398" t="s">
        <v>251</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253</v>
      </c>
      <c r="D36" s="338" t="s">
        <v>22</v>
      </c>
      <c r="E36" s="399" t="s">
        <v>33</v>
      </c>
      <c r="F36" s="43" t="s">
        <v>14</v>
      </c>
      <c r="G36" s="385" t="s">
        <v>147</v>
      </c>
      <c r="H36" s="387"/>
    </row>
    <row r="37" spans="2:8">
      <c r="B37" s="386"/>
      <c r="C37" s="386"/>
      <c r="D37" s="339" t="s">
        <v>25</v>
      </c>
      <c r="E37" s="400"/>
      <c r="F37" s="44"/>
      <c r="G37" s="386"/>
      <c r="H37" s="388"/>
    </row>
    <row r="38" spans="2:8">
      <c r="B38" s="386"/>
      <c r="C38" s="386"/>
      <c r="D38" s="339" t="s">
        <v>23</v>
      </c>
      <c r="E38" s="401"/>
      <c r="F38" s="44"/>
      <c r="G38" s="386"/>
      <c r="H38" s="388"/>
    </row>
    <row r="39" spans="2:8" ht="25.5">
      <c r="B39" s="335" t="s">
        <v>32</v>
      </c>
      <c r="C39" s="335" t="s">
        <v>47</v>
      </c>
      <c r="D39" s="345" t="s">
        <v>148</v>
      </c>
      <c r="E39" s="345" t="s">
        <v>48</v>
      </c>
      <c r="F39" s="346" t="s">
        <v>26</v>
      </c>
      <c r="G39" s="51" t="s">
        <v>149</v>
      </c>
      <c r="H39" s="337"/>
    </row>
    <row r="40" spans="2:8">
      <c r="B40" s="392" t="s">
        <v>42</v>
      </c>
      <c r="C40" s="392" t="s">
        <v>39</v>
      </c>
      <c r="D40" s="131" t="s">
        <v>146</v>
      </c>
      <c r="E40" s="341"/>
      <c r="F40" s="52"/>
      <c r="G40" s="51" t="s">
        <v>150</v>
      </c>
      <c r="H40" s="389"/>
    </row>
    <row r="41" spans="2:8">
      <c r="B41" s="396"/>
      <c r="C41" s="396"/>
      <c r="D41" s="345" t="s">
        <v>49</v>
      </c>
      <c r="E41" s="341"/>
      <c r="F41" s="345" t="s">
        <v>41</v>
      </c>
      <c r="G41" s="343" t="s">
        <v>114</v>
      </c>
      <c r="H41" s="397"/>
    </row>
    <row r="42" spans="2:8">
      <c r="B42" s="343" t="s">
        <v>43</v>
      </c>
      <c r="C42" s="343" t="s">
        <v>27</v>
      </c>
      <c r="D42" s="48" t="s">
        <v>27</v>
      </c>
      <c r="E42" s="343"/>
      <c r="F42" s="17"/>
      <c r="G42" s="17"/>
      <c r="H42" s="46"/>
    </row>
  </sheetData>
  <mergeCells count="38">
    <mergeCell ref="H14:H15"/>
    <mergeCell ref="H16:H17"/>
    <mergeCell ref="B40:B41"/>
    <mergeCell ref="C40:C41"/>
    <mergeCell ref="H40:H41"/>
    <mergeCell ref="B18:B21"/>
    <mergeCell ref="C18:C21"/>
    <mergeCell ref="H18:H20"/>
    <mergeCell ref="B31:E32"/>
    <mergeCell ref="C34:E34"/>
    <mergeCell ref="F34:H34"/>
    <mergeCell ref="B36:B38"/>
    <mergeCell ref="C36:C38"/>
    <mergeCell ref="E36:E38"/>
    <mergeCell ref="G36:G38"/>
    <mergeCell ref="H36:H38"/>
    <mergeCell ref="B14:B15"/>
    <mergeCell ref="C14:C15"/>
    <mergeCell ref="G14:G15"/>
    <mergeCell ref="B16:B17"/>
    <mergeCell ref="C16:C17"/>
    <mergeCell ref="G16:G17"/>
    <mergeCell ref="F14:F15"/>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36" r:id="rId1"/>
    <hyperlink ref="E11" r:id="rId2"/>
  </hyperlinks>
  <pageMargins left="0.7" right="0.7" top="0.75" bottom="0.75" header="0.3" footer="0.3"/>
  <pageSetup orientation="portrait" horizontalDpi="90" verticalDpi="90"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80" zoomScaleNormal="80" workbookViewId="0">
      <pane xSplit="5" ySplit="10" topLeftCell="F11" activePane="bottomRight" state="frozen"/>
      <selection pane="topRight" activeCell="F1" sqref="F1"/>
      <selection pane="bottomLeft" activeCell="A11" sqref="A11"/>
      <selection pane="bottomRight" activeCell="B4" sqref="B4"/>
    </sheetView>
  </sheetViews>
  <sheetFormatPr defaultColWidth="9.140625" defaultRowHeight="12.75"/>
  <cols>
    <col min="1" max="1" width="1.85546875" style="34" customWidth="1"/>
    <col min="2" max="2" width="10.7109375" style="34" customWidth="1"/>
    <col min="3" max="3" width="25.7109375" style="34" customWidth="1"/>
    <col min="4" max="4" width="62" style="34" customWidth="1"/>
    <col min="5" max="5" width="40.7109375" style="34" customWidth="1"/>
    <col min="6" max="6" width="55.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LOA Without Pay for Job Level 0 to 6 By Manager Upto Duration 10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11.01</v>
      </c>
      <c r="G6" s="380"/>
      <c r="H6" s="380"/>
    </row>
    <row r="7" spans="1:10">
      <c r="B7" s="379" t="s">
        <v>7</v>
      </c>
      <c r="C7" s="379"/>
      <c r="D7" s="14" t="str">
        <f>Summary!D7</f>
        <v>UAT</v>
      </c>
      <c r="E7" s="5" t="s">
        <v>20</v>
      </c>
      <c r="F7" s="380" t="str">
        <f>Summary!C32</f>
        <v>LOA Without Pay for Job Level 0 to 6 By Manager Upto Duration 10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22.25" customHeight="1">
      <c r="A18" s="34"/>
      <c r="B18" s="392" t="s">
        <v>43</v>
      </c>
      <c r="C18" s="392" t="s">
        <v>158</v>
      </c>
      <c r="D18" s="128" t="s">
        <v>131</v>
      </c>
      <c r="E18" s="128" t="s">
        <v>132</v>
      </c>
      <c r="F18" s="76" t="s">
        <v>210</v>
      </c>
      <c r="G18" s="51"/>
      <c r="H18" s="51"/>
      <c r="I18" s="36"/>
    </row>
    <row r="19" spans="1:9" s="35" customFormat="1" ht="61.5" customHeight="1">
      <c r="A19" s="34"/>
      <c r="B19" s="393"/>
      <c r="C19" s="393"/>
      <c r="D19" s="86" t="s">
        <v>211</v>
      </c>
      <c r="E19" s="232"/>
      <c r="F19" s="76" t="s">
        <v>270</v>
      </c>
      <c r="G19" s="216"/>
      <c r="H19" s="51"/>
      <c r="I19" s="36"/>
    </row>
    <row r="20" spans="1:9" s="35" customFormat="1" ht="95.25" customHeight="1">
      <c r="A20" s="34"/>
      <c r="B20" s="393"/>
      <c r="C20" s="393"/>
      <c r="D20" s="86" t="s">
        <v>168</v>
      </c>
      <c r="E20" s="232" t="s">
        <v>185</v>
      </c>
      <c r="F20" s="52" t="s">
        <v>244</v>
      </c>
      <c r="G20" s="232"/>
      <c r="H20" s="51"/>
      <c r="I20" s="36"/>
    </row>
    <row r="21" spans="1:9" s="35" customFormat="1" ht="33" customHeight="1">
      <c r="A21" s="34"/>
      <c r="B21" s="396"/>
      <c r="C21" s="396"/>
      <c r="D21" s="86" t="s">
        <v>140</v>
      </c>
      <c r="E21" s="52"/>
      <c r="F21" s="52" t="s">
        <v>139</v>
      </c>
      <c r="G21" s="232"/>
      <c r="H21" s="130"/>
      <c r="I21" s="36"/>
    </row>
    <row r="22" spans="1:9" s="35" customFormat="1" ht="71.25" customHeight="1">
      <c r="A22" s="34"/>
      <c r="B22" s="64" t="s">
        <v>44</v>
      </c>
      <c r="C22" s="50" t="s">
        <v>67</v>
      </c>
      <c r="D22" s="69" t="s">
        <v>35</v>
      </c>
      <c r="E22" s="129"/>
      <c r="F22" s="41" t="s">
        <v>212</v>
      </c>
      <c r="G22" s="105"/>
      <c r="H22" s="121"/>
      <c r="I22" s="36"/>
    </row>
    <row r="23" spans="1:9" s="35" customFormat="1" ht="13.5" customHeight="1">
      <c r="A23" s="34"/>
      <c r="B23" s="63" t="s">
        <v>45</v>
      </c>
      <c r="C23" s="50" t="s">
        <v>70</v>
      </c>
      <c r="D23" s="69" t="s">
        <v>69</v>
      </c>
      <c r="E23" s="62"/>
      <c r="F23" s="41" t="s">
        <v>71</v>
      </c>
      <c r="G23" s="51"/>
      <c r="H23" s="130"/>
      <c r="I23" s="36"/>
    </row>
    <row r="24" spans="1:9" s="35" customFormat="1" ht="13.5" customHeight="1">
      <c r="A24" s="34"/>
      <c r="B24" s="63" t="s">
        <v>46</v>
      </c>
      <c r="C24" s="69" t="s">
        <v>36</v>
      </c>
      <c r="D24" s="69" t="s">
        <v>37</v>
      </c>
      <c r="E24" s="50"/>
      <c r="F24" s="69" t="s">
        <v>38</v>
      </c>
      <c r="G24" s="103"/>
      <c r="H24" s="130"/>
      <c r="I24" s="36"/>
    </row>
    <row r="25" spans="1:9" s="35" customFormat="1" ht="51">
      <c r="A25" s="34"/>
      <c r="B25" s="52" t="s">
        <v>53</v>
      </c>
      <c r="C25" s="38" t="s">
        <v>56</v>
      </c>
      <c r="D25" s="69" t="s">
        <v>88</v>
      </c>
      <c r="E25" s="50"/>
      <c r="F25" s="69" t="s">
        <v>213</v>
      </c>
      <c r="G25" s="86"/>
      <c r="H25" s="68"/>
      <c r="I25" s="36"/>
    </row>
    <row r="26" spans="1:9" s="35" customFormat="1">
      <c r="A26" s="34"/>
      <c r="B26" s="52" t="s">
        <v>54</v>
      </c>
      <c r="C26" s="69" t="s">
        <v>36</v>
      </c>
      <c r="D26" s="69" t="s">
        <v>37</v>
      </c>
      <c r="E26" s="50"/>
      <c r="F26" s="69" t="s">
        <v>38</v>
      </c>
      <c r="G26" s="103"/>
      <c r="H26" s="130"/>
      <c r="I26" s="36"/>
    </row>
    <row r="27" spans="1:9" s="35" customFormat="1">
      <c r="A27" s="34"/>
      <c r="B27" s="52" t="s">
        <v>55</v>
      </c>
      <c r="C27" s="64" t="s">
        <v>39</v>
      </c>
      <c r="D27" s="69" t="s">
        <v>40</v>
      </c>
      <c r="E27" s="69" t="s">
        <v>41</v>
      </c>
      <c r="F27" s="69" t="s">
        <v>133</v>
      </c>
      <c r="G27" s="86"/>
      <c r="H27" s="130"/>
      <c r="I27" s="36"/>
    </row>
    <row r="28" spans="1:9" s="35" customFormat="1">
      <c r="A28" s="34"/>
      <c r="B28" s="52" t="s">
        <v>57</v>
      </c>
      <c r="C28" s="47" t="s">
        <v>27</v>
      </c>
      <c r="D28" s="48" t="s">
        <v>27</v>
      </c>
      <c r="E28" s="47"/>
      <c r="F28" s="49"/>
      <c r="G28" s="129"/>
      <c r="H28" s="130"/>
      <c r="I28" s="36"/>
    </row>
    <row r="31" spans="1:9">
      <c r="B31" s="398" t="s">
        <v>285</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247</v>
      </c>
      <c r="D36" s="286" t="s">
        <v>22</v>
      </c>
      <c r="E36" s="399" t="s">
        <v>33</v>
      </c>
      <c r="F36" s="43" t="s">
        <v>14</v>
      </c>
      <c r="G36" s="385" t="s">
        <v>147</v>
      </c>
      <c r="H36" s="387"/>
    </row>
    <row r="37" spans="2:8">
      <c r="B37" s="386"/>
      <c r="C37" s="386"/>
      <c r="D37" s="287" t="s">
        <v>25</v>
      </c>
      <c r="E37" s="400"/>
      <c r="F37" s="44"/>
      <c r="G37" s="386"/>
      <c r="H37" s="388"/>
    </row>
    <row r="38" spans="2:8">
      <c r="B38" s="386"/>
      <c r="C38" s="386"/>
      <c r="D38" s="287" t="s">
        <v>23</v>
      </c>
      <c r="E38" s="401"/>
      <c r="F38" s="44"/>
      <c r="G38" s="386"/>
      <c r="H38" s="388"/>
    </row>
    <row r="39" spans="2:8" ht="25.5">
      <c r="B39" s="283" t="s">
        <v>32</v>
      </c>
      <c r="C39" s="283" t="s">
        <v>47</v>
      </c>
      <c r="D39" s="294" t="s">
        <v>148</v>
      </c>
      <c r="E39" s="294" t="s">
        <v>48</v>
      </c>
      <c r="F39" s="295" t="s">
        <v>26</v>
      </c>
      <c r="G39" s="51" t="s">
        <v>149</v>
      </c>
      <c r="H39" s="285"/>
    </row>
    <row r="40" spans="2:8">
      <c r="B40" s="392" t="s">
        <v>42</v>
      </c>
      <c r="C40" s="392" t="s">
        <v>39</v>
      </c>
      <c r="D40" s="131" t="s">
        <v>146</v>
      </c>
      <c r="E40" s="288"/>
      <c r="F40" s="52"/>
      <c r="G40" s="51" t="s">
        <v>150</v>
      </c>
      <c r="H40" s="389"/>
    </row>
    <row r="41" spans="2:8">
      <c r="B41" s="396"/>
      <c r="C41" s="396"/>
      <c r="D41" s="294" t="s">
        <v>49</v>
      </c>
      <c r="E41" s="288"/>
      <c r="F41" s="294" t="s">
        <v>41</v>
      </c>
      <c r="G41" s="291" t="s">
        <v>114</v>
      </c>
      <c r="H41" s="397"/>
    </row>
    <row r="42" spans="2:8">
      <c r="B42" s="291" t="s">
        <v>43</v>
      </c>
      <c r="C42" s="291" t="s">
        <v>27</v>
      </c>
      <c r="D42" s="48" t="s">
        <v>27</v>
      </c>
      <c r="E42" s="291"/>
      <c r="F42" s="17"/>
      <c r="G42" s="17"/>
      <c r="H42" s="46"/>
    </row>
    <row r="44" spans="2:8">
      <c r="B44" s="398" t="s">
        <v>251</v>
      </c>
      <c r="C44" s="398"/>
      <c r="D44" s="398"/>
      <c r="E44" s="398"/>
    </row>
    <row r="45" spans="2:8">
      <c r="B45" s="398"/>
      <c r="C45" s="398"/>
      <c r="D45" s="398"/>
      <c r="E45" s="398"/>
    </row>
    <row r="47" spans="2:8">
      <c r="B47" s="7"/>
      <c r="C47" s="381" t="s">
        <v>8</v>
      </c>
      <c r="D47" s="381"/>
      <c r="E47" s="381"/>
      <c r="F47" s="382" t="s">
        <v>17</v>
      </c>
      <c r="G47" s="382"/>
      <c r="H47" s="382"/>
    </row>
    <row r="48" spans="2:8">
      <c r="B48" s="8" t="s">
        <v>18</v>
      </c>
      <c r="C48" s="8" t="s">
        <v>9</v>
      </c>
      <c r="D48" s="8" t="s">
        <v>10</v>
      </c>
      <c r="E48" s="8" t="s">
        <v>11</v>
      </c>
      <c r="F48" s="8" t="s">
        <v>12</v>
      </c>
      <c r="G48" s="8" t="s">
        <v>13</v>
      </c>
      <c r="H48" s="9" t="s">
        <v>24</v>
      </c>
    </row>
    <row r="49" spans="2:8">
      <c r="B49" s="385" t="s">
        <v>31</v>
      </c>
      <c r="C49" s="385" t="s">
        <v>253</v>
      </c>
      <c r="D49" s="349" t="s">
        <v>22</v>
      </c>
      <c r="E49" s="399" t="s">
        <v>33</v>
      </c>
      <c r="F49" s="43" t="s">
        <v>14</v>
      </c>
      <c r="G49" s="385" t="s">
        <v>147</v>
      </c>
      <c r="H49" s="387"/>
    </row>
    <row r="50" spans="2:8">
      <c r="B50" s="386"/>
      <c r="C50" s="386"/>
      <c r="D50" s="350" t="s">
        <v>25</v>
      </c>
      <c r="E50" s="400"/>
      <c r="F50" s="44"/>
      <c r="G50" s="386"/>
      <c r="H50" s="388"/>
    </row>
    <row r="51" spans="2:8">
      <c r="B51" s="386"/>
      <c r="C51" s="386"/>
      <c r="D51" s="350" t="s">
        <v>23</v>
      </c>
      <c r="E51" s="401"/>
      <c r="F51" s="44"/>
      <c r="G51" s="386"/>
      <c r="H51" s="388"/>
    </row>
    <row r="52" spans="2:8" ht="25.5">
      <c r="B52" s="352" t="s">
        <v>32</v>
      </c>
      <c r="C52" s="352" t="s">
        <v>47</v>
      </c>
      <c r="D52" s="354" t="s">
        <v>148</v>
      </c>
      <c r="E52" s="354" t="s">
        <v>48</v>
      </c>
      <c r="F52" s="355" t="s">
        <v>26</v>
      </c>
      <c r="G52" s="51" t="s">
        <v>149</v>
      </c>
      <c r="H52" s="353"/>
    </row>
    <row r="53" spans="2:8">
      <c r="B53" s="392" t="s">
        <v>42</v>
      </c>
      <c r="C53" s="392" t="s">
        <v>39</v>
      </c>
      <c r="D53" s="131" t="s">
        <v>146</v>
      </c>
      <c r="E53" s="351"/>
      <c r="F53" s="52"/>
      <c r="G53" s="51" t="s">
        <v>150</v>
      </c>
      <c r="H53" s="389"/>
    </row>
    <row r="54" spans="2:8">
      <c r="B54" s="396"/>
      <c r="C54" s="396"/>
      <c r="D54" s="354" t="s">
        <v>49</v>
      </c>
      <c r="E54" s="351"/>
      <c r="F54" s="354" t="s">
        <v>41</v>
      </c>
      <c r="G54" s="348" t="s">
        <v>114</v>
      </c>
      <c r="H54" s="397"/>
    </row>
    <row r="55" spans="2:8">
      <c r="B55" s="348" t="s">
        <v>43</v>
      </c>
      <c r="C55" s="348" t="s">
        <v>27</v>
      </c>
      <c r="D55" s="48" t="s">
        <v>27</v>
      </c>
      <c r="E55" s="348"/>
      <c r="F55" s="17"/>
      <c r="G55" s="17"/>
      <c r="H55" s="46"/>
    </row>
  </sheetData>
  <mergeCells count="48">
    <mergeCell ref="B40:B41"/>
    <mergeCell ref="C40:C41"/>
    <mergeCell ref="H40:H41"/>
    <mergeCell ref="F14:F15"/>
    <mergeCell ref="B31:E32"/>
    <mergeCell ref="C34:E34"/>
    <mergeCell ref="F34:H34"/>
    <mergeCell ref="B36:B38"/>
    <mergeCell ref="C36:C38"/>
    <mergeCell ref="E36:E38"/>
    <mergeCell ref="G36:G38"/>
    <mergeCell ref="H36:H38"/>
    <mergeCell ref="H14:H15"/>
    <mergeCell ref="B16:B17"/>
    <mergeCell ref="C16:C17"/>
    <mergeCell ref="G16:G17"/>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6:H17"/>
    <mergeCell ref="C18:C21"/>
    <mergeCell ref="B18:B21"/>
    <mergeCell ref="B14:B15"/>
    <mergeCell ref="C14:C15"/>
    <mergeCell ref="G14:G15"/>
    <mergeCell ref="B53:B54"/>
    <mergeCell ref="C53:C54"/>
    <mergeCell ref="H53:H54"/>
    <mergeCell ref="B44:E45"/>
    <mergeCell ref="C47:E47"/>
    <mergeCell ref="F47:H47"/>
    <mergeCell ref="B49:B51"/>
    <mergeCell ref="C49:C51"/>
    <mergeCell ref="E49:E51"/>
    <mergeCell ref="G49:G51"/>
    <mergeCell ref="H49:H51"/>
  </mergeCells>
  <hyperlinks>
    <hyperlink ref="B4" location="Summary!A1" display="Return to Summary"/>
    <hyperlink ref="E36" r:id="rId1"/>
    <hyperlink ref="E11" r:id="rId2"/>
    <hyperlink ref="E49" r:id="rId3"/>
  </hyperlinks>
  <pageMargins left="0.7" right="0.7" top="0.75" bottom="0.75" header="0.3" footer="0.3"/>
  <pageSetup orientation="portrait" horizontalDpi="90" verticalDpi="90" r:id="rId4"/>
  <drawing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80" zoomScaleNormal="80" workbookViewId="0">
      <pane xSplit="5" ySplit="10" topLeftCell="F11" activePane="bottomRight" state="frozen"/>
      <selection pane="topRight" activeCell="F1" sqref="F1"/>
      <selection pane="bottomLeft" activeCell="A11" sqref="A11"/>
      <selection pane="bottomRight"/>
    </sheetView>
  </sheetViews>
  <sheetFormatPr defaultColWidth="9.140625" defaultRowHeight="12.75"/>
  <cols>
    <col min="1" max="1" width="1.85546875" style="34" customWidth="1"/>
    <col min="2" max="2" width="10.7109375" style="34" customWidth="1"/>
    <col min="3" max="3" width="25.7109375" style="34" customWidth="1"/>
    <col min="4" max="4" width="62" style="34" customWidth="1"/>
    <col min="5" max="5" width="40.7109375" style="34" customWidth="1"/>
    <col min="6" max="6" width="55.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LOA Without Pay for Job Level 0 to 6 By Manager, Duration Between 11 &amp; 30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11.02</v>
      </c>
      <c r="G6" s="380"/>
      <c r="H6" s="380"/>
    </row>
    <row r="7" spans="1:10">
      <c r="B7" s="379" t="s">
        <v>7</v>
      </c>
      <c r="C7" s="379"/>
      <c r="D7" s="14" t="str">
        <f>Summary!D7</f>
        <v>UAT</v>
      </c>
      <c r="E7" s="5" t="s">
        <v>20</v>
      </c>
      <c r="F7" s="380" t="str">
        <f>Summary!C33</f>
        <v>LOA Without Pay for Job Level 0 to 6 By Manager, Duration Between 11 &amp; 30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22.25" customHeight="1">
      <c r="A18" s="34"/>
      <c r="B18" s="392" t="s">
        <v>43</v>
      </c>
      <c r="C18" s="392" t="s">
        <v>158</v>
      </c>
      <c r="D18" s="312" t="s">
        <v>131</v>
      </c>
      <c r="E18" s="312" t="s">
        <v>132</v>
      </c>
      <c r="F18" s="76" t="s">
        <v>210</v>
      </c>
      <c r="G18" s="51"/>
      <c r="H18" s="51"/>
      <c r="I18" s="36"/>
    </row>
    <row r="19" spans="1:9" s="35" customFormat="1" ht="61.5" customHeight="1">
      <c r="A19" s="34"/>
      <c r="B19" s="393"/>
      <c r="C19" s="393"/>
      <c r="D19" s="313" t="s">
        <v>211</v>
      </c>
      <c r="E19" s="303"/>
      <c r="F19" s="76" t="s">
        <v>270</v>
      </c>
      <c r="G19" s="216"/>
      <c r="H19" s="51"/>
      <c r="I19" s="36"/>
    </row>
    <row r="20" spans="1:9" s="35" customFormat="1" ht="95.25" customHeight="1">
      <c r="A20" s="34"/>
      <c r="B20" s="393"/>
      <c r="C20" s="393"/>
      <c r="D20" s="313" t="s">
        <v>168</v>
      </c>
      <c r="E20" s="303" t="s">
        <v>185</v>
      </c>
      <c r="F20" s="52" t="s">
        <v>244</v>
      </c>
      <c r="G20" s="303"/>
      <c r="H20" s="51"/>
      <c r="I20" s="36"/>
    </row>
    <row r="21" spans="1:9" s="35" customFormat="1" ht="33" customHeight="1">
      <c r="A21" s="34"/>
      <c r="B21" s="396"/>
      <c r="C21" s="396"/>
      <c r="D21" s="313" t="s">
        <v>140</v>
      </c>
      <c r="E21" s="52"/>
      <c r="F21" s="52" t="s">
        <v>139</v>
      </c>
      <c r="G21" s="303"/>
      <c r="H21" s="317"/>
      <c r="I21" s="36"/>
    </row>
    <row r="22" spans="1:9" s="35" customFormat="1" ht="71.25" customHeight="1">
      <c r="A22" s="34"/>
      <c r="B22" s="314" t="s">
        <v>44</v>
      </c>
      <c r="C22" s="303" t="s">
        <v>67</v>
      </c>
      <c r="D22" s="313" t="s">
        <v>35</v>
      </c>
      <c r="E22" s="303"/>
      <c r="F22" s="41" t="s">
        <v>212</v>
      </c>
      <c r="G22" s="314"/>
      <c r="H22" s="306"/>
      <c r="I22" s="36"/>
    </row>
    <row r="23" spans="1:9" s="35" customFormat="1" ht="13.5" customHeight="1">
      <c r="A23" s="34"/>
      <c r="B23" s="304" t="s">
        <v>45</v>
      </c>
      <c r="C23" s="303" t="s">
        <v>70</v>
      </c>
      <c r="D23" s="313" t="s">
        <v>69</v>
      </c>
      <c r="E23" s="308"/>
      <c r="F23" s="41" t="s">
        <v>71</v>
      </c>
      <c r="G23" s="51"/>
      <c r="H23" s="317"/>
      <c r="I23" s="36"/>
    </row>
    <row r="24" spans="1:9" s="35" customFormat="1" ht="13.5" customHeight="1">
      <c r="A24" s="34"/>
      <c r="B24" s="304" t="s">
        <v>46</v>
      </c>
      <c r="C24" s="313" t="s">
        <v>36</v>
      </c>
      <c r="D24" s="313" t="s">
        <v>37</v>
      </c>
      <c r="E24" s="303"/>
      <c r="F24" s="313" t="s">
        <v>38</v>
      </c>
      <c r="G24" s="303"/>
      <c r="H24" s="317"/>
      <c r="I24" s="36"/>
    </row>
    <row r="25" spans="1:9" s="35" customFormat="1" ht="51">
      <c r="A25" s="34"/>
      <c r="B25" s="52" t="s">
        <v>53</v>
      </c>
      <c r="C25" s="127" t="s">
        <v>56</v>
      </c>
      <c r="D25" s="313" t="s">
        <v>88</v>
      </c>
      <c r="E25" s="303"/>
      <c r="F25" s="313" t="s">
        <v>213</v>
      </c>
      <c r="G25" s="313"/>
      <c r="H25" s="307"/>
      <c r="I25" s="36"/>
    </row>
    <row r="26" spans="1:9" s="35" customFormat="1">
      <c r="A26" s="34"/>
      <c r="B26" s="52" t="s">
        <v>54</v>
      </c>
      <c r="C26" s="313" t="s">
        <v>36</v>
      </c>
      <c r="D26" s="313" t="s">
        <v>37</v>
      </c>
      <c r="E26" s="303"/>
      <c r="F26" s="313" t="s">
        <v>38</v>
      </c>
      <c r="G26" s="303"/>
      <c r="H26" s="317"/>
      <c r="I26" s="36"/>
    </row>
    <row r="27" spans="1:9" s="35" customFormat="1">
      <c r="A27" s="34"/>
      <c r="B27" s="52" t="s">
        <v>55</v>
      </c>
      <c r="C27" s="314" t="s">
        <v>39</v>
      </c>
      <c r="D27" s="313" t="s">
        <v>40</v>
      </c>
      <c r="E27" s="313" t="s">
        <v>41</v>
      </c>
      <c r="F27" s="313" t="s">
        <v>133</v>
      </c>
      <c r="G27" s="313"/>
      <c r="H27" s="317"/>
      <c r="I27" s="36"/>
    </row>
    <row r="28" spans="1:9" s="35" customFormat="1">
      <c r="A28" s="34"/>
      <c r="B28" s="52" t="s">
        <v>57</v>
      </c>
      <c r="C28" s="300" t="s">
        <v>27</v>
      </c>
      <c r="D28" s="48" t="s">
        <v>27</v>
      </c>
      <c r="E28" s="300"/>
      <c r="F28" s="49"/>
      <c r="G28" s="303"/>
      <c r="H28" s="317"/>
      <c r="I28" s="36"/>
    </row>
    <row r="31" spans="1:9" ht="12.75" customHeight="1">
      <c r="B31" s="398" t="s">
        <v>286</v>
      </c>
      <c r="C31" s="398"/>
      <c r="D31" s="398"/>
      <c r="E31" s="398"/>
    </row>
    <row r="32" spans="1:9" ht="12.75" customHeight="1">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247</v>
      </c>
      <c r="D36" s="301" t="s">
        <v>22</v>
      </c>
      <c r="E36" s="399" t="s">
        <v>33</v>
      </c>
      <c r="F36" s="43" t="s">
        <v>14</v>
      </c>
      <c r="G36" s="385" t="s">
        <v>147</v>
      </c>
      <c r="H36" s="387"/>
    </row>
    <row r="37" spans="2:8">
      <c r="B37" s="386"/>
      <c r="C37" s="386"/>
      <c r="D37" s="302" t="s">
        <v>25</v>
      </c>
      <c r="E37" s="400"/>
      <c r="F37" s="44"/>
      <c r="G37" s="386"/>
      <c r="H37" s="388"/>
    </row>
    <row r="38" spans="2:8">
      <c r="B38" s="386"/>
      <c r="C38" s="386"/>
      <c r="D38" s="302" t="s">
        <v>23</v>
      </c>
      <c r="E38" s="401"/>
      <c r="F38" s="44"/>
      <c r="G38" s="386"/>
      <c r="H38" s="388"/>
    </row>
    <row r="39" spans="2:8" ht="25.5">
      <c r="B39" s="304" t="s">
        <v>32</v>
      </c>
      <c r="C39" s="304" t="s">
        <v>47</v>
      </c>
      <c r="D39" s="313" t="s">
        <v>148</v>
      </c>
      <c r="E39" s="313" t="s">
        <v>48</v>
      </c>
      <c r="F39" s="314" t="s">
        <v>26</v>
      </c>
      <c r="G39" s="51" t="s">
        <v>149</v>
      </c>
      <c r="H39" s="306"/>
    </row>
    <row r="40" spans="2:8">
      <c r="B40" s="392" t="s">
        <v>42</v>
      </c>
      <c r="C40" s="392" t="s">
        <v>39</v>
      </c>
      <c r="D40" s="131" t="s">
        <v>146</v>
      </c>
      <c r="E40" s="303"/>
      <c r="F40" s="52"/>
      <c r="G40" s="51" t="s">
        <v>150</v>
      </c>
      <c r="H40" s="389"/>
    </row>
    <row r="41" spans="2:8">
      <c r="B41" s="396"/>
      <c r="C41" s="396"/>
      <c r="D41" s="313" t="s">
        <v>49</v>
      </c>
      <c r="E41" s="303"/>
      <c r="F41" s="313" t="s">
        <v>41</v>
      </c>
      <c r="G41" s="300" t="s">
        <v>114</v>
      </c>
      <c r="H41" s="397"/>
    </row>
    <row r="42" spans="2:8">
      <c r="B42" s="300" t="s">
        <v>43</v>
      </c>
      <c r="C42" s="300" t="s">
        <v>27</v>
      </c>
      <c r="D42" s="48" t="s">
        <v>27</v>
      </c>
      <c r="E42" s="300"/>
      <c r="F42" s="17"/>
      <c r="G42" s="17"/>
      <c r="H42" s="46"/>
    </row>
    <row r="45" spans="2:8">
      <c r="B45" s="398" t="s">
        <v>271</v>
      </c>
      <c r="C45" s="398"/>
      <c r="D45" s="398"/>
      <c r="E45" s="398"/>
    </row>
    <row r="46" spans="2:8">
      <c r="B46" s="398"/>
      <c r="C46" s="398"/>
      <c r="D46" s="398"/>
      <c r="E46" s="398"/>
    </row>
    <row r="48" spans="2:8">
      <c r="B48" s="7"/>
      <c r="C48" s="381" t="s">
        <v>8</v>
      </c>
      <c r="D48" s="381"/>
      <c r="E48" s="381"/>
      <c r="F48" s="382" t="s">
        <v>17</v>
      </c>
      <c r="G48" s="382"/>
      <c r="H48" s="382"/>
    </row>
    <row r="49" spans="2:8">
      <c r="B49" s="8" t="s">
        <v>18</v>
      </c>
      <c r="C49" s="8" t="s">
        <v>9</v>
      </c>
      <c r="D49" s="8" t="s">
        <v>10</v>
      </c>
      <c r="E49" s="8" t="s">
        <v>11</v>
      </c>
      <c r="F49" s="8" t="s">
        <v>12</v>
      </c>
      <c r="G49" s="8" t="s">
        <v>13</v>
      </c>
      <c r="H49" s="9" t="s">
        <v>24</v>
      </c>
    </row>
    <row r="50" spans="2:8">
      <c r="B50" s="385" t="s">
        <v>31</v>
      </c>
      <c r="C50" s="385" t="s">
        <v>272</v>
      </c>
      <c r="D50" s="301" t="s">
        <v>22</v>
      </c>
      <c r="E50" s="399" t="s">
        <v>33</v>
      </c>
      <c r="F50" s="43" t="s">
        <v>14</v>
      </c>
      <c r="G50" s="385" t="s">
        <v>147</v>
      </c>
      <c r="H50" s="387"/>
    </row>
    <row r="51" spans="2:8">
      <c r="B51" s="386"/>
      <c r="C51" s="386"/>
      <c r="D51" s="302" t="s">
        <v>25</v>
      </c>
      <c r="E51" s="400"/>
      <c r="F51" s="44"/>
      <c r="G51" s="386"/>
      <c r="H51" s="388"/>
    </row>
    <row r="52" spans="2:8">
      <c r="B52" s="386"/>
      <c r="C52" s="386"/>
      <c r="D52" s="302" t="s">
        <v>23</v>
      </c>
      <c r="E52" s="401"/>
      <c r="F52" s="44"/>
      <c r="G52" s="386"/>
      <c r="H52" s="388"/>
    </row>
    <row r="53" spans="2:8" ht="25.5">
      <c r="B53" s="304" t="s">
        <v>32</v>
      </c>
      <c r="C53" s="304" t="s">
        <v>47</v>
      </c>
      <c r="D53" s="313" t="s">
        <v>148</v>
      </c>
      <c r="E53" s="313" t="s">
        <v>48</v>
      </c>
      <c r="F53" s="314" t="s">
        <v>26</v>
      </c>
      <c r="G53" s="51" t="s">
        <v>149</v>
      </c>
      <c r="H53" s="306"/>
    </row>
    <row r="54" spans="2:8">
      <c r="B54" s="392" t="s">
        <v>42</v>
      </c>
      <c r="C54" s="392" t="s">
        <v>39</v>
      </c>
      <c r="D54" s="131" t="s">
        <v>146</v>
      </c>
      <c r="E54" s="303"/>
      <c r="F54" s="52"/>
      <c r="G54" s="51" t="s">
        <v>150</v>
      </c>
      <c r="H54" s="389"/>
    </row>
    <row r="55" spans="2:8">
      <c r="B55" s="396"/>
      <c r="C55" s="396"/>
      <c r="D55" s="313" t="s">
        <v>49</v>
      </c>
      <c r="E55" s="303"/>
      <c r="F55" s="313" t="s">
        <v>41</v>
      </c>
      <c r="G55" s="300" t="s">
        <v>114</v>
      </c>
      <c r="H55" s="397"/>
    </row>
    <row r="56" spans="2:8">
      <c r="B56" s="300" t="s">
        <v>43</v>
      </c>
      <c r="C56" s="300" t="s">
        <v>27</v>
      </c>
      <c r="D56" s="48" t="s">
        <v>27</v>
      </c>
      <c r="E56" s="300"/>
      <c r="F56" s="17"/>
      <c r="G56" s="17"/>
      <c r="H56" s="46"/>
    </row>
  </sheetData>
  <mergeCells count="4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F14:F15"/>
    <mergeCell ref="B40:B41"/>
    <mergeCell ref="C40:C41"/>
    <mergeCell ref="H40:H41"/>
    <mergeCell ref="B18:B21"/>
    <mergeCell ref="C18:C21"/>
    <mergeCell ref="B31:E32"/>
    <mergeCell ref="C34:E34"/>
    <mergeCell ref="F34:H34"/>
    <mergeCell ref="B36:B38"/>
    <mergeCell ref="C36:C38"/>
    <mergeCell ref="E36:E38"/>
    <mergeCell ref="G36:G38"/>
    <mergeCell ref="H36:H38"/>
    <mergeCell ref="B54:B55"/>
    <mergeCell ref="C54:C55"/>
    <mergeCell ref="H54:H55"/>
    <mergeCell ref="B45:E46"/>
    <mergeCell ref="C48:E48"/>
    <mergeCell ref="F48:H48"/>
    <mergeCell ref="B50:B52"/>
    <mergeCell ref="C50:C52"/>
    <mergeCell ref="E50:E52"/>
    <mergeCell ref="G50:G52"/>
    <mergeCell ref="H50:H52"/>
  </mergeCells>
  <hyperlinks>
    <hyperlink ref="B4" location="Summary!A1" display="Return to Summary"/>
    <hyperlink ref="E36" r:id="rId1"/>
    <hyperlink ref="E50" r:id="rId2"/>
    <hyperlink ref="E11" r:id="rId3"/>
  </hyperlinks>
  <pageMargins left="0.7" right="0.7" top="0.75" bottom="0.75" header="0.3" footer="0.3"/>
  <pageSetup orientation="portrait" horizontalDpi="90" verticalDpi="90" r:id="rId4"/>
  <drawing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zoomScale="80" zoomScaleNormal="80" workbookViewId="0">
      <pane xSplit="5" ySplit="10" topLeftCell="F11" activePane="bottomRight" state="frozen"/>
      <selection pane="topRight" activeCell="F1" sqref="F1"/>
      <selection pane="bottomLeft" activeCell="A11" sqref="A11"/>
      <selection pane="bottomRight" activeCell="B107" sqref="B107"/>
    </sheetView>
  </sheetViews>
  <sheetFormatPr defaultColWidth="9.140625" defaultRowHeight="12.75"/>
  <cols>
    <col min="1" max="1" width="1.85546875" style="34" customWidth="1"/>
    <col min="2" max="2" width="10.7109375" style="34" customWidth="1"/>
    <col min="3" max="3" width="25.7109375" style="34" customWidth="1"/>
    <col min="4" max="4" width="62" style="34" customWidth="1"/>
    <col min="5" max="5" width="40.7109375" style="34" customWidth="1"/>
    <col min="6" max="6" width="55.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LOA Without Pay for Job Level 0 to 6 By Manager, Duration Between 31 &amp; 90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11.03</v>
      </c>
      <c r="G6" s="380"/>
      <c r="H6" s="380"/>
    </row>
    <row r="7" spans="1:10">
      <c r="B7" s="379" t="s">
        <v>7</v>
      </c>
      <c r="C7" s="379"/>
      <c r="D7" s="14" t="str">
        <f>Summary!D7</f>
        <v>UAT</v>
      </c>
      <c r="E7" s="5" t="s">
        <v>20</v>
      </c>
      <c r="F7" s="380" t="str">
        <f>Summary!C34</f>
        <v>LOA Without Pay for Job Level 0 to 6 By Manager, Duration Between 31 &amp; 90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22.25" customHeight="1">
      <c r="A18" s="34"/>
      <c r="B18" s="392" t="s">
        <v>43</v>
      </c>
      <c r="C18" s="392" t="s">
        <v>158</v>
      </c>
      <c r="D18" s="312" t="s">
        <v>131</v>
      </c>
      <c r="E18" s="312" t="s">
        <v>132</v>
      </c>
      <c r="F18" s="76" t="s">
        <v>210</v>
      </c>
      <c r="G18" s="51"/>
      <c r="H18" s="51"/>
      <c r="I18" s="36"/>
    </row>
    <row r="19" spans="1:9" s="35" customFormat="1" ht="61.5" customHeight="1">
      <c r="A19" s="34"/>
      <c r="B19" s="393"/>
      <c r="C19" s="393"/>
      <c r="D19" s="313" t="s">
        <v>211</v>
      </c>
      <c r="E19" s="303"/>
      <c r="F19" s="76" t="s">
        <v>270</v>
      </c>
      <c r="G19" s="216"/>
      <c r="H19" s="51"/>
      <c r="I19" s="36"/>
    </row>
    <row r="20" spans="1:9" s="35" customFormat="1" ht="95.25" customHeight="1">
      <c r="A20" s="34"/>
      <c r="B20" s="393"/>
      <c r="C20" s="393"/>
      <c r="D20" s="313" t="s">
        <v>168</v>
      </c>
      <c r="E20" s="303" t="s">
        <v>185</v>
      </c>
      <c r="F20" s="52" t="s">
        <v>244</v>
      </c>
      <c r="G20" s="303"/>
      <c r="H20" s="51"/>
      <c r="I20" s="36"/>
    </row>
    <row r="21" spans="1:9" s="35" customFormat="1" ht="33" customHeight="1">
      <c r="A21" s="34"/>
      <c r="B21" s="396"/>
      <c r="C21" s="396"/>
      <c r="D21" s="313" t="s">
        <v>140</v>
      </c>
      <c r="E21" s="52"/>
      <c r="F21" s="52" t="s">
        <v>139</v>
      </c>
      <c r="G21" s="303"/>
      <c r="H21" s="317"/>
      <c r="I21" s="36"/>
    </row>
    <row r="22" spans="1:9" s="35" customFormat="1" ht="71.25" customHeight="1">
      <c r="A22" s="34"/>
      <c r="B22" s="314" t="s">
        <v>44</v>
      </c>
      <c r="C22" s="303" t="s">
        <v>67</v>
      </c>
      <c r="D22" s="313" t="s">
        <v>35</v>
      </c>
      <c r="E22" s="303"/>
      <c r="F22" s="41" t="s">
        <v>212</v>
      </c>
      <c r="G22" s="314"/>
      <c r="H22" s="306"/>
      <c r="I22" s="36"/>
    </row>
    <row r="23" spans="1:9" s="35" customFormat="1" ht="13.5" customHeight="1">
      <c r="A23" s="34"/>
      <c r="B23" s="304" t="s">
        <v>45</v>
      </c>
      <c r="C23" s="303" t="s">
        <v>70</v>
      </c>
      <c r="D23" s="313" t="s">
        <v>69</v>
      </c>
      <c r="E23" s="308"/>
      <c r="F23" s="41" t="s">
        <v>71</v>
      </c>
      <c r="G23" s="51"/>
      <c r="H23" s="317"/>
      <c r="I23" s="36"/>
    </row>
    <row r="24" spans="1:9" s="35" customFormat="1" ht="13.5" customHeight="1">
      <c r="A24" s="34"/>
      <c r="B24" s="304" t="s">
        <v>46</v>
      </c>
      <c r="C24" s="313" t="s">
        <v>36</v>
      </c>
      <c r="D24" s="313" t="s">
        <v>37</v>
      </c>
      <c r="E24" s="303"/>
      <c r="F24" s="313" t="s">
        <v>38</v>
      </c>
      <c r="G24" s="303"/>
      <c r="H24" s="317"/>
      <c r="I24" s="36"/>
    </row>
    <row r="25" spans="1:9" s="35" customFormat="1" ht="51">
      <c r="A25" s="34"/>
      <c r="B25" s="52" t="s">
        <v>53</v>
      </c>
      <c r="C25" s="127" t="s">
        <v>56</v>
      </c>
      <c r="D25" s="313" t="s">
        <v>88</v>
      </c>
      <c r="E25" s="303"/>
      <c r="F25" s="313" t="s">
        <v>213</v>
      </c>
      <c r="G25" s="313"/>
      <c r="H25" s="307"/>
      <c r="I25" s="36"/>
    </row>
    <row r="26" spans="1:9" s="35" customFormat="1">
      <c r="A26" s="34"/>
      <c r="B26" s="52" t="s">
        <v>54</v>
      </c>
      <c r="C26" s="313" t="s">
        <v>36</v>
      </c>
      <c r="D26" s="313" t="s">
        <v>37</v>
      </c>
      <c r="E26" s="303"/>
      <c r="F26" s="313" t="s">
        <v>38</v>
      </c>
      <c r="G26" s="303"/>
      <c r="H26" s="317"/>
      <c r="I26" s="36"/>
    </row>
    <row r="27" spans="1:9" s="35" customFormat="1">
      <c r="A27" s="34"/>
      <c r="B27" s="52" t="s">
        <v>55</v>
      </c>
      <c r="C27" s="314" t="s">
        <v>39</v>
      </c>
      <c r="D27" s="313" t="s">
        <v>40</v>
      </c>
      <c r="E27" s="313" t="s">
        <v>41</v>
      </c>
      <c r="F27" s="313" t="s">
        <v>133</v>
      </c>
      <c r="G27" s="313"/>
      <c r="H27" s="317"/>
      <c r="I27" s="36"/>
    </row>
    <row r="28" spans="1:9" s="35" customFormat="1">
      <c r="A28" s="34"/>
      <c r="B28" s="52" t="s">
        <v>57</v>
      </c>
      <c r="C28" s="300" t="s">
        <v>27</v>
      </c>
      <c r="D28" s="48" t="s">
        <v>27</v>
      </c>
      <c r="E28" s="300"/>
      <c r="F28" s="49"/>
      <c r="G28" s="303"/>
      <c r="H28" s="317"/>
      <c r="I28" s="36"/>
    </row>
    <row r="31" spans="1:9" ht="12.75" customHeight="1">
      <c r="B31" s="398" t="s">
        <v>286</v>
      </c>
      <c r="C31" s="398"/>
      <c r="D31" s="398"/>
      <c r="E31" s="398"/>
    </row>
    <row r="32" spans="1:9" ht="12.75" customHeight="1">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273</v>
      </c>
      <c r="D36" s="301" t="s">
        <v>22</v>
      </c>
      <c r="E36" s="399" t="s">
        <v>33</v>
      </c>
      <c r="F36" s="43" t="s">
        <v>14</v>
      </c>
      <c r="G36" s="385" t="s">
        <v>147</v>
      </c>
      <c r="H36" s="387"/>
    </row>
    <row r="37" spans="2:8">
      <c r="B37" s="386"/>
      <c r="C37" s="386"/>
      <c r="D37" s="302" t="s">
        <v>25</v>
      </c>
      <c r="E37" s="400"/>
      <c r="F37" s="44"/>
      <c r="G37" s="386"/>
      <c r="H37" s="388"/>
    </row>
    <row r="38" spans="2:8">
      <c r="B38" s="386"/>
      <c r="C38" s="386"/>
      <c r="D38" s="302" t="s">
        <v>23</v>
      </c>
      <c r="E38" s="401"/>
      <c r="F38" s="44"/>
      <c r="G38" s="386"/>
      <c r="H38" s="388"/>
    </row>
    <row r="39" spans="2:8" ht="25.5">
      <c r="B39" s="304" t="s">
        <v>32</v>
      </c>
      <c r="C39" s="304" t="s">
        <v>47</v>
      </c>
      <c r="D39" s="313" t="s">
        <v>148</v>
      </c>
      <c r="E39" s="313" t="s">
        <v>48</v>
      </c>
      <c r="F39" s="314" t="s">
        <v>26</v>
      </c>
      <c r="G39" s="51" t="s">
        <v>149</v>
      </c>
      <c r="H39" s="306"/>
    </row>
    <row r="40" spans="2:8">
      <c r="B40" s="392" t="s">
        <v>42</v>
      </c>
      <c r="C40" s="392" t="s">
        <v>39</v>
      </c>
      <c r="D40" s="131" t="s">
        <v>146</v>
      </c>
      <c r="E40" s="303"/>
      <c r="F40" s="52"/>
      <c r="G40" s="51" t="s">
        <v>150</v>
      </c>
      <c r="H40" s="389"/>
    </row>
    <row r="41" spans="2:8">
      <c r="B41" s="396"/>
      <c r="C41" s="396"/>
      <c r="D41" s="313" t="s">
        <v>49</v>
      </c>
      <c r="E41" s="303"/>
      <c r="F41" s="313" t="s">
        <v>41</v>
      </c>
      <c r="G41" s="300" t="s">
        <v>114</v>
      </c>
      <c r="H41" s="397"/>
    </row>
    <row r="42" spans="2:8">
      <c r="B42" s="300" t="s">
        <v>43</v>
      </c>
      <c r="C42" s="300" t="s">
        <v>27</v>
      </c>
      <c r="D42" s="48" t="s">
        <v>27</v>
      </c>
      <c r="E42" s="300"/>
      <c r="F42" s="17"/>
      <c r="G42" s="17"/>
      <c r="H42" s="46"/>
    </row>
    <row r="45" spans="2:8">
      <c r="B45" s="398" t="s">
        <v>271</v>
      </c>
      <c r="C45" s="398"/>
      <c r="D45" s="398"/>
      <c r="E45" s="398"/>
    </row>
    <row r="46" spans="2:8">
      <c r="B46" s="398"/>
      <c r="C46" s="398"/>
      <c r="D46" s="398"/>
      <c r="E46" s="398"/>
    </row>
    <row r="48" spans="2:8">
      <c r="B48" s="7"/>
      <c r="C48" s="381" t="s">
        <v>8</v>
      </c>
      <c r="D48" s="381"/>
      <c r="E48" s="381"/>
      <c r="F48" s="382" t="s">
        <v>17</v>
      </c>
      <c r="G48" s="382"/>
      <c r="H48" s="382"/>
    </row>
    <row r="49" spans="2:8">
      <c r="B49" s="8" t="s">
        <v>18</v>
      </c>
      <c r="C49" s="8" t="s">
        <v>9</v>
      </c>
      <c r="D49" s="8" t="s">
        <v>10</v>
      </c>
      <c r="E49" s="8" t="s">
        <v>11</v>
      </c>
      <c r="F49" s="8" t="s">
        <v>12</v>
      </c>
      <c r="G49" s="8" t="s">
        <v>13</v>
      </c>
      <c r="H49" s="9" t="s">
        <v>24</v>
      </c>
    </row>
    <row r="50" spans="2:8">
      <c r="B50" s="385" t="s">
        <v>31</v>
      </c>
      <c r="C50" s="385" t="s">
        <v>272</v>
      </c>
      <c r="D50" s="301" t="s">
        <v>22</v>
      </c>
      <c r="E50" s="399" t="s">
        <v>33</v>
      </c>
      <c r="F50" s="43" t="s">
        <v>14</v>
      </c>
      <c r="G50" s="385" t="s">
        <v>147</v>
      </c>
      <c r="H50" s="387"/>
    </row>
    <row r="51" spans="2:8">
      <c r="B51" s="386"/>
      <c r="C51" s="386"/>
      <c r="D51" s="302" t="s">
        <v>25</v>
      </c>
      <c r="E51" s="400"/>
      <c r="F51" s="44"/>
      <c r="G51" s="386"/>
      <c r="H51" s="388"/>
    </row>
    <row r="52" spans="2:8">
      <c r="B52" s="386"/>
      <c r="C52" s="386"/>
      <c r="D52" s="302" t="s">
        <v>23</v>
      </c>
      <c r="E52" s="401"/>
      <c r="F52" s="44"/>
      <c r="G52" s="386"/>
      <c r="H52" s="388"/>
    </row>
    <row r="53" spans="2:8" ht="25.5">
      <c r="B53" s="304" t="s">
        <v>32</v>
      </c>
      <c r="C53" s="304" t="s">
        <v>47</v>
      </c>
      <c r="D53" s="313" t="s">
        <v>148</v>
      </c>
      <c r="E53" s="313" t="s">
        <v>48</v>
      </c>
      <c r="F53" s="314" t="s">
        <v>26</v>
      </c>
      <c r="G53" s="51" t="s">
        <v>149</v>
      </c>
      <c r="H53" s="306"/>
    </row>
    <row r="54" spans="2:8">
      <c r="B54" s="392" t="s">
        <v>42</v>
      </c>
      <c r="C54" s="392" t="s">
        <v>39</v>
      </c>
      <c r="D54" s="131" t="s">
        <v>146</v>
      </c>
      <c r="E54" s="303"/>
      <c r="F54" s="52"/>
      <c r="G54" s="51" t="s">
        <v>150</v>
      </c>
      <c r="H54" s="389"/>
    </row>
    <row r="55" spans="2:8">
      <c r="B55" s="396"/>
      <c r="C55" s="396"/>
      <c r="D55" s="313" t="s">
        <v>49</v>
      </c>
      <c r="E55" s="303"/>
      <c r="F55" s="313" t="s">
        <v>41</v>
      </c>
      <c r="G55" s="300" t="s">
        <v>114</v>
      </c>
      <c r="H55" s="397"/>
    </row>
    <row r="56" spans="2:8">
      <c r="B56" s="300" t="s">
        <v>43</v>
      </c>
      <c r="C56" s="300" t="s">
        <v>27</v>
      </c>
      <c r="D56" s="48" t="s">
        <v>27</v>
      </c>
      <c r="E56" s="300"/>
      <c r="F56" s="17"/>
      <c r="G56" s="17"/>
      <c r="H56" s="46"/>
    </row>
    <row r="59" spans="2:8">
      <c r="B59" s="398" t="s">
        <v>274</v>
      </c>
      <c r="C59" s="398"/>
      <c r="D59" s="398"/>
      <c r="E59" s="398"/>
    </row>
    <row r="60" spans="2:8">
      <c r="B60" s="398"/>
      <c r="C60" s="398"/>
      <c r="D60" s="398"/>
      <c r="E60" s="398"/>
    </row>
    <row r="62" spans="2:8">
      <c r="B62" s="7"/>
      <c r="C62" s="381" t="s">
        <v>8</v>
      </c>
      <c r="D62" s="381"/>
      <c r="E62" s="381"/>
      <c r="F62" s="382" t="s">
        <v>17</v>
      </c>
      <c r="G62" s="382"/>
      <c r="H62" s="382"/>
    </row>
    <row r="63" spans="2:8">
      <c r="B63" s="8" t="s">
        <v>18</v>
      </c>
      <c r="C63" s="8" t="s">
        <v>9</v>
      </c>
      <c r="D63" s="8" t="s">
        <v>10</v>
      </c>
      <c r="E63" s="8" t="s">
        <v>11</v>
      </c>
      <c r="F63" s="8" t="s">
        <v>12</v>
      </c>
      <c r="G63" s="8" t="s">
        <v>13</v>
      </c>
      <c r="H63" s="9" t="s">
        <v>24</v>
      </c>
    </row>
    <row r="64" spans="2:8">
      <c r="B64" s="385" t="s">
        <v>31</v>
      </c>
      <c r="C64" s="385" t="s">
        <v>272</v>
      </c>
      <c r="D64" s="301" t="s">
        <v>22</v>
      </c>
      <c r="E64" s="399" t="s">
        <v>33</v>
      </c>
      <c r="F64" s="43" t="s">
        <v>14</v>
      </c>
      <c r="G64" s="385" t="s">
        <v>147</v>
      </c>
      <c r="H64" s="387"/>
    </row>
    <row r="65" spans="2:8">
      <c r="B65" s="386"/>
      <c r="C65" s="386"/>
      <c r="D65" s="302" t="s">
        <v>25</v>
      </c>
      <c r="E65" s="400"/>
      <c r="F65" s="44"/>
      <c r="G65" s="386"/>
      <c r="H65" s="388"/>
    </row>
    <row r="66" spans="2:8">
      <c r="B66" s="386"/>
      <c r="C66" s="386"/>
      <c r="D66" s="302" t="s">
        <v>23</v>
      </c>
      <c r="E66" s="401"/>
      <c r="F66" s="44"/>
      <c r="G66" s="386"/>
      <c r="H66" s="388"/>
    </row>
    <row r="67" spans="2:8" ht="25.5">
      <c r="B67" s="304" t="s">
        <v>32</v>
      </c>
      <c r="C67" s="304" t="s">
        <v>47</v>
      </c>
      <c r="D67" s="313" t="s">
        <v>148</v>
      </c>
      <c r="E67" s="313" t="s">
        <v>48</v>
      </c>
      <c r="F67" s="314" t="s">
        <v>26</v>
      </c>
      <c r="G67" s="51" t="s">
        <v>149</v>
      </c>
      <c r="H67" s="306"/>
    </row>
    <row r="68" spans="2:8">
      <c r="B68" s="392" t="s">
        <v>42</v>
      </c>
      <c r="C68" s="392" t="s">
        <v>39</v>
      </c>
      <c r="D68" s="131" t="s">
        <v>146</v>
      </c>
      <c r="E68" s="303"/>
      <c r="F68" s="52"/>
      <c r="G68" s="51" t="s">
        <v>150</v>
      </c>
      <c r="H68" s="389"/>
    </row>
    <row r="69" spans="2:8">
      <c r="B69" s="396"/>
      <c r="C69" s="396"/>
      <c r="D69" s="313" t="s">
        <v>49</v>
      </c>
      <c r="E69" s="303"/>
      <c r="F69" s="313" t="s">
        <v>41</v>
      </c>
      <c r="G69" s="300" t="s">
        <v>114</v>
      </c>
      <c r="H69" s="397"/>
    </row>
    <row r="70" spans="2:8">
      <c r="B70" s="300" t="s">
        <v>43</v>
      </c>
      <c r="C70" s="300" t="s">
        <v>27</v>
      </c>
      <c r="D70" s="48" t="s">
        <v>27</v>
      </c>
      <c r="E70" s="300"/>
      <c r="F70" s="17"/>
      <c r="G70" s="17"/>
      <c r="H70" s="46"/>
    </row>
  </sheetData>
  <mergeCells count="5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F14:F15"/>
    <mergeCell ref="B18:B21"/>
    <mergeCell ref="C18:C21"/>
    <mergeCell ref="B14:B15"/>
    <mergeCell ref="C14:C15"/>
    <mergeCell ref="G14:G15"/>
    <mergeCell ref="B40:B41"/>
    <mergeCell ref="C40:C41"/>
    <mergeCell ref="H40:H41"/>
    <mergeCell ref="B31:E32"/>
    <mergeCell ref="C34:E34"/>
    <mergeCell ref="F34:H34"/>
    <mergeCell ref="B36:B38"/>
    <mergeCell ref="C36:C38"/>
    <mergeCell ref="E36:E38"/>
    <mergeCell ref="G36:G38"/>
    <mergeCell ref="H36:H38"/>
    <mergeCell ref="B45:E46"/>
    <mergeCell ref="C48:E48"/>
    <mergeCell ref="F48:H48"/>
    <mergeCell ref="B59:E60"/>
    <mergeCell ref="C62:E62"/>
    <mergeCell ref="F62:H62"/>
    <mergeCell ref="B54:B55"/>
    <mergeCell ref="C54:C55"/>
    <mergeCell ref="H54:H55"/>
    <mergeCell ref="B50:B52"/>
    <mergeCell ref="C50:C52"/>
    <mergeCell ref="E50:E52"/>
    <mergeCell ref="G50:G52"/>
    <mergeCell ref="H50:H52"/>
    <mergeCell ref="B68:B69"/>
    <mergeCell ref="C68:C69"/>
    <mergeCell ref="H68:H69"/>
    <mergeCell ref="B64:B66"/>
    <mergeCell ref="C64:C66"/>
    <mergeCell ref="E64:E66"/>
    <mergeCell ref="G64:G66"/>
    <mergeCell ref="H64:H66"/>
  </mergeCells>
  <hyperlinks>
    <hyperlink ref="B4" location="Summary!A1" display="Return to Summary"/>
    <hyperlink ref="E36" r:id="rId1"/>
    <hyperlink ref="E64" r:id="rId2"/>
    <hyperlink ref="E50" r:id="rId3"/>
    <hyperlink ref="E11" r:id="rId4"/>
  </hyperlinks>
  <pageMargins left="0.7" right="0.7" top="0.75" bottom="0.75" header="0.3" footer="0.3"/>
  <pageSetup orientation="portrait" horizontalDpi="90" verticalDpi="90" r:id="rId5"/>
  <drawing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zoomScale="80" zoomScaleNormal="80" workbookViewId="0">
      <pane xSplit="5" ySplit="10" topLeftCell="F11" activePane="bottomRight" state="frozen"/>
      <selection pane="topRight" activeCell="F1" sqref="F1"/>
      <selection pane="bottomLeft" activeCell="A11" sqref="A11"/>
      <selection pane="bottomRight" activeCell="B4" sqref="B4"/>
    </sheetView>
  </sheetViews>
  <sheetFormatPr defaultColWidth="9.140625" defaultRowHeight="12.75"/>
  <cols>
    <col min="1" max="1" width="1.85546875" style="34" customWidth="1"/>
    <col min="2" max="2" width="10.7109375" style="34" customWidth="1"/>
    <col min="3" max="3" width="25.7109375" style="34" customWidth="1"/>
    <col min="4" max="4" width="62" style="34" customWidth="1"/>
    <col min="5" max="5" width="40.7109375" style="34" customWidth="1"/>
    <col min="6" max="6" width="55.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LOA Without Pay for Job Level 7 - 14 duration 10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11.04</v>
      </c>
      <c r="G6" s="380"/>
      <c r="H6" s="380"/>
    </row>
    <row r="7" spans="1:10">
      <c r="B7" s="379" t="s">
        <v>7</v>
      </c>
      <c r="C7" s="379"/>
      <c r="D7" s="14" t="str">
        <f>Summary!D7</f>
        <v>UAT</v>
      </c>
      <c r="E7" s="5" t="s">
        <v>20</v>
      </c>
      <c r="F7" s="380" t="str">
        <f>Summary!C35</f>
        <v>LOA Without Pay for Job Level 7 - 14 duration 10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22.25" customHeight="1">
      <c r="A18" s="34"/>
      <c r="B18" s="392" t="s">
        <v>43</v>
      </c>
      <c r="C18" s="392" t="s">
        <v>158</v>
      </c>
      <c r="D18" s="312" t="s">
        <v>131</v>
      </c>
      <c r="E18" s="312" t="s">
        <v>132</v>
      </c>
      <c r="F18" s="76" t="s">
        <v>210</v>
      </c>
      <c r="G18" s="51"/>
      <c r="H18" s="51"/>
      <c r="I18" s="36"/>
    </row>
    <row r="19" spans="1:9" s="35" customFormat="1" ht="61.5" customHeight="1">
      <c r="A19" s="34"/>
      <c r="B19" s="393"/>
      <c r="C19" s="393"/>
      <c r="D19" s="313" t="s">
        <v>211</v>
      </c>
      <c r="E19" s="303"/>
      <c r="F19" s="76" t="s">
        <v>270</v>
      </c>
      <c r="G19" s="216"/>
      <c r="H19" s="51"/>
      <c r="I19" s="36"/>
    </row>
    <row r="20" spans="1:9" s="35" customFormat="1" ht="95.25" customHeight="1">
      <c r="A20" s="34"/>
      <c r="B20" s="393"/>
      <c r="C20" s="393"/>
      <c r="D20" s="313" t="s">
        <v>168</v>
      </c>
      <c r="E20" s="303" t="s">
        <v>185</v>
      </c>
      <c r="F20" s="52" t="s">
        <v>244</v>
      </c>
      <c r="G20" s="303"/>
      <c r="H20" s="51"/>
      <c r="I20" s="36"/>
    </row>
    <row r="21" spans="1:9" s="35" customFormat="1" ht="33" customHeight="1">
      <c r="A21" s="34"/>
      <c r="B21" s="396"/>
      <c r="C21" s="396"/>
      <c r="D21" s="313" t="s">
        <v>140</v>
      </c>
      <c r="E21" s="52"/>
      <c r="F21" s="52" t="s">
        <v>139</v>
      </c>
      <c r="G21" s="303"/>
      <c r="H21" s="317"/>
      <c r="I21" s="36"/>
    </row>
    <row r="22" spans="1:9" s="35" customFormat="1" ht="71.25" customHeight="1">
      <c r="A22" s="34"/>
      <c r="B22" s="314" t="s">
        <v>44</v>
      </c>
      <c r="C22" s="303" t="s">
        <v>67</v>
      </c>
      <c r="D22" s="313" t="s">
        <v>35</v>
      </c>
      <c r="E22" s="303"/>
      <c r="F22" s="41" t="s">
        <v>212</v>
      </c>
      <c r="G22" s="314"/>
      <c r="H22" s="306"/>
      <c r="I22" s="36"/>
    </row>
    <row r="23" spans="1:9" s="35" customFormat="1" ht="13.5" customHeight="1">
      <c r="A23" s="34"/>
      <c r="B23" s="304" t="s">
        <v>45</v>
      </c>
      <c r="C23" s="303" t="s">
        <v>70</v>
      </c>
      <c r="D23" s="313" t="s">
        <v>69</v>
      </c>
      <c r="E23" s="308"/>
      <c r="F23" s="41" t="s">
        <v>71</v>
      </c>
      <c r="G23" s="51"/>
      <c r="H23" s="317"/>
      <c r="I23" s="36"/>
    </row>
    <row r="24" spans="1:9" s="35" customFormat="1" ht="13.5" customHeight="1">
      <c r="A24" s="34"/>
      <c r="B24" s="304" t="s">
        <v>46</v>
      </c>
      <c r="C24" s="313" t="s">
        <v>36</v>
      </c>
      <c r="D24" s="313" t="s">
        <v>37</v>
      </c>
      <c r="E24" s="303"/>
      <c r="F24" s="313" t="s">
        <v>38</v>
      </c>
      <c r="G24" s="303"/>
      <c r="H24" s="317"/>
      <c r="I24" s="36"/>
    </row>
    <row r="25" spans="1:9" s="35" customFormat="1" ht="51">
      <c r="A25" s="34"/>
      <c r="B25" s="52" t="s">
        <v>53</v>
      </c>
      <c r="C25" s="127" t="s">
        <v>56</v>
      </c>
      <c r="D25" s="313" t="s">
        <v>88</v>
      </c>
      <c r="E25" s="303"/>
      <c r="F25" s="313" t="s">
        <v>213</v>
      </c>
      <c r="G25" s="313"/>
      <c r="H25" s="307"/>
      <c r="I25" s="36"/>
    </row>
    <row r="26" spans="1:9" s="35" customFormat="1">
      <c r="A26" s="34"/>
      <c r="B26" s="52" t="s">
        <v>54</v>
      </c>
      <c r="C26" s="313" t="s">
        <v>36</v>
      </c>
      <c r="D26" s="313" t="s">
        <v>37</v>
      </c>
      <c r="E26" s="303"/>
      <c r="F26" s="313" t="s">
        <v>38</v>
      </c>
      <c r="G26" s="303"/>
      <c r="H26" s="317"/>
      <c r="I26" s="36"/>
    </row>
    <row r="27" spans="1:9" s="35" customFormat="1">
      <c r="A27" s="34"/>
      <c r="B27" s="52" t="s">
        <v>55</v>
      </c>
      <c r="C27" s="314" t="s">
        <v>39</v>
      </c>
      <c r="D27" s="313" t="s">
        <v>40</v>
      </c>
      <c r="E27" s="313" t="s">
        <v>41</v>
      </c>
      <c r="F27" s="313" t="s">
        <v>133</v>
      </c>
      <c r="G27" s="313"/>
      <c r="H27" s="317"/>
      <c r="I27" s="36"/>
    </row>
    <row r="28" spans="1:9" s="35" customFormat="1">
      <c r="A28" s="34"/>
      <c r="B28" s="52" t="s">
        <v>57</v>
      </c>
      <c r="C28" s="300" t="s">
        <v>27</v>
      </c>
      <c r="D28" s="48" t="s">
        <v>27</v>
      </c>
      <c r="E28" s="300"/>
      <c r="F28" s="49"/>
      <c r="G28" s="303"/>
      <c r="H28" s="317"/>
      <c r="I28" s="36"/>
    </row>
    <row r="33" spans="2:8">
      <c r="B33" s="398" t="s">
        <v>251</v>
      </c>
      <c r="C33" s="398"/>
      <c r="D33" s="398"/>
      <c r="E33" s="398"/>
    </row>
    <row r="34" spans="2:8">
      <c r="B34" s="398"/>
      <c r="C34" s="398"/>
      <c r="D34" s="398"/>
      <c r="E34" s="398"/>
    </row>
    <row r="36" spans="2:8">
      <c r="B36" s="7"/>
      <c r="C36" s="381" t="s">
        <v>8</v>
      </c>
      <c r="D36" s="381"/>
      <c r="E36" s="381"/>
      <c r="F36" s="382" t="s">
        <v>17</v>
      </c>
      <c r="G36" s="382"/>
      <c r="H36" s="382"/>
    </row>
    <row r="37" spans="2:8">
      <c r="B37" s="8" t="s">
        <v>18</v>
      </c>
      <c r="C37" s="8" t="s">
        <v>9</v>
      </c>
      <c r="D37" s="8" t="s">
        <v>10</v>
      </c>
      <c r="E37" s="8" t="s">
        <v>11</v>
      </c>
      <c r="F37" s="8" t="s">
        <v>12</v>
      </c>
      <c r="G37" s="8" t="s">
        <v>13</v>
      </c>
      <c r="H37" s="9" t="s">
        <v>24</v>
      </c>
    </row>
    <row r="38" spans="2:8">
      <c r="B38" s="385" t="s">
        <v>31</v>
      </c>
      <c r="C38" s="385" t="s">
        <v>253</v>
      </c>
      <c r="D38" s="301" t="s">
        <v>22</v>
      </c>
      <c r="E38" s="399" t="s">
        <v>33</v>
      </c>
      <c r="F38" s="43" t="s">
        <v>14</v>
      </c>
      <c r="G38" s="385" t="s">
        <v>147</v>
      </c>
      <c r="H38" s="387"/>
    </row>
    <row r="39" spans="2:8">
      <c r="B39" s="386"/>
      <c r="C39" s="386"/>
      <c r="D39" s="302" t="s">
        <v>25</v>
      </c>
      <c r="E39" s="400"/>
      <c r="F39" s="44"/>
      <c r="G39" s="386"/>
      <c r="H39" s="388"/>
    </row>
    <row r="40" spans="2:8">
      <c r="B40" s="386"/>
      <c r="C40" s="386"/>
      <c r="D40" s="302" t="s">
        <v>23</v>
      </c>
      <c r="E40" s="401"/>
      <c r="F40" s="44"/>
      <c r="G40" s="386"/>
      <c r="H40" s="388"/>
    </row>
    <row r="41" spans="2:8" ht="25.5">
      <c r="B41" s="304" t="s">
        <v>32</v>
      </c>
      <c r="C41" s="304" t="s">
        <v>47</v>
      </c>
      <c r="D41" s="313" t="s">
        <v>148</v>
      </c>
      <c r="E41" s="313" t="s">
        <v>48</v>
      </c>
      <c r="F41" s="314" t="s">
        <v>26</v>
      </c>
      <c r="G41" s="51" t="s">
        <v>149</v>
      </c>
      <c r="H41" s="306"/>
    </row>
    <row r="42" spans="2:8">
      <c r="B42" s="392" t="s">
        <v>42</v>
      </c>
      <c r="C42" s="392" t="s">
        <v>39</v>
      </c>
      <c r="D42" s="131" t="s">
        <v>146</v>
      </c>
      <c r="E42" s="303"/>
      <c r="F42" s="52"/>
      <c r="G42" s="51" t="s">
        <v>150</v>
      </c>
      <c r="H42" s="389"/>
    </row>
    <row r="43" spans="2:8">
      <c r="B43" s="396"/>
      <c r="C43" s="396"/>
      <c r="D43" s="313" t="s">
        <v>49</v>
      </c>
      <c r="E43" s="303"/>
      <c r="F43" s="313" t="s">
        <v>41</v>
      </c>
      <c r="G43" s="300" t="s">
        <v>114</v>
      </c>
      <c r="H43" s="397"/>
    </row>
    <row r="44" spans="2:8">
      <c r="B44" s="300" t="s">
        <v>43</v>
      </c>
      <c r="C44" s="300" t="s">
        <v>27</v>
      </c>
      <c r="D44" s="48" t="s">
        <v>27</v>
      </c>
      <c r="E44" s="300"/>
      <c r="F44" s="17"/>
      <c r="G44" s="17"/>
      <c r="H44" s="46"/>
    </row>
  </sheetData>
  <mergeCells count="37">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F14:F15"/>
    <mergeCell ref="B18:B21"/>
    <mergeCell ref="C18:C21"/>
    <mergeCell ref="B14:B15"/>
    <mergeCell ref="C14:C15"/>
    <mergeCell ref="G14:G15"/>
    <mergeCell ref="B42:B43"/>
    <mergeCell ref="C42:C43"/>
    <mergeCell ref="H42:H43"/>
    <mergeCell ref="B33:E34"/>
    <mergeCell ref="C36:E36"/>
    <mergeCell ref="F36:H36"/>
    <mergeCell ref="B38:B40"/>
    <mergeCell ref="C38:C40"/>
    <mergeCell ref="E38:E40"/>
    <mergeCell ref="G38:G40"/>
    <mergeCell ref="H38:H40"/>
  </mergeCells>
  <hyperlinks>
    <hyperlink ref="B4" location="Summary!A1" display="Return to Summary"/>
    <hyperlink ref="E38" r:id="rId1"/>
    <hyperlink ref="E11" r:id="rId2"/>
  </hyperlinks>
  <pageMargins left="0.7" right="0.7" top="0.75" bottom="0.75" header="0.3" footer="0.3"/>
  <pageSetup orientation="portrait" horizontalDpi="90" verticalDpi="90"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80" zoomScaleNormal="80" workbookViewId="0">
      <pane xSplit="5" ySplit="10" topLeftCell="F11" activePane="bottomRight" state="frozen"/>
      <selection pane="topRight" activeCell="F1" sqref="F1"/>
      <selection pane="bottomLeft" activeCell="A11" sqref="A11"/>
      <selection pane="bottomRight"/>
    </sheetView>
  </sheetViews>
  <sheetFormatPr defaultColWidth="9.140625" defaultRowHeight="12.75"/>
  <cols>
    <col min="1" max="1" width="1.85546875" style="34" customWidth="1"/>
    <col min="2" max="2" width="10.7109375" style="34" customWidth="1"/>
    <col min="3" max="3" width="25.7109375" style="34" customWidth="1"/>
    <col min="4" max="4" width="62" style="34" customWidth="1"/>
    <col min="5" max="5" width="40.7109375" style="34" customWidth="1"/>
    <col min="6" max="6" width="55.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LOA Without Pay for Job Level 7 Upto 10, duration between 11 &amp; 30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11.05</v>
      </c>
      <c r="G6" s="380"/>
      <c r="H6" s="380"/>
    </row>
    <row r="7" spans="1:10">
      <c r="B7" s="379" t="s">
        <v>7</v>
      </c>
      <c r="C7" s="379"/>
      <c r="D7" s="14" t="str">
        <f>Summary!D7</f>
        <v>UAT</v>
      </c>
      <c r="E7" s="5" t="s">
        <v>20</v>
      </c>
      <c r="F7" s="380" t="str">
        <f>Summary!C36</f>
        <v>LOA Without Pay for Job Level 7 Upto 10, duration between 11 &amp; 30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22.25" customHeight="1">
      <c r="A18" s="34"/>
      <c r="B18" s="392" t="s">
        <v>43</v>
      </c>
      <c r="C18" s="392" t="s">
        <v>158</v>
      </c>
      <c r="D18" s="312" t="s">
        <v>131</v>
      </c>
      <c r="E18" s="312" t="s">
        <v>132</v>
      </c>
      <c r="F18" s="76" t="s">
        <v>210</v>
      </c>
      <c r="G18" s="51"/>
      <c r="H18" s="51"/>
      <c r="I18" s="36"/>
    </row>
    <row r="19" spans="1:9" s="35" customFormat="1" ht="61.5" customHeight="1">
      <c r="A19" s="34"/>
      <c r="B19" s="393"/>
      <c r="C19" s="393"/>
      <c r="D19" s="313" t="s">
        <v>211</v>
      </c>
      <c r="E19" s="303"/>
      <c r="F19" s="76" t="s">
        <v>270</v>
      </c>
      <c r="G19" s="216"/>
      <c r="H19" s="51"/>
      <c r="I19" s="36"/>
    </row>
    <row r="20" spans="1:9" s="35" customFormat="1" ht="95.25" customHeight="1">
      <c r="A20" s="34"/>
      <c r="B20" s="393"/>
      <c r="C20" s="393"/>
      <c r="D20" s="313" t="s">
        <v>168</v>
      </c>
      <c r="E20" s="303" t="s">
        <v>185</v>
      </c>
      <c r="F20" s="52" t="s">
        <v>244</v>
      </c>
      <c r="G20" s="303"/>
      <c r="H20" s="51"/>
      <c r="I20" s="36"/>
    </row>
    <row r="21" spans="1:9" s="35" customFormat="1" ht="33" customHeight="1">
      <c r="A21" s="34"/>
      <c r="B21" s="396"/>
      <c r="C21" s="396"/>
      <c r="D21" s="313" t="s">
        <v>140</v>
      </c>
      <c r="E21" s="52"/>
      <c r="F21" s="52" t="s">
        <v>139</v>
      </c>
      <c r="G21" s="303"/>
      <c r="H21" s="317"/>
      <c r="I21" s="36"/>
    </row>
    <row r="22" spans="1:9" s="35" customFormat="1" ht="71.25" customHeight="1">
      <c r="A22" s="34"/>
      <c r="B22" s="314" t="s">
        <v>44</v>
      </c>
      <c r="C22" s="303" t="s">
        <v>67</v>
      </c>
      <c r="D22" s="313" t="s">
        <v>35</v>
      </c>
      <c r="E22" s="303"/>
      <c r="F22" s="41" t="s">
        <v>212</v>
      </c>
      <c r="G22" s="314"/>
      <c r="H22" s="306"/>
      <c r="I22" s="36"/>
    </row>
    <row r="23" spans="1:9" s="35" customFormat="1" ht="13.5" customHeight="1">
      <c r="A23" s="34"/>
      <c r="B23" s="304" t="s">
        <v>45</v>
      </c>
      <c r="C23" s="303" t="s">
        <v>70</v>
      </c>
      <c r="D23" s="313" t="s">
        <v>69</v>
      </c>
      <c r="E23" s="308"/>
      <c r="F23" s="41" t="s">
        <v>71</v>
      </c>
      <c r="G23" s="51"/>
      <c r="H23" s="317"/>
      <c r="I23" s="36"/>
    </row>
    <row r="24" spans="1:9" s="35" customFormat="1" ht="13.5" customHeight="1">
      <c r="A24" s="34"/>
      <c r="B24" s="304" t="s">
        <v>46</v>
      </c>
      <c r="C24" s="313" t="s">
        <v>36</v>
      </c>
      <c r="D24" s="313" t="s">
        <v>37</v>
      </c>
      <c r="E24" s="303"/>
      <c r="F24" s="313" t="s">
        <v>38</v>
      </c>
      <c r="G24" s="303"/>
      <c r="H24" s="317"/>
      <c r="I24" s="36"/>
    </row>
    <row r="25" spans="1:9" s="35" customFormat="1" ht="51">
      <c r="A25" s="34"/>
      <c r="B25" s="52" t="s">
        <v>53</v>
      </c>
      <c r="C25" s="127" t="s">
        <v>56</v>
      </c>
      <c r="D25" s="313" t="s">
        <v>88</v>
      </c>
      <c r="E25" s="303"/>
      <c r="F25" s="313" t="s">
        <v>213</v>
      </c>
      <c r="G25" s="313"/>
      <c r="H25" s="307"/>
      <c r="I25" s="36"/>
    </row>
    <row r="26" spans="1:9" s="35" customFormat="1">
      <c r="A26" s="34"/>
      <c r="B26" s="52" t="s">
        <v>54</v>
      </c>
      <c r="C26" s="313" t="s">
        <v>36</v>
      </c>
      <c r="D26" s="313" t="s">
        <v>37</v>
      </c>
      <c r="E26" s="303"/>
      <c r="F26" s="313" t="s">
        <v>38</v>
      </c>
      <c r="G26" s="303"/>
      <c r="H26" s="317"/>
      <c r="I26" s="36"/>
    </row>
    <row r="27" spans="1:9" s="35" customFormat="1">
      <c r="A27" s="34"/>
      <c r="B27" s="52" t="s">
        <v>55</v>
      </c>
      <c r="C27" s="314" t="s">
        <v>39</v>
      </c>
      <c r="D27" s="313" t="s">
        <v>40</v>
      </c>
      <c r="E27" s="313" t="s">
        <v>41</v>
      </c>
      <c r="F27" s="313" t="s">
        <v>133</v>
      </c>
      <c r="G27" s="313"/>
      <c r="H27" s="317"/>
      <c r="I27" s="36"/>
    </row>
    <row r="28" spans="1:9" s="35" customFormat="1">
      <c r="A28" s="34"/>
      <c r="B28" s="52" t="s">
        <v>57</v>
      </c>
      <c r="C28" s="300" t="s">
        <v>27</v>
      </c>
      <c r="D28" s="48" t="s">
        <v>27</v>
      </c>
      <c r="E28" s="300"/>
      <c r="F28" s="49"/>
      <c r="G28" s="303"/>
      <c r="H28" s="317"/>
      <c r="I28" s="36"/>
    </row>
    <row r="31" spans="1:9">
      <c r="B31" s="398" t="s">
        <v>286</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273</v>
      </c>
      <c r="D36" s="301" t="s">
        <v>22</v>
      </c>
      <c r="E36" s="399" t="s">
        <v>33</v>
      </c>
      <c r="F36" s="43" t="s">
        <v>14</v>
      </c>
      <c r="G36" s="385" t="s">
        <v>147</v>
      </c>
      <c r="H36" s="387"/>
    </row>
    <row r="37" spans="2:8">
      <c r="B37" s="386"/>
      <c r="C37" s="386"/>
      <c r="D37" s="302" t="s">
        <v>25</v>
      </c>
      <c r="E37" s="400"/>
      <c r="F37" s="44"/>
      <c r="G37" s="386"/>
      <c r="H37" s="388"/>
    </row>
    <row r="38" spans="2:8">
      <c r="B38" s="386"/>
      <c r="C38" s="386"/>
      <c r="D38" s="302" t="s">
        <v>23</v>
      </c>
      <c r="E38" s="401"/>
      <c r="F38" s="44"/>
      <c r="G38" s="386"/>
      <c r="H38" s="388"/>
    </row>
    <row r="39" spans="2:8" ht="25.5">
      <c r="B39" s="304" t="s">
        <v>32</v>
      </c>
      <c r="C39" s="304" t="s">
        <v>47</v>
      </c>
      <c r="D39" s="313" t="s">
        <v>148</v>
      </c>
      <c r="E39" s="313" t="s">
        <v>48</v>
      </c>
      <c r="F39" s="314" t="s">
        <v>26</v>
      </c>
      <c r="G39" s="51" t="s">
        <v>149</v>
      </c>
      <c r="H39" s="306"/>
    </row>
    <row r="40" spans="2:8">
      <c r="B40" s="392" t="s">
        <v>42</v>
      </c>
      <c r="C40" s="392" t="s">
        <v>39</v>
      </c>
      <c r="D40" s="131" t="s">
        <v>146</v>
      </c>
      <c r="E40" s="303"/>
      <c r="F40" s="52"/>
      <c r="G40" s="51" t="s">
        <v>150</v>
      </c>
      <c r="H40" s="389"/>
    </row>
    <row r="41" spans="2:8">
      <c r="B41" s="396"/>
      <c r="C41" s="396"/>
      <c r="D41" s="313" t="s">
        <v>49</v>
      </c>
      <c r="E41" s="303"/>
      <c r="F41" s="313" t="s">
        <v>41</v>
      </c>
      <c r="G41" s="300" t="s">
        <v>114</v>
      </c>
      <c r="H41" s="397"/>
    </row>
    <row r="42" spans="2:8">
      <c r="B42" s="300" t="s">
        <v>43</v>
      </c>
      <c r="C42" s="300" t="s">
        <v>27</v>
      </c>
      <c r="D42" s="48" t="s">
        <v>27</v>
      </c>
      <c r="E42" s="300"/>
      <c r="F42" s="17"/>
      <c r="G42" s="17"/>
      <c r="H42" s="46"/>
    </row>
    <row r="45" spans="2:8">
      <c r="B45" s="398" t="s">
        <v>271</v>
      </c>
      <c r="C45" s="398"/>
      <c r="D45" s="398"/>
      <c r="E45" s="398"/>
    </row>
    <row r="46" spans="2:8">
      <c r="B46" s="398"/>
      <c r="C46" s="398"/>
      <c r="D46" s="398"/>
      <c r="E46" s="398"/>
    </row>
    <row r="48" spans="2:8">
      <c r="B48" s="7"/>
      <c r="C48" s="381" t="s">
        <v>8</v>
      </c>
      <c r="D48" s="381"/>
      <c r="E48" s="381"/>
      <c r="F48" s="382" t="s">
        <v>17</v>
      </c>
      <c r="G48" s="382"/>
      <c r="H48" s="382"/>
    </row>
    <row r="49" spans="2:8">
      <c r="B49" s="8" t="s">
        <v>18</v>
      </c>
      <c r="C49" s="8" t="s">
        <v>9</v>
      </c>
      <c r="D49" s="8" t="s">
        <v>10</v>
      </c>
      <c r="E49" s="8" t="s">
        <v>11</v>
      </c>
      <c r="F49" s="8" t="s">
        <v>12</v>
      </c>
      <c r="G49" s="8" t="s">
        <v>13</v>
      </c>
      <c r="H49" s="9" t="s">
        <v>24</v>
      </c>
    </row>
    <row r="50" spans="2:8">
      <c r="B50" s="385" t="s">
        <v>31</v>
      </c>
      <c r="C50" s="385" t="s">
        <v>272</v>
      </c>
      <c r="D50" s="301" t="s">
        <v>22</v>
      </c>
      <c r="E50" s="399" t="s">
        <v>33</v>
      </c>
      <c r="F50" s="43" t="s">
        <v>14</v>
      </c>
      <c r="G50" s="385" t="s">
        <v>147</v>
      </c>
      <c r="H50" s="387"/>
    </row>
    <row r="51" spans="2:8">
      <c r="B51" s="386"/>
      <c r="C51" s="386"/>
      <c r="D51" s="302" t="s">
        <v>25</v>
      </c>
      <c r="E51" s="400"/>
      <c r="F51" s="44"/>
      <c r="G51" s="386"/>
      <c r="H51" s="388"/>
    </row>
    <row r="52" spans="2:8">
      <c r="B52" s="386"/>
      <c r="C52" s="386"/>
      <c r="D52" s="302" t="s">
        <v>23</v>
      </c>
      <c r="E52" s="401"/>
      <c r="F52" s="44"/>
      <c r="G52" s="386"/>
      <c r="H52" s="388"/>
    </row>
    <row r="53" spans="2:8" ht="25.5">
      <c r="B53" s="304" t="s">
        <v>32</v>
      </c>
      <c r="C53" s="304" t="s">
        <v>47</v>
      </c>
      <c r="D53" s="313" t="s">
        <v>148</v>
      </c>
      <c r="E53" s="313" t="s">
        <v>48</v>
      </c>
      <c r="F53" s="314" t="s">
        <v>26</v>
      </c>
      <c r="G53" s="51" t="s">
        <v>149</v>
      </c>
      <c r="H53" s="306"/>
    </row>
    <row r="54" spans="2:8">
      <c r="B54" s="392" t="s">
        <v>42</v>
      </c>
      <c r="C54" s="392" t="s">
        <v>39</v>
      </c>
      <c r="D54" s="131" t="s">
        <v>146</v>
      </c>
      <c r="E54" s="303"/>
      <c r="F54" s="52"/>
      <c r="G54" s="51" t="s">
        <v>150</v>
      </c>
      <c r="H54" s="389"/>
    </row>
    <row r="55" spans="2:8">
      <c r="B55" s="396"/>
      <c r="C55" s="396"/>
      <c r="D55" s="313" t="s">
        <v>49</v>
      </c>
      <c r="E55" s="303"/>
      <c r="F55" s="313" t="s">
        <v>41</v>
      </c>
      <c r="G55" s="300" t="s">
        <v>114</v>
      </c>
      <c r="H55" s="397"/>
    </row>
    <row r="56" spans="2:8">
      <c r="B56" s="300" t="s">
        <v>43</v>
      </c>
      <c r="C56" s="300" t="s">
        <v>27</v>
      </c>
      <c r="D56" s="48" t="s">
        <v>27</v>
      </c>
      <c r="E56" s="300"/>
      <c r="F56" s="17"/>
      <c r="G56" s="17"/>
      <c r="H56" s="46"/>
    </row>
  </sheetData>
  <mergeCells count="4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F14:F15"/>
    <mergeCell ref="B18:B21"/>
    <mergeCell ref="C18:C21"/>
    <mergeCell ref="B14:B15"/>
    <mergeCell ref="C14:C15"/>
    <mergeCell ref="G14:G15"/>
    <mergeCell ref="B40:B41"/>
    <mergeCell ref="C40:C41"/>
    <mergeCell ref="H40:H41"/>
    <mergeCell ref="B31:E32"/>
    <mergeCell ref="C34:E34"/>
    <mergeCell ref="F34:H34"/>
    <mergeCell ref="B36:B38"/>
    <mergeCell ref="C36:C38"/>
    <mergeCell ref="E36:E38"/>
    <mergeCell ref="G36:G38"/>
    <mergeCell ref="H36:H38"/>
    <mergeCell ref="B54:B55"/>
    <mergeCell ref="C54:C55"/>
    <mergeCell ref="H54:H55"/>
    <mergeCell ref="B45:E46"/>
    <mergeCell ref="C48:E48"/>
    <mergeCell ref="F48:H48"/>
    <mergeCell ref="B50:B52"/>
    <mergeCell ref="C50:C52"/>
    <mergeCell ref="E50:E52"/>
    <mergeCell ref="G50:G52"/>
    <mergeCell ref="H50:H52"/>
  </mergeCells>
  <hyperlinks>
    <hyperlink ref="B4" location="Summary!A1" display="Return to Summary"/>
    <hyperlink ref="E36" r:id="rId1"/>
    <hyperlink ref="E50" r:id="rId2"/>
    <hyperlink ref="E11" r:id="rId3"/>
  </hyperlinks>
  <pageMargins left="0.7" right="0.7" top="0.75" bottom="0.75" header="0.3" footer="0.3"/>
  <pageSetup orientation="portrait" horizontalDpi="90" verticalDpi="90" r:id="rId4"/>
  <drawing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zoomScale="80" zoomScaleNormal="80" workbookViewId="0">
      <pane xSplit="5" ySplit="10" topLeftCell="F11" activePane="bottomRight" state="frozen"/>
      <selection pane="topRight" activeCell="F1" sqref="F1"/>
      <selection pane="bottomLeft" activeCell="A11" sqref="A11"/>
      <selection pane="bottomRight" activeCell="B2" sqref="B2:H2"/>
    </sheetView>
  </sheetViews>
  <sheetFormatPr defaultColWidth="9.140625" defaultRowHeight="12.75"/>
  <cols>
    <col min="1" max="1" width="1.85546875" style="34" customWidth="1"/>
    <col min="2" max="2" width="10.7109375" style="34" customWidth="1"/>
    <col min="3" max="3" width="25.7109375" style="34" customWidth="1"/>
    <col min="4" max="4" width="62" style="34" customWidth="1"/>
    <col min="5" max="5" width="40.7109375" style="34" customWidth="1"/>
    <col min="6" max="6" width="55.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LOA Without Pay for Job Level 11 - 14, duration between 11 &amp; 30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11.06</v>
      </c>
      <c r="G6" s="380"/>
      <c r="H6" s="380"/>
    </row>
    <row r="7" spans="1:10">
      <c r="B7" s="379" t="s">
        <v>7</v>
      </c>
      <c r="C7" s="379"/>
      <c r="D7" s="14" t="str">
        <f>Summary!D7</f>
        <v>UAT</v>
      </c>
      <c r="E7" s="5" t="s">
        <v>20</v>
      </c>
      <c r="F7" s="380" t="str">
        <f>Summary!C37</f>
        <v>LOA Without Pay for Job Level 11 - 14, duration between 11 &amp; 30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22.25" customHeight="1">
      <c r="A18" s="34"/>
      <c r="B18" s="392" t="s">
        <v>43</v>
      </c>
      <c r="C18" s="392" t="s">
        <v>158</v>
      </c>
      <c r="D18" s="312" t="s">
        <v>131</v>
      </c>
      <c r="E18" s="312" t="s">
        <v>132</v>
      </c>
      <c r="F18" s="76" t="s">
        <v>210</v>
      </c>
      <c r="G18" s="51"/>
      <c r="H18" s="51"/>
      <c r="I18" s="36"/>
    </row>
    <row r="19" spans="1:9" s="35" customFormat="1" ht="61.5" customHeight="1">
      <c r="A19" s="34"/>
      <c r="B19" s="393"/>
      <c r="C19" s="393"/>
      <c r="D19" s="313" t="s">
        <v>211</v>
      </c>
      <c r="E19" s="303"/>
      <c r="F19" s="76" t="s">
        <v>270</v>
      </c>
      <c r="G19" s="216"/>
      <c r="H19" s="51"/>
      <c r="I19" s="36"/>
    </row>
    <row r="20" spans="1:9" s="35" customFormat="1" ht="95.25" customHeight="1">
      <c r="A20" s="34"/>
      <c r="B20" s="393"/>
      <c r="C20" s="393"/>
      <c r="D20" s="313" t="s">
        <v>168</v>
      </c>
      <c r="E20" s="303" t="s">
        <v>185</v>
      </c>
      <c r="F20" s="52" t="s">
        <v>244</v>
      </c>
      <c r="G20" s="303"/>
      <c r="H20" s="51"/>
      <c r="I20" s="36"/>
    </row>
    <row r="21" spans="1:9" s="35" customFormat="1" ht="33" customHeight="1">
      <c r="A21" s="34"/>
      <c r="B21" s="396"/>
      <c r="C21" s="396"/>
      <c r="D21" s="313" t="s">
        <v>140</v>
      </c>
      <c r="E21" s="52"/>
      <c r="F21" s="52" t="s">
        <v>139</v>
      </c>
      <c r="G21" s="303"/>
      <c r="H21" s="317"/>
      <c r="I21" s="36"/>
    </row>
    <row r="22" spans="1:9" s="35" customFormat="1" ht="71.25" customHeight="1">
      <c r="A22" s="34"/>
      <c r="B22" s="314" t="s">
        <v>44</v>
      </c>
      <c r="C22" s="303" t="s">
        <v>67</v>
      </c>
      <c r="D22" s="313" t="s">
        <v>35</v>
      </c>
      <c r="E22" s="303"/>
      <c r="F22" s="41" t="s">
        <v>212</v>
      </c>
      <c r="G22" s="314"/>
      <c r="H22" s="306"/>
      <c r="I22" s="36"/>
    </row>
    <row r="23" spans="1:9" s="35" customFormat="1" ht="13.5" customHeight="1">
      <c r="A23" s="34"/>
      <c r="B23" s="304" t="s">
        <v>45</v>
      </c>
      <c r="C23" s="303" t="s">
        <v>70</v>
      </c>
      <c r="D23" s="313" t="s">
        <v>69</v>
      </c>
      <c r="E23" s="308"/>
      <c r="F23" s="41" t="s">
        <v>71</v>
      </c>
      <c r="G23" s="51"/>
      <c r="H23" s="317"/>
      <c r="I23" s="36"/>
    </row>
    <row r="24" spans="1:9" s="35" customFormat="1" ht="13.5" customHeight="1">
      <c r="A24" s="34"/>
      <c r="B24" s="304" t="s">
        <v>46</v>
      </c>
      <c r="C24" s="313" t="s">
        <v>36</v>
      </c>
      <c r="D24" s="313" t="s">
        <v>37</v>
      </c>
      <c r="E24" s="303"/>
      <c r="F24" s="313" t="s">
        <v>38</v>
      </c>
      <c r="G24" s="303"/>
      <c r="H24" s="317"/>
      <c r="I24" s="36"/>
    </row>
    <row r="25" spans="1:9" s="35" customFormat="1" ht="51">
      <c r="A25" s="34"/>
      <c r="B25" s="52" t="s">
        <v>53</v>
      </c>
      <c r="C25" s="127" t="s">
        <v>56</v>
      </c>
      <c r="D25" s="313" t="s">
        <v>88</v>
      </c>
      <c r="E25" s="303"/>
      <c r="F25" s="313" t="s">
        <v>213</v>
      </c>
      <c r="G25" s="313"/>
      <c r="H25" s="307"/>
      <c r="I25" s="36"/>
    </row>
    <row r="26" spans="1:9" s="35" customFormat="1">
      <c r="A26" s="34"/>
      <c r="B26" s="52" t="s">
        <v>54</v>
      </c>
      <c r="C26" s="313" t="s">
        <v>36</v>
      </c>
      <c r="D26" s="313" t="s">
        <v>37</v>
      </c>
      <c r="E26" s="303"/>
      <c r="F26" s="313" t="s">
        <v>38</v>
      </c>
      <c r="G26" s="303"/>
      <c r="H26" s="317"/>
      <c r="I26" s="36"/>
    </row>
    <row r="27" spans="1:9" s="35" customFormat="1">
      <c r="A27" s="34"/>
      <c r="B27" s="52" t="s">
        <v>55</v>
      </c>
      <c r="C27" s="314" t="s">
        <v>39</v>
      </c>
      <c r="D27" s="313" t="s">
        <v>40</v>
      </c>
      <c r="E27" s="313" t="s">
        <v>41</v>
      </c>
      <c r="F27" s="313" t="s">
        <v>133</v>
      </c>
      <c r="G27" s="313"/>
      <c r="H27" s="317"/>
      <c r="I27" s="36"/>
    </row>
    <row r="28" spans="1:9" s="35" customFormat="1">
      <c r="A28" s="34"/>
      <c r="B28" s="52" t="s">
        <v>57</v>
      </c>
      <c r="C28" s="300" t="s">
        <v>27</v>
      </c>
      <c r="D28" s="48" t="s">
        <v>27</v>
      </c>
      <c r="E28" s="300"/>
      <c r="F28" s="49"/>
      <c r="G28" s="303"/>
      <c r="H28" s="317"/>
      <c r="I28" s="36"/>
    </row>
    <row r="33" spans="2:8">
      <c r="B33" s="398" t="s">
        <v>271</v>
      </c>
      <c r="C33" s="398"/>
      <c r="D33" s="398"/>
      <c r="E33" s="398"/>
    </row>
    <row r="34" spans="2:8">
      <c r="B34" s="398"/>
      <c r="C34" s="398"/>
      <c r="D34" s="398"/>
      <c r="E34" s="398"/>
    </row>
    <row r="36" spans="2:8">
      <c r="B36" s="7"/>
      <c r="C36" s="381" t="s">
        <v>8</v>
      </c>
      <c r="D36" s="381"/>
      <c r="E36" s="381"/>
      <c r="F36" s="382" t="s">
        <v>17</v>
      </c>
      <c r="G36" s="382"/>
      <c r="H36" s="382"/>
    </row>
    <row r="37" spans="2:8">
      <c r="B37" s="8" t="s">
        <v>18</v>
      </c>
      <c r="C37" s="8" t="s">
        <v>9</v>
      </c>
      <c r="D37" s="8" t="s">
        <v>10</v>
      </c>
      <c r="E37" s="8" t="s">
        <v>11</v>
      </c>
      <c r="F37" s="8" t="s">
        <v>12</v>
      </c>
      <c r="G37" s="8" t="s">
        <v>13</v>
      </c>
      <c r="H37" s="9" t="s">
        <v>24</v>
      </c>
    </row>
    <row r="38" spans="2:8">
      <c r="B38" s="385" t="s">
        <v>31</v>
      </c>
      <c r="C38" s="385" t="s">
        <v>272</v>
      </c>
      <c r="D38" s="301" t="s">
        <v>22</v>
      </c>
      <c r="E38" s="399" t="s">
        <v>33</v>
      </c>
      <c r="F38" s="43" t="s">
        <v>14</v>
      </c>
      <c r="G38" s="385" t="s">
        <v>147</v>
      </c>
      <c r="H38" s="387"/>
    </row>
    <row r="39" spans="2:8">
      <c r="B39" s="386"/>
      <c r="C39" s="386"/>
      <c r="D39" s="302" t="s">
        <v>25</v>
      </c>
      <c r="E39" s="400"/>
      <c r="F39" s="44"/>
      <c r="G39" s="386"/>
      <c r="H39" s="388"/>
    </row>
    <row r="40" spans="2:8">
      <c r="B40" s="386"/>
      <c r="C40" s="386"/>
      <c r="D40" s="302" t="s">
        <v>23</v>
      </c>
      <c r="E40" s="401"/>
      <c r="F40" s="44"/>
      <c r="G40" s="386"/>
      <c r="H40" s="388"/>
    </row>
    <row r="41" spans="2:8" ht="25.5">
      <c r="B41" s="304" t="s">
        <v>32</v>
      </c>
      <c r="C41" s="304" t="s">
        <v>47</v>
      </c>
      <c r="D41" s="313" t="s">
        <v>148</v>
      </c>
      <c r="E41" s="313" t="s">
        <v>48</v>
      </c>
      <c r="F41" s="314" t="s">
        <v>26</v>
      </c>
      <c r="G41" s="51" t="s">
        <v>149</v>
      </c>
      <c r="H41" s="306"/>
    </row>
    <row r="42" spans="2:8">
      <c r="B42" s="392" t="s">
        <v>42</v>
      </c>
      <c r="C42" s="392" t="s">
        <v>39</v>
      </c>
      <c r="D42" s="131" t="s">
        <v>146</v>
      </c>
      <c r="E42" s="303"/>
      <c r="F42" s="52"/>
      <c r="G42" s="51" t="s">
        <v>150</v>
      </c>
      <c r="H42" s="389"/>
    </row>
    <row r="43" spans="2:8">
      <c r="B43" s="396"/>
      <c r="C43" s="396"/>
      <c r="D43" s="313" t="s">
        <v>49</v>
      </c>
      <c r="E43" s="303"/>
      <c r="F43" s="313" t="s">
        <v>41</v>
      </c>
      <c r="G43" s="300" t="s">
        <v>114</v>
      </c>
      <c r="H43" s="397"/>
    </row>
    <row r="44" spans="2:8">
      <c r="B44" s="300" t="s">
        <v>43</v>
      </c>
      <c r="C44" s="300" t="s">
        <v>27</v>
      </c>
      <c r="D44" s="48" t="s">
        <v>27</v>
      </c>
      <c r="E44" s="300"/>
      <c r="F44" s="17"/>
      <c r="G44" s="17"/>
      <c r="H44" s="46"/>
    </row>
  </sheetData>
  <mergeCells count="37">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F14:F15"/>
    <mergeCell ref="B18:B21"/>
    <mergeCell ref="C18:C21"/>
    <mergeCell ref="B14:B15"/>
    <mergeCell ref="C14:C15"/>
    <mergeCell ref="G14:G15"/>
    <mergeCell ref="B42:B43"/>
    <mergeCell ref="C42:C43"/>
    <mergeCell ref="H42:H43"/>
    <mergeCell ref="B33:E34"/>
    <mergeCell ref="C36:E36"/>
    <mergeCell ref="F36:H36"/>
    <mergeCell ref="B38:B40"/>
    <mergeCell ref="C38:C40"/>
    <mergeCell ref="E38:E40"/>
    <mergeCell ref="G38:G40"/>
    <mergeCell ref="H38:H40"/>
  </mergeCells>
  <hyperlinks>
    <hyperlink ref="E38" r:id="rId1"/>
    <hyperlink ref="B4" location="Summary!A1" display="Return to Summary"/>
    <hyperlink ref="E11" r:id="rId2"/>
  </hyperlinks>
  <pageMargins left="0.7" right="0.7" top="0.75" bottom="0.75" header="0.3" footer="0.3"/>
  <pageSetup orientation="portrait" horizontalDpi="90" verticalDpi="90"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zoomScale="80" zoomScaleNormal="80" workbookViewId="0">
      <pane xSplit="5" ySplit="10" topLeftCell="F11" activePane="bottomRight" state="frozen"/>
      <selection pane="topRight" activeCell="F1" sqref="F1"/>
      <selection pane="bottomLeft" activeCell="A11" sqref="A11"/>
      <selection pane="bottomRight" activeCell="B2" sqref="B2:H2"/>
    </sheetView>
  </sheetViews>
  <sheetFormatPr defaultColWidth="9.140625" defaultRowHeight="12.75"/>
  <cols>
    <col min="1" max="1" width="1.85546875" style="34" customWidth="1"/>
    <col min="2" max="2" width="10.7109375" style="34" customWidth="1"/>
    <col min="3" max="3" width="25.7109375" style="34" customWidth="1"/>
    <col min="4" max="4" width="62" style="34" customWidth="1"/>
    <col min="5" max="5" width="40.7109375" style="34" customWidth="1"/>
    <col min="6" max="6" width="55.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LOA Without Pay for Job Level 7 - 10, duration above 30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11.07</v>
      </c>
      <c r="G6" s="380"/>
      <c r="H6" s="380"/>
    </row>
    <row r="7" spans="1:10">
      <c r="B7" s="379" t="s">
        <v>7</v>
      </c>
      <c r="C7" s="379"/>
      <c r="D7" s="14" t="str">
        <f>Summary!D7</f>
        <v>UAT</v>
      </c>
      <c r="E7" s="5" t="s">
        <v>20</v>
      </c>
      <c r="F7" s="380" t="str">
        <f>Summary!C38</f>
        <v>LOA Without Pay for Job Level 7 - 10, duration above 30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22.25" customHeight="1">
      <c r="A18" s="34"/>
      <c r="B18" s="392" t="s">
        <v>43</v>
      </c>
      <c r="C18" s="392" t="s">
        <v>158</v>
      </c>
      <c r="D18" s="312" t="s">
        <v>131</v>
      </c>
      <c r="E18" s="312" t="s">
        <v>132</v>
      </c>
      <c r="F18" s="76" t="s">
        <v>210</v>
      </c>
      <c r="G18" s="51"/>
      <c r="H18" s="51"/>
      <c r="I18" s="36"/>
    </row>
    <row r="19" spans="1:9" s="35" customFormat="1" ht="61.5" customHeight="1">
      <c r="A19" s="34"/>
      <c r="B19" s="393"/>
      <c r="C19" s="393"/>
      <c r="D19" s="313" t="s">
        <v>211</v>
      </c>
      <c r="E19" s="303"/>
      <c r="F19" s="76" t="s">
        <v>270</v>
      </c>
      <c r="G19" s="216"/>
      <c r="H19" s="51"/>
      <c r="I19" s="36"/>
    </row>
    <row r="20" spans="1:9" s="35" customFormat="1" ht="95.25" customHeight="1">
      <c r="A20" s="34"/>
      <c r="B20" s="393"/>
      <c r="C20" s="393"/>
      <c r="D20" s="313" t="s">
        <v>168</v>
      </c>
      <c r="E20" s="303" t="s">
        <v>185</v>
      </c>
      <c r="F20" s="52" t="s">
        <v>244</v>
      </c>
      <c r="G20" s="303"/>
      <c r="H20" s="51"/>
      <c r="I20" s="36"/>
    </row>
    <row r="21" spans="1:9" s="35" customFormat="1" ht="33" customHeight="1">
      <c r="A21" s="34"/>
      <c r="B21" s="396"/>
      <c r="C21" s="396"/>
      <c r="D21" s="313" t="s">
        <v>140</v>
      </c>
      <c r="E21" s="52"/>
      <c r="F21" s="52" t="s">
        <v>139</v>
      </c>
      <c r="G21" s="303"/>
      <c r="H21" s="317"/>
      <c r="I21" s="36"/>
    </row>
    <row r="22" spans="1:9" s="35" customFormat="1" ht="71.25" customHeight="1">
      <c r="A22" s="34"/>
      <c r="B22" s="314" t="s">
        <v>44</v>
      </c>
      <c r="C22" s="303" t="s">
        <v>67</v>
      </c>
      <c r="D22" s="313" t="s">
        <v>35</v>
      </c>
      <c r="E22" s="303"/>
      <c r="F22" s="41" t="s">
        <v>212</v>
      </c>
      <c r="G22" s="314"/>
      <c r="H22" s="306"/>
      <c r="I22" s="36"/>
    </row>
    <row r="23" spans="1:9" s="35" customFormat="1" ht="13.5" customHeight="1">
      <c r="A23" s="34"/>
      <c r="B23" s="304" t="s">
        <v>45</v>
      </c>
      <c r="C23" s="303" t="s">
        <v>70</v>
      </c>
      <c r="D23" s="313" t="s">
        <v>69</v>
      </c>
      <c r="E23" s="308"/>
      <c r="F23" s="41" t="s">
        <v>71</v>
      </c>
      <c r="G23" s="51"/>
      <c r="H23" s="317"/>
      <c r="I23" s="36"/>
    </row>
    <row r="24" spans="1:9" s="35" customFormat="1" ht="13.5" customHeight="1">
      <c r="A24" s="34"/>
      <c r="B24" s="304" t="s">
        <v>46</v>
      </c>
      <c r="C24" s="313" t="s">
        <v>36</v>
      </c>
      <c r="D24" s="313" t="s">
        <v>37</v>
      </c>
      <c r="E24" s="303"/>
      <c r="F24" s="313" t="s">
        <v>38</v>
      </c>
      <c r="G24" s="303"/>
      <c r="H24" s="317"/>
      <c r="I24" s="36"/>
    </row>
    <row r="25" spans="1:9" s="35" customFormat="1" ht="51">
      <c r="A25" s="34"/>
      <c r="B25" s="52" t="s">
        <v>53</v>
      </c>
      <c r="C25" s="127" t="s">
        <v>56</v>
      </c>
      <c r="D25" s="313" t="s">
        <v>88</v>
      </c>
      <c r="E25" s="303"/>
      <c r="F25" s="313" t="s">
        <v>213</v>
      </c>
      <c r="G25" s="313"/>
      <c r="H25" s="307"/>
      <c r="I25" s="36"/>
    </row>
    <row r="26" spans="1:9" s="35" customFormat="1">
      <c r="A26" s="34"/>
      <c r="B26" s="52" t="s">
        <v>54</v>
      </c>
      <c r="C26" s="313" t="s">
        <v>36</v>
      </c>
      <c r="D26" s="313" t="s">
        <v>37</v>
      </c>
      <c r="E26" s="303"/>
      <c r="F26" s="313" t="s">
        <v>38</v>
      </c>
      <c r="G26" s="303"/>
      <c r="H26" s="317"/>
      <c r="I26" s="36"/>
    </row>
    <row r="27" spans="1:9" s="35" customFormat="1">
      <c r="A27" s="34"/>
      <c r="B27" s="52" t="s">
        <v>55</v>
      </c>
      <c r="C27" s="314" t="s">
        <v>39</v>
      </c>
      <c r="D27" s="313" t="s">
        <v>40</v>
      </c>
      <c r="E27" s="313" t="s">
        <v>41</v>
      </c>
      <c r="F27" s="313" t="s">
        <v>133</v>
      </c>
      <c r="G27" s="313"/>
      <c r="H27" s="317"/>
      <c r="I27" s="36"/>
    </row>
    <row r="28" spans="1:9" s="35" customFormat="1">
      <c r="A28" s="34"/>
      <c r="B28" s="52" t="s">
        <v>57</v>
      </c>
      <c r="C28" s="300" t="s">
        <v>27</v>
      </c>
      <c r="D28" s="48" t="s">
        <v>27</v>
      </c>
      <c r="E28" s="300"/>
      <c r="F28" s="49"/>
      <c r="G28" s="303"/>
      <c r="H28" s="317"/>
      <c r="I28" s="36"/>
    </row>
    <row r="31" spans="1:9">
      <c r="B31" s="398" t="s">
        <v>286</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273</v>
      </c>
      <c r="D36" s="301" t="s">
        <v>22</v>
      </c>
      <c r="E36" s="399" t="s">
        <v>33</v>
      </c>
      <c r="F36" s="43" t="s">
        <v>14</v>
      </c>
      <c r="G36" s="385" t="s">
        <v>147</v>
      </c>
      <c r="H36" s="387"/>
    </row>
    <row r="37" spans="2:8">
      <c r="B37" s="386"/>
      <c r="C37" s="386"/>
      <c r="D37" s="302" t="s">
        <v>25</v>
      </c>
      <c r="E37" s="400"/>
      <c r="F37" s="44"/>
      <c r="G37" s="386"/>
      <c r="H37" s="388"/>
    </row>
    <row r="38" spans="2:8">
      <c r="B38" s="386"/>
      <c r="C38" s="386"/>
      <c r="D38" s="302" t="s">
        <v>23</v>
      </c>
      <c r="E38" s="401"/>
      <c r="F38" s="44"/>
      <c r="G38" s="386"/>
      <c r="H38" s="388"/>
    </row>
    <row r="39" spans="2:8" ht="25.5">
      <c r="B39" s="304" t="s">
        <v>32</v>
      </c>
      <c r="C39" s="304" t="s">
        <v>47</v>
      </c>
      <c r="D39" s="313" t="s">
        <v>148</v>
      </c>
      <c r="E39" s="313" t="s">
        <v>48</v>
      </c>
      <c r="F39" s="314" t="s">
        <v>26</v>
      </c>
      <c r="G39" s="51" t="s">
        <v>149</v>
      </c>
      <c r="H39" s="306"/>
    </row>
    <row r="40" spans="2:8">
      <c r="B40" s="392" t="s">
        <v>42</v>
      </c>
      <c r="C40" s="392" t="s">
        <v>39</v>
      </c>
      <c r="D40" s="131" t="s">
        <v>146</v>
      </c>
      <c r="E40" s="303"/>
      <c r="F40" s="52"/>
      <c r="G40" s="51" t="s">
        <v>150</v>
      </c>
      <c r="H40" s="389"/>
    </row>
    <row r="41" spans="2:8">
      <c r="B41" s="396"/>
      <c r="C41" s="396"/>
      <c r="D41" s="313" t="s">
        <v>49</v>
      </c>
      <c r="E41" s="303"/>
      <c r="F41" s="313" t="s">
        <v>41</v>
      </c>
      <c r="G41" s="300" t="s">
        <v>114</v>
      </c>
      <c r="H41" s="397"/>
    </row>
    <row r="42" spans="2:8">
      <c r="B42" s="300" t="s">
        <v>43</v>
      </c>
      <c r="C42" s="300" t="s">
        <v>27</v>
      </c>
      <c r="D42" s="48" t="s">
        <v>27</v>
      </c>
      <c r="E42" s="300"/>
      <c r="F42" s="17"/>
      <c r="G42" s="17"/>
      <c r="H42" s="46"/>
    </row>
    <row r="45" spans="2:8" ht="12.75" customHeight="1">
      <c r="B45" s="398" t="s">
        <v>271</v>
      </c>
      <c r="C45" s="398"/>
      <c r="D45" s="398"/>
      <c r="E45" s="398"/>
    </row>
    <row r="46" spans="2:8" ht="12.75" customHeight="1">
      <c r="B46" s="398"/>
      <c r="C46" s="398"/>
      <c r="D46" s="398"/>
      <c r="E46" s="398"/>
    </row>
    <row r="48" spans="2:8">
      <c r="B48" s="7"/>
      <c r="C48" s="381" t="s">
        <v>8</v>
      </c>
      <c r="D48" s="381"/>
      <c r="E48" s="381"/>
      <c r="F48" s="382" t="s">
        <v>17</v>
      </c>
      <c r="G48" s="382"/>
      <c r="H48" s="382"/>
    </row>
    <row r="49" spans="2:8">
      <c r="B49" s="8" t="s">
        <v>18</v>
      </c>
      <c r="C49" s="8" t="s">
        <v>9</v>
      </c>
      <c r="D49" s="8" t="s">
        <v>10</v>
      </c>
      <c r="E49" s="8" t="s">
        <v>11</v>
      </c>
      <c r="F49" s="8" t="s">
        <v>12</v>
      </c>
      <c r="G49" s="8" t="s">
        <v>13</v>
      </c>
      <c r="H49" s="9" t="s">
        <v>24</v>
      </c>
    </row>
    <row r="50" spans="2:8">
      <c r="B50" s="385" t="s">
        <v>31</v>
      </c>
      <c r="C50" s="385" t="s">
        <v>272</v>
      </c>
      <c r="D50" s="301" t="s">
        <v>22</v>
      </c>
      <c r="E50" s="399" t="s">
        <v>33</v>
      </c>
      <c r="F50" s="43" t="s">
        <v>14</v>
      </c>
      <c r="G50" s="385" t="s">
        <v>147</v>
      </c>
      <c r="H50" s="387"/>
    </row>
    <row r="51" spans="2:8">
      <c r="B51" s="386"/>
      <c r="C51" s="386"/>
      <c r="D51" s="302" t="s">
        <v>25</v>
      </c>
      <c r="E51" s="400"/>
      <c r="F51" s="44"/>
      <c r="G51" s="386"/>
      <c r="H51" s="388"/>
    </row>
    <row r="52" spans="2:8">
      <c r="B52" s="386"/>
      <c r="C52" s="386"/>
      <c r="D52" s="302" t="s">
        <v>23</v>
      </c>
      <c r="E52" s="401"/>
      <c r="F52" s="44"/>
      <c r="G52" s="386"/>
      <c r="H52" s="388"/>
    </row>
    <row r="53" spans="2:8" ht="25.5">
      <c r="B53" s="304" t="s">
        <v>32</v>
      </c>
      <c r="C53" s="304" t="s">
        <v>47</v>
      </c>
      <c r="D53" s="313" t="s">
        <v>148</v>
      </c>
      <c r="E53" s="313" t="s">
        <v>48</v>
      </c>
      <c r="F53" s="314" t="s">
        <v>26</v>
      </c>
      <c r="G53" s="51" t="s">
        <v>149</v>
      </c>
      <c r="H53" s="306"/>
    </row>
    <row r="54" spans="2:8">
      <c r="B54" s="392" t="s">
        <v>42</v>
      </c>
      <c r="C54" s="392" t="s">
        <v>39</v>
      </c>
      <c r="D54" s="131" t="s">
        <v>146</v>
      </c>
      <c r="E54" s="303"/>
      <c r="F54" s="52"/>
      <c r="G54" s="51" t="s">
        <v>150</v>
      </c>
      <c r="H54" s="389"/>
    </row>
    <row r="55" spans="2:8">
      <c r="B55" s="396"/>
      <c r="C55" s="396"/>
      <c r="D55" s="313" t="s">
        <v>49</v>
      </c>
      <c r="E55" s="303"/>
      <c r="F55" s="313" t="s">
        <v>41</v>
      </c>
      <c r="G55" s="300" t="s">
        <v>114</v>
      </c>
      <c r="H55" s="397"/>
    </row>
    <row r="56" spans="2:8">
      <c r="B56" s="300" t="s">
        <v>43</v>
      </c>
      <c r="C56" s="300" t="s">
        <v>27</v>
      </c>
      <c r="D56" s="48" t="s">
        <v>27</v>
      </c>
      <c r="E56" s="300"/>
      <c r="F56" s="17"/>
      <c r="G56" s="17"/>
      <c r="H56" s="46"/>
    </row>
    <row r="59" spans="2:8">
      <c r="B59" s="398" t="s">
        <v>274</v>
      </c>
      <c r="C59" s="398"/>
      <c r="D59" s="398"/>
      <c r="E59" s="398"/>
    </row>
    <row r="60" spans="2:8">
      <c r="B60" s="398"/>
      <c r="C60" s="398"/>
      <c r="D60" s="398"/>
      <c r="E60" s="398"/>
    </row>
    <row r="62" spans="2:8">
      <c r="B62" s="7"/>
      <c r="C62" s="381" t="s">
        <v>8</v>
      </c>
      <c r="D62" s="381"/>
      <c r="E62" s="381"/>
      <c r="F62" s="382" t="s">
        <v>17</v>
      </c>
      <c r="G62" s="382"/>
      <c r="H62" s="382"/>
    </row>
    <row r="63" spans="2:8">
      <c r="B63" s="8" t="s">
        <v>18</v>
      </c>
      <c r="C63" s="8" t="s">
        <v>9</v>
      </c>
      <c r="D63" s="8" t="s">
        <v>10</v>
      </c>
      <c r="E63" s="8" t="s">
        <v>11</v>
      </c>
      <c r="F63" s="8" t="s">
        <v>12</v>
      </c>
      <c r="G63" s="8" t="s">
        <v>13</v>
      </c>
      <c r="H63" s="9" t="s">
        <v>24</v>
      </c>
    </row>
    <row r="64" spans="2:8">
      <c r="B64" s="385" t="s">
        <v>31</v>
      </c>
      <c r="C64" s="385" t="s">
        <v>282</v>
      </c>
      <c r="D64" s="301" t="s">
        <v>22</v>
      </c>
      <c r="E64" s="399" t="s">
        <v>33</v>
      </c>
      <c r="F64" s="43" t="s">
        <v>14</v>
      </c>
      <c r="G64" s="385" t="s">
        <v>147</v>
      </c>
      <c r="H64" s="387"/>
    </row>
    <row r="65" spans="2:8">
      <c r="B65" s="386"/>
      <c r="C65" s="386"/>
      <c r="D65" s="302" t="s">
        <v>25</v>
      </c>
      <c r="E65" s="400"/>
      <c r="F65" s="44"/>
      <c r="G65" s="386"/>
      <c r="H65" s="388"/>
    </row>
    <row r="66" spans="2:8">
      <c r="B66" s="386"/>
      <c r="C66" s="386"/>
      <c r="D66" s="302" t="s">
        <v>23</v>
      </c>
      <c r="E66" s="401"/>
      <c r="F66" s="44"/>
      <c r="G66" s="386"/>
      <c r="H66" s="388"/>
    </row>
    <row r="67" spans="2:8" ht="25.5">
      <c r="B67" s="304" t="s">
        <v>32</v>
      </c>
      <c r="C67" s="304" t="s">
        <v>47</v>
      </c>
      <c r="D67" s="313" t="s">
        <v>148</v>
      </c>
      <c r="E67" s="313" t="s">
        <v>48</v>
      </c>
      <c r="F67" s="314" t="s">
        <v>26</v>
      </c>
      <c r="G67" s="51" t="s">
        <v>149</v>
      </c>
      <c r="H67" s="306"/>
    </row>
    <row r="68" spans="2:8">
      <c r="B68" s="392" t="s">
        <v>42</v>
      </c>
      <c r="C68" s="392" t="s">
        <v>39</v>
      </c>
      <c r="D68" s="131" t="s">
        <v>146</v>
      </c>
      <c r="E68" s="303"/>
      <c r="F68" s="52"/>
      <c r="G68" s="51" t="s">
        <v>150</v>
      </c>
      <c r="H68" s="389"/>
    </row>
    <row r="69" spans="2:8">
      <c r="B69" s="396"/>
      <c r="C69" s="396"/>
      <c r="D69" s="313" t="s">
        <v>49</v>
      </c>
      <c r="E69" s="303"/>
      <c r="F69" s="313" t="s">
        <v>41</v>
      </c>
      <c r="G69" s="300" t="s">
        <v>114</v>
      </c>
      <c r="H69" s="397"/>
    </row>
    <row r="70" spans="2:8">
      <c r="B70" s="300" t="s">
        <v>43</v>
      </c>
      <c r="C70" s="300" t="s">
        <v>27</v>
      </c>
      <c r="D70" s="48" t="s">
        <v>27</v>
      </c>
      <c r="E70" s="300"/>
      <c r="F70" s="17"/>
      <c r="G70" s="17"/>
      <c r="H70" s="46"/>
    </row>
  </sheetData>
  <mergeCells count="5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F14:F15"/>
    <mergeCell ref="B18:B21"/>
    <mergeCell ref="C18:C21"/>
    <mergeCell ref="B14:B15"/>
    <mergeCell ref="C14:C15"/>
    <mergeCell ref="G14:G15"/>
    <mergeCell ref="B40:B41"/>
    <mergeCell ref="C40:C41"/>
    <mergeCell ref="H40:H41"/>
    <mergeCell ref="B31:E32"/>
    <mergeCell ref="C34:E34"/>
    <mergeCell ref="F34:H34"/>
    <mergeCell ref="B36:B38"/>
    <mergeCell ref="C36:C38"/>
    <mergeCell ref="E36:E38"/>
    <mergeCell ref="G36:G38"/>
    <mergeCell ref="H36:H38"/>
    <mergeCell ref="B45:E46"/>
    <mergeCell ref="C48:E48"/>
    <mergeCell ref="F48:H48"/>
    <mergeCell ref="B50:B52"/>
    <mergeCell ref="C50:C52"/>
    <mergeCell ref="E50:E52"/>
    <mergeCell ref="G50:G52"/>
    <mergeCell ref="H50:H52"/>
    <mergeCell ref="B68:B69"/>
    <mergeCell ref="C68:C69"/>
    <mergeCell ref="H68:H69"/>
    <mergeCell ref="B54:B55"/>
    <mergeCell ref="C54:C55"/>
    <mergeCell ref="H54:H55"/>
    <mergeCell ref="B59:E60"/>
    <mergeCell ref="C62:E62"/>
    <mergeCell ref="F62:H62"/>
    <mergeCell ref="B64:B66"/>
    <mergeCell ref="C64:C66"/>
    <mergeCell ref="E64:E66"/>
    <mergeCell ref="G64:G66"/>
    <mergeCell ref="H64:H66"/>
  </mergeCells>
  <hyperlinks>
    <hyperlink ref="B4" location="Summary!A1" display="Return to Summary"/>
    <hyperlink ref="E36" r:id="rId1"/>
    <hyperlink ref="E50" r:id="rId2"/>
    <hyperlink ref="E64" r:id="rId3"/>
    <hyperlink ref="E11" r:id="rId4"/>
  </hyperlinks>
  <pageMargins left="0.7" right="0.7" top="0.75" bottom="0.75" header="0.3" footer="0.3"/>
  <pageSetup orientation="portrait" horizontalDpi="90" verticalDpi="90" r:id="rId5"/>
  <drawing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80" zoomScaleNormal="80" workbookViewId="0">
      <pane xSplit="5" ySplit="10" topLeftCell="F11" activePane="bottomRight" state="frozen"/>
      <selection pane="topRight" activeCell="F1" sqref="F1"/>
      <selection pane="bottomLeft" activeCell="A11" sqref="A11"/>
      <selection pane="bottomRight" activeCell="C59" sqref="C59"/>
    </sheetView>
  </sheetViews>
  <sheetFormatPr defaultColWidth="9.140625" defaultRowHeight="12.75"/>
  <cols>
    <col min="1" max="1" width="1.85546875" style="34" customWidth="1"/>
    <col min="2" max="2" width="10.7109375" style="34" customWidth="1"/>
    <col min="3" max="3" width="25.7109375" style="34" customWidth="1"/>
    <col min="4" max="4" width="62" style="34" customWidth="1"/>
    <col min="5" max="5" width="40.7109375" style="34" customWidth="1"/>
    <col min="6" max="6" width="55.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LOA Without Pay for Job Level 11 to 12, duration above 30 By Manager</v>
      </c>
      <c r="C3" s="366"/>
      <c r="D3" s="366"/>
      <c r="E3" s="366"/>
      <c r="F3" s="366"/>
      <c r="G3" s="366"/>
      <c r="H3" s="366"/>
      <c r="I3" s="4"/>
      <c r="J3" s="4"/>
    </row>
    <row r="4" spans="1:10" s="2" customFormat="1">
      <c r="A4" s="34"/>
      <c r="B4" s="26" t="s">
        <v>28</v>
      </c>
      <c r="F4" s="2" t="s">
        <v>332</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11.08</v>
      </c>
      <c r="G6" s="380"/>
      <c r="H6" s="380"/>
    </row>
    <row r="7" spans="1:10">
      <c r="B7" s="379" t="s">
        <v>7</v>
      </c>
      <c r="C7" s="379"/>
      <c r="D7" s="14" t="str">
        <f>Summary!D7</f>
        <v>UAT</v>
      </c>
      <c r="E7" s="5" t="s">
        <v>20</v>
      </c>
      <c r="F7" s="380" t="str">
        <f>Summary!C39</f>
        <v>LOA Without Pay for Job Level 11 to 12, duration above 30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22.25" customHeight="1">
      <c r="A18" s="34"/>
      <c r="B18" s="392" t="s">
        <v>43</v>
      </c>
      <c r="C18" s="392" t="s">
        <v>158</v>
      </c>
      <c r="D18" s="312" t="s">
        <v>131</v>
      </c>
      <c r="E18" s="312" t="s">
        <v>132</v>
      </c>
      <c r="F18" s="76" t="s">
        <v>210</v>
      </c>
      <c r="G18" s="51"/>
      <c r="H18" s="51"/>
      <c r="I18" s="36"/>
    </row>
    <row r="19" spans="1:9" s="35" customFormat="1" ht="61.5" customHeight="1">
      <c r="A19" s="34"/>
      <c r="B19" s="393"/>
      <c r="C19" s="393"/>
      <c r="D19" s="313" t="s">
        <v>211</v>
      </c>
      <c r="E19" s="303"/>
      <c r="F19" s="76" t="s">
        <v>270</v>
      </c>
      <c r="G19" s="216"/>
      <c r="H19" s="51"/>
      <c r="I19" s="36"/>
    </row>
    <row r="20" spans="1:9" s="35" customFormat="1" ht="95.25" customHeight="1">
      <c r="A20" s="34"/>
      <c r="B20" s="393"/>
      <c r="C20" s="393"/>
      <c r="D20" s="313" t="s">
        <v>168</v>
      </c>
      <c r="E20" s="303" t="s">
        <v>185</v>
      </c>
      <c r="F20" s="52" t="s">
        <v>244</v>
      </c>
      <c r="G20" s="303"/>
      <c r="H20" s="51"/>
      <c r="I20" s="36"/>
    </row>
    <row r="21" spans="1:9" s="35" customFormat="1" ht="33" customHeight="1">
      <c r="A21" s="34"/>
      <c r="B21" s="396"/>
      <c r="C21" s="396"/>
      <c r="D21" s="313" t="s">
        <v>140</v>
      </c>
      <c r="E21" s="52"/>
      <c r="F21" s="52" t="s">
        <v>139</v>
      </c>
      <c r="G21" s="303"/>
      <c r="H21" s="317"/>
      <c r="I21" s="36"/>
    </row>
    <row r="22" spans="1:9" s="35" customFormat="1" ht="71.25" customHeight="1">
      <c r="A22" s="34"/>
      <c r="B22" s="314" t="s">
        <v>44</v>
      </c>
      <c r="C22" s="303" t="s">
        <v>67</v>
      </c>
      <c r="D22" s="313" t="s">
        <v>35</v>
      </c>
      <c r="E22" s="303"/>
      <c r="F22" s="41" t="s">
        <v>212</v>
      </c>
      <c r="G22" s="314"/>
      <c r="H22" s="306"/>
      <c r="I22" s="36"/>
    </row>
    <row r="23" spans="1:9" s="35" customFormat="1" ht="13.5" customHeight="1">
      <c r="A23" s="34"/>
      <c r="B23" s="304" t="s">
        <v>45</v>
      </c>
      <c r="C23" s="303" t="s">
        <v>70</v>
      </c>
      <c r="D23" s="313" t="s">
        <v>69</v>
      </c>
      <c r="E23" s="308"/>
      <c r="F23" s="41" t="s">
        <v>71</v>
      </c>
      <c r="G23" s="51"/>
      <c r="H23" s="317"/>
      <c r="I23" s="36"/>
    </row>
    <row r="24" spans="1:9" s="35" customFormat="1" ht="13.5" customHeight="1">
      <c r="A24" s="34"/>
      <c r="B24" s="304" t="s">
        <v>46</v>
      </c>
      <c r="C24" s="313" t="s">
        <v>36</v>
      </c>
      <c r="D24" s="313" t="s">
        <v>37</v>
      </c>
      <c r="E24" s="303"/>
      <c r="F24" s="313" t="s">
        <v>38</v>
      </c>
      <c r="G24" s="303"/>
      <c r="H24" s="317"/>
      <c r="I24" s="36"/>
    </row>
    <row r="25" spans="1:9" s="35" customFormat="1" ht="51">
      <c r="A25" s="34"/>
      <c r="B25" s="52" t="s">
        <v>53</v>
      </c>
      <c r="C25" s="127" t="s">
        <v>56</v>
      </c>
      <c r="D25" s="313" t="s">
        <v>88</v>
      </c>
      <c r="E25" s="303"/>
      <c r="F25" s="313" t="s">
        <v>213</v>
      </c>
      <c r="G25" s="313"/>
      <c r="H25" s="307"/>
      <c r="I25" s="36"/>
    </row>
    <row r="26" spans="1:9" s="35" customFormat="1">
      <c r="A26" s="34"/>
      <c r="B26" s="52" t="s">
        <v>54</v>
      </c>
      <c r="C26" s="313" t="s">
        <v>36</v>
      </c>
      <c r="D26" s="313" t="s">
        <v>37</v>
      </c>
      <c r="E26" s="303"/>
      <c r="F26" s="313" t="s">
        <v>38</v>
      </c>
      <c r="G26" s="303"/>
      <c r="H26" s="317"/>
      <c r="I26" s="36"/>
    </row>
    <row r="27" spans="1:9" s="35" customFormat="1">
      <c r="A27" s="34"/>
      <c r="B27" s="52" t="s">
        <v>55</v>
      </c>
      <c r="C27" s="314" t="s">
        <v>39</v>
      </c>
      <c r="D27" s="313" t="s">
        <v>40</v>
      </c>
      <c r="E27" s="313" t="s">
        <v>41</v>
      </c>
      <c r="F27" s="313" t="s">
        <v>133</v>
      </c>
      <c r="G27" s="313"/>
      <c r="H27" s="317"/>
      <c r="I27" s="36"/>
    </row>
    <row r="28" spans="1:9" s="35" customFormat="1">
      <c r="A28" s="34"/>
      <c r="B28" s="52" t="s">
        <v>57</v>
      </c>
      <c r="C28" s="300" t="s">
        <v>27</v>
      </c>
      <c r="D28" s="48" t="s">
        <v>27</v>
      </c>
      <c r="E28" s="300"/>
      <c r="F28" s="49"/>
      <c r="G28" s="303"/>
      <c r="H28" s="317"/>
      <c r="I28" s="36"/>
    </row>
    <row r="31" spans="1:9">
      <c r="B31" s="398" t="s">
        <v>271</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272</v>
      </c>
      <c r="D36" s="301" t="s">
        <v>22</v>
      </c>
      <c r="E36" s="399" t="s">
        <v>33</v>
      </c>
      <c r="F36" s="43" t="s">
        <v>14</v>
      </c>
      <c r="G36" s="385" t="s">
        <v>147</v>
      </c>
      <c r="H36" s="387"/>
    </row>
    <row r="37" spans="2:8">
      <c r="B37" s="386"/>
      <c r="C37" s="386"/>
      <c r="D37" s="302" t="s">
        <v>25</v>
      </c>
      <c r="E37" s="400"/>
      <c r="F37" s="44"/>
      <c r="G37" s="386"/>
      <c r="H37" s="388"/>
    </row>
    <row r="38" spans="2:8">
      <c r="B38" s="386"/>
      <c r="C38" s="386"/>
      <c r="D38" s="302" t="s">
        <v>23</v>
      </c>
      <c r="E38" s="401"/>
      <c r="F38" s="44"/>
      <c r="G38" s="386"/>
      <c r="H38" s="388"/>
    </row>
    <row r="39" spans="2:8" ht="25.5">
      <c r="B39" s="304" t="s">
        <v>32</v>
      </c>
      <c r="C39" s="304" t="s">
        <v>47</v>
      </c>
      <c r="D39" s="313" t="s">
        <v>148</v>
      </c>
      <c r="E39" s="313" t="s">
        <v>48</v>
      </c>
      <c r="F39" s="314" t="s">
        <v>26</v>
      </c>
      <c r="G39" s="51" t="s">
        <v>149</v>
      </c>
      <c r="H39" s="306"/>
    </row>
    <row r="40" spans="2:8">
      <c r="B40" s="392" t="s">
        <v>42</v>
      </c>
      <c r="C40" s="392" t="s">
        <v>39</v>
      </c>
      <c r="D40" s="131" t="s">
        <v>146</v>
      </c>
      <c r="E40" s="303"/>
      <c r="F40" s="52"/>
      <c r="G40" s="51" t="s">
        <v>150</v>
      </c>
      <c r="H40" s="389"/>
    </row>
    <row r="41" spans="2:8">
      <c r="B41" s="396"/>
      <c r="C41" s="396"/>
      <c r="D41" s="313" t="s">
        <v>49</v>
      </c>
      <c r="E41" s="303"/>
      <c r="F41" s="313" t="s">
        <v>41</v>
      </c>
      <c r="G41" s="300" t="s">
        <v>114</v>
      </c>
      <c r="H41" s="397"/>
    </row>
    <row r="42" spans="2:8">
      <c r="B42" s="300" t="s">
        <v>43</v>
      </c>
      <c r="C42" s="300" t="s">
        <v>27</v>
      </c>
      <c r="D42" s="48" t="s">
        <v>27</v>
      </c>
      <c r="E42" s="300"/>
      <c r="F42" s="17"/>
      <c r="G42" s="17"/>
      <c r="H42" s="46"/>
    </row>
    <row r="45" spans="2:8">
      <c r="B45" s="398" t="s">
        <v>274</v>
      </c>
      <c r="C45" s="398"/>
      <c r="D45" s="398"/>
      <c r="E45" s="398"/>
    </row>
    <row r="46" spans="2:8">
      <c r="B46" s="398"/>
      <c r="C46" s="398"/>
      <c r="D46" s="398"/>
      <c r="E46" s="398"/>
    </row>
    <row r="48" spans="2:8">
      <c r="B48" s="7"/>
      <c r="C48" s="381" t="s">
        <v>8</v>
      </c>
      <c r="D48" s="381"/>
      <c r="E48" s="381"/>
      <c r="F48" s="382" t="s">
        <v>17</v>
      </c>
      <c r="G48" s="382"/>
      <c r="H48" s="382"/>
    </row>
    <row r="49" spans="2:8">
      <c r="B49" s="8" t="s">
        <v>18</v>
      </c>
      <c r="C49" s="8" t="s">
        <v>9</v>
      </c>
      <c r="D49" s="8" t="s">
        <v>10</v>
      </c>
      <c r="E49" s="8" t="s">
        <v>11</v>
      </c>
      <c r="F49" s="8" t="s">
        <v>12</v>
      </c>
      <c r="G49" s="8" t="s">
        <v>13</v>
      </c>
      <c r="H49" s="9" t="s">
        <v>24</v>
      </c>
    </row>
    <row r="50" spans="2:8">
      <c r="B50" s="385" t="s">
        <v>31</v>
      </c>
      <c r="C50" s="385" t="s">
        <v>272</v>
      </c>
      <c r="D50" s="301" t="s">
        <v>22</v>
      </c>
      <c r="E50" s="399" t="s">
        <v>33</v>
      </c>
      <c r="F50" s="43" t="s">
        <v>14</v>
      </c>
      <c r="G50" s="385" t="s">
        <v>147</v>
      </c>
      <c r="H50" s="387"/>
    </row>
    <row r="51" spans="2:8">
      <c r="B51" s="386"/>
      <c r="C51" s="386"/>
      <c r="D51" s="302" t="s">
        <v>25</v>
      </c>
      <c r="E51" s="400"/>
      <c r="F51" s="44"/>
      <c r="G51" s="386"/>
      <c r="H51" s="388"/>
    </row>
    <row r="52" spans="2:8">
      <c r="B52" s="386"/>
      <c r="C52" s="386"/>
      <c r="D52" s="302" t="s">
        <v>23</v>
      </c>
      <c r="E52" s="401"/>
      <c r="F52" s="44"/>
      <c r="G52" s="386"/>
      <c r="H52" s="388"/>
    </row>
    <row r="53" spans="2:8" ht="25.5">
      <c r="B53" s="304" t="s">
        <v>32</v>
      </c>
      <c r="C53" s="304" t="s">
        <v>47</v>
      </c>
      <c r="D53" s="313" t="s">
        <v>148</v>
      </c>
      <c r="E53" s="313" t="s">
        <v>48</v>
      </c>
      <c r="F53" s="314" t="s">
        <v>26</v>
      </c>
      <c r="G53" s="51" t="s">
        <v>149</v>
      </c>
      <c r="H53" s="306"/>
    </row>
    <row r="54" spans="2:8">
      <c r="B54" s="392" t="s">
        <v>42</v>
      </c>
      <c r="C54" s="392" t="s">
        <v>39</v>
      </c>
      <c r="D54" s="131" t="s">
        <v>146</v>
      </c>
      <c r="E54" s="303"/>
      <c r="F54" s="52"/>
      <c r="G54" s="51" t="s">
        <v>150</v>
      </c>
      <c r="H54" s="389"/>
    </row>
    <row r="55" spans="2:8">
      <c r="B55" s="396"/>
      <c r="C55" s="396"/>
      <c r="D55" s="313" t="s">
        <v>49</v>
      </c>
      <c r="E55" s="303"/>
      <c r="F55" s="313" t="s">
        <v>41</v>
      </c>
      <c r="G55" s="300" t="s">
        <v>114</v>
      </c>
      <c r="H55" s="397"/>
    </row>
    <row r="56" spans="2:8">
      <c r="B56" s="300" t="s">
        <v>43</v>
      </c>
      <c r="C56" s="300" t="s">
        <v>27</v>
      </c>
      <c r="D56" s="48" t="s">
        <v>27</v>
      </c>
      <c r="E56" s="300"/>
      <c r="F56" s="17"/>
      <c r="G56" s="17"/>
      <c r="H56" s="46"/>
    </row>
  </sheetData>
  <mergeCells count="4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F14:F15"/>
    <mergeCell ref="B18:B21"/>
    <mergeCell ref="C18:C21"/>
    <mergeCell ref="B31:E32"/>
    <mergeCell ref="C34:E34"/>
    <mergeCell ref="F34:H34"/>
    <mergeCell ref="B36:B38"/>
    <mergeCell ref="C36:C38"/>
    <mergeCell ref="E36:E38"/>
    <mergeCell ref="G36:G38"/>
    <mergeCell ref="H36:H38"/>
    <mergeCell ref="B54:B55"/>
    <mergeCell ref="C54:C55"/>
    <mergeCell ref="H54:H55"/>
    <mergeCell ref="B40:B41"/>
    <mergeCell ref="C40:C41"/>
    <mergeCell ref="H40:H41"/>
    <mergeCell ref="B45:E46"/>
    <mergeCell ref="C48:E48"/>
    <mergeCell ref="F48:H48"/>
    <mergeCell ref="B50:B52"/>
    <mergeCell ref="C50:C52"/>
    <mergeCell ref="E50:E52"/>
    <mergeCell ref="G50:G52"/>
    <mergeCell ref="H50:H52"/>
  </mergeCells>
  <hyperlinks>
    <hyperlink ref="B4" location="Summary!A1" display="Return to Summary"/>
    <hyperlink ref="E36" r:id="rId1"/>
    <hyperlink ref="E50" r:id="rId2"/>
    <hyperlink ref="E11" r:id="rId3"/>
  </hyperlinks>
  <pageMargins left="0.7" right="0.7" top="0.75" bottom="0.75" header="0.3" footer="0.3"/>
  <pageSetup orientation="portrait" horizontalDpi="90" verticalDpi="9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zoomScale="80" zoomScaleNormal="80" workbookViewId="0">
      <pane xSplit="5" ySplit="10" topLeftCell="F11" activePane="bottomRight" state="frozen"/>
      <selection pane="topRight" activeCell="F1" sqref="F1"/>
      <selection pane="bottomLeft" activeCell="A11" sqref="A11"/>
      <selection pane="bottomRight" activeCell="C11" sqref="C11:C13"/>
    </sheetView>
  </sheetViews>
  <sheetFormatPr defaultColWidth="9.140625" defaultRowHeight="12.75"/>
  <cols>
    <col min="1" max="1" width="1.85546875" style="34" customWidth="1"/>
    <col min="2" max="2" width="17.42578125" style="34" bestFit="1" customWidth="1"/>
    <col min="3" max="3" width="26.28515625" style="34" customWidth="1"/>
    <col min="4" max="4" width="41" style="34" customWidth="1"/>
    <col min="5" max="5" width="33" style="34" customWidth="1"/>
    <col min="6" max="6" width="82.140625" style="34" bestFit="1" customWidth="1"/>
    <col min="7" max="7" width="45" style="34" bestFit="1" customWidth="1"/>
    <col min="8" max="8" width="8.42578125" style="10" bestFit="1" customWidth="1"/>
    <col min="9" max="9" width="1.7109375" style="34" customWidth="1"/>
    <col min="10" max="16384" width="9.140625" style="34"/>
  </cols>
  <sheetData>
    <row r="1" spans="1:10" s="2" customFormat="1" ht="26.25">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Sick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1.02</v>
      </c>
      <c r="G6" s="380"/>
      <c r="H6" s="380"/>
    </row>
    <row r="7" spans="1:10">
      <c r="B7" s="379" t="s">
        <v>7</v>
      </c>
      <c r="C7" s="379"/>
      <c r="D7" s="14" t="str">
        <f>Summary!D7</f>
        <v>UAT</v>
      </c>
      <c r="E7" s="5" t="s">
        <v>20</v>
      </c>
      <c r="F7" s="380" t="str">
        <f>Summary!C13</f>
        <v>Sick Leave for Job Level 7 &amp; above By Manager</v>
      </c>
      <c r="G7" s="380"/>
      <c r="H7" s="380"/>
    </row>
    <row r="8" spans="1:10" s="6" customFormat="1">
      <c r="A8" s="34"/>
    </row>
    <row r="9" spans="1:10" s="2" customForma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ht="30.75" customHeight="1">
      <c r="A13" s="34"/>
      <c r="B13" s="383"/>
      <c r="C13" s="383"/>
      <c r="D13" s="343" t="s">
        <v>23</v>
      </c>
      <c r="E13" s="384"/>
      <c r="F13" s="49"/>
      <c r="G13" s="386"/>
      <c r="H13" s="388"/>
      <c r="I13" s="36"/>
    </row>
    <row r="14" spans="1:10" s="35" customFormat="1">
      <c r="A14" s="34"/>
      <c r="B14" s="391" t="s">
        <v>32</v>
      </c>
      <c r="C14" s="391" t="s">
        <v>15</v>
      </c>
      <c r="D14" s="341" t="s">
        <v>21</v>
      </c>
      <c r="E14" s="341"/>
      <c r="F14" s="392" t="s">
        <v>335</v>
      </c>
      <c r="G14" s="392"/>
      <c r="H14" s="389"/>
      <c r="I14" s="36"/>
    </row>
    <row r="15" spans="1:10" s="35" customFormat="1">
      <c r="A15" s="34"/>
      <c r="B15" s="391"/>
      <c r="C15" s="391"/>
      <c r="D15" s="131" t="s">
        <v>334</v>
      </c>
      <c r="E15" s="254"/>
      <c r="F15" s="396"/>
      <c r="G15" s="393"/>
      <c r="H15" s="390"/>
      <c r="I15" s="36"/>
    </row>
    <row r="16" spans="1:10" s="35" customFormat="1" ht="27.75" customHeight="1">
      <c r="A16" s="34"/>
      <c r="B16" s="391" t="s">
        <v>42</v>
      </c>
      <c r="C16" s="391" t="s">
        <v>52</v>
      </c>
      <c r="D16" s="394" t="s">
        <v>154</v>
      </c>
      <c r="E16" s="341"/>
      <c r="F16" s="74" t="s">
        <v>26</v>
      </c>
      <c r="G16" s="392"/>
      <c r="H16" s="389"/>
      <c r="I16" s="36"/>
    </row>
    <row r="17" spans="1:9" s="35" customFormat="1">
      <c r="A17" s="34"/>
      <c r="B17" s="391"/>
      <c r="C17" s="391"/>
      <c r="D17" s="395"/>
      <c r="E17" s="341"/>
      <c r="F17" s="74"/>
      <c r="G17" s="393"/>
      <c r="H17" s="390"/>
      <c r="I17" s="36"/>
    </row>
    <row r="18" spans="1:9" s="35" customFormat="1">
      <c r="A18" s="34"/>
      <c r="B18" s="391" t="s">
        <v>43</v>
      </c>
      <c r="C18" s="391" t="s">
        <v>51</v>
      </c>
      <c r="D18" s="250" t="s">
        <v>34</v>
      </c>
      <c r="E18" s="248"/>
      <c r="F18" s="74" t="s">
        <v>102</v>
      </c>
      <c r="G18" s="147"/>
      <c r="H18" s="89"/>
      <c r="I18" s="36"/>
    </row>
    <row r="19" spans="1:9" s="35" customFormat="1" ht="25.5">
      <c r="A19" s="34"/>
      <c r="B19" s="391"/>
      <c r="C19" s="391"/>
      <c r="D19" s="250" t="s">
        <v>101</v>
      </c>
      <c r="E19" s="248"/>
      <c r="F19" s="74"/>
      <c r="G19" s="106"/>
      <c r="H19" s="158"/>
      <c r="I19" s="36"/>
    </row>
    <row r="20" spans="1:9" s="35" customFormat="1" ht="25.5">
      <c r="A20" s="34"/>
      <c r="B20" s="391"/>
      <c r="C20" s="391"/>
      <c r="D20" s="250"/>
      <c r="E20" s="248"/>
      <c r="F20" s="74" t="s">
        <v>106</v>
      </c>
      <c r="G20" s="158"/>
      <c r="H20" s="158"/>
      <c r="I20" s="36"/>
    </row>
    <row r="21" spans="1:9" s="35" customFormat="1" ht="38.25">
      <c r="A21" s="34"/>
      <c r="B21" s="391"/>
      <c r="C21" s="391"/>
      <c r="D21" s="250" t="s">
        <v>35</v>
      </c>
      <c r="E21" s="250" t="s">
        <v>111</v>
      </c>
      <c r="F21" s="52"/>
      <c r="G21" s="158"/>
      <c r="H21" s="158"/>
      <c r="I21" s="36"/>
    </row>
    <row r="22" spans="1:9" s="35" customFormat="1" ht="103.5" customHeight="1">
      <c r="A22" s="34"/>
      <c r="B22" s="391"/>
      <c r="C22" s="391"/>
      <c r="D22" s="250" t="s">
        <v>168</v>
      </c>
      <c r="E22" s="248" t="s">
        <v>185</v>
      </c>
      <c r="F22" s="52" t="s">
        <v>344</v>
      </c>
      <c r="G22" s="157"/>
      <c r="H22" s="88"/>
      <c r="I22" s="36"/>
    </row>
    <row r="23" spans="1:9" s="35" customFormat="1" ht="103.5" customHeight="1">
      <c r="A23" s="34"/>
      <c r="B23" s="248"/>
      <c r="C23" s="391"/>
      <c r="D23" s="250" t="s">
        <v>245</v>
      </c>
      <c r="E23" s="248"/>
      <c r="F23" s="52" t="s">
        <v>345</v>
      </c>
      <c r="G23" s="247"/>
      <c r="H23" s="247"/>
      <c r="I23" s="36"/>
    </row>
    <row r="24" spans="1:9" s="35" customFormat="1" ht="25.5">
      <c r="A24" s="34"/>
      <c r="B24" s="248"/>
      <c r="C24" s="391"/>
      <c r="D24" s="250" t="s">
        <v>156</v>
      </c>
      <c r="E24" s="248" t="s">
        <v>246</v>
      </c>
      <c r="F24" s="52"/>
      <c r="G24" s="71"/>
      <c r="H24" s="124"/>
      <c r="I24" s="36"/>
    </row>
    <row r="25" spans="1:9" s="35" customFormat="1" ht="38.25">
      <c r="A25" s="34"/>
      <c r="B25" s="51" t="s">
        <v>44</v>
      </c>
      <c r="C25" s="248" t="s">
        <v>67</v>
      </c>
      <c r="D25" s="250" t="s">
        <v>35</v>
      </c>
      <c r="E25" s="248"/>
      <c r="F25" s="74" t="s">
        <v>86</v>
      </c>
      <c r="G25" s="89"/>
      <c r="H25" s="89"/>
      <c r="I25" s="36"/>
    </row>
    <row r="26" spans="1:9" s="35" customFormat="1">
      <c r="A26" s="34"/>
      <c r="B26" s="248" t="s">
        <v>45</v>
      </c>
      <c r="C26" s="248" t="s">
        <v>70</v>
      </c>
      <c r="D26" s="250" t="s">
        <v>69</v>
      </c>
      <c r="E26" s="248"/>
      <c r="F26" s="74" t="s">
        <v>71</v>
      </c>
      <c r="G26" s="51"/>
      <c r="H26" s="89"/>
      <c r="I26" s="36"/>
    </row>
    <row r="27" spans="1:9" s="35" customFormat="1">
      <c r="A27" s="34"/>
      <c r="B27" s="248" t="s">
        <v>46</v>
      </c>
      <c r="C27" s="250" t="s">
        <v>36</v>
      </c>
      <c r="D27" s="250" t="s">
        <v>37</v>
      </c>
      <c r="E27" s="248"/>
      <c r="F27" s="250" t="s">
        <v>38</v>
      </c>
      <c r="G27" s="50"/>
      <c r="H27" s="89"/>
      <c r="I27" s="36"/>
    </row>
    <row r="28" spans="1:9" s="35" customFormat="1" ht="38.25">
      <c r="A28" s="34"/>
      <c r="B28" s="52" t="s">
        <v>53</v>
      </c>
      <c r="C28" s="250" t="s">
        <v>56</v>
      </c>
      <c r="D28" s="250" t="s">
        <v>103</v>
      </c>
      <c r="E28" s="248"/>
      <c r="F28" s="250" t="s">
        <v>108</v>
      </c>
      <c r="G28" s="87"/>
      <c r="H28" s="89"/>
      <c r="I28" s="36"/>
    </row>
    <row r="29" spans="1:9" s="35" customFormat="1">
      <c r="A29" s="34"/>
      <c r="B29" s="52" t="s">
        <v>54</v>
      </c>
      <c r="C29" s="250" t="s">
        <v>36</v>
      </c>
      <c r="D29" s="250" t="s">
        <v>37</v>
      </c>
      <c r="E29" s="248"/>
      <c r="F29" s="250" t="s">
        <v>38</v>
      </c>
      <c r="G29" s="50" t="s">
        <v>107</v>
      </c>
      <c r="H29" s="89"/>
      <c r="I29" s="36"/>
    </row>
    <row r="30" spans="1:9" s="35" customFormat="1">
      <c r="A30" s="34"/>
      <c r="B30" s="52" t="s">
        <v>55</v>
      </c>
      <c r="C30" s="51" t="s">
        <v>39</v>
      </c>
      <c r="D30" s="250" t="s">
        <v>40</v>
      </c>
      <c r="E30" s="250" t="s">
        <v>41</v>
      </c>
      <c r="F30" s="250" t="s">
        <v>110</v>
      </c>
      <c r="G30" s="86" t="s">
        <v>109</v>
      </c>
      <c r="H30" s="89"/>
      <c r="I30" s="36"/>
    </row>
    <row r="31" spans="1:9" s="35" customFormat="1">
      <c r="A31" s="34"/>
      <c r="B31" s="53" t="s">
        <v>57</v>
      </c>
      <c r="C31" s="47" t="s">
        <v>27</v>
      </c>
      <c r="D31" s="48" t="s">
        <v>27</v>
      </c>
      <c r="E31" s="47"/>
      <c r="F31" s="49"/>
      <c r="G31" s="50"/>
      <c r="H31" s="92"/>
      <c r="I31" s="36"/>
    </row>
    <row r="33" spans="2:8">
      <c r="B33" s="398" t="s">
        <v>250</v>
      </c>
      <c r="C33" s="398"/>
      <c r="D33" s="398"/>
      <c r="E33" s="398"/>
    </row>
    <row r="34" spans="2:8">
      <c r="B34" s="398"/>
      <c r="C34" s="398"/>
      <c r="D34" s="398"/>
      <c r="E34" s="398"/>
    </row>
    <row r="36" spans="2:8">
      <c r="B36" s="7"/>
      <c r="C36" s="381" t="s">
        <v>8</v>
      </c>
      <c r="D36" s="381"/>
      <c r="E36" s="381"/>
      <c r="F36" s="382" t="s">
        <v>17</v>
      </c>
      <c r="G36" s="382"/>
      <c r="H36" s="382"/>
    </row>
    <row r="37" spans="2:8">
      <c r="B37" s="8" t="s">
        <v>18</v>
      </c>
      <c r="C37" s="8" t="s">
        <v>9</v>
      </c>
      <c r="D37" s="8" t="s">
        <v>10</v>
      </c>
      <c r="E37" s="8" t="s">
        <v>11</v>
      </c>
      <c r="F37" s="8" t="s">
        <v>12</v>
      </c>
      <c r="G37" s="8" t="s">
        <v>13</v>
      </c>
      <c r="H37" s="9" t="s">
        <v>24</v>
      </c>
    </row>
    <row r="38" spans="2:8">
      <c r="B38" s="385" t="s">
        <v>31</v>
      </c>
      <c r="C38" s="385" t="s">
        <v>252</v>
      </c>
      <c r="D38" s="243" t="s">
        <v>22</v>
      </c>
      <c r="E38" s="399" t="s">
        <v>33</v>
      </c>
      <c r="F38" s="43" t="s">
        <v>14</v>
      </c>
      <c r="G38" s="385" t="s">
        <v>147</v>
      </c>
      <c r="H38" s="387"/>
    </row>
    <row r="39" spans="2:8" ht="25.5">
      <c r="B39" s="386"/>
      <c r="C39" s="386"/>
      <c r="D39" s="244" t="s">
        <v>25</v>
      </c>
      <c r="E39" s="400"/>
      <c r="F39" s="44"/>
      <c r="G39" s="386"/>
      <c r="H39" s="388"/>
    </row>
    <row r="40" spans="2:8">
      <c r="B40" s="386"/>
      <c r="C40" s="386"/>
      <c r="D40" s="244" t="s">
        <v>23</v>
      </c>
      <c r="E40" s="401"/>
      <c r="F40" s="44"/>
      <c r="G40" s="386"/>
      <c r="H40" s="388"/>
    </row>
    <row r="41" spans="2:8" ht="38.25">
      <c r="B41" s="246" t="s">
        <v>32</v>
      </c>
      <c r="C41" s="246" t="s">
        <v>47</v>
      </c>
      <c r="D41" s="250" t="s">
        <v>148</v>
      </c>
      <c r="E41" s="250" t="s">
        <v>48</v>
      </c>
      <c r="F41" s="251" t="s">
        <v>26</v>
      </c>
      <c r="G41" s="51" t="s">
        <v>149</v>
      </c>
      <c r="H41" s="245"/>
    </row>
    <row r="42" spans="2:8">
      <c r="B42" s="392" t="s">
        <v>42</v>
      </c>
      <c r="C42" s="392" t="s">
        <v>39</v>
      </c>
      <c r="D42" s="131" t="s">
        <v>146</v>
      </c>
      <c r="E42" s="248"/>
      <c r="F42" s="52"/>
      <c r="G42" s="51" t="s">
        <v>150</v>
      </c>
      <c r="H42" s="389"/>
    </row>
    <row r="43" spans="2:8">
      <c r="B43" s="396"/>
      <c r="C43" s="396"/>
      <c r="D43" s="250" t="s">
        <v>49</v>
      </c>
      <c r="E43" s="248"/>
      <c r="F43" s="250" t="s">
        <v>41</v>
      </c>
      <c r="G43" s="47" t="s">
        <v>114</v>
      </c>
      <c r="H43" s="397"/>
    </row>
    <row r="44" spans="2:8">
      <c r="B44" s="47" t="s">
        <v>43</v>
      </c>
      <c r="C44" s="47" t="s">
        <v>27</v>
      </c>
      <c r="D44" s="48" t="s">
        <v>27</v>
      </c>
      <c r="E44" s="47"/>
      <c r="F44" s="17"/>
      <c r="G44" s="17"/>
      <c r="H44" s="46"/>
    </row>
    <row r="47" spans="2:8">
      <c r="B47" s="398" t="s">
        <v>251</v>
      </c>
      <c r="C47" s="398"/>
      <c r="D47" s="398"/>
      <c r="E47" s="398"/>
    </row>
    <row r="48" spans="2:8">
      <c r="B48" s="398"/>
      <c r="C48" s="398"/>
      <c r="D48" s="398"/>
      <c r="E48" s="398"/>
    </row>
    <row r="50" spans="2:8">
      <c r="B50" s="7"/>
      <c r="C50" s="381" t="s">
        <v>8</v>
      </c>
      <c r="D50" s="381"/>
      <c r="E50" s="381"/>
      <c r="F50" s="382" t="s">
        <v>17</v>
      </c>
      <c r="G50" s="382"/>
      <c r="H50" s="382"/>
    </row>
    <row r="51" spans="2:8">
      <c r="B51" s="8" t="s">
        <v>18</v>
      </c>
      <c r="C51" s="8" t="s">
        <v>9</v>
      </c>
      <c r="D51" s="8" t="s">
        <v>10</v>
      </c>
      <c r="E51" s="8" t="s">
        <v>11</v>
      </c>
      <c r="F51" s="8" t="s">
        <v>12</v>
      </c>
      <c r="G51" s="8" t="s">
        <v>13</v>
      </c>
      <c r="H51" s="9" t="s">
        <v>24</v>
      </c>
    </row>
    <row r="52" spans="2:8">
      <c r="B52" s="385" t="s">
        <v>31</v>
      </c>
      <c r="C52" s="385" t="s">
        <v>253</v>
      </c>
      <c r="D52" s="243" t="s">
        <v>22</v>
      </c>
      <c r="E52" s="399" t="s">
        <v>33</v>
      </c>
      <c r="F52" s="43" t="s">
        <v>14</v>
      </c>
      <c r="G52" s="385" t="s">
        <v>147</v>
      </c>
      <c r="H52" s="387"/>
    </row>
    <row r="53" spans="2:8" ht="25.5">
      <c r="B53" s="386"/>
      <c r="C53" s="386"/>
      <c r="D53" s="244" t="s">
        <v>25</v>
      </c>
      <c r="E53" s="400"/>
      <c r="F53" s="44"/>
      <c r="G53" s="386"/>
      <c r="H53" s="388"/>
    </row>
    <row r="54" spans="2:8">
      <c r="B54" s="386"/>
      <c r="C54" s="386"/>
      <c r="D54" s="244" t="s">
        <v>23</v>
      </c>
      <c r="E54" s="401"/>
      <c r="F54" s="44"/>
      <c r="G54" s="386"/>
      <c r="H54" s="388"/>
    </row>
    <row r="55" spans="2:8" ht="38.25">
      <c r="B55" s="246" t="s">
        <v>32</v>
      </c>
      <c r="C55" s="246" t="s">
        <v>47</v>
      </c>
      <c r="D55" s="250" t="s">
        <v>148</v>
      </c>
      <c r="E55" s="250" t="s">
        <v>48</v>
      </c>
      <c r="F55" s="251" t="s">
        <v>26</v>
      </c>
      <c r="G55" s="51" t="s">
        <v>149</v>
      </c>
      <c r="H55" s="245"/>
    </row>
    <row r="56" spans="2:8">
      <c r="B56" s="392" t="s">
        <v>42</v>
      </c>
      <c r="C56" s="392" t="s">
        <v>39</v>
      </c>
      <c r="D56" s="131" t="s">
        <v>146</v>
      </c>
      <c r="E56" s="248"/>
      <c r="F56" s="52"/>
      <c r="G56" s="51" t="s">
        <v>150</v>
      </c>
      <c r="H56" s="389"/>
    </row>
    <row r="57" spans="2:8">
      <c r="B57" s="396"/>
      <c r="C57" s="396"/>
      <c r="D57" s="250" t="s">
        <v>49</v>
      </c>
      <c r="E57" s="248"/>
      <c r="F57" s="250" t="s">
        <v>41</v>
      </c>
      <c r="G57" s="47" t="s">
        <v>114</v>
      </c>
      <c r="H57" s="397"/>
    </row>
    <row r="58" spans="2:8">
      <c r="B58" s="47" t="s">
        <v>43</v>
      </c>
      <c r="C58" s="47" t="s">
        <v>27</v>
      </c>
      <c r="D58" s="48" t="s">
        <v>27</v>
      </c>
      <c r="E58" s="47"/>
      <c r="F58" s="17"/>
      <c r="G58" s="17"/>
      <c r="H58" s="46"/>
    </row>
    <row r="106" spans="4:4">
      <c r="D106" s="153"/>
    </row>
    <row r="107" spans="4:4">
      <c r="D107" s="152"/>
    </row>
  </sheetData>
  <mergeCells count="49">
    <mergeCell ref="B56:B57"/>
    <mergeCell ref="C56:C57"/>
    <mergeCell ref="H56:H57"/>
    <mergeCell ref="B52:B54"/>
    <mergeCell ref="C52:C54"/>
    <mergeCell ref="E52:E54"/>
    <mergeCell ref="G52:G54"/>
    <mergeCell ref="H52:H54"/>
    <mergeCell ref="B42:B43"/>
    <mergeCell ref="C42:C43"/>
    <mergeCell ref="H42:H43"/>
    <mergeCell ref="B47:E48"/>
    <mergeCell ref="C50:E50"/>
    <mergeCell ref="F50:H50"/>
    <mergeCell ref="B38:B40"/>
    <mergeCell ref="C38:C40"/>
    <mergeCell ref="E38:E40"/>
    <mergeCell ref="G38:G40"/>
    <mergeCell ref="H38:H40"/>
    <mergeCell ref="B33:E34"/>
    <mergeCell ref="C36:E36"/>
    <mergeCell ref="F36:H36"/>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H14:H15"/>
    <mergeCell ref="B16:B17"/>
    <mergeCell ref="C16:C17"/>
    <mergeCell ref="G16:G17"/>
    <mergeCell ref="H16:H17"/>
    <mergeCell ref="F14:F15"/>
    <mergeCell ref="D16:D17"/>
    <mergeCell ref="B18:B22"/>
    <mergeCell ref="B14:B15"/>
    <mergeCell ref="C14:C15"/>
    <mergeCell ref="G14:G15"/>
    <mergeCell ref="C18:C24"/>
  </mergeCells>
  <hyperlinks>
    <hyperlink ref="B4" location="Summary!A1" display="Return to Summary"/>
    <hyperlink ref="E38" r:id="rId1"/>
    <hyperlink ref="E52" r:id="rId2"/>
    <hyperlink ref="E11" r:id="rId3"/>
  </hyperlinks>
  <pageMargins left="0.7" right="0.7" top="0.75" bottom="0.75" header="0.3" footer="0.3"/>
  <pageSetup orientation="portrait" horizontalDpi="90" verticalDpi="90" r:id="rId4"/>
  <drawing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80" zoomScaleNormal="80" workbookViewId="0">
      <pane xSplit="5" ySplit="10" topLeftCell="F20" activePane="bottomRight" state="frozen"/>
      <selection pane="topRight" activeCell="F1" sqref="F1"/>
      <selection pane="bottomLeft" activeCell="A11" sqref="A11"/>
      <selection pane="bottomRight" activeCell="B4" sqref="B4"/>
    </sheetView>
  </sheetViews>
  <sheetFormatPr defaultColWidth="9.140625" defaultRowHeight="12.75"/>
  <cols>
    <col min="1" max="1" width="1.85546875" style="34" customWidth="1"/>
    <col min="2" max="2" width="10.7109375" style="34" customWidth="1"/>
    <col min="3" max="3" width="25.7109375" style="34" customWidth="1"/>
    <col min="4" max="4" width="62" style="34" customWidth="1"/>
    <col min="5" max="5" width="40.7109375" style="34" customWidth="1"/>
    <col min="6" max="6" width="55.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LOA Without Pay for Job Level 13 to 14, duration above 30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11.09</v>
      </c>
      <c r="G6" s="380"/>
      <c r="H6" s="380"/>
    </row>
    <row r="7" spans="1:10">
      <c r="B7" s="379" t="s">
        <v>7</v>
      </c>
      <c r="C7" s="379"/>
      <c r="D7" s="14" t="str">
        <f>Summary!D7</f>
        <v>UAT</v>
      </c>
      <c r="E7" s="5" t="s">
        <v>20</v>
      </c>
      <c r="F7" s="380" t="str">
        <f>Summary!C40</f>
        <v>LOA Without Pay for Job Level 13 to 14, duration above 30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22.25" customHeight="1">
      <c r="A18" s="34"/>
      <c r="B18" s="392" t="s">
        <v>43</v>
      </c>
      <c r="C18" s="392" t="s">
        <v>158</v>
      </c>
      <c r="D18" s="331" t="s">
        <v>131</v>
      </c>
      <c r="E18" s="331" t="s">
        <v>132</v>
      </c>
      <c r="F18" s="76" t="s">
        <v>210</v>
      </c>
      <c r="G18" s="51"/>
      <c r="H18" s="51"/>
      <c r="I18" s="36"/>
    </row>
    <row r="19" spans="1:9" s="35" customFormat="1" ht="61.5" customHeight="1">
      <c r="A19" s="34"/>
      <c r="B19" s="393"/>
      <c r="C19" s="393"/>
      <c r="D19" s="332" t="s">
        <v>211</v>
      </c>
      <c r="E19" s="326"/>
      <c r="F19" s="76" t="s">
        <v>270</v>
      </c>
      <c r="G19" s="216"/>
      <c r="H19" s="51"/>
      <c r="I19" s="36"/>
    </row>
    <row r="20" spans="1:9" s="35" customFormat="1" ht="95.25" customHeight="1">
      <c r="A20" s="34"/>
      <c r="B20" s="393"/>
      <c r="C20" s="393"/>
      <c r="D20" s="332" t="s">
        <v>168</v>
      </c>
      <c r="E20" s="326" t="s">
        <v>185</v>
      </c>
      <c r="F20" s="52" t="s">
        <v>244</v>
      </c>
      <c r="G20" s="326"/>
      <c r="H20" s="51"/>
      <c r="I20" s="36"/>
    </row>
    <row r="21" spans="1:9" s="35" customFormat="1" ht="33" customHeight="1">
      <c r="A21" s="34"/>
      <c r="B21" s="396"/>
      <c r="C21" s="396"/>
      <c r="D21" s="332" t="s">
        <v>140</v>
      </c>
      <c r="E21" s="52"/>
      <c r="F21" s="52" t="s">
        <v>139</v>
      </c>
      <c r="G21" s="326"/>
      <c r="H21" s="334"/>
      <c r="I21" s="36"/>
    </row>
    <row r="22" spans="1:9" s="35" customFormat="1" ht="71.25" customHeight="1">
      <c r="A22" s="34"/>
      <c r="B22" s="333" t="s">
        <v>44</v>
      </c>
      <c r="C22" s="326" t="s">
        <v>67</v>
      </c>
      <c r="D22" s="332" t="s">
        <v>35</v>
      </c>
      <c r="E22" s="326"/>
      <c r="F22" s="41" t="s">
        <v>212</v>
      </c>
      <c r="G22" s="333"/>
      <c r="H22" s="328"/>
      <c r="I22" s="36"/>
    </row>
    <row r="23" spans="1:9" s="35" customFormat="1" ht="13.5" customHeight="1">
      <c r="A23" s="34"/>
      <c r="B23" s="327" t="s">
        <v>45</v>
      </c>
      <c r="C23" s="326" t="s">
        <v>70</v>
      </c>
      <c r="D23" s="332" t="s">
        <v>69</v>
      </c>
      <c r="E23" s="330"/>
      <c r="F23" s="41" t="s">
        <v>71</v>
      </c>
      <c r="G23" s="51"/>
      <c r="H23" s="334"/>
      <c r="I23" s="36"/>
    </row>
    <row r="24" spans="1:9" s="35" customFormat="1" ht="13.5" customHeight="1">
      <c r="A24" s="34"/>
      <c r="B24" s="327" t="s">
        <v>46</v>
      </c>
      <c r="C24" s="332" t="s">
        <v>36</v>
      </c>
      <c r="D24" s="332" t="s">
        <v>37</v>
      </c>
      <c r="E24" s="326"/>
      <c r="F24" s="332" t="s">
        <v>38</v>
      </c>
      <c r="G24" s="326"/>
      <c r="H24" s="334"/>
      <c r="I24" s="36"/>
    </row>
    <row r="25" spans="1:9" s="35" customFormat="1" ht="51">
      <c r="A25" s="34"/>
      <c r="B25" s="52" t="s">
        <v>53</v>
      </c>
      <c r="C25" s="127" t="s">
        <v>56</v>
      </c>
      <c r="D25" s="332" t="s">
        <v>88</v>
      </c>
      <c r="E25" s="326"/>
      <c r="F25" s="332" t="s">
        <v>213</v>
      </c>
      <c r="G25" s="332"/>
      <c r="H25" s="329"/>
      <c r="I25" s="36"/>
    </row>
    <row r="26" spans="1:9" s="35" customFormat="1">
      <c r="A26" s="34"/>
      <c r="B26" s="52" t="s">
        <v>54</v>
      </c>
      <c r="C26" s="332" t="s">
        <v>36</v>
      </c>
      <c r="D26" s="332" t="s">
        <v>37</v>
      </c>
      <c r="E26" s="326"/>
      <c r="F26" s="332" t="s">
        <v>38</v>
      </c>
      <c r="G26" s="326"/>
      <c r="H26" s="334"/>
      <c r="I26" s="36"/>
    </row>
    <row r="27" spans="1:9" s="35" customFormat="1">
      <c r="A27" s="34"/>
      <c r="B27" s="52" t="s">
        <v>55</v>
      </c>
      <c r="C27" s="333" t="s">
        <v>39</v>
      </c>
      <c r="D27" s="332" t="s">
        <v>40</v>
      </c>
      <c r="E27" s="332" t="s">
        <v>41</v>
      </c>
      <c r="F27" s="332" t="s">
        <v>133</v>
      </c>
      <c r="G27" s="332"/>
      <c r="H27" s="334"/>
      <c r="I27" s="36"/>
    </row>
    <row r="28" spans="1:9" s="35" customFormat="1">
      <c r="A28" s="34"/>
      <c r="B28" s="52" t="s">
        <v>57</v>
      </c>
      <c r="C28" s="323" t="s">
        <v>27</v>
      </c>
      <c r="D28" s="48" t="s">
        <v>27</v>
      </c>
      <c r="E28" s="323"/>
      <c r="F28" s="49"/>
      <c r="G28" s="326"/>
      <c r="H28" s="334"/>
      <c r="I28" s="36"/>
    </row>
    <row r="31" spans="1:9">
      <c r="B31" s="398" t="s">
        <v>271</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272</v>
      </c>
      <c r="D36" s="324" t="s">
        <v>22</v>
      </c>
      <c r="E36" s="399" t="s">
        <v>33</v>
      </c>
      <c r="F36" s="43" t="s">
        <v>14</v>
      </c>
      <c r="G36" s="385" t="s">
        <v>147</v>
      </c>
      <c r="H36" s="387"/>
    </row>
    <row r="37" spans="2:8">
      <c r="B37" s="386"/>
      <c r="C37" s="386"/>
      <c r="D37" s="325" t="s">
        <v>25</v>
      </c>
      <c r="E37" s="400"/>
      <c r="F37" s="44"/>
      <c r="G37" s="386"/>
      <c r="H37" s="388"/>
    </row>
    <row r="38" spans="2:8">
      <c r="B38" s="386"/>
      <c r="C38" s="386"/>
      <c r="D38" s="325" t="s">
        <v>23</v>
      </c>
      <c r="E38" s="401"/>
      <c r="F38" s="44"/>
      <c r="G38" s="386"/>
      <c r="H38" s="388"/>
    </row>
    <row r="39" spans="2:8" ht="25.5">
      <c r="B39" s="327" t="s">
        <v>32</v>
      </c>
      <c r="C39" s="327" t="s">
        <v>47</v>
      </c>
      <c r="D39" s="332" t="s">
        <v>148</v>
      </c>
      <c r="E39" s="332" t="s">
        <v>48</v>
      </c>
      <c r="F39" s="333" t="s">
        <v>26</v>
      </c>
      <c r="G39" s="51" t="s">
        <v>149</v>
      </c>
      <c r="H39" s="328"/>
    </row>
    <row r="40" spans="2:8">
      <c r="B40" s="392" t="s">
        <v>42</v>
      </c>
      <c r="C40" s="392" t="s">
        <v>39</v>
      </c>
      <c r="D40" s="131" t="s">
        <v>146</v>
      </c>
      <c r="E40" s="326"/>
      <c r="F40" s="52"/>
      <c r="G40" s="51" t="s">
        <v>150</v>
      </c>
      <c r="H40" s="389"/>
    </row>
    <row r="41" spans="2:8">
      <c r="B41" s="396"/>
      <c r="C41" s="396"/>
      <c r="D41" s="332" t="s">
        <v>49</v>
      </c>
      <c r="E41" s="326"/>
      <c r="F41" s="332" t="s">
        <v>41</v>
      </c>
      <c r="G41" s="323" t="s">
        <v>114</v>
      </c>
      <c r="H41" s="397"/>
    </row>
    <row r="42" spans="2:8">
      <c r="B42" s="323" t="s">
        <v>43</v>
      </c>
      <c r="C42" s="323" t="s">
        <v>27</v>
      </c>
      <c r="D42" s="48" t="s">
        <v>27</v>
      </c>
      <c r="E42" s="323"/>
      <c r="F42" s="17"/>
      <c r="G42" s="17"/>
      <c r="H42" s="46"/>
    </row>
  </sheetData>
  <mergeCells count="37">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F14:F15"/>
    <mergeCell ref="B18:B21"/>
    <mergeCell ref="C18:C21"/>
    <mergeCell ref="B40:B41"/>
    <mergeCell ref="C40:C41"/>
    <mergeCell ref="H40:H41"/>
    <mergeCell ref="B31:E32"/>
    <mergeCell ref="C34:E34"/>
    <mergeCell ref="F34:H34"/>
    <mergeCell ref="B36:B38"/>
    <mergeCell ref="C36:C38"/>
    <mergeCell ref="E36:E38"/>
    <mergeCell ref="G36:G38"/>
    <mergeCell ref="H36:H38"/>
  </mergeCells>
  <hyperlinks>
    <hyperlink ref="B4" location="Summary!A1" display="Return to Summary"/>
    <hyperlink ref="E36" r:id="rId1"/>
    <hyperlink ref="E11" r:id="rId2"/>
  </hyperlinks>
  <pageMargins left="0.7" right="0.7" top="0.75" bottom="0.75" header="0.3" footer="0.3"/>
  <pageSetup orientation="portrait" horizontalDpi="90" verticalDpi="90" r:id="rId3"/>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80" zoomScaleNormal="80" workbookViewId="0">
      <pane xSplit="5" ySplit="10" topLeftCell="F11" activePane="bottomRight" state="frozen"/>
      <selection pane="topRight" activeCell="F1" sqref="F1"/>
      <selection pane="bottomLeft" activeCell="A11" sqref="A11"/>
      <selection pane="bottomRight" activeCell="E19" sqref="E19"/>
    </sheetView>
  </sheetViews>
  <sheetFormatPr defaultColWidth="9.140625" defaultRowHeight="12.75"/>
  <cols>
    <col min="1" max="1" width="1.85546875" style="34" customWidth="1"/>
    <col min="2" max="2" width="10.7109375" style="34" customWidth="1"/>
    <col min="3" max="3" width="25.7109375" style="34" customWidth="1"/>
    <col min="4" max="4" width="50.140625" style="34" customWidth="1"/>
    <col min="5" max="5" width="50.5703125" style="34" customWidth="1"/>
    <col min="6" max="6" width="94.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Appearance leave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12.01</v>
      </c>
      <c r="G6" s="380"/>
      <c r="H6" s="380"/>
    </row>
    <row r="7" spans="1:10">
      <c r="B7" s="379" t="s">
        <v>7</v>
      </c>
      <c r="C7" s="379"/>
      <c r="D7" s="14" t="str">
        <f>Summary!D7</f>
        <v>UAT</v>
      </c>
      <c r="E7" s="5" t="s">
        <v>20</v>
      </c>
      <c r="F7" s="380" t="str">
        <f>Summary!C41</f>
        <v>Appearance leave for Job Level 0 to 6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51">
      <c r="A18" s="34"/>
      <c r="B18" s="392" t="s">
        <v>43</v>
      </c>
      <c r="C18" s="392" t="s">
        <v>158</v>
      </c>
      <c r="D18" s="45" t="s">
        <v>136</v>
      </c>
      <c r="E18" s="127" t="s">
        <v>137</v>
      </c>
      <c r="F18" s="42" t="s">
        <v>138</v>
      </c>
      <c r="G18" s="105"/>
      <c r="H18" s="121"/>
      <c r="I18" s="36"/>
    </row>
    <row r="19" spans="1:9" s="35" customFormat="1" ht="66.75" customHeight="1">
      <c r="A19" s="34"/>
      <c r="B19" s="393"/>
      <c r="C19" s="393"/>
      <c r="D19" s="86" t="s">
        <v>168</v>
      </c>
      <c r="E19" s="232" t="s">
        <v>185</v>
      </c>
      <c r="F19" s="52" t="s">
        <v>205</v>
      </c>
      <c r="G19" s="108"/>
      <c r="H19" s="122"/>
      <c r="I19" s="36"/>
    </row>
    <row r="20" spans="1:9" s="35" customFormat="1" ht="36" customHeight="1">
      <c r="A20" s="34"/>
      <c r="B20" s="393"/>
      <c r="C20" s="393"/>
      <c r="D20" s="86" t="s">
        <v>140</v>
      </c>
      <c r="E20" s="232" t="s">
        <v>216</v>
      </c>
      <c r="F20" s="74" t="s">
        <v>139</v>
      </c>
      <c r="G20" s="106"/>
      <c r="H20" s="122"/>
      <c r="I20" s="36"/>
    </row>
    <row r="21" spans="1:9" s="35" customFormat="1" ht="66.75" customHeight="1">
      <c r="A21" s="34"/>
      <c r="B21" s="393"/>
      <c r="C21" s="393"/>
      <c r="D21" s="86" t="s">
        <v>96</v>
      </c>
      <c r="E21" s="86" t="s">
        <v>215</v>
      </c>
      <c r="F21" s="74" t="s">
        <v>214</v>
      </c>
      <c r="G21" s="106"/>
      <c r="H21" s="122"/>
      <c r="I21" s="36"/>
    </row>
    <row r="22" spans="1:9" s="35" customFormat="1" ht="71.25" customHeight="1">
      <c r="A22" s="34"/>
      <c r="B22" s="85" t="s">
        <v>44</v>
      </c>
      <c r="C22" s="50" t="s">
        <v>67</v>
      </c>
      <c r="D22" s="84" t="s">
        <v>35</v>
      </c>
      <c r="E22" s="110"/>
      <c r="F22" s="74" t="s">
        <v>86</v>
      </c>
      <c r="G22" s="219"/>
      <c r="H22" s="130"/>
      <c r="I22" s="36"/>
    </row>
    <row r="23" spans="1:9" s="35" customFormat="1" ht="13.5" customHeight="1">
      <c r="A23" s="34"/>
      <c r="B23" s="81" t="s">
        <v>45</v>
      </c>
      <c r="C23" s="50" t="s">
        <v>70</v>
      </c>
      <c r="D23" s="84" t="s">
        <v>69</v>
      </c>
      <c r="E23" s="83"/>
      <c r="F23" s="41" t="s">
        <v>71</v>
      </c>
      <c r="G23" s="220"/>
      <c r="H23" s="130"/>
      <c r="I23" s="36"/>
    </row>
    <row r="24" spans="1:9" s="35" customFormat="1" ht="13.5" customHeight="1">
      <c r="A24" s="34"/>
      <c r="B24" s="81" t="s">
        <v>46</v>
      </c>
      <c r="C24" s="84" t="s">
        <v>36</v>
      </c>
      <c r="D24" s="84" t="s">
        <v>37</v>
      </c>
      <c r="E24" s="50"/>
      <c r="F24" s="84" t="s">
        <v>38</v>
      </c>
      <c r="G24" s="203"/>
      <c r="H24" s="130"/>
      <c r="I24" s="36"/>
    </row>
    <row r="25" spans="1:9" s="35" customFormat="1" ht="45" customHeight="1">
      <c r="A25" s="34"/>
      <c r="B25" s="52" t="s">
        <v>53</v>
      </c>
      <c r="C25" s="38" t="s">
        <v>56</v>
      </c>
      <c r="D25" s="84" t="s">
        <v>90</v>
      </c>
      <c r="E25" s="50"/>
      <c r="F25" s="84" t="s">
        <v>89</v>
      </c>
      <c r="G25" s="73"/>
      <c r="H25" s="130"/>
      <c r="I25" s="36"/>
    </row>
    <row r="26" spans="1:9" s="35" customFormat="1">
      <c r="A26" s="34"/>
      <c r="B26" s="53" t="s">
        <v>54</v>
      </c>
      <c r="C26" s="84" t="s">
        <v>36</v>
      </c>
      <c r="D26" s="84" t="s">
        <v>37</v>
      </c>
      <c r="E26" s="50"/>
      <c r="F26" s="84" t="s">
        <v>38</v>
      </c>
      <c r="G26" s="203"/>
      <c r="H26" s="130"/>
      <c r="I26" s="36"/>
    </row>
    <row r="27" spans="1:9" s="35" customFormat="1">
      <c r="A27" s="34"/>
      <c r="B27" s="53" t="s">
        <v>55</v>
      </c>
      <c r="C27" s="85" t="s">
        <v>39</v>
      </c>
      <c r="D27" s="84" t="s">
        <v>40</v>
      </c>
      <c r="E27" s="84" t="s">
        <v>41</v>
      </c>
      <c r="F27" s="84"/>
      <c r="G27" s="79"/>
      <c r="H27" s="130"/>
      <c r="I27" s="36"/>
    </row>
    <row r="28" spans="1:9" s="35" customFormat="1">
      <c r="A28" s="34"/>
      <c r="B28" s="53" t="s">
        <v>57</v>
      </c>
      <c r="C28" s="47" t="s">
        <v>27</v>
      </c>
      <c r="D28" s="48" t="s">
        <v>27</v>
      </c>
      <c r="E28" s="47"/>
      <c r="F28" s="49"/>
      <c r="G28" s="129"/>
      <c r="H28" s="130"/>
      <c r="I28" s="36"/>
    </row>
    <row r="31" spans="1:9">
      <c r="B31" s="398" t="s">
        <v>248</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249</v>
      </c>
      <c r="D36" s="338" t="s">
        <v>22</v>
      </c>
      <c r="E36" s="399" t="s">
        <v>33</v>
      </c>
      <c r="F36" s="43" t="s">
        <v>14</v>
      </c>
      <c r="G36" s="385" t="s">
        <v>147</v>
      </c>
      <c r="H36" s="387"/>
    </row>
    <row r="37" spans="2:8">
      <c r="B37" s="386"/>
      <c r="C37" s="386"/>
      <c r="D37" s="339" t="s">
        <v>25</v>
      </c>
      <c r="E37" s="400"/>
      <c r="F37" s="44"/>
      <c r="G37" s="386"/>
      <c r="H37" s="388"/>
    </row>
    <row r="38" spans="2:8">
      <c r="B38" s="386"/>
      <c r="C38" s="386"/>
      <c r="D38" s="339" t="s">
        <v>23</v>
      </c>
      <c r="E38" s="401"/>
      <c r="F38" s="44"/>
      <c r="G38" s="386"/>
      <c r="H38" s="388"/>
    </row>
    <row r="39" spans="2:8" ht="25.5">
      <c r="B39" s="335" t="s">
        <v>32</v>
      </c>
      <c r="C39" s="335" t="s">
        <v>47</v>
      </c>
      <c r="D39" s="345" t="s">
        <v>148</v>
      </c>
      <c r="E39" s="345" t="s">
        <v>48</v>
      </c>
      <c r="F39" s="346" t="s">
        <v>26</v>
      </c>
      <c r="G39" s="51" t="s">
        <v>149</v>
      </c>
      <c r="H39" s="337"/>
    </row>
    <row r="40" spans="2:8">
      <c r="B40" s="392" t="s">
        <v>42</v>
      </c>
      <c r="C40" s="392" t="s">
        <v>39</v>
      </c>
      <c r="D40" s="131" t="s">
        <v>146</v>
      </c>
      <c r="E40" s="341"/>
      <c r="F40" s="52"/>
      <c r="G40" s="51" t="s">
        <v>150</v>
      </c>
      <c r="H40" s="389"/>
    </row>
    <row r="41" spans="2:8">
      <c r="B41" s="396"/>
      <c r="C41" s="396"/>
      <c r="D41" s="345" t="s">
        <v>49</v>
      </c>
      <c r="E41" s="341"/>
      <c r="F41" s="345" t="s">
        <v>41</v>
      </c>
      <c r="G41" s="343" t="s">
        <v>114</v>
      </c>
      <c r="H41" s="397"/>
    </row>
    <row r="42" spans="2:8">
      <c r="B42" s="343" t="s">
        <v>43</v>
      </c>
      <c r="C42" s="343" t="s">
        <v>27</v>
      </c>
      <c r="D42" s="48" t="s">
        <v>27</v>
      </c>
      <c r="E42" s="343"/>
      <c r="F42" s="17"/>
      <c r="G42" s="17"/>
      <c r="H42" s="46"/>
    </row>
    <row r="45" spans="2:8">
      <c r="B45" s="398" t="s">
        <v>251</v>
      </c>
      <c r="C45" s="398"/>
      <c r="D45" s="398"/>
      <c r="E45" s="398"/>
    </row>
    <row r="46" spans="2:8">
      <c r="B46" s="398"/>
      <c r="C46" s="398"/>
      <c r="D46" s="398"/>
      <c r="E46" s="398"/>
    </row>
    <row r="48" spans="2:8">
      <c r="B48" s="7"/>
      <c r="C48" s="381" t="s">
        <v>8</v>
      </c>
      <c r="D48" s="381"/>
      <c r="E48" s="381"/>
      <c r="F48" s="382" t="s">
        <v>17</v>
      </c>
      <c r="G48" s="382"/>
      <c r="H48" s="382"/>
    </row>
    <row r="49" spans="2:8">
      <c r="B49" s="8" t="s">
        <v>18</v>
      </c>
      <c r="C49" s="8" t="s">
        <v>9</v>
      </c>
      <c r="D49" s="8" t="s">
        <v>10</v>
      </c>
      <c r="E49" s="8" t="s">
        <v>11</v>
      </c>
      <c r="F49" s="8" t="s">
        <v>12</v>
      </c>
      <c r="G49" s="8" t="s">
        <v>13</v>
      </c>
      <c r="H49" s="9" t="s">
        <v>24</v>
      </c>
    </row>
    <row r="50" spans="2:8">
      <c r="B50" s="385" t="s">
        <v>31</v>
      </c>
      <c r="C50" s="385" t="s">
        <v>253</v>
      </c>
      <c r="D50" s="338" t="s">
        <v>22</v>
      </c>
      <c r="E50" s="399" t="s">
        <v>33</v>
      </c>
      <c r="F50" s="43" t="s">
        <v>14</v>
      </c>
      <c r="G50" s="385" t="s">
        <v>147</v>
      </c>
      <c r="H50" s="387"/>
    </row>
    <row r="51" spans="2:8">
      <c r="B51" s="386"/>
      <c r="C51" s="386"/>
      <c r="D51" s="339" t="s">
        <v>25</v>
      </c>
      <c r="E51" s="400"/>
      <c r="F51" s="44"/>
      <c r="G51" s="386"/>
      <c r="H51" s="388"/>
    </row>
    <row r="52" spans="2:8">
      <c r="B52" s="386"/>
      <c r="C52" s="386"/>
      <c r="D52" s="339" t="s">
        <v>23</v>
      </c>
      <c r="E52" s="401"/>
      <c r="F52" s="44"/>
      <c r="G52" s="386"/>
      <c r="H52" s="388"/>
    </row>
    <row r="53" spans="2:8" ht="25.5">
      <c r="B53" s="335" t="s">
        <v>32</v>
      </c>
      <c r="C53" s="335" t="s">
        <v>47</v>
      </c>
      <c r="D53" s="345" t="s">
        <v>148</v>
      </c>
      <c r="E53" s="345" t="s">
        <v>48</v>
      </c>
      <c r="F53" s="346" t="s">
        <v>26</v>
      </c>
      <c r="G53" s="51" t="s">
        <v>149</v>
      </c>
      <c r="H53" s="337"/>
    </row>
    <row r="54" spans="2:8">
      <c r="B54" s="392" t="s">
        <v>42</v>
      </c>
      <c r="C54" s="392" t="s">
        <v>39</v>
      </c>
      <c r="D54" s="131" t="s">
        <v>146</v>
      </c>
      <c r="E54" s="341"/>
      <c r="F54" s="52"/>
      <c r="G54" s="51" t="s">
        <v>150</v>
      </c>
      <c r="H54" s="389"/>
    </row>
    <row r="55" spans="2:8">
      <c r="B55" s="396"/>
      <c r="C55" s="396"/>
      <c r="D55" s="345" t="s">
        <v>49</v>
      </c>
      <c r="E55" s="341"/>
      <c r="F55" s="345" t="s">
        <v>41</v>
      </c>
      <c r="G55" s="343" t="s">
        <v>114</v>
      </c>
      <c r="H55" s="397"/>
    </row>
    <row r="56" spans="2:8">
      <c r="B56" s="343" t="s">
        <v>43</v>
      </c>
      <c r="C56" s="343" t="s">
        <v>27</v>
      </c>
      <c r="D56" s="48" t="s">
        <v>27</v>
      </c>
      <c r="E56" s="343"/>
      <c r="F56" s="17"/>
      <c r="G56" s="17"/>
      <c r="H56" s="46"/>
    </row>
  </sheetData>
  <mergeCells count="48">
    <mergeCell ref="B18:B21"/>
    <mergeCell ref="C18:C21"/>
    <mergeCell ref="B14:B15"/>
    <mergeCell ref="C14:C15"/>
    <mergeCell ref="G14:G15"/>
    <mergeCell ref="F14:F15"/>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 ref="B31:E32"/>
    <mergeCell ref="C34:E34"/>
    <mergeCell ref="F34:H34"/>
    <mergeCell ref="B36:B38"/>
    <mergeCell ref="C36:C38"/>
    <mergeCell ref="E36:E38"/>
    <mergeCell ref="G36:G38"/>
    <mergeCell ref="H36:H38"/>
    <mergeCell ref="B40:B41"/>
    <mergeCell ref="C40:C41"/>
    <mergeCell ref="H40:H41"/>
    <mergeCell ref="B45:E46"/>
    <mergeCell ref="C48:E48"/>
    <mergeCell ref="F48:H48"/>
    <mergeCell ref="B54:B55"/>
    <mergeCell ref="C54:C55"/>
    <mergeCell ref="H54:H55"/>
    <mergeCell ref="B50:B52"/>
    <mergeCell ref="C50:C52"/>
    <mergeCell ref="E50:E52"/>
    <mergeCell ref="G50:G52"/>
    <mergeCell ref="H50:H52"/>
  </mergeCells>
  <hyperlinks>
    <hyperlink ref="B4" location="Summary!A1" display="Return to Summary"/>
    <hyperlink ref="E36" r:id="rId1"/>
    <hyperlink ref="E50" r:id="rId2"/>
    <hyperlink ref="E11" r:id="rId3"/>
  </hyperlinks>
  <pageMargins left="0.7" right="0.7" top="0.75" bottom="0.75" header="0.3" footer="0.3"/>
  <pageSetup orientation="portrait" horizontalDpi="90" verticalDpi="90"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zoomScale="80" zoomScaleNormal="80" workbookViewId="0">
      <pane xSplit="5" ySplit="10" topLeftCell="F11" activePane="bottomRight" state="frozen"/>
      <selection pane="topRight" activeCell="F1" sqref="F1"/>
      <selection pane="bottomLeft" activeCell="A11" sqref="A11"/>
      <selection pane="bottomRight" activeCell="B3" sqref="B3:H3"/>
    </sheetView>
  </sheetViews>
  <sheetFormatPr defaultColWidth="9.140625" defaultRowHeight="12.75"/>
  <cols>
    <col min="1" max="1" width="1.85546875" style="34" customWidth="1"/>
    <col min="2" max="2" width="10.7109375" style="34" customWidth="1"/>
    <col min="3" max="3" width="25.7109375" style="34" customWidth="1"/>
    <col min="4" max="4" width="50.140625" style="34" customWidth="1"/>
    <col min="5" max="5" width="50.5703125" style="34" customWidth="1"/>
    <col min="6" max="6" width="94.140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Appearance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12.02</v>
      </c>
      <c r="G6" s="380"/>
      <c r="H6" s="380"/>
    </row>
    <row r="7" spans="1:10">
      <c r="B7" s="379" t="s">
        <v>7</v>
      </c>
      <c r="C7" s="379"/>
      <c r="D7" s="14" t="str">
        <f>Summary!D7</f>
        <v>UAT</v>
      </c>
      <c r="E7" s="5" t="s">
        <v>20</v>
      </c>
      <c r="F7" s="380" t="str">
        <f>Summary!C42</f>
        <v>Appearance leave for Job Level 7 &amp; above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51">
      <c r="A18" s="34"/>
      <c r="B18" s="392" t="s">
        <v>43</v>
      </c>
      <c r="C18" s="392" t="s">
        <v>158</v>
      </c>
      <c r="D18" s="311" t="s">
        <v>136</v>
      </c>
      <c r="E18" s="127" t="s">
        <v>137</v>
      </c>
      <c r="F18" s="42" t="s">
        <v>138</v>
      </c>
      <c r="G18" s="314"/>
      <c r="H18" s="306"/>
      <c r="I18" s="36"/>
    </row>
    <row r="19" spans="1:9" s="35" customFormat="1" ht="66.75" customHeight="1">
      <c r="A19" s="34"/>
      <c r="B19" s="393"/>
      <c r="C19" s="393"/>
      <c r="D19" s="313" t="s">
        <v>168</v>
      </c>
      <c r="E19" s="303" t="s">
        <v>185</v>
      </c>
      <c r="F19" s="52" t="s">
        <v>205</v>
      </c>
      <c r="G19" s="308"/>
      <c r="H19" s="307"/>
      <c r="I19" s="36"/>
    </row>
    <row r="20" spans="1:9" s="35" customFormat="1" ht="36" customHeight="1">
      <c r="A20" s="34"/>
      <c r="B20" s="393"/>
      <c r="C20" s="393"/>
      <c r="D20" s="313" t="s">
        <v>140</v>
      </c>
      <c r="E20" s="303" t="s">
        <v>216</v>
      </c>
      <c r="F20" s="74" t="s">
        <v>139</v>
      </c>
      <c r="G20" s="315"/>
      <c r="H20" s="307"/>
      <c r="I20" s="36"/>
    </row>
    <row r="21" spans="1:9" s="35" customFormat="1" ht="66.75" customHeight="1">
      <c r="A21" s="34"/>
      <c r="B21" s="393"/>
      <c r="C21" s="393"/>
      <c r="D21" s="313" t="s">
        <v>96</v>
      </c>
      <c r="E21" s="313" t="s">
        <v>215</v>
      </c>
      <c r="F21" s="74" t="s">
        <v>214</v>
      </c>
      <c r="G21" s="315"/>
      <c r="H21" s="307"/>
      <c r="I21" s="36"/>
    </row>
    <row r="22" spans="1:9" s="35" customFormat="1" ht="71.25" customHeight="1">
      <c r="A22" s="34"/>
      <c r="B22" s="314" t="s">
        <v>44</v>
      </c>
      <c r="C22" s="303" t="s">
        <v>67</v>
      </c>
      <c r="D22" s="313" t="s">
        <v>35</v>
      </c>
      <c r="E22" s="303"/>
      <c r="F22" s="74" t="s">
        <v>86</v>
      </c>
      <c r="G22" s="219"/>
      <c r="H22" s="317"/>
      <c r="I22" s="36"/>
    </row>
    <row r="23" spans="1:9" s="35" customFormat="1" ht="13.5" customHeight="1">
      <c r="A23" s="34"/>
      <c r="B23" s="304" t="s">
        <v>45</v>
      </c>
      <c r="C23" s="303" t="s">
        <v>70</v>
      </c>
      <c r="D23" s="313" t="s">
        <v>69</v>
      </c>
      <c r="E23" s="308"/>
      <c r="F23" s="41" t="s">
        <v>71</v>
      </c>
      <c r="G23" s="220"/>
      <c r="H23" s="317"/>
      <c r="I23" s="36"/>
    </row>
    <row r="24" spans="1:9" s="35" customFormat="1" ht="13.5" customHeight="1">
      <c r="A24" s="34"/>
      <c r="B24" s="304" t="s">
        <v>46</v>
      </c>
      <c r="C24" s="313" t="s">
        <v>36</v>
      </c>
      <c r="D24" s="313" t="s">
        <v>37</v>
      </c>
      <c r="E24" s="303"/>
      <c r="F24" s="313" t="s">
        <v>38</v>
      </c>
      <c r="G24" s="203"/>
      <c r="H24" s="317"/>
      <c r="I24" s="36"/>
    </row>
    <row r="25" spans="1:9" s="35" customFormat="1" ht="45" customHeight="1">
      <c r="A25" s="34"/>
      <c r="B25" s="52" t="s">
        <v>53</v>
      </c>
      <c r="C25" s="127" t="s">
        <v>56</v>
      </c>
      <c r="D25" s="313" t="s">
        <v>90</v>
      </c>
      <c r="E25" s="303"/>
      <c r="F25" s="313" t="s">
        <v>89</v>
      </c>
      <c r="G25" s="310"/>
      <c r="H25" s="317"/>
      <c r="I25" s="36"/>
    </row>
    <row r="26" spans="1:9" s="35" customFormat="1">
      <c r="A26" s="34"/>
      <c r="B26" s="53" t="s">
        <v>54</v>
      </c>
      <c r="C26" s="313" t="s">
        <v>36</v>
      </c>
      <c r="D26" s="313" t="s">
        <v>37</v>
      </c>
      <c r="E26" s="303"/>
      <c r="F26" s="313" t="s">
        <v>38</v>
      </c>
      <c r="G26" s="203"/>
      <c r="H26" s="317"/>
      <c r="I26" s="36"/>
    </row>
    <row r="27" spans="1:9" s="35" customFormat="1">
      <c r="A27" s="34"/>
      <c r="B27" s="53" t="s">
        <v>55</v>
      </c>
      <c r="C27" s="314" t="s">
        <v>39</v>
      </c>
      <c r="D27" s="313" t="s">
        <v>40</v>
      </c>
      <c r="E27" s="313" t="s">
        <v>41</v>
      </c>
      <c r="F27" s="313"/>
      <c r="G27" s="79"/>
      <c r="H27" s="317"/>
      <c r="I27" s="36"/>
    </row>
    <row r="28" spans="1:9" s="35" customFormat="1">
      <c r="A28" s="34"/>
      <c r="B28" s="53" t="s">
        <v>57</v>
      </c>
      <c r="C28" s="300" t="s">
        <v>27</v>
      </c>
      <c r="D28" s="48" t="s">
        <v>27</v>
      </c>
      <c r="E28" s="300"/>
      <c r="F28" s="49"/>
      <c r="G28" s="303"/>
      <c r="H28" s="317"/>
      <c r="I28" s="36"/>
    </row>
    <row r="31" spans="1:9">
      <c r="B31" s="398" t="s">
        <v>251</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253</v>
      </c>
      <c r="D36" s="338" t="s">
        <v>22</v>
      </c>
      <c r="E36" s="399" t="s">
        <v>33</v>
      </c>
      <c r="F36" s="43" t="s">
        <v>14</v>
      </c>
      <c r="G36" s="385" t="s">
        <v>147</v>
      </c>
      <c r="H36" s="387"/>
    </row>
    <row r="37" spans="2:8">
      <c r="B37" s="386"/>
      <c r="C37" s="386"/>
      <c r="D37" s="339" t="s">
        <v>25</v>
      </c>
      <c r="E37" s="400"/>
      <c r="F37" s="44"/>
      <c r="G37" s="386"/>
      <c r="H37" s="388"/>
    </row>
    <row r="38" spans="2:8">
      <c r="B38" s="386"/>
      <c r="C38" s="386"/>
      <c r="D38" s="339" t="s">
        <v>23</v>
      </c>
      <c r="E38" s="401"/>
      <c r="F38" s="44"/>
      <c r="G38" s="386"/>
      <c r="H38" s="388"/>
    </row>
    <row r="39" spans="2:8" ht="25.5">
      <c r="B39" s="335" t="s">
        <v>32</v>
      </c>
      <c r="C39" s="335" t="s">
        <v>47</v>
      </c>
      <c r="D39" s="345" t="s">
        <v>148</v>
      </c>
      <c r="E39" s="345" t="s">
        <v>48</v>
      </c>
      <c r="F39" s="346" t="s">
        <v>26</v>
      </c>
      <c r="G39" s="51" t="s">
        <v>149</v>
      </c>
      <c r="H39" s="337"/>
    </row>
    <row r="40" spans="2:8">
      <c r="B40" s="392" t="s">
        <v>42</v>
      </c>
      <c r="C40" s="392" t="s">
        <v>39</v>
      </c>
      <c r="D40" s="131" t="s">
        <v>146</v>
      </c>
      <c r="E40" s="341"/>
      <c r="F40" s="52"/>
      <c r="G40" s="51" t="s">
        <v>150</v>
      </c>
      <c r="H40" s="389"/>
    </row>
    <row r="41" spans="2:8">
      <c r="B41" s="396"/>
      <c r="C41" s="396"/>
      <c r="D41" s="345" t="s">
        <v>49</v>
      </c>
      <c r="E41" s="341"/>
      <c r="F41" s="345" t="s">
        <v>41</v>
      </c>
      <c r="G41" s="343" t="s">
        <v>114</v>
      </c>
      <c r="H41" s="397"/>
    </row>
    <row r="42" spans="2:8">
      <c r="B42" s="343" t="s">
        <v>43</v>
      </c>
      <c r="C42" s="343" t="s">
        <v>27</v>
      </c>
      <c r="D42" s="48" t="s">
        <v>27</v>
      </c>
      <c r="E42" s="343"/>
      <c r="F42" s="17"/>
      <c r="G42" s="17"/>
      <c r="H42" s="46"/>
    </row>
    <row r="64" spans="2:8">
      <c r="B64" s="385" t="s">
        <v>31</v>
      </c>
      <c r="C64" s="385" t="s">
        <v>253</v>
      </c>
      <c r="D64" s="301" t="s">
        <v>22</v>
      </c>
      <c r="E64" s="399" t="s">
        <v>33</v>
      </c>
      <c r="F64" s="43" t="s">
        <v>14</v>
      </c>
      <c r="G64" s="385" t="s">
        <v>147</v>
      </c>
      <c r="H64" s="387"/>
    </row>
    <row r="65" spans="2:8">
      <c r="B65" s="386"/>
      <c r="C65" s="386"/>
      <c r="D65" s="302" t="s">
        <v>25</v>
      </c>
      <c r="E65" s="400"/>
      <c r="F65" s="44"/>
      <c r="G65" s="386"/>
      <c r="H65" s="388"/>
    </row>
    <row r="66" spans="2:8">
      <c r="B66" s="386"/>
      <c r="C66" s="386"/>
      <c r="D66" s="302" t="s">
        <v>23</v>
      </c>
      <c r="E66" s="401"/>
      <c r="F66" s="44"/>
      <c r="G66" s="386"/>
      <c r="H66" s="388"/>
    </row>
    <row r="67" spans="2:8" ht="25.5">
      <c r="B67" s="304" t="s">
        <v>32</v>
      </c>
      <c r="C67" s="304" t="s">
        <v>47</v>
      </c>
      <c r="D67" s="313" t="s">
        <v>148</v>
      </c>
      <c r="E67" s="313" t="s">
        <v>48</v>
      </c>
      <c r="F67" s="314" t="s">
        <v>26</v>
      </c>
      <c r="G67" s="51" t="s">
        <v>149</v>
      </c>
      <c r="H67" s="306"/>
    </row>
    <row r="68" spans="2:8">
      <c r="B68" s="392" t="s">
        <v>42</v>
      </c>
      <c r="C68" s="392" t="s">
        <v>39</v>
      </c>
      <c r="D68" s="131" t="s">
        <v>146</v>
      </c>
      <c r="E68" s="303"/>
      <c r="F68" s="52"/>
      <c r="G68" s="51" t="s">
        <v>150</v>
      </c>
      <c r="H68" s="389"/>
    </row>
    <row r="69" spans="2:8">
      <c r="B69" s="396"/>
      <c r="C69" s="396"/>
      <c r="D69" s="313" t="s">
        <v>49</v>
      </c>
      <c r="E69" s="303"/>
      <c r="F69" s="313" t="s">
        <v>41</v>
      </c>
      <c r="G69" s="300" t="s">
        <v>114</v>
      </c>
      <c r="H69" s="397"/>
    </row>
    <row r="70" spans="2:8">
      <c r="B70" s="300" t="s">
        <v>43</v>
      </c>
      <c r="C70" s="300" t="s">
        <v>27</v>
      </c>
      <c r="D70" s="48" t="s">
        <v>27</v>
      </c>
      <c r="E70" s="300"/>
      <c r="F70" s="17"/>
      <c r="G70" s="17"/>
      <c r="H70" s="46"/>
    </row>
  </sheetData>
  <mergeCells count="45">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F14:F15"/>
    <mergeCell ref="B36:B38"/>
    <mergeCell ref="C36:C38"/>
    <mergeCell ref="E36:E38"/>
    <mergeCell ref="G36:G38"/>
    <mergeCell ref="H36:H38"/>
    <mergeCell ref="B18:B21"/>
    <mergeCell ref="C18:C21"/>
    <mergeCell ref="B31:E32"/>
    <mergeCell ref="C34:E34"/>
    <mergeCell ref="F34:H34"/>
    <mergeCell ref="B40:B41"/>
    <mergeCell ref="C40:C41"/>
    <mergeCell ref="H40:H41"/>
    <mergeCell ref="B68:B69"/>
    <mergeCell ref="C68:C69"/>
    <mergeCell ref="H68:H69"/>
    <mergeCell ref="B64:B66"/>
    <mergeCell ref="C64:C66"/>
    <mergeCell ref="E64:E66"/>
    <mergeCell ref="G64:G66"/>
    <mergeCell ref="H64:H66"/>
  </mergeCells>
  <hyperlinks>
    <hyperlink ref="B4" location="Summary!A1" display="Return to Summary"/>
    <hyperlink ref="E64" r:id="rId1"/>
    <hyperlink ref="E36" r:id="rId2"/>
    <hyperlink ref="E11" r:id="rId3"/>
  </hyperlinks>
  <pageMargins left="0.7" right="0.7" top="0.75" bottom="0.75" header="0.3" footer="0.3"/>
  <pageSetup orientation="portrait" horizontalDpi="90" verticalDpi="90"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B1" zoomScale="80" zoomScaleNormal="80" workbookViewId="0">
      <pane xSplit="4" ySplit="10" topLeftCell="F11" activePane="bottomRight" state="frozen"/>
      <selection activeCell="B1" sqref="B1"/>
      <selection pane="topRight" activeCell="F1" sqref="F1"/>
      <selection pane="bottomLeft" activeCell="B11" sqref="B11"/>
      <selection pane="bottomRight" activeCell="B3" sqref="B3:H3"/>
    </sheetView>
  </sheetViews>
  <sheetFormatPr defaultColWidth="9.140625" defaultRowHeight="12.75"/>
  <cols>
    <col min="1" max="1" width="1.85546875" style="34" customWidth="1"/>
    <col min="2" max="2" width="10.7109375" style="34" customWidth="1"/>
    <col min="3" max="3" width="25.7109375" style="34" customWidth="1"/>
    <col min="4" max="4" width="59.85546875" style="34" customWidth="1"/>
    <col min="5" max="5" width="40.7109375" style="34" customWidth="1"/>
    <col min="6" max="6" width="98.28515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HAJ Leave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13.01</v>
      </c>
      <c r="G6" s="380"/>
      <c r="H6" s="380"/>
    </row>
    <row r="7" spans="1:10">
      <c r="B7" s="379" t="s">
        <v>7</v>
      </c>
      <c r="C7" s="379"/>
      <c r="D7" s="14" t="str">
        <f>Summary!D7</f>
        <v>UAT</v>
      </c>
      <c r="E7" s="5" t="s">
        <v>20</v>
      </c>
      <c r="F7" s="380" t="str">
        <f>Summary!C43</f>
        <v>HAJ Leave for Job Level 0 to 6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11" customHeight="1">
      <c r="A18" s="34"/>
      <c r="B18" s="392" t="s">
        <v>43</v>
      </c>
      <c r="C18" s="404" t="s">
        <v>158</v>
      </c>
      <c r="D18" s="127" t="s">
        <v>218</v>
      </c>
      <c r="E18" s="123" t="s">
        <v>56</v>
      </c>
      <c r="F18" s="189" t="s">
        <v>219</v>
      </c>
      <c r="G18" s="239" t="s">
        <v>217</v>
      </c>
      <c r="H18" s="130"/>
      <c r="I18" s="36"/>
    </row>
    <row r="19" spans="1:9" s="35" customFormat="1" ht="64.5" customHeight="1">
      <c r="A19" s="34"/>
      <c r="B19" s="393"/>
      <c r="C19" s="406"/>
      <c r="D19" s="127" t="s">
        <v>91</v>
      </c>
      <c r="E19" s="230" t="s">
        <v>221</v>
      </c>
      <c r="F19" s="191" t="s">
        <v>220</v>
      </c>
      <c r="G19" s="210"/>
      <c r="H19" s="229"/>
      <c r="I19" s="36"/>
    </row>
    <row r="20" spans="1:9" s="35" customFormat="1" ht="206.25" customHeight="1">
      <c r="A20" s="34"/>
      <c r="B20" s="393"/>
      <c r="C20" s="393"/>
      <c r="D20" s="402" t="s">
        <v>168</v>
      </c>
      <c r="E20" s="176" t="s">
        <v>171</v>
      </c>
      <c r="F20" s="112" t="s">
        <v>170</v>
      </c>
      <c r="G20" s="106"/>
      <c r="H20" s="122"/>
      <c r="I20" s="36"/>
    </row>
    <row r="21" spans="1:9" s="35" customFormat="1" ht="48" customHeight="1">
      <c r="A21" s="34"/>
      <c r="B21" s="393"/>
      <c r="C21" s="393"/>
      <c r="D21" s="405"/>
      <c r="E21" s="53" t="s">
        <v>122</v>
      </c>
      <c r="F21" s="74" t="s">
        <v>174</v>
      </c>
      <c r="G21" s="213"/>
      <c r="H21" s="126"/>
      <c r="I21" s="36"/>
    </row>
    <row r="22" spans="1:9" s="35" customFormat="1" ht="25.5">
      <c r="A22" s="34"/>
      <c r="B22" s="393"/>
      <c r="C22" s="393"/>
      <c r="D22" s="52" t="s">
        <v>140</v>
      </c>
      <c r="E22" s="52"/>
      <c r="F22" s="52" t="s">
        <v>144</v>
      </c>
      <c r="G22" s="213"/>
      <c r="H22" s="122"/>
      <c r="I22" s="36"/>
    </row>
    <row r="23" spans="1:9" s="35" customFormat="1" ht="81" customHeight="1">
      <c r="A23" s="34"/>
      <c r="B23" s="85" t="s">
        <v>44</v>
      </c>
      <c r="C23" s="50" t="s">
        <v>67</v>
      </c>
      <c r="D23" s="128" t="s">
        <v>35</v>
      </c>
      <c r="F23" s="76" t="s">
        <v>173</v>
      </c>
      <c r="G23" s="114"/>
      <c r="H23" s="130"/>
      <c r="I23" s="36"/>
    </row>
    <row r="24" spans="1:9" s="35" customFormat="1" ht="13.5" customHeight="1">
      <c r="A24" s="34"/>
      <c r="B24" s="81" t="s">
        <v>45</v>
      </c>
      <c r="C24" s="50" t="s">
        <v>70</v>
      </c>
      <c r="D24" s="84" t="s">
        <v>69</v>
      </c>
      <c r="E24" s="129"/>
      <c r="F24" s="41" t="s">
        <v>71</v>
      </c>
      <c r="G24" s="51"/>
      <c r="H24" s="130"/>
      <c r="I24" s="36"/>
    </row>
    <row r="25" spans="1:9" s="35" customFormat="1" ht="13.5" customHeight="1">
      <c r="A25" s="34"/>
      <c r="B25" s="81" t="s">
        <v>46</v>
      </c>
      <c r="C25" s="84" t="s">
        <v>36</v>
      </c>
      <c r="D25" s="84" t="s">
        <v>37</v>
      </c>
      <c r="E25" s="50"/>
      <c r="F25" s="84" t="s">
        <v>38</v>
      </c>
      <c r="G25" s="119"/>
      <c r="H25" s="130"/>
      <c r="I25" s="36"/>
    </row>
    <row r="26" spans="1:9" s="35" customFormat="1" ht="53.25" customHeight="1">
      <c r="A26" s="34"/>
      <c r="B26" s="52" t="s">
        <v>53</v>
      </c>
      <c r="C26" s="38" t="s">
        <v>56</v>
      </c>
      <c r="D26" s="84" t="s">
        <v>92</v>
      </c>
      <c r="E26" s="50"/>
      <c r="F26" s="84" t="s">
        <v>222</v>
      </c>
      <c r="G26" s="114"/>
      <c r="H26" s="130"/>
      <c r="I26" s="36"/>
    </row>
    <row r="27" spans="1:9" s="35" customFormat="1">
      <c r="A27" s="34"/>
      <c r="B27" s="53" t="s">
        <v>54</v>
      </c>
      <c r="C27" s="84" t="s">
        <v>36</v>
      </c>
      <c r="D27" s="84" t="s">
        <v>37</v>
      </c>
      <c r="E27" s="50"/>
      <c r="F27" s="84" t="s">
        <v>38</v>
      </c>
      <c r="G27" s="119"/>
      <c r="H27" s="130"/>
      <c r="I27" s="36"/>
    </row>
    <row r="28" spans="1:9" s="35" customFormat="1">
      <c r="A28" s="34"/>
      <c r="B28" s="53" t="s">
        <v>55</v>
      </c>
      <c r="C28" s="85" t="s">
        <v>39</v>
      </c>
      <c r="D28" s="84" t="s">
        <v>40</v>
      </c>
      <c r="E28" s="84" t="s">
        <v>41</v>
      </c>
      <c r="F28" s="84"/>
      <c r="G28" s="86"/>
      <c r="H28" s="130"/>
      <c r="I28" s="36"/>
    </row>
    <row r="29" spans="1:9" s="35" customFormat="1">
      <c r="A29" s="34"/>
      <c r="B29" s="53" t="s">
        <v>57</v>
      </c>
      <c r="C29" s="47" t="s">
        <v>27</v>
      </c>
      <c r="D29" s="48" t="s">
        <v>27</v>
      </c>
      <c r="E29" s="47"/>
      <c r="F29" s="49"/>
      <c r="G29" s="129"/>
      <c r="H29" s="130"/>
      <c r="I29" s="36"/>
    </row>
    <row r="31" spans="1:9">
      <c r="B31" s="398" t="s">
        <v>248</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249</v>
      </c>
      <c r="D36" s="338" t="s">
        <v>22</v>
      </c>
      <c r="E36" s="399" t="s">
        <v>33</v>
      </c>
      <c r="F36" s="43" t="s">
        <v>14</v>
      </c>
      <c r="G36" s="385" t="s">
        <v>147</v>
      </c>
      <c r="H36" s="387"/>
    </row>
    <row r="37" spans="2:8">
      <c r="B37" s="386"/>
      <c r="C37" s="386"/>
      <c r="D37" s="339" t="s">
        <v>25</v>
      </c>
      <c r="E37" s="400"/>
      <c r="F37" s="44"/>
      <c r="G37" s="386"/>
      <c r="H37" s="388"/>
    </row>
    <row r="38" spans="2:8">
      <c r="B38" s="386"/>
      <c r="C38" s="386"/>
      <c r="D38" s="339" t="s">
        <v>23</v>
      </c>
      <c r="E38" s="401"/>
      <c r="F38" s="44"/>
      <c r="G38" s="386"/>
      <c r="H38" s="388"/>
    </row>
    <row r="39" spans="2:8" ht="25.5">
      <c r="B39" s="335" t="s">
        <v>32</v>
      </c>
      <c r="C39" s="335" t="s">
        <v>47</v>
      </c>
      <c r="D39" s="345" t="s">
        <v>148</v>
      </c>
      <c r="E39" s="345" t="s">
        <v>48</v>
      </c>
      <c r="F39" s="346" t="s">
        <v>26</v>
      </c>
      <c r="G39" s="51" t="s">
        <v>149</v>
      </c>
      <c r="H39" s="337"/>
    </row>
    <row r="40" spans="2:8">
      <c r="B40" s="392" t="s">
        <v>42</v>
      </c>
      <c r="C40" s="392" t="s">
        <v>39</v>
      </c>
      <c r="D40" s="131" t="s">
        <v>146</v>
      </c>
      <c r="E40" s="341"/>
      <c r="F40" s="52"/>
      <c r="G40" s="51" t="s">
        <v>150</v>
      </c>
      <c r="H40" s="389"/>
    </row>
    <row r="41" spans="2:8">
      <c r="B41" s="396"/>
      <c r="C41" s="396"/>
      <c r="D41" s="345" t="s">
        <v>49</v>
      </c>
      <c r="E41" s="341"/>
      <c r="F41" s="345" t="s">
        <v>41</v>
      </c>
      <c r="G41" s="343" t="s">
        <v>114</v>
      </c>
      <c r="H41" s="397"/>
    </row>
    <row r="42" spans="2:8">
      <c r="B42" s="343" t="s">
        <v>43</v>
      </c>
      <c r="C42" s="343" t="s">
        <v>27</v>
      </c>
      <c r="D42" s="48" t="s">
        <v>27</v>
      </c>
      <c r="E42" s="343"/>
      <c r="F42" s="17"/>
      <c r="G42" s="17"/>
      <c r="H42" s="46"/>
    </row>
    <row r="45" spans="2:8">
      <c r="B45" s="398" t="s">
        <v>251</v>
      </c>
      <c r="C45" s="398"/>
      <c r="D45" s="398"/>
      <c r="E45" s="398"/>
    </row>
    <row r="46" spans="2:8">
      <c r="B46" s="398"/>
      <c r="C46" s="398"/>
      <c r="D46" s="398"/>
      <c r="E46" s="398"/>
    </row>
    <row r="48" spans="2:8">
      <c r="B48" s="7"/>
      <c r="C48" s="381" t="s">
        <v>8</v>
      </c>
      <c r="D48" s="381"/>
      <c r="E48" s="381"/>
      <c r="F48" s="382" t="s">
        <v>17</v>
      </c>
      <c r="G48" s="382"/>
      <c r="H48" s="382"/>
    </row>
    <row r="49" spans="2:8">
      <c r="B49" s="8" t="s">
        <v>18</v>
      </c>
      <c r="C49" s="8" t="s">
        <v>9</v>
      </c>
      <c r="D49" s="8" t="s">
        <v>10</v>
      </c>
      <c r="E49" s="8" t="s">
        <v>11</v>
      </c>
      <c r="F49" s="8" t="s">
        <v>12</v>
      </c>
      <c r="G49" s="8" t="s">
        <v>13</v>
      </c>
      <c r="H49" s="9" t="s">
        <v>24</v>
      </c>
    </row>
    <row r="50" spans="2:8">
      <c r="B50" s="385" t="s">
        <v>31</v>
      </c>
      <c r="C50" s="385" t="s">
        <v>253</v>
      </c>
      <c r="D50" s="338" t="s">
        <v>22</v>
      </c>
      <c r="E50" s="399" t="s">
        <v>33</v>
      </c>
      <c r="F50" s="43" t="s">
        <v>14</v>
      </c>
      <c r="G50" s="385" t="s">
        <v>147</v>
      </c>
      <c r="H50" s="387"/>
    </row>
    <row r="51" spans="2:8">
      <c r="B51" s="386"/>
      <c r="C51" s="386"/>
      <c r="D51" s="339" t="s">
        <v>25</v>
      </c>
      <c r="E51" s="400"/>
      <c r="F51" s="44"/>
      <c r="G51" s="386"/>
      <c r="H51" s="388"/>
    </row>
    <row r="52" spans="2:8">
      <c r="B52" s="386"/>
      <c r="C52" s="386"/>
      <c r="D52" s="339" t="s">
        <v>23</v>
      </c>
      <c r="E52" s="401"/>
      <c r="F52" s="44"/>
      <c r="G52" s="386"/>
      <c r="H52" s="388"/>
    </row>
    <row r="53" spans="2:8" ht="25.5">
      <c r="B53" s="335" t="s">
        <v>32</v>
      </c>
      <c r="C53" s="335" t="s">
        <v>47</v>
      </c>
      <c r="D53" s="345" t="s">
        <v>148</v>
      </c>
      <c r="E53" s="345" t="s">
        <v>48</v>
      </c>
      <c r="F53" s="346" t="s">
        <v>26</v>
      </c>
      <c r="G53" s="51" t="s">
        <v>149</v>
      </c>
      <c r="H53" s="337"/>
    </row>
    <row r="54" spans="2:8">
      <c r="B54" s="392" t="s">
        <v>42</v>
      </c>
      <c r="C54" s="392" t="s">
        <v>39</v>
      </c>
      <c r="D54" s="131" t="s">
        <v>146</v>
      </c>
      <c r="E54" s="341"/>
      <c r="F54" s="52"/>
      <c r="G54" s="51" t="s">
        <v>150</v>
      </c>
      <c r="H54" s="389"/>
    </row>
    <row r="55" spans="2:8">
      <c r="B55" s="396"/>
      <c r="C55" s="396"/>
      <c r="D55" s="345" t="s">
        <v>49</v>
      </c>
      <c r="E55" s="341"/>
      <c r="F55" s="345" t="s">
        <v>41</v>
      </c>
      <c r="G55" s="343" t="s">
        <v>114</v>
      </c>
      <c r="H55" s="397"/>
    </row>
    <row r="56" spans="2:8">
      <c r="B56" s="343" t="s">
        <v>43</v>
      </c>
      <c r="C56" s="343" t="s">
        <v>27</v>
      </c>
      <c r="D56" s="48" t="s">
        <v>27</v>
      </c>
      <c r="E56" s="343"/>
      <c r="F56" s="17"/>
      <c r="G56" s="17"/>
      <c r="H56" s="46"/>
    </row>
  </sheetData>
  <mergeCells count="49">
    <mergeCell ref="B18:B22"/>
    <mergeCell ref="C18:C22"/>
    <mergeCell ref="B14:B15"/>
    <mergeCell ref="C14:C15"/>
    <mergeCell ref="G14:G15"/>
    <mergeCell ref="D20:D21"/>
    <mergeCell ref="F14:F15"/>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 ref="B31:E32"/>
    <mergeCell ref="C34:E34"/>
    <mergeCell ref="F34:H34"/>
    <mergeCell ref="B36:B38"/>
    <mergeCell ref="C36:C38"/>
    <mergeCell ref="E36:E38"/>
    <mergeCell ref="G36:G38"/>
    <mergeCell ref="H36:H38"/>
    <mergeCell ref="B40:B41"/>
    <mergeCell ref="C40:C41"/>
    <mergeCell ref="H40:H41"/>
    <mergeCell ref="B45:E46"/>
    <mergeCell ref="C48:E48"/>
    <mergeCell ref="F48:H48"/>
    <mergeCell ref="B54:B55"/>
    <mergeCell ref="C54:C55"/>
    <mergeCell ref="H54:H55"/>
    <mergeCell ref="B50:B52"/>
    <mergeCell ref="C50:C52"/>
    <mergeCell ref="E50:E52"/>
    <mergeCell ref="G50:G52"/>
    <mergeCell ref="H50:H52"/>
  </mergeCells>
  <hyperlinks>
    <hyperlink ref="B4" location="Summary!A1" display="Return to Summary"/>
    <hyperlink ref="E36" r:id="rId1"/>
    <hyperlink ref="E50" r:id="rId2"/>
    <hyperlink ref="E11" r:id="rId3"/>
  </hyperlinks>
  <pageMargins left="0.7" right="0.7" top="0.75" bottom="0.75" header="0.3" footer="0.3"/>
  <pageSetup orientation="portrait" horizontalDpi="90" verticalDpi="90"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B1" zoomScale="80" zoomScaleNormal="80" workbookViewId="0">
      <pane xSplit="4" ySplit="10" topLeftCell="F11" activePane="bottomRight" state="frozen"/>
      <selection activeCell="B1" sqref="B1"/>
      <selection pane="topRight" activeCell="F1" sqref="F1"/>
      <selection pane="bottomLeft" activeCell="B11" sqref="B11"/>
      <selection pane="bottomRight" activeCell="B3" sqref="B3:H3"/>
    </sheetView>
  </sheetViews>
  <sheetFormatPr defaultColWidth="9.140625" defaultRowHeight="12.75"/>
  <cols>
    <col min="1" max="1" width="1.85546875" style="34" customWidth="1"/>
    <col min="2" max="2" width="10.7109375" style="34" customWidth="1"/>
    <col min="3" max="3" width="25.7109375" style="34" customWidth="1"/>
    <col min="4" max="4" width="59.85546875" style="34" customWidth="1"/>
    <col min="5" max="5" width="40.7109375" style="34" customWidth="1"/>
    <col min="6" max="6" width="98.285156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HAJ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13.02</v>
      </c>
      <c r="G6" s="380"/>
      <c r="H6" s="380"/>
    </row>
    <row r="7" spans="1:10">
      <c r="B7" s="379" t="s">
        <v>7</v>
      </c>
      <c r="C7" s="379"/>
      <c r="D7" s="14" t="str">
        <f>Summary!D7</f>
        <v>UAT</v>
      </c>
      <c r="E7" s="5" t="s">
        <v>20</v>
      </c>
      <c r="F7" s="380" t="str">
        <f>Summary!C44</f>
        <v>HAJ Leave for Job Level 7 &amp; above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c r="B17" s="423"/>
      <c r="C17" s="425"/>
      <c r="D17" s="141" t="s">
        <v>154</v>
      </c>
      <c r="E17" s="339"/>
      <c r="F17" s="76"/>
      <c r="G17" s="386"/>
      <c r="H17" s="388"/>
    </row>
    <row r="18" spans="1:9" s="35" customFormat="1" ht="111" customHeight="1">
      <c r="A18" s="34"/>
      <c r="B18" s="392" t="s">
        <v>43</v>
      </c>
      <c r="C18" s="404" t="s">
        <v>158</v>
      </c>
      <c r="D18" s="127" t="s">
        <v>218</v>
      </c>
      <c r="E18" s="304" t="s">
        <v>56</v>
      </c>
      <c r="F18" s="189" t="s">
        <v>219</v>
      </c>
      <c r="G18" s="239" t="s">
        <v>217</v>
      </c>
      <c r="H18" s="317"/>
      <c r="I18" s="36"/>
    </row>
    <row r="19" spans="1:9" s="35" customFormat="1" ht="64.5" customHeight="1">
      <c r="A19" s="34"/>
      <c r="B19" s="393"/>
      <c r="C19" s="406"/>
      <c r="D19" s="127" t="s">
        <v>91</v>
      </c>
      <c r="E19" s="304" t="s">
        <v>221</v>
      </c>
      <c r="F19" s="191" t="s">
        <v>220</v>
      </c>
      <c r="G19" s="210"/>
      <c r="H19" s="307"/>
      <c r="I19" s="36"/>
    </row>
    <row r="20" spans="1:9" s="35" customFormat="1" ht="206.25" customHeight="1">
      <c r="A20" s="34"/>
      <c r="B20" s="393"/>
      <c r="C20" s="393"/>
      <c r="D20" s="402" t="s">
        <v>168</v>
      </c>
      <c r="E20" s="176" t="s">
        <v>171</v>
      </c>
      <c r="F20" s="112" t="s">
        <v>170</v>
      </c>
      <c r="G20" s="315"/>
      <c r="H20" s="307"/>
      <c r="I20" s="36"/>
    </row>
    <row r="21" spans="1:9" s="35" customFormat="1" ht="48" customHeight="1">
      <c r="A21" s="34"/>
      <c r="B21" s="393"/>
      <c r="C21" s="393"/>
      <c r="D21" s="405"/>
      <c r="E21" s="53" t="s">
        <v>122</v>
      </c>
      <c r="F21" s="74" t="s">
        <v>174</v>
      </c>
      <c r="G21" s="213"/>
      <c r="H21" s="309"/>
      <c r="I21" s="36"/>
    </row>
    <row r="22" spans="1:9" s="35" customFormat="1" ht="25.5">
      <c r="A22" s="34"/>
      <c r="B22" s="393"/>
      <c r="C22" s="393"/>
      <c r="D22" s="52" t="s">
        <v>140</v>
      </c>
      <c r="E22" s="52"/>
      <c r="F22" s="52" t="s">
        <v>144</v>
      </c>
      <c r="G22" s="213"/>
      <c r="H22" s="307"/>
      <c r="I22" s="36"/>
    </row>
    <row r="23" spans="1:9" s="35" customFormat="1" ht="81" customHeight="1">
      <c r="A23" s="34"/>
      <c r="B23" s="314" t="s">
        <v>44</v>
      </c>
      <c r="C23" s="303" t="s">
        <v>67</v>
      </c>
      <c r="D23" s="312" t="s">
        <v>35</v>
      </c>
      <c r="F23" s="76" t="s">
        <v>173</v>
      </c>
      <c r="G23" s="304"/>
      <c r="H23" s="317"/>
      <c r="I23" s="36"/>
    </row>
    <row r="24" spans="1:9" s="35" customFormat="1" ht="13.5" customHeight="1">
      <c r="A24" s="34"/>
      <c r="B24" s="304" t="s">
        <v>45</v>
      </c>
      <c r="C24" s="303" t="s">
        <v>70</v>
      </c>
      <c r="D24" s="313" t="s">
        <v>69</v>
      </c>
      <c r="E24" s="303"/>
      <c r="F24" s="41" t="s">
        <v>71</v>
      </c>
      <c r="G24" s="51"/>
      <c r="H24" s="317"/>
      <c r="I24" s="36"/>
    </row>
    <row r="25" spans="1:9" s="35" customFormat="1" ht="13.5" customHeight="1">
      <c r="A25" s="34"/>
      <c r="B25" s="304" t="s">
        <v>46</v>
      </c>
      <c r="C25" s="313" t="s">
        <v>36</v>
      </c>
      <c r="D25" s="313" t="s">
        <v>37</v>
      </c>
      <c r="E25" s="303"/>
      <c r="F25" s="313" t="s">
        <v>38</v>
      </c>
      <c r="G25" s="303"/>
      <c r="H25" s="317"/>
      <c r="I25" s="36"/>
    </row>
    <row r="26" spans="1:9" s="35" customFormat="1" ht="53.25" customHeight="1">
      <c r="A26" s="34"/>
      <c r="B26" s="52" t="s">
        <v>53</v>
      </c>
      <c r="C26" s="127" t="s">
        <v>56</v>
      </c>
      <c r="D26" s="313" t="s">
        <v>92</v>
      </c>
      <c r="E26" s="303"/>
      <c r="F26" s="313" t="s">
        <v>222</v>
      </c>
      <c r="G26" s="304"/>
      <c r="H26" s="317"/>
      <c r="I26" s="36"/>
    </row>
    <row r="27" spans="1:9" s="35" customFormat="1">
      <c r="A27" s="34"/>
      <c r="B27" s="53" t="s">
        <v>54</v>
      </c>
      <c r="C27" s="313" t="s">
        <v>36</v>
      </c>
      <c r="D27" s="313" t="s">
        <v>37</v>
      </c>
      <c r="E27" s="303"/>
      <c r="F27" s="313" t="s">
        <v>38</v>
      </c>
      <c r="G27" s="303"/>
      <c r="H27" s="317"/>
      <c r="I27" s="36"/>
    </row>
    <row r="28" spans="1:9" s="35" customFormat="1">
      <c r="A28" s="34"/>
      <c r="B28" s="53" t="s">
        <v>55</v>
      </c>
      <c r="C28" s="314" t="s">
        <v>39</v>
      </c>
      <c r="D28" s="313" t="s">
        <v>40</v>
      </c>
      <c r="E28" s="313" t="s">
        <v>41</v>
      </c>
      <c r="F28" s="313"/>
      <c r="G28" s="313"/>
      <c r="H28" s="317"/>
      <c r="I28" s="36"/>
    </row>
    <row r="29" spans="1:9" s="35" customFormat="1">
      <c r="A29" s="34"/>
      <c r="B29" s="53" t="s">
        <v>57</v>
      </c>
      <c r="C29" s="300" t="s">
        <v>27</v>
      </c>
      <c r="D29" s="48" t="s">
        <v>27</v>
      </c>
      <c r="E29" s="300"/>
      <c r="F29" s="49"/>
      <c r="G29" s="303"/>
      <c r="H29" s="317"/>
      <c r="I29" s="36"/>
    </row>
    <row r="31" spans="1:9">
      <c r="B31" s="398" t="s">
        <v>251</v>
      </c>
      <c r="C31" s="398"/>
      <c r="D31" s="398"/>
      <c r="E31" s="398"/>
    </row>
    <row r="32" spans="1:9">
      <c r="B32" s="398"/>
      <c r="C32" s="398"/>
      <c r="D32" s="398"/>
      <c r="E32" s="398"/>
    </row>
    <row r="34" spans="2:8">
      <c r="B34" s="7"/>
      <c r="C34" s="381" t="s">
        <v>8</v>
      </c>
      <c r="D34" s="381"/>
      <c r="E34" s="381"/>
      <c r="F34" s="382" t="s">
        <v>17</v>
      </c>
      <c r="G34" s="382"/>
      <c r="H34" s="382"/>
    </row>
    <row r="35" spans="2:8">
      <c r="B35" s="8" t="s">
        <v>18</v>
      </c>
      <c r="C35" s="8" t="s">
        <v>9</v>
      </c>
      <c r="D35" s="8" t="s">
        <v>10</v>
      </c>
      <c r="E35" s="8" t="s">
        <v>11</v>
      </c>
      <c r="F35" s="8" t="s">
        <v>12</v>
      </c>
      <c r="G35" s="8" t="s">
        <v>13</v>
      </c>
      <c r="H35" s="9" t="s">
        <v>24</v>
      </c>
    </row>
    <row r="36" spans="2:8">
      <c r="B36" s="385" t="s">
        <v>31</v>
      </c>
      <c r="C36" s="385" t="s">
        <v>253</v>
      </c>
      <c r="D36" s="338" t="s">
        <v>22</v>
      </c>
      <c r="E36" s="399" t="s">
        <v>33</v>
      </c>
      <c r="F36" s="43" t="s">
        <v>14</v>
      </c>
      <c r="G36" s="385" t="s">
        <v>147</v>
      </c>
      <c r="H36" s="387"/>
    </row>
    <row r="37" spans="2:8">
      <c r="B37" s="386"/>
      <c r="C37" s="386"/>
      <c r="D37" s="339" t="s">
        <v>25</v>
      </c>
      <c r="E37" s="400"/>
      <c r="F37" s="44"/>
      <c r="G37" s="386"/>
      <c r="H37" s="388"/>
    </row>
    <row r="38" spans="2:8">
      <c r="B38" s="386"/>
      <c r="C38" s="386"/>
      <c r="D38" s="339" t="s">
        <v>23</v>
      </c>
      <c r="E38" s="401"/>
      <c r="F38" s="44"/>
      <c r="G38" s="386"/>
      <c r="H38" s="388"/>
    </row>
    <row r="39" spans="2:8" ht="25.5">
      <c r="B39" s="335" t="s">
        <v>32</v>
      </c>
      <c r="C39" s="335" t="s">
        <v>47</v>
      </c>
      <c r="D39" s="345" t="s">
        <v>148</v>
      </c>
      <c r="E39" s="345" t="s">
        <v>48</v>
      </c>
      <c r="F39" s="346" t="s">
        <v>26</v>
      </c>
      <c r="G39" s="51" t="s">
        <v>149</v>
      </c>
      <c r="H39" s="337"/>
    </row>
    <row r="40" spans="2:8">
      <c r="B40" s="392" t="s">
        <v>42</v>
      </c>
      <c r="C40" s="392" t="s">
        <v>39</v>
      </c>
      <c r="D40" s="131" t="s">
        <v>146</v>
      </c>
      <c r="E40" s="341"/>
      <c r="F40" s="52"/>
      <c r="G40" s="51" t="s">
        <v>150</v>
      </c>
      <c r="H40" s="389"/>
    </row>
    <row r="41" spans="2:8">
      <c r="B41" s="396"/>
      <c r="C41" s="396"/>
      <c r="D41" s="345" t="s">
        <v>49</v>
      </c>
      <c r="E41" s="341"/>
      <c r="F41" s="345" t="s">
        <v>41</v>
      </c>
      <c r="G41" s="343" t="s">
        <v>114</v>
      </c>
      <c r="H41" s="397"/>
    </row>
    <row r="42" spans="2:8">
      <c r="B42" s="343" t="s">
        <v>43</v>
      </c>
      <c r="C42" s="343" t="s">
        <v>27</v>
      </c>
      <c r="D42" s="48" t="s">
        <v>27</v>
      </c>
      <c r="E42" s="343"/>
      <c r="F42" s="17"/>
      <c r="G42" s="17"/>
      <c r="H42" s="46"/>
    </row>
  </sheetData>
  <mergeCells count="3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F14:F15"/>
    <mergeCell ref="B40:B41"/>
    <mergeCell ref="C40:C41"/>
    <mergeCell ref="H40:H41"/>
    <mergeCell ref="B18:B22"/>
    <mergeCell ref="C18:C22"/>
    <mergeCell ref="D20:D21"/>
    <mergeCell ref="B31:E32"/>
    <mergeCell ref="C34:E34"/>
    <mergeCell ref="F34:H34"/>
    <mergeCell ref="B36:B38"/>
    <mergeCell ref="C36:C38"/>
    <mergeCell ref="E36:E38"/>
    <mergeCell ref="G36:G38"/>
    <mergeCell ref="H36:H38"/>
  </mergeCells>
  <hyperlinks>
    <hyperlink ref="B4" location="Summary!A1" display="Return to Summary"/>
    <hyperlink ref="E36" r:id="rId1"/>
    <hyperlink ref="E11" r:id="rId2"/>
  </hyperlinks>
  <pageMargins left="0.7" right="0.7" top="0.75" bottom="0.75" header="0.3" footer="0.3"/>
  <pageSetup orientation="portrait" horizontalDpi="90" verticalDpi="90"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zoomScale="80" zoomScaleNormal="80" workbookViewId="0">
      <pane xSplit="5" ySplit="10" topLeftCell="F11" activePane="bottomRight" state="frozen"/>
      <selection pane="topRight" activeCell="F1" sqref="F1"/>
      <selection pane="bottomLeft" activeCell="A11" sqref="A11"/>
      <selection pane="bottomRight" activeCell="B4" sqref="B4"/>
    </sheetView>
  </sheetViews>
  <sheetFormatPr defaultColWidth="9.140625" defaultRowHeight="12.75"/>
  <cols>
    <col min="1" max="1" width="1.85546875" style="34" customWidth="1"/>
    <col min="2" max="2" width="10.7109375" style="34" customWidth="1"/>
    <col min="3" max="3" width="20.140625" style="34" customWidth="1"/>
    <col min="4" max="4" width="38.28515625" style="34" customWidth="1"/>
    <col min="5" max="5" width="42.85546875" style="34" customWidth="1"/>
    <col min="6" max="6" width="79.425781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Additional Time OFF Period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14.01</v>
      </c>
      <c r="G6" s="380"/>
      <c r="H6" s="380"/>
    </row>
    <row r="7" spans="1:10">
      <c r="B7" s="379" t="s">
        <v>7</v>
      </c>
      <c r="C7" s="379"/>
      <c r="D7" s="14" t="str">
        <f>Summary!D7</f>
        <v>UAT</v>
      </c>
      <c r="E7" s="5" t="s">
        <v>20</v>
      </c>
      <c r="F7" s="380" t="str">
        <f>Summary!C45</f>
        <v>Additional Time OFF Period for Job Level 0 to 6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ht="25.5">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ht="25.5">
      <c r="B17" s="423"/>
      <c r="C17" s="425"/>
      <c r="D17" s="141" t="s">
        <v>154</v>
      </c>
      <c r="E17" s="339"/>
      <c r="F17" s="76"/>
      <c r="G17" s="386"/>
      <c r="H17" s="388"/>
    </row>
    <row r="18" spans="1:9" s="35" customFormat="1" ht="54" customHeight="1">
      <c r="A18" s="34"/>
      <c r="B18" s="392" t="s">
        <v>43</v>
      </c>
      <c r="C18" s="392" t="s">
        <v>158</v>
      </c>
      <c r="D18" s="86" t="s">
        <v>223</v>
      </c>
      <c r="E18" s="86" t="s">
        <v>94</v>
      </c>
      <c r="F18" s="313" t="s">
        <v>93</v>
      </c>
      <c r="G18" s="51"/>
      <c r="H18" s="130"/>
      <c r="I18" s="36"/>
    </row>
    <row r="19" spans="1:9" s="35" customFormat="1" ht="123" customHeight="1">
      <c r="A19" s="34"/>
      <c r="B19" s="393"/>
      <c r="C19" s="393"/>
      <c r="D19" s="127"/>
      <c r="E19" s="182" t="s">
        <v>224</v>
      </c>
      <c r="F19" s="213" t="s">
        <v>225</v>
      </c>
      <c r="G19" s="105"/>
      <c r="H19" s="130"/>
      <c r="I19" s="36"/>
    </row>
    <row r="20" spans="1:9" s="35" customFormat="1" ht="40.5" customHeight="1">
      <c r="A20" s="34"/>
      <c r="B20" s="393"/>
      <c r="C20" s="393"/>
      <c r="D20" s="402" t="s">
        <v>168</v>
      </c>
      <c r="E20" s="53" t="s">
        <v>122</v>
      </c>
      <c r="F20" s="74" t="s">
        <v>174</v>
      </c>
      <c r="G20" s="193"/>
      <c r="H20" s="130"/>
      <c r="I20" s="36"/>
    </row>
    <row r="21" spans="1:9" s="35" customFormat="1" ht="213" customHeight="1">
      <c r="A21" s="34"/>
      <c r="B21" s="393"/>
      <c r="C21" s="393"/>
      <c r="D21" s="405"/>
      <c r="E21" s="176" t="s">
        <v>171</v>
      </c>
      <c r="F21" s="112" t="s">
        <v>170</v>
      </c>
      <c r="G21" s="200"/>
      <c r="H21" s="130"/>
      <c r="I21" s="36"/>
    </row>
    <row r="22" spans="1:9" s="35" customFormat="1" ht="25.5">
      <c r="A22" s="34"/>
      <c r="B22" s="393"/>
      <c r="C22" s="393"/>
      <c r="D22" s="128" t="s">
        <v>140</v>
      </c>
      <c r="E22" s="194"/>
      <c r="F22" s="125" t="s">
        <v>139</v>
      </c>
      <c r="G22" s="198"/>
      <c r="H22" s="130"/>
      <c r="I22" s="36"/>
    </row>
    <row r="23" spans="1:9" s="35" customFormat="1" ht="90.75" customHeight="1">
      <c r="A23" s="34"/>
      <c r="B23" s="85" t="s">
        <v>44</v>
      </c>
      <c r="C23" s="50" t="s">
        <v>67</v>
      </c>
      <c r="D23" s="109" t="s">
        <v>35</v>
      </c>
      <c r="E23" s="83"/>
      <c r="F23" s="41" t="s">
        <v>173</v>
      </c>
      <c r="G23" s="107"/>
      <c r="H23" s="130"/>
      <c r="I23" s="36"/>
    </row>
    <row r="24" spans="1:9" s="35" customFormat="1" ht="13.5" customHeight="1">
      <c r="A24" s="34"/>
      <c r="B24" s="81" t="s">
        <v>45</v>
      </c>
      <c r="C24" s="50" t="s">
        <v>70</v>
      </c>
      <c r="D24" s="84" t="s">
        <v>69</v>
      </c>
      <c r="E24" s="83"/>
      <c r="F24" s="41" t="s">
        <v>71</v>
      </c>
      <c r="G24" s="51"/>
      <c r="H24" s="122"/>
      <c r="I24" s="36"/>
    </row>
    <row r="25" spans="1:9" s="35" customFormat="1" ht="13.5" customHeight="1">
      <c r="A25" s="34"/>
      <c r="B25" s="81" t="s">
        <v>46</v>
      </c>
      <c r="C25" s="84" t="s">
        <v>36</v>
      </c>
      <c r="D25" s="84" t="s">
        <v>37</v>
      </c>
      <c r="E25" s="50"/>
      <c r="F25" s="84" t="s">
        <v>38</v>
      </c>
      <c r="G25" s="110"/>
      <c r="H25" s="121"/>
      <c r="I25" s="36"/>
    </row>
    <row r="26" spans="1:9" s="35" customFormat="1" ht="97.5" customHeight="1">
      <c r="A26" s="34"/>
      <c r="B26" s="52" t="s">
        <v>53</v>
      </c>
      <c r="C26" s="38" t="s">
        <v>56</v>
      </c>
      <c r="D26" s="84" t="s">
        <v>163</v>
      </c>
      <c r="E26" s="50"/>
      <c r="F26" s="41" t="s">
        <v>95</v>
      </c>
      <c r="G26" s="221"/>
      <c r="H26" s="121"/>
      <c r="I26" s="36"/>
    </row>
    <row r="27" spans="1:9" s="35" customFormat="1" ht="25.5">
      <c r="A27" s="34"/>
      <c r="B27" s="53" t="s">
        <v>54</v>
      </c>
      <c r="C27" s="84" t="s">
        <v>36</v>
      </c>
      <c r="D27" s="84" t="s">
        <v>37</v>
      </c>
      <c r="E27" s="50"/>
      <c r="F27" s="84" t="s">
        <v>38</v>
      </c>
      <c r="G27" s="110"/>
      <c r="H27" s="121"/>
      <c r="I27" s="36"/>
    </row>
    <row r="28" spans="1:9" s="35" customFormat="1">
      <c r="A28" s="34"/>
      <c r="B28" s="52" t="s">
        <v>55</v>
      </c>
      <c r="C28" s="85" t="s">
        <v>39</v>
      </c>
      <c r="D28" s="84" t="s">
        <v>40</v>
      </c>
      <c r="E28" s="84" t="s">
        <v>41</v>
      </c>
      <c r="F28" s="84"/>
      <c r="G28" s="86"/>
      <c r="H28" s="130"/>
      <c r="I28" s="36"/>
    </row>
    <row r="29" spans="1:9" s="35" customFormat="1">
      <c r="A29" s="34"/>
      <c r="B29" s="52" t="s">
        <v>57</v>
      </c>
      <c r="C29" s="47" t="s">
        <v>27</v>
      </c>
      <c r="D29" s="48" t="s">
        <v>27</v>
      </c>
      <c r="E29" s="47"/>
      <c r="F29" s="49"/>
      <c r="G29" s="81"/>
      <c r="H29" s="80"/>
      <c r="I29" s="36"/>
    </row>
    <row r="30" spans="1:9">
      <c r="G30" s="172"/>
      <c r="H30" s="218"/>
    </row>
    <row r="32" spans="1:9">
      <c r="B32" s="398" t="s">
        <v>248</v>
      </c>
      <c r="C32" s="398"/>
      <c r="D32" s="398"/>
      <c r="E32" s="398"/>
    </row>
    <row r="33" spans="2:8">
      <c r="B33" s="398"/>
      <c r="C33" s="398"/>
      <c r="D33" s="398"/>
      <c r="E33" s="398"/>
    </row>
    <row r="35" spans="2:8">
      <c r="B35" s="7"/>
      <c r="C35" s="381" t="s">
        <v>8</v>
      </c>
      <c r="D35" s="381"/>
      <c r="E35" s="381"/>
      <c r="F35" s="382" t="s">
        <v>17</v>
      </c>
      <c r="G35" s="382"/>
      <c r="H35" s="382"/>
    </row>
    <row r="36" spans="2:8">
      <c r="B36" s="8" t="s">
        <v>18</v>
      </c>
      <c r="C36" s="8" t="s">
        <v>9</v>
      </c>
      <c r="D36" s="8" t="s">
        <v>10</v>
      </c>
      <c r="E36" s="8" t="s">
        <v>11</v>
      </c>
      <c r="F36" s="8" t="s">
        <v>12</v>
      </c>
      <c r="G36" s="8" t="s">
        <v>13</v>
      </c>
      <c r="H36" s="9" t="s">
        <v>24</v>
      </c>
    </row>
    <row r="37" spans="2:8" ht="25.5">
      <c r="B37" s="385" t="s">
        <v>31</v>
      </c>
      <c r="C37" s="385" t="s">
        <v>249</v>
      </c>
      <c r="D37" s="338" t="s">
        <v>22</v>
      </c>
      <c r="E37" s="399" t="s">
        <v>33</v>
      </c>
      <c r="F37" s="43" t="s">
        <v>14</v>
      </c>
      <c r="G37" s="385" t="s">
        <v>147</v>
      </c>
      <c r="H37" s="387"/>
    </row>
    <row r="38" spans="2:8" ht="25.5">
      <c r="B38" s="386"/>
      <c r="C38" s="386"/>
      <c r="D38" s="339" t="s">
        <v>25</v>
      </c>
      <c r="E38" s="400"/>
      <c r="F38" s="44"/>
      <c r="G38" s="386"/>
      <c r="H38" s="388"/>
    </row>
    <row r="39" spans="2:8">
      <c r="B39" s="386"/>
      <c r="C39" s="386"/>
      <c r="D39" s="339" t="s">
        <v>23</v>
      </c>
      <c r="E39" s="401"/>
      <c r="F39" s="44"/>
      <c r="G39" s="386"/>
      <c r="H39" s="388"/>
    </row>
    <row r="40" spans="2:8" ht="38.25">
      <c r="B40" s="335" t="s">
        <v>32</v>
      </c>
      <c r="C40" s="335" t="s">
        <v>47</v>
      </c>
      <c r="D40" s="345" t="s">
        <v>148</v>
      </c>
      <c r="E40" s="345" t="s">
        <v>48</v>
      </c>
      <c r="F40" s="346" t="s">
        <v>26</v>
      </c>
      <c r="G40" s="51" t="s">
        <v>149</v>
      </c>
      <c r="H40" s="337"/>
    </row>
    <row r="41" spans="2:8">
      <c r="B41" s="392" t="s">
        <v>42</v>
      </c>
      <c r="C41" s="392" t="s">
        <v>39</v>
      </c>
      <c r="D41" s="131" t="s">
        <v>146</v>
      </c>
      <c r="E41" s="341"/>
      <c r="F41" s="52"/>
      <c r="G41" s="51" t="s">
        <v>150</v>
      </c>
      <c r="H41" s="389"/>
    </row>
    <row r="42" spans="2:8">
      <c r="B42" s="396"/>
      <c r="C42" s="396"/>
      <c r="D42" s="345" t="s">
        <v>49</v>
      </c>
      <c r="E42" s="341"/>
      <c r="F42" s="345" t="s">
        <v>41</v>
      </c>
      <c r="G42" s="343" t="s">
        <v>114</v>
      </c>
      <c r="H42" s="397"/>
    </row>
    <row r="43" spans="2:8">
      <c r="B43" s="343" t="s">
        <v>43</v>
      </c>
      <c r="C43" s="343" t="s">
        <v>27</v>
      </c>
      <c r="D43" s="48" t="s">
        <v>27</v>
      </c>
      <c r="E43" s="343"/>
      <c r="F43" s="17"/>
      <c r="G43" s="17"/>
      <c r="H43" s="46"/>
    </row>
    <row r="46" spans="2:8">
      <c r="B46" s="398" t="s">
        <v>251</v>
      </c>
      <c r="C46" s="398"/>
      <c r="D46" s="398"/>
      <c r="E46" s="398"/>
    </row>
    <row r="47" spans="2:8">
      <c r="B47" s="398"/>
      <c r="C47" s="398"/>
      <c r="D47" s="398"/>
      <c r="E47" s="398"/>
    </row>
    <row r="49" spans="2:8">
      <c r="B49" s="7"/>
      <c r="C49" s="381" t="s">
        <v>8</v>
      </c>
      <c r="D49" s="381"/>
      <c r="E49" s="381"/>
      <c r="F49" s="382" t="s">
        <v>17</v>
      </c>
      <c r="G49" s="382"/>
      <c r="H49" s="382"/>
    </row>
    <row r="50" spans="2:8">
      <c r="B50" s="8" t="s">
        <v>18</v>
      </c>
      <c r="C50" s="8" t="s">
        <v>9</v>
      </c>
      <c r="D50" s="8" t="s">
        <v>10</v>
      </c>
      <c r="E50" s="8" t="s">
        <v>11</v>
      </c>
      <c r="F50" s="8" t="s">
        <v>12</v>
      </c>
      <c r="G50" s="8" t="s">
        <v>13</v>
      </c>
      <c r="H50" s="9" t="s">
        <v>24</v>
      </c>
    </row>
    <row r="51" spans="2:8" ht="25.5">
      <c r="B51" s="385" t="s">
        <v>31</v>
      </c>
      <c r="C51" s="385" t="s">
        <v>253</v>
      </c>
      <c r="D51" s="338" t="s">
        <v>22</v>
      </c>
      <c r="E51" s="399" t="s">
        <v>33</v>
      </c>
      <c r="F51" s="43" t="s">
        <v>14</v>
      </c>
      <c r="G51" s="385" t="s">
        <v>147</v>
      </c>
      <c r="H51" s="387"/>
    </row>
    <row r="52" spans="2:8" ht="25.5">
      <c r="B52" s="386"/>
      <c r="C52" s="386"/>
      <c r="D52" s="339" t="s">
        <v>25</v>
      </c>
      <c r="E52" s="400"/>
      <c r="F52" s="44"/>
      <c r="G52" s="386"/>
      <c r="H52" s="388"/>
    </row>
    <row r="53" spans="2:8">
      <c r="B53" s="386"/>
      <c r="C53" s="386"/>
      <c r="D53" s="339" t="s">
        <v>23</v>
      </c>
      <c r="E53" s="401"/>
      <c r="F53" s="44"/>
      <c r="G53" s="386"/>
      <c r="H53" s="388"/>
    </row>
    <row r="54" spans="2:8" ht="38.25">
      <c r="B54" s="335" t="s">
        <v>32</v>
      </c>
      <c r="C54" s="335" t="s">
        <v>47</v>
      </c>
      <c r="D54" s="345" t="s">
        <v>148</v>
      </c>
      <c r="E54" s="345" t="s">
        <v>48</v>
      </c>
      <c r="F54" s="346" t="s">
        <v>26</v>
      </c>
      <c r="G54" s="51" t="s">
        <v>149</v>
      </c>
      <c r="H54" s="337"/>
    </row>
    <row r="55" spans="2:8">
      <c r="B55" s="392" t="s">
        <v>42</v>
      </c>
      <c r="C55" s="392" t="s">
        <v>39</v>
      </c>
      <c r="D55" s="131" t="s">
        <v>146</v>
      </c>
      <c r="E55" s="341"/>
      <c r="F55" s="52"/>
      <c r="G55" s="51" t="s">
        <v>150</v>
      </c>
      <c r="H55" s="389"/>
    </row>
    <row r="56" spans="2:8">
      <c r="B56" s="396"/>
      <c r="C56" s="396"/>
      <c r="D56" s="345" t="s">
        <v>49</v>
      </c>
      <c r="E56" s="341"/>
      <c r="F56" s="345" t="s">
        <v>41</v>
      </c>
      <c r="G56" s="343" t="s">
        <v>114</v>
      </c>
      <c r="H56" s="397"/>
    </row>
    <row r="57" spans="2:8">
      <c r="B57" s="343" t="s">
        <v>43</v>
      </c>
      <c r="C57" s="343" t="s">
        <v>27</v>
      </c>
      <c r="D57" s="48" t="s">
        <v>27</v>
      </c>
      <c r="E57" s="343"/>
      <c r="F57" s="17"/>
      <c r="G57" s="17"/>
      <c r="H57" s="46"/>
    </row>
  </sheetData>
  <mergeCells count="49">
    <mergeCell ref="B18:B22"/>
    <mergeCell ref="C18:C22"/>
    <mergeCell ref="B14:B15"/>
    <mergeCell ref="C14:C15"/>
    <mergeCell ref="G14:G15"/>
    <mergeCell ref="D20:D21"/>
    <mergeCell ref="F14:F15"/>
    <mergeCell ref="H14:H15"/>
    <mergeCell ref="B16:B17"/>
    <mergeCell ref="C16:C17"/>
    <mergeCell ref="G16:G17"/>
    <mergeCell ref="H16:H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 ref="B32:E33"/>
    <mergeCell ref="C35:E35"/>
    <mergeCell ref="F35:H35"/>
    <mergeCell ref="B37:B39"/>
    <mergeCell ref="C37:C39"/>
    <mergeCell ref="E37:E39"/>
    <mergeCell ref="G37:G39"/>
    <mergeCell ref="H37:H39"/>
    <mergeCell ref="B41:B42"/>
    <mergeCell ref="C41:C42"/>
    <mergeCell ref="H41:H42"/>
    <mergeCell ref="B46:E47"/>
    <mergeCell ref="C49:E49"/>
    <mergeCell ref="F49:H49"/>
    <mergeCell ref="B55:B56"/>
    <mergeCell ref="C55:C56"/>
    <mergeCell ref="H55:H56"/>
    <mergeCell ref="B51:B53"/>
    <mergeCell ref="C51:C53"/>
    <mergeCell ref="E51:E53"/>
    <mergeCell ref="G51:G53"/>
    <mergeCell ref="H51:H53"/>
  </mergeCells>
  <hyperlinks>
    <hyperlink ref="B4" location="Summary!A1" display="Return to Summary"/>
    <hyperlink ref="E37" r:id="rId1"/>
    <hyperlink ref="E51" r:id="rId2"/>
    <hyperlink ref="E11" r:id="rId3"/>
  </hyperlinks>
  <pageMargins left="0.7" right="0.7" top="0.75" bottom="0.75" header="0.3" footer="0.3"/>
  <pageSetup orientation="portrait" horizontalDpi="90" verticalDpi="90"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zoomScale="80" zoomScaleNormal="80" workbookViewId="0">
      <pane xSplit="5" ySplit="10" topLeftCell="F11" activePane="bottomRight" state="frozen"/>
      <selection pane="topRight" activeCell="F1" sqref="F1"/>
      <selection pane="bottomLeft" activeCell="A11" sqref="A11"/>
      <selection pane="bottomRight" activeCell="B3" sqref="B3:H3"/>
    </sheetView>
  </sheetViews>
  <sheetFormatPr defaultColWidth="9.140625" defaultRowHeight="12.75"/>
  <cols>
    <col min="1" max="1" width="1.85546875" style="34" customWidth="1"/>
    <col min="2" max="2" width="10.7109375" style="34" customWidth="1"/>
    <col min="3" max="3" width="20.140625" style="34" customWidth="1"/>
    <col min="4" max="4" width="38.28515625" style="34" customWidth="1"/>
    <col min="5" max="5" width="42.85546875" style="34" customWidth="1"/>
    <col min="6" max="6" width="79.425781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Additional Time OFF Period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14.02</v>
      </c>
      <c r="G6" s="380"/>
      <c r="H6" s="380"/>
    </row>
    <row r="7" spans="1:10">
      <c r="B7" s="379" t="s">
        <v>7</v>
      </c>
      <c r="C7" s="379"/>
      <c r="D7" s="14" t="str">
        <f>Summary!D7</f>
        <v>UAT</v>
      </c>
      <c r="E7" s="5" t="s">
        <v>20</v>
      </c>
      <c r="F7" s="380" t="str">
        <f>Summary!C46</f>
        <v>Additional Time OFF Period for Job Level 7 &amp; above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ht="25.5">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ht="25.5">
      <c r="B17" s="423"/>
      <c r="C17" s="425"/>
      <c r="D17" s="141" t="s">
        <v>154</v>
      </c>
      <c r="E17" s="339"/>
      <c r="F17" s="76"/>
      <c r="G17" s="386"/>
      <c r="H17" s="388"/>
    </row>
    <row r="18" spans="1:9" s="35" customFormat="1" ht="54" customHeight="1">
      <c r="A18" s="34"/>
      <c r="B18" s="392" t="s">
        <v>43</v>
      </c>
      <c r="C18" s="392" t="s">
        <v>158</v>
      </c>
      <c r="D18" s="313" t="s">
        <v>223</v>
      </c>
      <c r="E18" s="313" t="s">
        <v>94</v>
      </c>
      <c r="F18" s="313" t="s">
        <v>93</v>
      </c>
      <c r="G18" s="51"/>
      <c r="H18" s="317"/>
      <c r="I18" s="36"/>
    </row>
    <row r="19" spans="1:9" s="35" customFormat="1" ht="123" customHeight="1">
      <c r="A19" s="34"/>
      <c r="B19" s="393"/>
      <c r="C19" s="393"/>
      <c r="D19" s="127"/>
      <c r="E19" s="282" t="s">
        <v>224</v>
      </c>
      <c r="F19" s="213" t="s">
        <v>225</v>
      </c>
      <c r="G19" s="314"/>
      <c r="H19" s="317"/>
      <c r="I19" s="36"/>
    </row>
    <row r="20" spans="1:9" s="35" customFormat="1" ht="40.5" customHeight="1">
      <c r="A20" s="34"/>
      <c r="B20" s="393"/>
      <c r="C20" s="393"/>
      <c r="D20" s="402" t="s">
        <v>168</v>
      </c>
      <c r="E20" s="53" t="s">
        <v>122</v>
      </c>
      <c r="F20" s="74" t="s">
        <v>174</v>
      </c>
      <c r="G20" s="193"/>
      <c r="H20" s="317"/>
      <c r="I20" s="36"/>
    </row>
    <row r="21" spans="1:9" s="35" customFormat="1" ht="213" customHeight="1">
      <c r="A21" s="34"/>
      <c r="B21" s="393"/>
      <c r="C21" s="393"/>
      <c r="D21" s="405"/>
      <c r="E21" s="176" t="s">
        <v>171</v>
      </c>
      <c r="F21" s="112" t="s">
        <v>170</v>
      </c>
      <c r="G21" s="200"/>
      <c r="H21" s="317"/>
      <c r="I21" s="36"/>
    </row>
    <row r="22" spans="1:9" s="35" customFormat="1" ht="25.5">
      <c r="A22" s="34"/>
      <c r="B22" s="393"/>
      <c r="C22" s="393"/>
      <c r="D22" s="312" t="s">
        <v>140</v>
      </c>
      <c r="E22" s="194"/>
      <c r="F22" s="308" t="s">
        <v>139</v>
      </c>
      <c r="G22" s="298"/>
      <c r="H22" s="317"/>
      <c r="I22" s="36"/>
    </row>
    <row r="23" spans="1:9" s="35" customFormat="1" ht="90.75" customHeight="1">
      <c r="A23" s="34"/>
      <c r="B23" s="314" t="s">
        <v>44</v>
      </c>
      <c r="C23" s="303" t="s">
        <v>67</v>
      </c>
      <c r="D23" s="312" t="s">
        <v>35</v>
      </c>
      <c r="E23" s="308"/>
      <c r="F23" s="41" t="s">
        <v>173</v>
      </c>
      <c r="G23" s="316"/>
      <c r="H23" s="317"/>
      <c r="I23" s="36"/>
    </row>
    <row r="24" spans="1:9" s="35" customFormat="1" ht="13.5" customHeight="1">
      <c r="A24" s="34"/>
      <c r="B24" s="304" t="s">
        <v>45</v>
      </c>
      <c r="C24" s="303" t="s">
        <v>70</v>
      </c>
      <c r="D24" s="313" t="s">
        <v>69</v>
      </c>
      <c r="E24" s="308"/>
      <c r="F24" s="41" t="s">
        <v>71</v>
      </c>
      <c r="G24" s="51"/>
      <c r="H24" s="307"/>
      <c r="I24" s="36"/>
    </row>
    <row r="25" spans="1:9" s="35" customFormat="1" ht="13.5" customHeight="1">
      <c r="A25" s="34"/>
      <c r="B25" s="304" t="s">
        <v>46</v>
      </c>
      <c r="C25" s="313" t="s">
        <v>36</v>
      </c>
      <c r="D25" s="313" t="s">
        <v>37</v>
      </c>
      <c r="E25" s="303"/>
      <c r="F25" s="313" t="s">
        <v>38</v>
      </c>
      <c r="G25" s="303"/>
      <c r="H25" s="306"/>
      <c r="I25" s="36"/>
    </row>
    <row r="26" spans="1:9" s="35" customFormat="1" ht="97.5" customHeight="1">
      <c r="A26" s="34"/>
      <c r="B26" s="52" t="s">
        <v>53</v>
      </c>
      <c r="C26" s="127" t="s">
        <v>56</v>
      </c>
      <c r="D26" s="313" t="s">
        <v>163</v>
      </c>
      <c r="E26" s="303"/>
      <c r="F26" s="41" t="s">
        <v>95</v>
      </c>
      <c r="G26" s="221"/>
      <c r="H26" s="306"/>
      <c r="I26" s="36"/>
    </row>
    <row r="27" spans="1:9" s="35" customFormat="1" ht="25.5">
      <c r="A27" s="34"/>
      <c r="B27" s="53" t="s">
        <v>54</v>
      </c>
      <c r="C27" s="313" t="s">
        <v>36</v>
      </c>
      <c r="D27" s="313" t="s">
        <v>37</v>
      </c>
      <c r="E27" s="303"/>
      <c r="F27" s="313" t="s">
        <v>38</v>
      </c>
      <c r="G27" s="303"/>
      <c r="H27" s="306"/>
      <c r="I27" s="36"/>
    </row>
    <row r="28" spans="1:9" s="35" customFormat="1">
      <c r="A28" s="34"/>
      <c r="B28" s="52" t="s">
        <v>55</v>
      </c>
      <c r="C28" s="314" t="s">
        <v>39</v>
      </c>
      <c r="D28" s="313" t="s">
        <v>40</v>
      </c>
      <c r="E28" s="313" t="s">
        <v>41</v>
      </c>
      <c r="F28" s="313"/>
      <c r="G28" s="313"/>
      <c r="H28" s="317"/>
      <c r="I28" s="36"/>
    </row>
    <row r="29" spans="1:9" s="35" customFormat="1">
      <c r="A29" s="34"/>
      <c r="B29" s="52" t="s">
        <v>57</v>
      </c>
      <c r="C29" s="300" t="s">
        <v>27</v>
      </c>
      <c r="D29" s="48" t="s">
        <v>27</v>
      </c>
      <c r="E29" s="300"/>
      <c r="F29" s="49"/>
      <c r="G29" s="304"/>
      <c r="H29" s="307"/>
      <c r="I29" s="36"/>
    </row>
    <row r="30" spans="1:9">
      <c r="G30" s="172"/>
      <c r="H30" s="218"/>
    </row>
    <row r="32" spans="1:9">
      <c r="B32" s="398" t="s">
        <v>251</v>
      </c>
      <c r="C32" s="398"/>
      <c r="D32" s="398"/>
      <c r="E32" s="398"/>
    </row>
    <row r="33" spans="2:8">
      <c r="B33" s="398"/>
      <c r="C33" s="398"/>
      <c r="D33" s="398"/>
      <c r="E33" s="398"/>
    </row>
    <row r="35" spans="2:8">
      <c r="B35" s="7"/>
      <c r="C35" s="381" t="s">
        <v>8</v>
      </c>
      <c r="D35" s="381"/>
      <c r="E35" s="381"/>
      <c r="F35" s="382" t="s">
        <v>17</v>
      </c>
      <c r="G35" s="382"/>
      <c r="H35" s="382"/>
    </row>
    <row r="36" spans="2:8">
      <c r="B36" s="8" t="s">
        <v>18</v>
      </c>
      <c r="C36" s="8" t="s">
        <v>9</v>
      </c>
      <c r="D36" s="8" t="s">
        <v>10</v>
      </c>
      <c r="E36" s="8" t="s">
        <v>11</v>
      </c>
      <c r="F36" s="8" t="s">
        <v>12</v>
      </c>
      <c r="G36" s="8" t="s">
        <v>13</v>
      </c>
      <c r="H36" s="9" t="s">
        <v>24</v>
      </c>
    </row>
    <row r="37" spans="2:8" ht="25.5">
      <c r="B37" s="385" t="s">
        <v>31</v>
      </c>
      <c r="C37" s="385" t="s">
        <v>253</v>
      </c>
      <c r="D37" s="338" t="s">
        <v>22</v>
      </c>
      <c r="E37" s="399" t="s">
        <v>33</v>
      </c>
      <c r="F37" s="43" t="s">
        <v>14</v>
      </c>
      <c r="G37" s="385" t="s">
        <v>147</v>
      </c>
      <c r="H37" s="387"/>
    </row>
    <row r="38" spans="2:8" ht="25.5">
      <c r="B38" s="386"/>
      <c r="C38" s="386"/>
      <c r="D38" s="339" t="s">
        <v>25</v>
      </c>
      <c r="E38" s="400"/>
      <c r="F38" s="44"/>
      <c r="G38" s="386"/>
      <c r="H38" s="388"/>
    </row>
    <row r="39" spans="2:8">
      <c r="B39" s="386"/>
      <c r="C39" s="386"/>
      <c r="D39" s="339" t="s">
        <v>23</v>
      </c>
      <c r="E39" s="401"/>
      <c r="F39" s="44"/>
      <c r="G39" s="386"/>
      <c r="H39" s="388"/>
    </row>
    <row r="40" spans="2:8" ht="38.25">
      <c r="B40" s="335" t="s">
        <v>32</v>
      </c>
      <c r="C40" s="335" t="s">
        <v>47</v>
      </c>
      <c r="D40" s="345" t="s">
        <v>148</v>
      </c>
      <c r="E40" s="345" t="s">
        <v>48</v>
      </c>
      <c r="F40" s="346" t="s">
        <v>26</v>
      </c>
      <c r="G40" s="51" t="s">
        <v>149</v>
      </c>
      <c r="H40" s="337"/>
    </row>
    <row r="41" spans="2:8">
      <c r="B41" s="392" t="s">
        <v>42</v>
      </c>
      <c r="C41" s="392" t="s">
        <v>39</v>
      </c>
      <c r="D41" s="131" t="s">
        <v>146</v>
      </c>
      <c r="E41" s="341"/>
      <c r="F41" s="52"/>
      <c r="G41" s="51" t="s">
        <v>150</v>
      </c>
      <c r="H41" s="389"/>
    </row>
    <row r="42" spans="2:8">
      <c r="B42" s="396"/>
      <c r="C42" s="396"/>
      <c r="D42" s="345" t="s">
        <v>49</v>
      </c>
      <c r="E42" s="341"/>
      <c r="F42" s="345" t="s">
        <v>41</v>
      </c>
      <c r="G42" s="343" t="s">
        <v>114</v>
      </c>
      <c r="H42" s="397"/>
    </row>
    <row r="43" spans="2:8">
      <c r="B43" s="343" t="s">
        <v>43</v>
      </c>
      <c r="C43" s="343" t="s">
        <v>27</v>
      </c>
      <c r="D43" s="48" t="s">
        <v>27</v>
      </c>
      <c r="E43" s="343"/>
      <c r="F43" s="17"/>
      <c r="G43" s="17"/>
      <c r="H43" s="46"/>
    </row>
  </sheetData>
  <mergeCells count="38">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F14:F15"/>
    <mergeCell ref="B41:B42"/>
    <mergeCell ref="C41:C42"/>
    <mergeCell ref="H41:H42"/>
    <mergeCell ref="B18:B22"/>
    <mergeCell ref="C18:C22"/>
    <mergeCell ref="D20:D21"/>
    <mergeCell ref="B32:E33"/>
    <mergeCell ref="C35:E35"/>
    <mergeCell ref="F35:H35"/>
    <mergeCell ref="B37:B39"/>
    <mergeCell ref="C37:C39"/>
    <mergeCell ref="E37:E39"/>
    <mergeCell ref="G37:G39"/>
    <mergeCell ref="H37:H39"/>
  </mergeCells>
  <hyperlinks>
    <hyperlink ref="B4" location="Summary!A1" display="Return to Summary"/>
    <hyperlink ref="E37" r:id="rId1"/>
    <hyperlink ref="E11" r:id="rId2"/>
  </hyperlinks>
  <pageMargins left="0.7" right="0.7" top="0.75" bottom="0.75" header="0.3" footer="0.3"/>
  <pageSetup orientation="portrait" horizontalDpi="90" verticalDpi="90"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zoomScale="80" zoomScaleNormal="80" workbookViewId="0">
      <pane xSplit="5" ySplit="10" topLeftCell="F11" activePane="bottomRight" state="frozen"/>
      <selection pane="topRight" activeCell="F1" sqref="F1"/>
      <selection pane="bottomLeft" activeCell="A11" sqref="A11"/>
      <selection pane="bottomRight" activeCell="B4" sqref="B4"/>
    </sheetView>
  </sheetViews>
  <sheetFormatPr defaultColWidth="9.140625" defaultRowHeight="12.75"/>
  <cols>
    <col min="1" max="1" width="1.85546875" style="34" customWidth="1"/>
    <col min="2" max="2" width="10.7109375" style="34" customWidth="1"/>
    <col min="3" max="3" width="25.7109375" style="34" customWidth="1"/>
    <col min="4" max="4" width="45.7109375" style="34" customWidth="1"/>
    <col min="5" max="5" width="65.42578125" style="34" customWidth="1"/>
    <col min="6" max="6" width="69.57031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Travel Days Leave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15.01</v>
      </c>
      <c r="G6" s="380"/>
      <c r="H6" s="380"/>
    </row>
    <row r="7" spans="1:10">
      <c r="B7" s="379" t="s">
        <v>7</v>
      </c>
      <c r="C7" s="379"/>
      <c r="D7" s="14" t="str">
        <f>Summary!D7</f>
        <v>UAT</v>
      </c>
      <c r="E7" s="5" t="s">
        <v>20</v>
      </c>
      <c r="F7" s="380" t="str">
        <f>Summary!C47</f>
        <v>Travel Days Leave for Job Level 0 to 6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392" t="s">
        <v>42</v>
      </c>
      <c r="C16" s="392" t="s">
        <v>52</v>
      </c>
      <c r="D16" s="140"/>
      <c r="E16" s="338"/>
      <c r="F16" s="39" t="s">
        <v>26</v>
      </c>
      <c r="G16" s="392"/>
      <c r="H16" s="389"/>
    </row>
    <row r="17" spans="1:9" ht="25.5">
      <c r="B17" s="393"/>
      <c r="C17" s="393"/>
      <c r="D17" s="141" t="s">
        <v>154</v>
      </c>
      <c r="E17" s="339"/>
      <c r="F17" s="76"/>
      <c r="G17" s="393"/>
      <c r="H17" s="390"/>
    </row>
    <row r="18" spans="1:9" s="35" customFormat="1" ht="9.75" customHeight="1">
      <c r="A18" s="34"/>
      <c r="B18" s="393"/>
      <c r="C18" s="393"/>
      <c r="D18" s="312"/>
      <c r="E18" s="82"/>
      <c r="F18" s="40"/>
      <c r="G18" s="393"/>
      <c r="H18" s="390"/>
      <c r="I18" s="36"/>
    </row>
    <row r="19" spans="1:9" s="35" customFormat="1" ht="82.5" customHeight="1">
      <c r="A19" s="34"/>
      <c r="B19" s="392" t="s">
        <v>43</v>
      </c>
      <c r="C19" s="392" t="s">
        <v>158</v>
      </c>
      <c r="D19" s="312" t="s">
        <v>98</v>
      </c>
      <c r="E19" s="313" t="s">
        <v>165</v>
      </c>
      <c r="F19" s="74" t="s">
        <v>275</v>
      </c>
      <c r="G19" s="318"/>
      <c r="H19" s="121"/>
      <c r="I19" s="36"/>
    </row>
    <row r="20" spans="1:9" s="35" customFormat="1" ht="171" customHeight="1">
      <c r="A20" s="34"/>
      <c r="B20" s="393"/>
      <c r="C20" s="393"/>
      <c r="D20" s="407"/>
      <c r="E20" s="407" t="s">
        <v>238</v>
      </c>
      <c r="F20" s="74" t="s">
        <v>240</v>
      </c>
      <c r="G20" s="72"/>
      <c r="H20" s="136"/>
      <c r="I20" s="36"/>
    </row>
    <row r="21" spans="1:9" s="35" customFormat="1" ht="144.75" customHeight="1">
      <c r="A21" s="34"/>
      <c r="B21" s="393"/>
      <c r="C21" s="393"/>
      <c r="D21" s="407"/>
      <c r="E21" s="407"/>
      <c r="F21" s="74" t="s">
        <v>239</v>
      </c>
      <c r="G21" s="72"/>
      <c r="H21" s="136"/>
      <c r="I21" s="36"/>
    </row>
    <row r="22" spans="1:9" s="35" customFormat="1" ht="134.25" customHeight="1">
      <c r="A22" s="34"/>
      <c r="B22" s="393"/>
      <c r="C22" s="393"/>
      <c r="D22" s="407"/>
      <c r="E22" s="407"/>
      <c r="F22" s="74" t="s">
        <v>241</v>
      </c>
      <c r="G22" s="72"/>
      <c r="H22" s="136"/>
      <c r="I22" s="36"/>
    </row>
    <row r="23" spans="1:9" s="35" customFormat="1" ht="127.5">
      <c r="A23" s="34"/>
      <c r="B23" s="393"/>
      <c r="C23" s="393"/>
      <c r="D23" s="407"/>
      <c r="E23" s="407"/>
      <c r="F23" s="74" t="s">
        <v>242</v>
      </c>
      <c r="G23" s="42"/>
      <c r="H23" s="136"/>
      <c r="I23" s="36"/>
    </row>
    <row r="24" spans="1:9" s="35" customFormat="1" ht="237.75" customHeight="1">
      <c r="A24" s="34"/>
      <c r="B24" s="393"/>
      <c r="C24" s="393"/>
      <c r="D24" s="407" t="s">
        <v>168</v>
      </c>
      <c r="E24" s="300" t="s">
        <v>171</v>
      </c>
      <c r="F24" s="52" t="s">
        <v>170</v>
      </c>
      <c r="G24" s="72"/>
      <c r="H24" s="122"/>
      <c r="I24" s="36"/>
    </row>
    <row r="25" spans="1:9" s="35" customFormat="1" ht="49.5" customHeight="1">
      <c r="A25" s="34"/>
      <c r="B25" s="393"/>
      <c r="C25" s="393"/>
      <c r="D25" s="407"/>
      <c r="E25" s="52" t="s">
        <v>122</v>
      </c>
      <c r="F25" s="74" t="s">
        <v>276</v>
      </c>
      <c r="G25" s="72"/>
      <c r="H25" s="229"/>
      <c r="I25" s="36"/>
    </row>
    <row r="26" spans="1:9" s="35" customFormat="1" ht="25.5">
      <c r="A26" s="34"/>
      <c r="B26" s="393"/>
      <c r="C26" s="393"/>
      <c r="D26" s="313" t="s">
        <v>140</v>
      </c>
      <c r="E26" s="303"/>
      <c r="F26" s="52" t="s">
        <v>164</v>
      </c>
      <c r="G26" s="72"/>
      <c r="H26" s="122"/>
      <c r="I26" s="36"/>
    </row>
    <row r="27" spans="1:9" s="35" customFormat="1" ht="110.25" customHeight="1">
      <c r="A27" s="34"/>
      <c r="B27" s="85" t="s">
        <v>44</v>
      </c>
      <c r="C27" s="50" t="s">
        <v>67</v>
      </c>
      <c r="D27" s="312" t="s">
        <v>35</v>
      </c>
      <c r="E27" s="83"/>
      <c r="F27" s="41" t="s">
        <v>173</v>
      </c>
      <c r="G27" s="105"/>
      <c r="H27" s="130"/>
      <c r="I27" s="36"/>
    </row>
    <row r="28" spans="1:9" s="35" customFormat="1" ht="13.5" customHeight="1">
      <c r="A28" s="34"/>
      <c r="B28" s="81" t="s">
        <v>45</v>
      </c>
      <c r="C28" s="50" t="s">
        <v>70</v>
      </c>
      <c r="D28" s="84" t="s">
        <v>69</v>
      </c>
      <c r="E28" s="83"/>
      <c r="F28" s="41" t="s">
        <v>71</v>
      </c>
      <c r="G28" s="51"/>
      <c r="H28" s="130"/>
      <c r="I28" s="36"/>
    </row>
    <row r="29" spans="1:9" s="35" customFormat="1" ht="13.5" customHeight="1">
      <c r="A29" s="34"/>
      <c r="B29" s="81" t="s">
        <v>46</v>
      </c>
      <c r="C29" s="84" t="s">
        <v>36</v>
      </c>
      <c r="D29" s="84" t="s">
        <v>37</v>
      </c>
      <c r="E29" s="50"/>
      <c r="F29" s="84" t="s">
        <v>38</v>
      </c>
      <c r="G29" s="86"/>
      <c r="H29" s="130"/>
      <c r="I29" s="36"/>
    </row>
    <row r="30" spans="1:9" s="35" customFormat="1" ht="165.75">
      <c r="A30" s="34"/>
      <c r="B30" s="52" t="s">
        <v>53</v>
      </c>
      <c r="C30" s="38" t="s">
        <v>56</v>
      </c>
      <c r="D30" s="84" t="s">
        <v>99</v>
      </c>
      <c r="E30" s="50"/>
      <c r="F30" s="363" t="s">
        <v>349</v>
      </c>
      <c r="G30" s="221"/>
      <c r="H30" s="130"/>
      <c r="I30" s="36"/>
    </row>
    <row r="31" spans="1:9" s="35" customFormat="1">
      <c r="A31" s="34"/>
      <c r="B31" s="53" t="s">
        <v>54</v>
      </c>
      <c r="C31" s="84" t="s">
        <v>36</v>
      </c>
      <c r="D31" s="84" t="s">
        <v>37</v>
      </c>
      <c r="E31" s="50"/>
      <c r="F31" s="84" t="s">
        <v>38</v>
      </c>
      <c r="G31" s="86"/>
      <c r="H31" s="80"/>
      <c r="I31" s="36"/>
    </row>
    <row r="32" spans="1:9" s="35" customFormat="1">
      <c r="A32" s="34"/>
      <c r="B32" s="53" t="s">
        <v>55</v>
      </c>
      <c r="C32" s="85" t="s">
        <v>39</v>
      </c>
      <c r="D32" s="84" t="s">
        <v>40</v>
      </c>
      <c r="E32" s="84" t="s">
        <v>41</v>
      </c>
      <c r="F32" s="84"/>
      <c r="G32" s="81"/>
      <c r="H32" s="121"/>
      <c r="I32" s="36"/>
    </row>
    <row r="33" spans="1:9" s="35" customFormat="1">
      <c r="A33" s="34"/>
      <c r="B33" s="53" t="s">
        <v>57</v>
      </c>
      <c r="C33" s="47" t="s">
        <v>27</v>
      </c>
      <c r="D33" s="48" t="s">
        <v>27</v>
      </c>
      <c r="E33" s="47"/>
      <c r="F33" s="49"/>
      <c r="G33" s="81"/>
      <c r="H33" s="130"/>
      <c r="I33" s="36"/>
    </row>
    <row r="34" spans="1:9">
      <c r="G34" s="172"/>
    </row>
    <row r="35" spans="1:9">
      <c r="B35" s="398" t="s">
        <v>248</v>
      </c>
      <c r="C35" s="398"/>
      <c r="D35" s="398"/>
      <c r="E35" s="398"/>
    </row>
    <row r="36" spans="1:9">
      <c r="B36" s="398"/>
      <c r="C36" s="398"/>
      <c r="D36" s="398"/>
      <c r="E36" s="398"/>
    </row>
    <row r="38" spans="1:9">
      <c r="B38" s="7"/>
      <c r="C38" s="381" t="s">
        <v>8</v>
      </c>
      <c r="D38" s="381"/>
      <c r="E38" s="381"/>
      <c r="F38" s="382" t="s">
        <v>17</v>
      </c>
      <c r="G38" s="382"/>
      <c r="H38" s="382"/>
    </row>
    <row r="39" spans="1:9">
      <c r="B39" s="8" t="s">
        <v>18</v>
      </c>
      <c r="C39" s="8" t="s">
        <v>9</v>
      </c>
      <c r="D39" s="8" t="s">
        <v>10</v>
      </c>
      <c r="E39" s="8" t="s">
        <v>11</v>
      </c>
      <c r="F39" s="8" t="s">
        <v>12</v>
      </c>
      <c r="G39" s="8" t="s">
        <v>13</v>
      </c>
      <c r="H39" s="9" t="s">
        <v>24</v>
      </c>
    </row>
    <row r="40" spans="1:9">
      <c r="B40" s="385" t="s">
        <v>31</v>
      </c>
      <c r="C40" s="385" t="s">
        <v>249</v>
      </c>
      <c r="D40" s="338" t="s">
        <v>22</v>
      </c>
      <c r="E40" s="399" t="s">
        <v>33</v>
      </c>
      <c r="F40" s="43" t="s">
        <v>14</v>
      </c>
      <c r="G40" s="385" t="s">
        <v>147</v>
      </c>
      <c r="H40" s="387"/>
    </row>
    <row r="41" spans="1:9">
      <c r="B41" s="386"/>
      <c r="C41" s="386"/>
      <c r="D41" s="339" t="s">
        <v>25</v>
      </c>
      <c r="E41" s="400"/>
      <c r="F41" s="44"/>
      <c r="G41" s="386"/>
      <c r="H41" s="388"/>
    </row>
    <row r="42" spans="1:9">
      <c r="B42" s="386"/>
      <c r="C42" s="386"/>
      <c r="D42" s="339" t="s">
        <v>23</v>
      </c>
      <c r="E42" s="401"/>
      <c r="F42" s="44"/>
      <c r="G42" s="386"/>
      <c r="H42" s="388"/>
    </row>
    <row r="43" spans="1:9" ht="38.25">
      <c r="B43" s="335" t="s">
        <v>32</v>
      </c>
      <c r="C43" s="335" t="s">
        <v>47</v>
      </c>
      <c r="D43" s="345" t="s">
        <v>148</v>
      </c>
      <c r="E43" s="345" t="s">
        <v>48</v>
      </c>
      <c r="F43" s="346" t="s">
        <v>26</v>
      </c>
      <c r="G43" s="51" t="s">
        <v>149</v>
      </c>
      <c r="H43" s="337"/>
    </row>
    <row r="44" spans="1:9">
      <c r="B44" s="392" t="s">
        <v>42</v>
      </c>
      <c r="C44" s="392" t="s">
        <v>39</v>
      </c>
      <c r="D44" s="131" t="s">
        <v>146</v>
      </c>
      <c r="E44" s="341"/>
      <c r="F44" s="52"/>
      <c r="G44" s="51" t="s">
        <v>150</v>
      </c>
      <c r="H44" s="389"/>
    </row>
    <row r="45" spans="1:9">
      <c r="B45" s="396"/>
      <c r="C45" s="396"/>
      <c r="D45" s="345" t="s">
        <v>49</v>
      </c>
      <c r="E45" s="341"/>
      <c r="F45" s="345" t="s">
        <v>41</v>
      </c>
      <c r="G45" s="343" t="s">
        <v>114</v>
      </c>
      <c r="H45" s="397"/>
    </row>
    <row r="46" spans="1:9">
      <c r="B46" s="343" t="s">
        <v>43</v>
      </c>
      <c r="C46" s="343" t="s">
        <v>27</v>
      </c>
      <c r="D46" s="48" t="s">
        <v>27</v>
      </c>
      <c r="E46" s="343"/>
      <c r="F46" s="17"/>
      <c r="G46" s="17"/>
      <c r="H46" s="46"/>
    </row>
    <row r="49" spans="2:8">
      <c r="B49" s="398" t="s">
        <v>251</v>
      </c>
      <c r="C49" s="398"/>
      <c r="D49" s="398"/>
      <c r="E49" s="398"/>
    </row>
    <row r="50" spans="2:8">
      <c r="B50" s="398"/>
      <c r="C50" s="398"/>
      <c r="D50" s="398"/>
      <c r="E50" s="398"/>
    </row>
    <row r="52" spans="2:8">
      <c r="B52" s="7"/>
      <c r="C52" s="381" t="s">
        <v>8</v>
      </c>
      <c r="D52" s="381"/>
      <c r="E52" s="381"/>
      <c r="F52" s="382" t="s">
        <v>17</v>
      </c>
      <c r="G52" s="382"/>
      <c r="H52" s="382"/>
    </row>
    <row r="53" spans="2:8">
      <c r="B53" s="8" t="s">
        <v>18</v>
      </c>
      <c r="C53" s="8" t="s">
        <v>9</v>
      </c>
      <c r="D53" s="8" t="s">
        <v>10</v>
      </c>
      <c r="E53" s="8" t="s">
        <v>11</v>
      </c>
      <c r="F53" s="8" t="s">
        <v>12</v>
      </c>
      <c r="G53" s="8" t="s">
        <v>13</v>
      </c>
      <c r="H53" s="9" t="s">
        <v>24</v>
      </c>
    </row>
    <row r="54" spans="2:8">
      <c r="B54" s="385" t="s">
        <v>31</v>
      </c>
      <c r="C54" s="385" t="s">
        <v>253</v>
      </c>
      <c r="D54" s="338" t="s">
        <v>22</v>
      </c>
      <c r="E54" s="399" t="s">
        <v>33</v>
      </c>
      <c r="F54" s="43" t="s">
        <v>14</v>
      </c>
      <c r="G54" s="385" t="s">
        <v>147</v>
      </c>
      <c r="H54" s="387"/>
    </row>
    <row r="55" spans="2:8">
      <c r="B55" s="386"/>
      <c r="C55" s="386"/>
      <c r="D55" s="339" t="s">
        <v>25</v>
      </c>
      <c r="E55" s="400"/>
      <c r="F55" s="44"/>
      <c r="G55" s="386"/>
      <c r="H55" s="388"/>
    </row>
    <row r="56" spans="2:8">
      <c r="B56" s="386"/>
      <c r="C56" s="386"/>
      <c r="D56" s="339" t="s">
        <v>23</v>
      </c>
      <c r="E56" s="401"/>
      <c r="F56" s="44"/>
      <c r="G56" s="386"/>
      <c r="H56" s="388"/>
    </row>
    <row r="57" spans="2:8" ht="38.25">
      <c r="B57" s="335" t="s">
        <v>32</v>
      </c>
      <c r="C57" s="335" t="s">
        <v>47</v>
      </c>
      <c r="D57" s="345" t="s">
        <v>148</v>
      </c>
      <c r="E57" s="345" t="s">
        <v>48</v>
      </c>
      <c r="F57" s="346" t="s">
        <v>26</v>
      </c>
      <c r="G57" s="51" t="s">
        <v>149</v>
      </c>
      <c r="H57" s="337"/>
    </row>
    <row r="58" spans="2:8">
      <c r="B58" s="392" t="s">
        <v>42</v>
      </c>
      <c r="C58" s="392" t="s">
        <v>39</v>
      </c>
      <c r="D58" s="131" t="s">
        <v>146</v>
      </c>
      <c r="E58" s="341"/>
      <c r="F58" s="52"/>
      <c r="G58" s="51" t="s">
        <v>150</v>
      </c>
      <c r="H58" s="389"/>
    </row>
    <row r="59" spans="2:8">
      <c r="B59" s="396"/>
      <c r="C59" s="396"/>
      <c r="D59" s="345" t="s">
        <v>49</v>
      </c>
      <c r="E59" s="341"/>
      <c r="F59" s="345" t="s">
        <v>41</v>
      </c>
      <c r="G59" s="343" t="s">
        <v>114</v>
      </c>
      <c r="H59" s="397"/>
    </row>
    <row r="60" spans="2:8">
      <c r="B60" s="343" t="s">
        <v>43</v>
      </c>
      <c r="C60" s="343" t="s">
        <v>27</v>
      </c>
      <c r="D60" s="48" t="s">
        <v>27</v>
      </c>
      <c r="E60" s="343"/>
      <c r="F60" s="17"/>
      <c r="G60" s="17"/>
      <c r="H60" s="46"/>
    </row>
  </sheetData>
  <mergeCells count="51">
    <mergeCell ref="B19:B26"/>
    <mergeCell ref="C19:C26"/>
    <mergeCell ref="B14:B15"/>
    <mergeCell ref="C14:C15"/>
    <mergeCell ref="G14:G15"/>
    <mergeCell ref="E20:E23"/>
    <mergeCell ref="D20:D23"/>
    <mergeCell ref="D24:D25"/>
    <mergeCell ref="F14:F15"/>
    <mergeCell ref="H14:H15"/>
    <mergeCell ref="B16:B18"/>
    <mergeCell ref="C16:C18"/>
    <mergeCell ref="G16:G18"/>
    <mergeCell ref="H16:H18"/>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 ref="B35:E36"/>
    <mergeCell ref="C38:E38"/>
    <mergeCell ref="F38:H38"/>
    <mergeCell ref="B40:B42"/>
    <mergeCell ref="C40:C42"/>
    <mergeCell ref="E40:E42"/>
    <mergeCell ref="G40:G42"/>
    <mergeCell ref="H40:H42"/>
    <mergeCell ref="B44:B45"/>
    <mergeCell ref="C44:C45"/>
    <mergeCell ref="H44:H45"/>
    <mergeCell ref="B49:E50"/>
    <mergeCell ref="C52:E52"/>
    <mergeCell ref="F52:H52"/>
    <mergeCell ref="B58:B59"/>
    <mergeCell ref="C58:C59"/>
    <mergeCell ref="H58:H59"/>
    <mergeCell ref="B54:B56"/>
    <mergeCell ref="C54:C56"/>
    <mergeCell ref="E54:E56"/>
    <mergeCell ref="G54:G56"/>
    <mergeCell ref="H54:H56"/>
  </mergeCells>
  <hyperlinks>
    <hyperlink ref="B4" location="Summary!A1" display="Return to Summary"/>
    <hyperlink ref="E40" r:id="rId1"/>
    <hyperlink ref="E54" r:id="rId2"/>
    <hyperlink ref="E11" r:id="rId3"/>
  </hyperlinks>
  <pageMargins left="0.7" right="0.7" top="0.75" bottom="0.75" header="0.3" footer="0.3"/>
  <pageSetup orientation="portrait" horizontalDpi="90" verticalDpi="90"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zoomScale="80" zoomScaleNormal="80" workbookViewId="0">
      <pane xSplit="5" ySplit="10" topLeftCell="G11" activePane="bottomRight" state="frozen"/>
      <selection pane="topRight" activeCell="F1" sqref="F1"/>
      <selection pane="bottomLeft" activeCell="A11" sqref="A11"/>
      <selection pane="bottomRight" activeCell="C8" sqref="C8"/>
    </sheetView>
  </sheetViews>
  <sheetFormatPr defaultColWidth="9.140625" defaultRowHeight="12.75"/>
  <cols>
    <col min="1" max="1" width="1.85546875" style="34" customWidth="1"/>
    <col min="2" max="2" width="10.7109375" style="34" customWidth="1"/>
    <col min="3" max="3" width="25.7109375" style="34" customWidth="1"/>
    <col min="4" max="4" width="45.7109375" style="34" customWidth="1"/>
    <col min="5" max="5" width="65.42578125" style="34" customWidth="1"/>
    <col min="6" max="6" width="69.570312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Travel Days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15.02</v>
      </c>
      <c r="G6" s="380"/>
      <c r="H6" s="380"/>
    </row>
    <row r="7" spans="1:10">
      <c r="B7" s="379" t="s">
        <v>7</v>
      </c>
      <c r="C7" s="379"/>
      <c r="D7" s="14" t="str">
        <f>Summary!D7</f>
        <v>UAT</v>
      </c>
      <c r="E7" s="5" t="s">
        <v>20</v>
      </c>
      <c r="F7" s="380" t="str">
        <f>Summary!C48</f>
        <v>Travel Days Leave for Job Level 7 &amp; above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392" t="s">
        <v>42</v>
      </c>
      <c r="C16" s="392" t="s">
        <v>52</v>
      </c>
      <c r="D16" s="140"/>
      <c r="E16" s="338"/>
      <c r="F16" s="39" t="s">
        <v>26</v>
      </c>
      <c r="G16" s="392"/>
      <c r="H16" s="389"/>
    </row>
    <row r="17" spans="1:9" ht="25.5">
      <c r="B17" s="393"/>
      <c r="C17" s="393"/>
      <c r="D17" s="141" t="s">
        <v>154</v>
      </c>
      <c r="E17" s="339"/>
      <c r="F17" s="76"/>
      <c r="G17" s="393"/>
      <c r="H17" s="390"/>
    </row>
    <row r="18" spans="1:9" s="35" customFormat="1" ht="9.75" customHeight="1">
      <c r="A18" s="34"/>
      <c r="B18" s="393"/>
      <c r="C18" s="393"/>
      <c r="D18" s="312"/>
      <c r="E18" s="305"/>
      <c r="F18" s="40"/>
      <c r="G18" s="393"/>
      <c r="H18" s="390"/>
      <c r="I18" s="36"/>
    </row>
    <row r="19" spans="1:9" s="35" customFormat="1" ht="82.5" customHeight="1">
      <c r="A19" s="34"/>
      <c r="B19" s="392" t="s">
        <v>43</v>
      </c>
      <c r="C19" s="392" t="s">
        <v>158</v>
      </c>
      <c r="D19" s="312" t="s">
        <v>98</v>
      </c>
      <c r="E19" s="313" t="s">
        <v>165</v>
      </c>
      <c r="F19" s="74" t="s">
        <v>275</v>
      </c>
      <c r="G19" s="318"/>
      <c r="H19" s="306"/>
      <c r="I19" s="36"/>
    </row>
    <row r="20" spans="1:9" s="35" customFormat="1" ht="171" customHeight="1">
      <c r="A20" s="34"/>
      <c r="B20" s="393"/>
      <c r="C20" s="393"/>
      <c r="D20" s="407"/>
      <c r="E20" s="407" t="s">
        <v>238</v>
      </c>
      <c r="F20" s="74" t="s">
        <v>240</v>
      </c>
      <c r="G20" s="72"/>
      <c r="H20" s="307"/>
      <c r="I20" s="36"/>
    </row>
    <row r="21" spans="1:9" s="35" customFormat="1" ht="144.75" customHeight="1">
      <c r="A21" s="34"/>
      <c r="B21" s="393"/>
      <c r="C21" s="393"/>
      <c r="D21" s="407"/>
      <c r="E21" s="407"/>
      <c r="F21" s="74" t="s">
        <v>239</v>
      </c>
      <c r="G21" s="72"/>
      <c r="H21" s="307"/>
      <c r="I21" s="36"/>
    </row>
    <row r="22" spans="1:9" s="35" customFormat="1" ht="134.25" customHeight="1">
      <c r="A22" s="34"/>
      <c r="B22" s="393"/>
      <c r="C22" s="393"/>
      <c r="D22" s="407"/>
      <c r="E22" s="407"/>
      <c r="F22" s="74" t="s">
        <v>241</v>
      </c>
      <c r="G22" s="72"/>
      <c r="H22" s="307"/>
      <c r="I22" s="36"/>
    </row>
    <row r="23" spans="1:9" s="35" customFormat="1" ht="127.5">
      <c r="A23" s="34"/>
      <c r="B23" s="393"/>
      <c r="C23" s="393"/>
      <c r="D23" s="407"/>
      <c r="E23" s="407"/>
      <c r="F23" s="74" t="s">
        <v>242</v>
      </c>
      <c r="G23" s="42"/>
      <c r="H23" s="307"/>
      <c r="I23" s="36"/>
    </row>
    <row r="24" spans="1:9" s="35" customFormat="1" ht="237.75" customHeight="1">
      <c r="A24" s="34"/>
      <c r="B24" s="393"/>
      <c r="C24" s="393"/>
      <c r="D24" s="407" t="s">
        <v>168</v>
      </c>
      <c r="E24" s="300" t="s">
        <v>171</v>
      </c>
      <c r="F24" s="52" t="s">
        <v>170</v>
      </c>
      <c r="G24" s="72"/>
      <c r="H24" s="307"/>
      <c r="I24" s="36"/>
    </row>
    <row r="25" spans="1:9" s="35" customFormat="1" ht="49.5" customHeight="1">
      <c r="A25" s="34"/>
      <c r="B25" s="393"/>
      <c r="C25" s="393"/>
      <c r="D25" s="407"/>
      <c r="E25" s="52" t="s">
        <v>122</v>
      </c>
      <c r="F25" s="74" t="s">
        <v>276</v>
      </c>
      <c r="G25" s="72"/>
      <c r="H25" s="307"/>
      <c r="I25" s="36"/>
    </row>
    <row r="26" spans="1:9" s="35" customFormat="1" ht="25.5">
      <c r="A26" s="34"/>
      <c r="B26" s="393"/>
      <c r="C26" s="393"/>
      <c r="D26" s="313" t="s">
        <v>140</v>
      </c>
      <c r="E26" s="303"/>
      <c r="F26" s="52" t="s">
        <v>164</v>
      </c>
      <c r="G26" s="72"/>
      <c r="H26" s="307"/>
      <c r="I26" s="36"/>
    </row>
    <row r="27" spans="1:9" s="35" customFormat="1" ht="110.25" customHeight="1">
      <c r="A27" s="34"/>
      <c r="B27" s="314" t="s">
        <v>44</v>
      </c>
      <c r="C27" s="303" t="s">
        <v>67</v>
      </c>
      <c r="D27" s="312" t="s">
        <v>35</v>
      </c>
      <c r="E27" s="308"/>
      <c r="F27" s="41" t="s">
        <v>173</v>
      </c>
      <c r="G27" s="314"/>
      <c r="H27" s="317"/>
      <c r="I27" s="36"/>
    </row>
    <row r="28" spans="1:9" s="35" customFormat="1" ht="13.5" customHeight="1">
      <c r="A28" s="34"/>
      <c r="B28" s="304" t="s">
        <v>45</v>
      </c>
      <c r="C28" s="303" t="s">
        <v>70</v>
      </c>
      <c r="D28" s="313" t="s">
        <v>69</v>
      </c>
      <c r="E28" s="308"/>
      <c r="F28" s="41" t="s">
        <v>71</v>
      </c>
      <c r="G28" s="51"/>
      <c r="H28" s="317"/>
      <c r="I28" s="36"/>
    </row>
    <row r="29" spans="1:9" s="35" customFormat="1" ht="13.5" customHeight="1">
      <c r="A29" s="34"/>
      <c r="B29" s="304" t="s">
        <v>46</v>
      </c>
      <c r="C29" s="313" t="s">
        <v>36</v>
      </c>
      <c r="D29" s="313" t="s">
        <v>37</v>
      </c>
      <c r="E29" s="303"/>
      <c r="F29" s="313" t="s">
        <v>38</v>
      </c>
      <c r="G29" s="313"/>
      <c r="H29" s="317"/>
      <c r="I29" s="36"/>
    </row>
    <row r="30" spans="1:9" s="35" customFormat="1" ht="165.75">
      <c r="A30" s="34"/>
      <c r="B30" s="52" t="s">
        <v>53</v>
      </c>
      <c r="C30" s="127" t="s">
        <v>56</v>
      </c>
      <c r="D30" s="313" t="s">
        <v>99</v>
      </c>
      <c r="E30" s="303"/>
      <c r="F30" s="363" t="s">
        <v>349</v>
      </c>
      <c r="G30" s="221"/>
      <c r="H30" s="317"/>
      <c r="I30" s="36"/>
    </row>
    <row r="31" spans="1:9" s="35" customFormat="1">
      <c r="A31" s="34"/>
      <c r="B31" s="53" t="s">
        <v>54</v>
      </c>
      <c r="C31" s="313" t="s">
        <v>36</v>
      </c>
      <c r="D31" s="313" t="s">
        <v>37</v>
      </c>
      <c r="E31" s="303"/>
      <c r="F31" s="313" t="s">
        <v>38</v>
      </c>
      <c r="G31" s="313"/>
      <c r="H31" s="307"/>
      <c r="I31" s="36"/>
    </row>
    <row r="32" spans="1:9" s="35" customFormat="1">
      <c r="A32" s="34"/>
      <c r="B32" s="53" t="s">
        <v>55</v>
      </c>
      <c r="C32" s="314" t="s">
        <v>39</v>
      </c>
      <c r="D32" s="313" t="s">
        <v>40</v>
      </c>
      <c r="E32" s="313" t="s">
        <v>41</v>
      </c>
      <c r="F32" s="313"/>
      <c r="G32" s="304"/>
      <c r="H32" s="306"/>
      <c r="I32" s="36"/>
    </row>
    <row r="33" spans="1:9" s="35" customFormat="1">
      <c r="A33" s="34"/>
      <c r="B33" s="53" t="s">
        <v>57</v>
      </c>
      <c r="C33" s="300" t="s">
        <v>27</v>
      </c>
      <c r="D33" s="48" t="s">
        <v>27</v>
      </c>
      <c r="E33" s="300"/>
      <c r="F33" s="49"/>
      <c r="G33" s="304"/>
      <c r="H33" s="317"/>
      <c r="I33" s="36"/>
    </row>
    <row r="34" spans="1:9">
      <c r="G34" s="172"/>
    </row>
    <row r="35" spans="1:9">
      <c r="B35" s="398" t="s">
        <v>251</v>
      </c>
      <c r="C35" s="398"/>
      <c r="D35" s="398"/>
      <c r="E35" s="398"/>
    </row>
    <row r="36" spans="1:9">
      <c r="B36" s="398"/>
      <c r="C36" s="398"/>
      <c r="D36" s="398"/>
      <c r="E36" s="398"/>
    </row>
    <row r="38" spans="1:9">
      <c r="B38" s="7"/>
      <c r="C38" s="381" t="s">
        <v>8</v>
      </c>
      <c r="D38" s="381"/>
      <c r="E38" s="381"/>
      <c r="F38" s="382" t="s">
        <v>17</v>
      </c>
      <c r="G38" s="382"/>
      <c r="H38" s="382"/>
    </row>
    <row r="39" spans="1:9">
      <c r="B39" s="8" t="s">
        <v>18</v>
      </c>
      <c r="C39" s="8" t="s">
        <v>9</v>
      </c>
      <c r="D39" s="8" t="s">
        <v>10</v>
      </c>
      <c r="E39" s="8" t="s">
        <v>11</v>
      </c>
      <c r="F39" s="8" t="s">
        <v>12</v>
      </c>
      <c r="G39" s="8" t="s">
        <v>13</v>
      </c>
      <c r="H39" s="9" t="s">
        <v>24</v>
      </c>
    </row>
    <row r="40" spans="1:9">
      <c r="B40" s="385" t="s">
        <v>31</v>
      </c>
      <c r="C40" s="385" t="s">
        <v>253</v>
      </c>
      <c r="D40" s="338" t="s">
        <v>22</v>
      </c>
      <c r="E40" s="399" t="s">
        <v>33</v>
      </c>
      <c r="F40" s="43" t="s">
        <v>14</v>
      </c>
      <c r="G40" s="385" t="s">
        <v>147</v>
      </c>
      <c r="H40" s="387"/>
    </row>
    <row r="41" spans="1:9">
      <c r="B41" s="386"/>
      <c r="C41" s="386"/>
      <c r="D41" s="339" t="s">
        <v>25</v>
      </c>
      <c r="E41" s="400"/>
      <c r="F41" s="44"/>
      <c r="G41" s="386"/>
      <c r="H41" s="388"/>
    </row>
    <row r="42" spans="1:9">
      <c r="B42" s="386"/>
      <c r="C42" s="386"/>
      <c r="D42" s="339" t="s">
        <v>23</v>
      </c>
      <c r="E42" s="401"/>
      <c r="F42" s="44"/>
      <c r="G42" s="386"/>
      <c r="H42" s="388"/>
    </row>
    <row r="43" spans="1:9" ht="38.25">
      <c r="B43" s="335" t="s">
        <v>32</v>
      </c>
      <c r="C43" s="335" t="s">
        <v>47</v>
      </c>
      <c r="D43" s="345" t="s">
        <v>148</v>
      </c>
      <c r="E43" s="345" t="s">
        <v>48</v>
      </c>
      <c r="F43" s="346" t="s">
        <v>26</v>
      </c>
      <c r="G43" s="51" t="s">
        <v>149</v>
      </c>
      <c r="H43" s="337"/>
    </row>
    <row r="44" spans="1:9">
      <c r="B44" s="392" t="s">
        <v>42</v>
      </c>
      <c r="C44" s="392" t="s">
        <v>39</v>
      </c>
      <c r="D44" s="131" t="s">
        <v>146</v>
      </c>
      <c r="E44" s="341"/>
      <c r="F44" s="52"/>
      <c r="G44" s="51" t="s">
        <v>150</v>
      </c>
      <c r="H44" s="389"/>
    </row>
    <row r="45" spans="1:9">
      <c r="B45" s="396"/>
      <c r="C45" s="396"/>
      <c r="D45" s="345" t="s">
        <v>49</v>
      </c>
      <c r="E45" s="341"/>
      <c r="F45" s="345" t="s">
        <v>41</v>
      </c>
      <c r="G45" s="343" t="s">
        <v>114</v>
      </c>
      <c r="H45" s="397"/>
    </row>
    <row r="46" spans="1:9">
      <c r="B46" s="343" t="s">
        <v>43</v>
      </c>
      <c r="C46" s="343" t="s">
        <v>27</v>
      </c>
      <c r="D46" s="48" t="s">
        <v>27</v>
      </c>
      <c r="E46" s="343"/>
      <c r="F46" s="17"/>
      <c r="G46" s="17"/>
      <c r="H46" s="46"/>
    </row>
  </sheetData>
  <mergeCells count="40">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35:E36"/>
    <mergeCell ref="B14:B15"/>
    <mergeCell ref="C14:C15"/>
    <mergeCell ref="G14:G15"/>
    <mergeCell ref="H14:H15"/>
    <mergeCell ref="B16:B18"/>
    <mergeCell ref="C16:C18"/>
    <mergeCell ref="G16:G18"/>
    <mergeCell ref="H16:H18"/>
    <mergeCell ref="B19:B26"/>
    <mergeCell ref="C19:C26"/>
    <mergeCell ref="D20:D23"/>
    <mergeCell ref="E20:E23"/>
    <mergeCell ref="D24:D25"/>
    <mergeCell ref="F14:F15"/>
    <mergeCell ref="B44:B45"/>
    <mergeCell ref="C44:C45"/>
    <mergeCell ref="H44:H45"/>
    <mergeCell ref="C38:E38"/>
    <mergeCell ref="F38:H38"/>
    <mergeCell ref="B40:B42"/>
    <mergeCell ref="C40:C42"/>
    <mergeCell ref="E40:E42"/>
    <mergeCell ref="G40:G42"/>
    <mergeCell ref="H40:H42"/>
  </mergeCells>
  <hyperlinks>
    <hyperlink ref="B4" location="Summary!A1" display="Return to Summary"/>
    <hyperlink ref="E40" r:id="rId1"/>
    <hyperlink ref="E11" r:id="rId2"/>
  </hyperlinks>
  <pageMargins left="0.7" right="0.7" top="0.75" bottom="0.75" header="0.3" footer="0.3"/>
  <pageSetup orientation="portrait" horizontalDpi="90" verticalDpi="90"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zoomScale="80" zoomScaleNormal="80" workbookViewId="0">
      <pane xSplit="5" ySplit="10" topLeftCell="F11" activePane="bottomRight" state="frozen"/>
      <selection pane="topRight" activeCell="F1" sqref="F1"/>
      <selection pane="bottomLeft" activeCell="A11" sqref="A11"/>
      <selection pane="bottomRight"/>
    </sheetView>
  </sheetViews>
  <sheetFormatPr defaultColWidth="9.140625" defaultRowHeight="12.75"/>
  <cols>
    <col min="1" max="1" width="1.85546875" style="34" customWidth="1"/>
    <col min="2" max="2" width="10.7109375" style="34" customWidth="1"/>
    <col min="3" max="3" width="25.7109375" style="34" customWidth="1"/>
    <col min="4" max="4" width="32.85546875" style="34" customWidth="1"/>
    <col min="5" max="5" width="48.5703125" style="34" customWidth="1"/>
    <col min="6" max="6" width="100.5703125" style="34" customWidth="1"/>
    <col min="7" max="7" width="50.4257812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Vacation Leave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16.01</v>
      </c>
      <c r="G6" s="380"/>
      <c r="H6" s="380"/>
    </row>
    <row r="7" spans="1:10">
      <c r="B7" s="379" t="s">
        <v>7</v>
      </c>
      <c r="C7" s="379"/>
      <c r="D7" s="14" t="str">
        <f>Summary!D7</f>
        <v>UAT</v>
      </c>
      <c r="E7" s="5" t="s">
        <v>20</v>
      </c>
      <c r="F7" s="380" t="str">
        <f>Summary!C49</f>
        <v>Vacation Leave for Job Level 0 to 6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ht="25.5">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ht="25.5">
      <c r="B17" s="423"/>
      <c r="C17" s="425"/>
      <c r="D17" s="141" t="s">
        <v>154</v>
      </c>
      <c r="E17" s="339"/>
      <c r="F17" s="76"/>
      <c r="G17" s="386"/>
      <c r="H17" s="388"/>
    </row>
    <row r="18" spans="1:9" s="35" customFormat="1" ht="63.75">
      <c r="A18" s="34"/>
      <c r="B18" s="231"/>
      <c r="C18" s="232" t="s">
        <v>227</v>
      </c>
      <c r="D18" s="86" t="s">
        <v>229</v>
      </c>
      <c r="E18" s="232" t="s">
        <v>231</v>
      </c>
      <c r="F18" s="74" t="s">
        <v>230</v>
      </c>
      <c r="G18" s="231"/>
      <c r="H18" s="229"/>
      <c r="I18" s="36"/>
    </row>
    <row r="19" spans="1:9" s="35" customFormat="1" ht="123.75" customHeight="1">
      <c r="A19" s="34"/>
      <c r="B19" s="392" t="s">
        <v>43</v>
      </c>
      <c r="C19" s="392" t="s">
        <v>158</v>
      </c>
      <c r="D19" s="86" t="s">
        <v>228</v>
      </c>
      <c r="E19" s="86" t="s">
        <v>166</v>
      </c>
      <c r="F19" s="74" t="s">
        <v>226</v>
      </c>
      <c r="G19" s="216"/>
      <c r="H19" s="51"/>
      <c r="I19" s="36"/>
    </row>
    <row r="20" spans="1:9" s="35" customFormat="1" ht="207" customHeight="1">
      <c r="A20" s="34"/>
      <c r="B20" s="393"/>
      <c r="C20" s="393"/>
      <c r="D20" s="407" t="s">
        <v>168</v>
      </c>
      <c r="E20" s="52" t="s">
        <v>232</v>
      </c>
      <c r="F20" s="74" t="s">
        <v>234</v>
      </c>
      <c r="G20" s="51"/>
      <c r="H20" s="51"/>
      <c r="I20" s="36"/>
    </row>
    <row r="21" spans="1:9" s="35" customFormat="1" ht="256.5" customHeight="1">
      <c r="A21" s="34"/>
      <c r="B21" s="393"/>
      <c r="C21" s="393"/>
      <c r="D21" s="407"/>
      <c r="E21" s="47" t="s">
        <v>233</v>
      </c>
      <c r="F21" s="52" t="s">
        <v>170</v>
      </c>
      <c r="G21" s="51"/>
      <c r="H21" s="51"/>
      <c r="I21" s="36"/>
    </row>
    <row r="22" spans="1:9" s="35" customFormat="1" ht="25.5">
      <c r="A22" s="34"/>
      <c r="B22" s="393"/>
      <c r="C22" s="393"/>
      <c r="D22" s="52" t="s">
        <v>140</v>
      </c>
      <c r="E22" s="52"/>
      <c r="F22" s="232" t="s">
        <v>139</v>
      </c>
      <c r="G22" s="232"/>
      <c r="H22" s="51"/>
      <c r="I22" s="36"/>
    </row>
    <row r="23" spans="1:9" s="35" customFormat="1" ht="25.5">
      <c r="A23" s="34"/>
      <c r="B23" s="393"/>
      <c r="C23" s="393"/>
      <c r="D23" s="86" t="s">
        <v>141</v>
      </c>
      <c r="E23" s="240">
        <v>43256</v>
      </c>
      <c r="F23" s="74" t="s">
        <v>237</v>
      </c>
      <c r="G23" s="51"/>
      <c r="H23" s="51"/>
      <c r="I23" s="36"/>
    </row>
    <row r="24" spans="1:9" s="35" customFormat="1" ht="38.25">
      <c r="A24" s="34"/>
      <c r="B24" s="393"/>
      <c r="C24" s="393"/>
      <c r="D24" s="86"/>
      <c r="E24" s="240"/>
      <c r="F24" s="74" t="s">
        <v>167</v>
      </c>
      <c r="G24" s="51"/>
      <c r="H24" s="51"/>
      <c r="I24" s="36"/>
    </row>
    <row r="25" spans="1:9" s="35" customFormat="1">
      <c r="A25" s="34"/>
      <c r="B25" s="393"/>
      <c r="C25" s="393"/>
      <c r="D25" s="86" t="s">
        <v>142</v>
      </c>
      <c r="E25" s="232" t="s">
        <v>235</v>
      </c>
      <c r="F25" s="74" t="s">
        <v>143</v>
      </c>
      <c r="G25" s="51"/>
      <c r="H25" s="51"/>
      <c r="I25" s="36"/>
    </row>
    <row r="26" spans="1:9" s="35" customFormat="1" ht="102" customHeight="1">
      <c r="A26" s="34"/>
      <c r="B26" s="85" t="s">
        <v>44</v>
      </c>
      <c r="C26" s="50" t="s">
        <v>67</v>
      </c>
      <c r="D26" s="86" t="s">
        <v>35</v>
      </c>
      <c r="E26" s="232"/>
      <c r="F26" s="74" t="s">
        <v>236</v>
      </c>
      <c r="G26" s="51"/>
      <c r="H26" s="130"/>
      <c r="I26" s="36"/>
    </row>
    <row r="27" spans="1:9" s="35" customFormat="1" ht="13.5" customHeight="1">
      <c r="A27" s="34"/>
      <c r="B27" s="81" t="s">
        <v>45</v>
      </c>
      <c r="C27" s="50" t="s">
        <v>70</v>
      </c>
      <c r="D27" s="86" t="s">
        <v>69</v>
      </c>
      <c r="E27" s="232"/>
      <c r="F27" s="74" t="s">
        <v>71</v>
      </c>
      <c r="G27" s="51"/>
      <c r="H27" s="130"/>
      <c r="I27" s="36"/>
    </row>
    <row r="28" spans="1:9" s="35" customFormat="1" ht="13.5" customHeight="1">
      <c r="A28" s="34"/>
      <c r="B28" s="81" t="s">
        <v>46</v>
      </c>
      <c r="C28" s="84" t="s">
        <v>36</v>
      </c>
      <c r="D28" s="86" t="s">
        <v>37</v>
      </c>
      <c r="E28" s="232"/>
      <c r="F28" s="86" t="s">
        <v>38</v>
      </c>
      <c r="G28" s="232"/>
      <c r="H28" s="130"/>
      <c r="I28" s="36"/>
    </row>
    <row r="29" spans="1:9" s="35" customFormat="1" ht="97.5" customHeight="1">
      <c r="A29" s="34"/>
      <c r="B29" s="52" t="s">
        <v>53</v>
      </c>
      <c r="C29" s="38" t="s">
        <v>56</v>
      </c>
      <c r="D29" s="86" t="s">
        <v>90</v>
      </c>
      <c r="E29" s="232"/>
      <c r="F29" s="86" t="s">
        <v>100</v>
      </c>
      <c r="G29" s="232"/>
      <c r="H29" s="130"/>
      <c r="I29" s="36"/>
    </row>
    <row r="30" spans="1:9" s="35" customFormat="1" ht="25.5">
      <c r="A30" s="34"/>
      <c r="B30" s="53" t="s">
        <v>54</v>
      </c>
      <c r="C30" s="84" t="s">
        <v>36</v>
      </c>
      <c r="D30" s="86" t="s">
        <v>37</v>
      </c>
      <c r="E30" s="232"/>
      <c r="F30" s="86" t="s">
        <v>38</v>
      </c>
      <c r="G30" s="232"/>
      <c r="H30" s="130"/>
      <c r="I30" s="36"/>
    </row>
    <row r="31" spans="1:9" s="35" customFormat="1">
      <c r="A31" s="34"/>
      <c r="B31" s="53" t="s">
        <v>55</v>
      </c>
      <c r="C31" s="85" t="s">
        <v>39</v>
      </c>
      <c r="D31" s="86" t="s">
        <v>40</v>
      </c>
      <c r="E31" s="86" t="s">
        <v>41</v>
      </c>
      <c r="F31" s="86"/>
      <c r="G31" s="86"/>
      <c r="H31" s="130"/>
      <c r="I31" s="36"/>
    </row>
    <row r="32" spans="1:9" s="35" customFormat="1">
      <c r="A32" s="34"/>
      <c r="B32" s="53" t="s">
        <v>57</v>
      </c>
      <c r="C32" s="47" t="s">
        <v>27</v>
      </c>
      <c r="D32" s="48" t="s">
        <v>27</v>
      </c>
      <c r="E32" s="47"/>
      <c r="F32" s="49"/>
      <c r="G32" s="232"/>
      <c r="H32" s="130"/>
      <c r="I32" s="36"/>
    </row>
    <row r="35" spans="2:8">
      <c r="B35" s="398" t="s">
        <v>248</v>
      </c>
      <c r="C35" s="398"/>
      <c r="D35" s="398"/>
      <c r="E35" s="398"/>
    </row>
    <row r="36" spans="2:8">
      <c r="B36" s="398"/>
      <c r="C36" s="398"/>
      <c r="D36" s="398"/>
      <c r="E36" s="398"/>
    </row>
    <row r="38" spans="2:8">
      <c r="B38" s="7"/>
      <c r="C38" s="381" t="s">
        <v>8</v>
      </c>
      <c r="D38" s="381"/>
      <c r="E38" s="381"/>
      <c r="F38" s="382" t="s">
        <v>17</v>
      </c>
      <c r="G38" s="382"/>
      <c r="H38" s="382"/>
    </row>
    <row r="39" spans="2:8">
      <c r="B39" s="8" t="s">
        <v>18</v>
      </c>
      <c r="C39" s="8" t="s">
        <v>9</v>
      </c>
      <c r="D39" s="8" t="s">
        <v>10</v>
      </c>
      <c r="E39" s="8" t="s">
        <v>11</v>
      </c>
      <c r="F39" s="8" t="s">
        <v>12</v>
      </c>
      <c r="G39" s="8" t="s">
        <v>13</v>
      </c>
      <c r="H39" s="9" t="s">
        <v>24</v>
      </c>
    </row>
    <row r="40" spans="2:8" ht="25.5">
      <c r="B40" s="385" t="s">
        <v>31</v>
      </c>
      <c r="C40" s="385" t="s">
        <v>249</v>
      </c>
      <c r="D40" s="338" t="s">
        <v>22</v>
      </c>
      <c r="E40" s="399" t="s">
        <v>33</v>
      </c>
      <c r="F40" s="43" t="s">
        <v>14</v>
      </c>
      <c r="G40" s="385" t="s">
        <v>147</v>
      </c>
      <c r="H40" s="387"/>
    </row>
    <row r="41" spans="2:8" ht="25.5">
      <c r="B41" s="386"/>
      <c r="C41" s="386"/>
      <c r="D41" s="339" t="s">
        <v>25</v>
      </c>
      <c r="E41" s="400"/>
      <c r="F41" s="44"/>
      <c r="G41" s="386"/>
      <c r="H41" s="388"/>
    </row>
    <row r="42" spans="2:8">
      <c r="B42" s="386"/>
      <c r="C42" s="386"/>
      <c r="D42" s="339" t="s">
        <v>23</v>
      </c>
      <c r="E42" s="401"/>
      <c r="F42" s="44"/>
      <c r="G42" s="386"/>
      <c r="H42" s="388"/>
    </row>
    <row r="43" spans="2:8" ht="38.25">
      <c r="B43" s="335" t="s">
        <v>32</v>
      </c>
      <c r="C43" s="335" t="s">
        <v>47</v>
      </c>
      <c r="D43" s="345" t="s">
        <v>148</v>
      </c>
      <c r="E43" s="345" t="s">
        <v>48</v>
      </c>
      <c r="F43" s="346" t="s">
        <v>26</v>
      </c>
      <c r="G43" s="51" t="s">
        <v>149</v>
      </c>
      <c r="H43" s="337"/>
    </row>
    <row r="44" spans="2:8">
      <c r="B44" s="392" t="s">
        <v>42</v>
      </c>
      <c r="C44" s="392" t="s">
        <v>39</v>
      </c>
      <c r="D44" s="131" t="s">
        <v>146</v>
      </c>
      <c r="E44" s="341"/>
      <c r="F44" s="52"/>
      <c r="G44" s="51" t="s">
        <v>150</v>
      </c>
      <c r="H44" s="389"/>
    </row>
    <row r="45" spans="2:8">
      <c r="B45" s="396"/>
      <c r="C45" s="396"/>
      <c r="D45" s="345" t="s">
        <v>49</v>
      </c>
      <c r="E45" s="341"/>
      <c r="F45" s="345" t="s">
        <v>41</v>
      </c>
      <c r="G45" s="343" t="s">
        <v>114</v>
      </c>
      <c r="H45" s="397"/>
    </row>
    <row r="46" spans="2:8">
      <c r="B46" s="343" t="s">
        <v>43</v>
      </c>
      <c r="C46" s="343" t="s">
        <v>27</v>
      </c>
      <c r="D46" s="48" t="s">
        <v>27</v>
      </c>
      <c r="E46" s="343"/>
      <c r="F46" s="17"/>
      <c r="G46" s="17"/>
      <c r="H46" s="46"/>
    </row>
  </sheetData>
  <mergeCells count="38">
    <mergeCell ref="B19:B25"/>
    <mergeCell ref="C19:C25"/>
    <mergeCell ref="B14:B15"/>
    <mergeCell ref="C14:C15"/>
    <mergeCell ref="G14:G15"/>
    <mergeCell ref="D20:D21"/>
    <mergeCell ref="F14:F15"/>
    <mergeCell ref="H14:H15"/>
    <mergeCell ref="B16:B17"/>
    <mergeCell ref="C16:C17"/>
    <mergeCell ref="G16:G17"/>
    <mergeCell ref="H16:H17"/>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44:B45"/>
    <mergeCell ref="C44:C45"/>
    <mergeCell ref="H44:H45"/>
    <mergeCell ref="B35:E36"/>
    <mergeCell ref="C38:E38"/>
    <mergeCell ref="F38:H38"/>
    <mergeCell ref="B40:B42"/>
    <mergeCell ref="C40:C42"/>
    <mergeCell ref="E40:E42"/>
    <mergeCell ref="G40:G42"/>
    <mergeCell ref="H40:H42"/>
  </mergeCells>
  <hyperlinks>
    <hyperlink ref="B4" location="Summary!A1" display="Return to Summary"/>
    <hyperlink ref="E40" r:id="rId1"/>
    <hyperlink ref="E11" r:id="rId2"/>
  </hyperlinks>
  <pageMargins left="0.7" right="0.7" top="0.75" bottom="0.75" header="0.3" footer="0.3"/>
  <pageSetup orientation="portrait" horizontalDpi="90" verticalDpi="9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showGridLines="0" defaultGridColor="0" colorId="23" zoomScale="80" zoomScaleNormal="80" zoomScalePageLayoutView="115" workbookViewId="0">
      <pane xSplit="5" ySplit="10" topLeftCell="F25" activePane="bottomRight" state="frozen"/>
      <selection pane="topRight" activeCell="F1" sqref="F1"/>
      <selection pane="bottomLeft" activeCell="A11" sqref="A11"/>
      <selection pane="bottomRight" activeCell="F29" sqref="F29"/>
    </sheetView>
  </sheetViews>
  <sheetFormatPr defaultColWidth="9.140625" defaultRowHeight="12.75"/>
  <cols>
    <col min="1" max="1" width="1.85546875" style="1" customWidth="1"/>
    <col min="2" max="2" width="17.42578125" style="1" bestFit="1" customWidth="1"/>
    <col min="3" max="3" width="30.5703125" style="1" bestFit="1" customWidth="1"/>
    <col min="4" max="4" width="25.7109375" style="1" customWidth="1"/>
    <col min="5" max="5" width="44.140625" style="1" customWidth="1"/>
    <col min="6" max="6" width="112" style="1" bestFit="1" customWidth="1"/>
    <col min="7" max="7" width="50.28515625" style="1" bestFit="1" customWidth="1"/>
    <col min="8" max="8" width="8.42578125" style="10" bestFit="1" customWidth="1"/>
    <col min="9" max="9" width="1.7109375" style="1" customWidth="1"/>
    <col min="10" max="16384" width="9.140625" style="1"/>
  </cols>
  <sheetData>
    <row r="1" spans="1:10" s="2" customFormat="1" ht="10.5" customHeight="1">
      <c r="A1" s="1"/>
      <c r="B1" s="15"/>
      <c r="C1" s="3"/>
      <c r="D1" s="3"/>
    </row>
    <row r="2" spans="1:10" s="2" customFormat="1" ht="31.5">
      <c r="A2" s="1"/>
      <c r="B2" s="367" t="str">
        <f>Summary!B2</f>
        <v>System Test Script - Oracle Cloud - Absence Management</v>
      </c>
      <c r="C2" s="367"/>
      <c r="D2" s="367"/>
      <c r="E2" s="367"/>
      <c r="F2" s="367"/>
      <c r="G2" s="367"/>
      <c r="H2" s="367"/>
      <c r="I2" s="4"/>
      <c r="J2" s="4"/>
    </row>
    <row r="3" spans="1:10" s="2" customFormat="1" ht="31.5">
      <c r="A3" s="1"/>
      <c r="B3" s="366" t="str">
        <f>F7</f>
        <v>Marriage Leave for Job Level 0 to 6 By Manager</v>
      </c>
      <c r="C3" s="366"/>
      <c r="D3" s="366"/>
      <c r="E3" s="366"/>
      <c r="F3" s="366"/>
      <c r="G3" s="366"/>
      <c r="H3" s="366"/>
      <c r="I3" s="4"/>
      <c r="J3" s="4"/>
    </row>
    <row r="4" spans="1:10" s="2" customFormat="1">
      <c r="A4" s="1"/>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2.01</v>
      </c>
      <c r="G6" s="380"/>
      <c r="H6" s="380"/>
    </row>
    <row r="7" spans="1:10">
      <c r="B7" s="379" t="s">
        <v>7</v>
      </c>
      <c r="C7" s="379"/>
      <c r="D7" s="14" t="str">
        <f>Summary!D7</f>
        <v>UAT</v>
      </c>
      <c r="E7" s="5" t="s">
        <v>20</v>
      </c>
      <c r="F7" s="380" t="str">
        <f>Summary!C14</f>
        <v>Marriage Leave for Job Level 0 to 6 By Manager</v>
      </c>
      <c r="G7" s="380"/>
      <c r="H7" s="380"/>
    </row>
    <row r="8" spans="1:10" s="6" customFormat="1" ht="13.7" customHeight="1">
      <c r="A8" s="1"/>
    </row>
    <row r="9" spans="1:10" s="2" customFormat="1" ht="12.75" customHeight="1">
      <c r="A9" s="1"/>
      <c r="B9" s="7"/>
      <c r="C9" s="381" t="s">
        <v>8</v>
      </c>
      <c r="D9" s="381"/>
      <c r="E9" s="381"/>
      <c r="F9" s="382" t="s">
        <v>17</v>
      </c>
      <c r="G9" s="382"/>
      <c r="H9" s="382"/>
    </row>
    <row r="10" spans="1:10" s="2" customFormat="1">
      <c r="A10" s="1"/>
      <c r="B10" s="8" t="s">
        <v>18</v>
      </c>
      <c r="C10" s="8" t="s">
        <v>9</v>
      </c>
      <c r="D10" s="8" t="s">
        <v>10</v>
      </c>
      <c r="E10" s="8" t="s">
        <v>11</v>
      </c>
      <c r="F10" s="8" t="s">
        <v>12</v>
      </c>
      <c r="G10" s="8" t="s">
        <v>13</v>
      </c>
      <c r="H10" s="9" t="s">
        <v>24</v>
      </c>
    </row>
    <row r="11" spans="1:10" s="35" customFormat="1" ht="13.5" customHeight="1">
      <c r="A11" s="34"/>
      <c r="B11" s="383" t="s">
        <v>31</v>
      </c>
      <c r="C11" s="383" t="s">
        <v>336</v>
      </c>
      <c r="D11" s="343" t="s">
        <v>22</v>
      </c>
      <c r="E11" s="384" t="s">
        <v>33</v>
      </c>
      <c r="F11" s="49" t="s">
        <v>14</v>
      </c>
      <c r="G11" s="385"/>
      <c r="H11" s="387"/>
      <c r="I11" s="36"/>
    </row>
    <row r="12" spans="1:10" s="35" customFormat="1" ht="13.5" customHeight="1">
      <c r="A12" s="34"/>
      <c r="B12" s="383"/>
      <c r="C12" s="383"/>
      <c r="D12" s="343" t="s">
        <v>25</v>
      </c>
      <c r="E12" s="384"/>
      <c r="F12" s="49"/>
      <c r="G12" s="386"/>
      <c r="H12" s="388"/>
      <c r="I12" s="36"/>
    </row>
    <row r="13" spans="1:10" s="35" customFormat="1" ht="13.5" customHeight="1">
      <c r="A13" s="34"/>
      <c r="B13" s="383"/>
      <c r="C13" s="383"/>
      <c r="D13" s="343" t="s">
        <v>23</v>
      </c>
      <c r="E13" s="384"/>
      <c r="F13" s="49"/>
      <c r="G13" s="386"/>
      <c r="H13" s="388"/>
      <c r="I13" s="36"/>
    </row>
    <row r="14" spans="1:10" s="35" customFormat="1" ht="13.5" customHeight="1">
      <c r="A14" s="34"/>
      <c r="B14" s="391" t="s">
        <v>32</v>
      </c>
      <c r="C14" s="391" t="s">
        <v>15</v>
      </c>
      <c r="D14" s="341" t="s">
        <v>21</v>
      </c>
      <c r="E14" s="341"/>
      <c r="F14" s="392" t="s">
        <v>335</v>
      </c>
      <c r="G14" s="392"/>
      <c r="H14" s="389"/>
      <c r="I14" s="36"/>
    </row>
    <row r="15" spans="1:10" s="35" customFormat="1" ht="13.5" customHeight="1">
      <c r="A15" s="34"/>
      <c r="B15" s="391"/>
      <c r="C15" s="391"/>
      <c r="D15" s="131" t="s">
        <v>334</v>
      </c>
      <c r="E15" s="254"/>
      <c r="F15" s="396"/>
      <c r="G15" s="393"/>
      <c r="H15" s="390"/>
      <c r="I15" s="36"/>
    </row>
    <row r="16" spans="1:10" s="35" customFormat="1" ht="13.5" customHeight="1">
      <c r="A16" s="34"/>
      <c r="B16" s="392" t="s">
        <v>42</v>
      </c>
      <c r="C16" s="392" t="s">
        <v>52</v>
      </c>
      <c r="D16" s="127"/>
      <c r="E16" s="341"/>
      <c r="F16" s="74" t="s">
        <v>26</v>
      </c>
      <c r="G16" s="392"/>
      <c r="H16" s="389"/>
      <c r="I16" s="36"/>
    </row>
    <row r="17" spans="1:9" s="35" customFormat="1" ht="49.5" customHeight="1">
      <c r="A17" s="34"/>
      <c r="B17" s="393"/>
      <c r="C17" s="393"/>
      <c r="D17" s="344" t="s">
        <v>155</v>
      </c>
      <c r="E17" s="341"/>
      <c r="F17" s="74"/>
      <c r="G17" s="393"/>
      <c r="H17" s="390"/>
      <c r="I17" s="36"/>
    </row>
    <row r="18" spans="1:9" s="35" customFormat="1" ht="108" customHeight="1">
      <c r="A18" s="34"/>
      <c r="B18" s="50" t="s">
        <v>44</v>
      </c>
      <c r="C18" s="38" t="s">
        <v>56</v>
      </c>
      <c r="D18" s="55" t="s">
        <v>65</v>
      </c>
      <c r="E18" s="50"/>
      <c r="F18" s="363" t="s">
        <v>346</v>
      </c>
      <c r="G18" s="54"/>
      <c r="H18" s="54"/>
      <c r="I18" s="36"/>
    </row>
    <row r="19" spans="1:9" s="35" customFormat="1" ht="107.25" customHeight="1">
      <c r="A19" s="34"/>
      <c r="B19" s="392" t="s">
        <v>43</v>
      </c>
      <c r="C19" s="404" t="s">
        <v>59</v>
      </c>
      <c r="D19" s="159" t="s">
        <v>34</v>
      </c>
      <c r="E19" s="248" t="s">
        <v>255</v>
      </c>
      <c r="F19" s="39" t="s">
        <v>254</v>
      </c>
      <c r="G19" s="161"/>
      <c r="H19" s="51"/>
      <c r="I19" s="36"/>
    </row>
    <row r="20" spans="1:9" s="35" customFormat="1" ht="120" customHeight="1">
      <c r="A20" s="34"/>
      <c r="B20" s="393"/>
      <c r="C20" s="393"/>
      <c r="D20" s="45" t="s">
        <v>121</v>
      </c>
      <c r="E20" s="248" t="s">
        <v>66</v>
      </c>
      <c r="F20" s="162" t="s">
        <v>343</v>
      </c>
      <c r="G20" s="106"/>
      <c r="H20" s="97"/>
      <c r="I20" s="36"/>
    </row>
    <row r="21" spans="1:9" s="35" customFormat="1" ht="176.25" customHeight="1">
      <c r="A21" s="34"/>
      <c r="B21" s="393"/>
      <c r="C21" s="393"/>
      <c r="D21" s="402" t="s">
        <v>168</v>
      </c>
      <c r="E21" s="236" t="s">
        <v>171</v>
      </c>
      <c r="F21" s="71" t="s">
        <v>170</v>
      </c>
      <c r="G21" s="163" t="s">
        <v>169</v>
      </c>
      <c r="H21" s="51"/>
      <c r="I21" s="36"/>
    </row>
    <row r="22" spans="1:9" s="35" customFormat="1" ht="50.25" customHeight="1">
      <c r="A22" s="34"/>
      <c r="B22" s="393"/>
      <c r="C22" s="393"/>
      <c r="D22" s="403"/>
      <c r="E22" s="53" t="s">
        <v>122</v>
      </c>
      <c r="F22" s="74" t="s">
        <v>258</v>
      </c>
      <c r="G22" s="168"/>
      <c r="H22" s="51"/>
      <c r="I22" s="36"/>
    </row>
    <row r="23" spans="1:9" s="35" customFormat="1" ht="45" customHeight="1">
      <c r="A23" s="34"/>
      <c r="B23" s="393"/>
      <c r="C23" s="393"/>
      <c r="D23" s="164" t="s">
        <v>263</v>
      </c>
      <c r="E23" s="167" t="s">
        <v>120</v>
      </c>
      <c r="F23" s="171" t="s">
        <v>256</v>
      </c>
      <c r="G23" s="169"/>
      <c r="H23" s="97"/>
      <c r="I23" s="36"/>
    </row>
    <row r="24" spans="1:9" s="35" customFormat="1">
      <c r="A24" s="34"/>
      <c r="B24" s="393"/>
      <c r="C24" s="393"/>
      <c r="D24" s="165" t="s">
        <v>157</v>
      </c>
      <c r="E24" s="166"/>
      <c r="F24" s="40" t="s">
        <v>68</v>
      </c>
      <c r="G24" s="170"/>
      <c r="H24" s="51"/>
      <c r="I24" s="36"/>
    </row>
    <row r="25" spans="1:9" s="35" customFormat="1">
      <c r="A25" s="34"/>
      <c r="B25" s="393"/>
      <c r="C25" s="393"/>
      <c r="D25" s="154" t="s">
        <v>116</v>
      </c>
      <c r="E25" s="155"/>
      <c r="F25" s="74" t="s">
        <v>259</v>
      </c>
      <c r="G25" s="74"/>
      <c r="H25" s="51"/>
      <c r="I25" s="36"/>
    </row>
    <row r="26" spans="1:9" s="35" customFormat="1" ht="77.25" customHeight="1">
      <c r="A26" s="34"/>
      <c r="B26" s="57"/>
      <c r="C26" s="50" t="s">
        <v>67</v>
      </c>
      <c r="D26" s="59" t="s">
        <v>35</v>
      </c>
      <c r="E26" s="58"/>
      <c r="F26" s="41" t="s">
        <v>257</v>
      </c>
      <c r="G26" s="96"/>
      <c r="H26" s="51"/>
      <c r="I26" s="36"/>
    </row>
    <row r="27" spans="1:9" s="35" customFormat="1">
      <c r="A27" s="34"/>
      <c r="B27" s="57"/>
      <c r="C27" s="50" t="s">
        <v>70</v>
      </c>
      <c r="D27" s="59" t="s">
        <v>69</v>
      </c>
      <c r="E27" s="58"/>
      <c r="F27" s="41" t="s">
        <v>71</v>
      </c>
      <c r="G27" s="99"/>
      <c r="H27" s="51"/>
      <c r="I27" s="36"/>
    </row>
    <row r="28" spans="1:9" s="35" customFormat="1" ht="25.5">
      <c r="A28" s="34"/>
      <c r="B28" s="57"/>
      <c r="C28" s="59" t="s">
        <v>36</v>
      </c>
      <c r="D28" s="59" t="s">
        <v>37</v>
      </c>
      <c r="E28" s="50"/>
      <c r="F28" s="59" t="s">
        <v>38</v>
      </c>
      <c r="G28" s="86"/>
      <c r="H28" s="51"/>
      <c r="I28" s="36"/>
    </row>
    <row r="29" spans="1:9" s="35" customFormat="1" ht="25.5">
      <c r="A29" s="34"/>
      <c r="B29" s="50" t="s">
        <v>45</v>
      </c>
      <c r="C29" s="16" t="s">
        <v>264</v>
      </c>
      <c r="D29" s="16" t="s">
        <v>265</v>
      </c>
      <c r="E29" s="50"/>
      <c r="F29" s="363" t="s">
        <v>347</v>
      </c>
      <c r="G29" s="86"/>
      <c r="H29" s="96"/>
      <c r="I29" s="36"/>
    </row>
    <row r="30" spans="1:9" s="35" customFormat="1">
      <c r="A30" s="34"/>
      <c r="B30" s="51" t="s">
        <v>46</v>
      </c>
      <c r="C30" s="33" t="s">
        <v>39</v>
      </c>
      <c r="D30" s="16" t="s">
        <v>40</v>
      </c>
      <c r="E30" s="16" t="s">
        <v>41</v>
      </c>
      <c r="F30" s="16"/>
      <c r="G30" s="49"/>
      <c r="H30" s="96"/>
      <c r="I30" s="36"/>
    </row>
    <row r="31" spans="1:9" s="34" customFormat="1">
      <c r="B31" s="51" t="s">
        <v>60</v>
      </c>
      <c r="C31" s="47" t="s">
        <v>27</v>
      </c>
      <c r="D31" s="48" t="s">
        <v>27</v>
      </c>
      <c r="E31" s="47"/>
      <c r="F31" s="49"/>
      <c r="G31" s="49"/>
      <c r="H31" s="49"/>
    </row>
    <row r="33" spans="2:8" s="34" customFormat="1">
      <c r="H33" s="10"/>
    </row>
    <row r="34" spans="2:8" s="34" customFormat="1">
      <c r="B34" s="398" t="s">
        <v>274</v>
      </c>
      <c r="C34" s="398"/>
      <c r="D34" s="398"/>
      <c r="E34" s="398"/>
      <c r="H34" s="10"/>
    </row>
    <row r="35" spans="2:8" s="34" customFormat="1">
      <c r="B35" s="398"/>
      <c r="C35" s="398"/>
      <c r="D35" s="398"/>
      <c r="E35" s="398"/>
      <c r="H35" s="10"/>
    </row>
    <row r="36" spans="2:8" s="34" customFormat="1">
      <c r="H36" s="10"/>
    </row>
    <row r="37" spans="2:8" s="34" customFormat="1">
      <c r="B37" s="7"/>
      <c r="C37" s="381" t="s">
        <v>8</v>
      </c>
      <c r="D37" s="381"/>
      <c r="E37" s="381"/>
      <c r="F37" s="382" t="s">
        <v>17</v>
      </c>
      <c r="G37" s="382"/>
      <c r="H37" s="382"/>
    </row>
    <row r="38" spans="2:8" s="34" customFormat="1">
      <c r="B38" s="8" t="s">
        <v>18</v>
      </c>
      <c r="C38" s="8" t="s">
        <v>9</v>
      </c>
      <c r="D38" s="8" t="s">
        <v>10</v>
      </c>
      <c r="E38" s="8" t="s">
        <v>11</v>
      </c>
      <c r="F38" s="8" t="s">
        <v>12</v>
      </c>
      <c r="G38" s="8" t="s">
        <v>13</v>
      </c>
      <c r="H38" s="9" t="s">
        <v>24</v>
      </c>
    </row>
    <row r="39" spans="2:8" s="34" customFormat="1" ht="25.5">
      <c r="B39" s="385" t="s">
        <v>31</v>
      </c>
      <c r="C39" s="385" t="s">
        <v>282</v>
      </c>
      <c r="D39" s="255" t="s">
        <v>22</v>
      </c>
      <c r="E39" s="399" t="s">
        <v>33</v>
      </c>
      <c r="F39" s="43" t="s">
        <v>14</v>
      </c>
      <c r="G39" s="385" t="s">
        <v>147</v>
      </c>
      <c r="H39" s="387"/>
    </row>
    <row r="40" spans="2:8" s="34" customFormat="1" ht="25.5">
      <c r="B40" s="386"/>
      <c r="C40" s="386"/>
      <c r="D40" s="256" t="s">
        <v>25</v>
      </c>
      <c r="E40" s="400"/>
      <c r="F40" s="44"/>
      <c r="G40" s="386"/>
      <c r="H40" s="388"/>
    </row>
    <row r="41" spans="2:8" s="34" customFormat="1">
      <c r="B41" s="386"/>
      <c r="C41" s="386"/>
      <c r="D41" s="256" t="s">
        <v>23</v>
      </c>
      <c r="E41" s="401"/>
      <c r="F41" s="44"/>
      <c r="G41" s="386"/>
      <c r="H41" s="388"/>
    </row>
    <row r="42" spans="2:8" s="34" customFormat="1" ht="63.75">
      <c r="B42" s="257" t="s">
        <v>32</v>
      </c>
      <c r="C42" s="257" t="s">
        <v>47</v>
      </c>
      <c r="D42" s="266" t="s">
        <v>148</v>
      </c>
      <c r="E42" s="266" t="s">
        <v>48</v>
      </c>
      <c r="F42" s="267" t="s">
        <v>26</v>
      </c>
      <c r="G42" s="51" t="s">
        <v>149</v>
      </c>
      <c r="H42" s="259"/>
    </row>
    <row r="43" spans="2:8" s="34" customFormat="1">
      <c r="B43" s="392" t="s">
        <v>42</v>
      </c>
      <c r="C43" s="392" t="s">
        <v>39</v>
      </c>
      <c r="D43" s="131" t="s">
        <v>146</v>
      </c>
      <c r="E43" s="260"/>
      <c r="F43" s="52"/>
      <c r="G43" s="51" t="s">
        <v>150</v>
      </c>
      <c r="H43" s="389"/>
    </row>
    <row r="44" spans="2:8" s="34" customFormat="1">
      <c r="B44" s="396"/>
      <c r="C44" s="396"/>
      <c r="D44" s="266" t="s">
        <v>49</v>
      </c>
      <c r="E44" s="260"/>
      <c r="F44" s="266" t="s">
        <v>41</v>
      </c>
      <c r="G44" s="262" t="s">
        <v>114</v>
      </c>
      <c r="H44" s="397"/>
    </row>
    <row r="45" spans="2:8" s="34" customFormat="1">
      <c r="B45" s="262" t="s">
        <v>43</v>
      </c>
      <c r="C45" s="262" t="s">
        <v>27</v>
      </c>
      <c r="D45" s="48" t="s">
        <v>27</v>
      </c>
      <c r="E45" s="262"/>
      <c r="F45" s="17"/>
      <c r="G45" s="17"/>
      <c r="H45" s="46"/>
    </row>
    <row r="46" spans="2:8" s="34" customFormat="1">
      <c r="H46" s="10"/>
    </row>
    <row r="47" spans="2:8" s="34" customFormat="1">
      <c r="H47" s="10"/>
    </row>
    <row r="48" spans="2:8" s="34" customFormat="1">
      <c r="B48" s="398" t="s">
        <v>251</v>
      </c>
      <c r="C48" s="398"/>
      <c r="D48" s="398"/>
      <c r="E48" s="398"/>
      <c r="H48" s="10"/>
    </row>
    <row r="49" spans="2:8" s="34" customFormat="1">
      <c r="B49" s="398"/>
      <c r="C49" s="398"/>
      <c r="D49" s="398"/>
      <c r="E49" s="398"/>
      <c r="H49" s="10"/>
    </row>
    <row r="50" spans="2:8" s="34" customFormat="1">
      <c r="H50" s="10"/>
    </row>
    <row r="51" spans="2:8" s="34" customFormat="1">
      <c r="B51" s="7"/>
      <c r="C51" s="381" t="s">
        <v>8</v>
      </c>
      <c r="D51" s="381"/>
      <c r="E51" s="381"/>
      <c r="F51" s="382" t="s">
        <v>17</v>
      </c>
      <c r="G51" s="382"/>
      <c r="H51" s="382"/>
    </row>
    <row r="52" spans="2:8" s="34" customFormat="1">
      <c r="B52" s="8" t="s">
        <v>18</v>
      </c>
      <c r="C52" s="8" t="s">
        <v>9</v>
      </c>
      <c r="D52" s="8" t="s">
        <v>10</v>
      </c>
      <c r="E52" s="8" t="s">
        <v>11</v>
      </c>
      <c r="F52" s="8" t="s">
        <v>12</v>
      </c>
      <c r="G52" s="8" t="s">
        <v>13</v>
      </c>
      <c r="H52" s="9" t="s">
        <v>24</v>
      </c>
    </row>
    <row r="53" spans="2:8" s="34" customFormat="1" ht="25.5">
      <c r="B53" s="385" t="s">
        <v>31</v>
      </c>
      <c r="C53" s="385" t="s">
        <v>253</v>
      </c>
      <c r="D53" s="255" t="s">
        <v>22</v>
      </c>
      <c r="E53" s="399" t="s">
        <v>33</v>
      </c>
      <c r="F53" s="43" t="s">
        <v>14</v>
      </c>
      <c r="G53" s="385" t="s">
        <v>147</v>
      </c>
      <c r="H53" s="387"/>
    </row>
    <row r="54" spans="2:8" s="34" customFormat="1" ht="25.5">
      <c r="B54" s="386"/>
      <c r="C54" s="386"/>
      <c r="D54" s="256" t="s">
        <v>25</v>
      </c>
      <c r="E54" s="400"/>
      <c r="F54" s="44"/>
      <c r="G54" s="386"/>
      <c r="H54" s="388"/>
    </row>
    <row r="55" spans="2:8" s="34" customFormat="1">
      <c r="B55" s="386"/>
      <c r="C55" s="386"/>
      <c r="D55" s="256" t="s">
        <v>23</v>
      </c>
      <c r="E55" s="401"/>
      <c r="F55" s="44"/>
      <c r="G55" s="386"/>
      <c r="H55" s="388"/>
    </row>
    <row r="56" spans="2:8" s="34" customFormat="1" ht="63.75">
      <c r="B56" s="257" t="s">
        <v>32</v>
      </c>
      <c r="C56" s="257" t="s">
        <v>47</v>
      </c>
      <c r="D56" s="266" t="s">
        <v>148</v>
      </c>
      <c r="E56" s="266" t="s">
        <v>48</v>
      </c>
      <c r="F56" s="267" t="s">
        <v>26</v>
      </c>
      <c r="G56" s="51" t="s">
        <v>149</v>
      </c>
      <c r="H56" s="259"/>
    </row>
    <row r="57" spans="2:8" s="34" customFormat="1">
      <c r="B57" s="392" t="s">
        <v>42</v>
      </c>
      <c r="C57" s="392" t="s">
        <v>39</v>
      </c>
      <c r="D57" s="131" t="s">
        <v>146</v>
      </c>
      <c r="E57" s="260"/>
      <c r="F57" s="52"/>
      <c r="G57" s="51" t="s">
        <v>150</v>
      </c>
      <c r="H57" s="389"/>
    </row>
    <row r="58" spans="2:8" s="34" customFormat="1">
      <c r="B58" s="396"/>
      <c r="C58" s="396"/>
      <c r="D58" s="266" t="s">
        <v>49</v>
      </c>
      <c r="E58" s="260"/>
      <c r="F58" s="266" t="s">
        <v>41</v>
      </c>
      <c r="G58" s="262" t="s">
        <v>114</v>
      </c>
      <c r="H58" s="397"/>
    </row>
    <row r="59" spans="2:8" s="34" customFormat="1">
      <c r="B59" s="262" t="s">
        <v>43</v>
      </c>
      <c r="C59" s="262" t="s">
        <v>27</v>
      </c>
      <c r="D59" s="48" t="s">
        <v>27</v>
      </c>
      <c r="E59" s="262"/>
      <c r="F59" s="17"/>
      <c r="G59" s="17"/>
      <c r="H59" s="46"/>
    </row>
  </sheetData>
  <dataConsolidate link="1"/>
  <mergeCells count="49">
    <mergeCell ref="B57:B58"/>
    <mergeCell ref="C57:C58"/>
    <mergeCell ref="H57:H58"/>
    <mergeCell ref="B53:B55"/>
    <mergeCell ref="C53:C55"/>
    <mergeCell ref="E53:E55"/>
    <mergeCell ref="G53:G55"/>
    <mergeCell ref="H53:H55"/>
    <mergeCell ref="B48:E49"/>
    <mergeCell ref="C51:E51"/>
    <mergeCell ref="F51:H51"/>
    <mergeCell ref="B43:B44"/>
    <mergeCell ref="C43:C44"/>
    <mergeCell ref="H43:H44"/>
    <mergeCell ref="B39:B41"/>
    <mergeCell ref="C39:C41"/>
    <mergeCell ref="E39:E41"/>
    <mergeCell ref="G39:G41"/>
    <mergeCell ref="H39:H41"/>
    <mergeCell ref="D21:D22"/>
    <mergeCell ref="G16:G17"/>
    <mergeCell ref="B34:E35"/>
    <mergeCell ref="C37:E37"/>
    <mergeCell ref="F37:H37"/>
    <mergeCell ref="B19:B25"/>
    <mergeCell ref="C19:C25"/>
    <mergeCell ref="H16:H17"/>
    <mergeCell ref="B16:B17"/>
    <mergeCell ref="C16:C17"/>
    <mergeCell ref="B11:B13"/>
    <mergeCell ref="C11:C13"/>
    <mergeCell ref="G11:G13"/>
    <mergeCell ref="H11:H13"/>
    <mergeCell ref="B14:B15"/>
    <mergeCell ref="C14:C15"/>
    <mergeCell ref="G14:G15"/>
    <mergeCell ref="H14:H15"/>
    <mergeCell ref="F14:F15"/>
    <mergeCell ref="E11:E13"/>
    <mergeCell ref="B7:C7"/>
    <mergeCell ref="F7:H7"/>
    <mergeCell ref="C9:E9"/>
    <mergeCell ref="F9:H9"/>
    <mergeCell ref="B2:H2"/>
    <mergeCell ref="B3:H3"/>
    <mergeCell ref="B5:D5"/>
    <mergeCell ref="E5:H5"/>
    <mergeCell ref="B6:C6"/>
    <mergeCell ref="F6:H6"/>
  </mergeCells>
  <hyperlinks>
    <hyperlink ref="B4" location="Summary!A1" display="Return to Summary"/>
    <hyperlink ref="E39" r:id="rId1"/>
    <hyperlink ref="E53" r:id="rId2"/>
    <hyperlink ref="E11" r:id="rId3"/>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drawing r:id="rId5"/>
  <legacyDrawingHF r:id="rId6"/>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zoomScale="80" zoomScaleNormal="80" workbookViewId="0">
      <pane xSplit="5" ySplit="10" topLeftCell="F11" activePane="bottomRight" state="frozen"/>
      <selection pane="topRight" activeCell="F1" sqref="F1"/>
      <selection pane="bottomLeft" activeCell="A11" sqref="A11"/>
      <selection pane="bottomRight" activeCell="B4" sqref="B4"/>
    </sheetView>
  </sheetViews>
  <sheetFormatPr defaultColWidth="9.140625" defaultRowHeight="12.75"/>
  <cols>
    <col min="1" max="1" width="1.85546875" style="34" customWidth="1"/>
    <col min="2" max="2" width="10.7109375" style="34" customWidth="1"/>
    <col min="3" max="3" width="25.7109375" style="34" customWidth="1"/>
    <col min="4" max="4" width="32.85546875" style="34" customWidth="1"/>
    <col min="5" max="5" width="48.5703125" style="34" customWidth="1"/>
    <col min="6" max="6" width="100.5703125" style="34" customWidth="1"/>
    <col min="7" max="7" width="50.4257812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Vacation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16.02</v>
      </c>
      <c r="G6" s="380"/>
      <c r="H6" s="380"/>
    </row>
    <row r="7" spans="1:10">
      <c r="B7" s="379" t="s">
        <v>7</v>
      </c>
      <c r="C7" s="379"/>
      <c r="D7" s="14" t="str">
        <f>Summary!D7</f>
        <v>UAT</v>
      </c>
      <c r="E7" s="5" t="s">
        <v>20</v>
      </c>
      <c r="F7" s="380" t="str">
        <f>Summary!C50</f>
        <v>Vacation Leave for Job Level 7 &amp; above By Manager</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ht="25.5">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422" t="s">
        <v>42</v>
      </c>
      <c r="C16" s="424" t="s">
        <v>52</v>
      </c>
      <c r="D16" s="140"/>
      <c r="E16" s="338"/>
      <c r="F16" s="39" t="s">
        <v>26</v>
      </c>
      <c r="G16" s="385"/>
      <c r="H16" s="387"/>
    </row>
    <row r="17" spans="1:9" ht="25.5">
      <c r="B17" s="423"/>
      <c r="C17" s="425"/>
      <c r="D17" s="141" t="s">
        <v>154</v>
      </c>
      <c r="E17" s="339"/>
      <c r="F17" s="76"/>
      <c r="G17" s="386"/>
      <c r="H17" s="388"/>
    </row>
    <row r="18" spans="1:9" s="35" customFormat="1" ht="63.75">
      <c r="A18" s="34"/>
      <c r="B18" s="305"/>
      <c r="C18" s="303" t="s">
        <v>227</v>
      </c>
      <c r="D18" s="313" t="s">
        <v>229</v>
      </c>
      <c r="E18" s="303" t="s">
        <v>231</v>
      </c>
      <c r="F18" s="74" t="s">
        <v>230</v>
      </c>
      <c r="G18" s="305"/>
      <c r="H18" s="307"/>
      <c r="I18" s="36"/>
    </row>
    <row r="19" spans="1:9" s="35" customFormat="1" ht="123.75" customHeight="1">
      <c r="A19" s="34"/>
      <c r="B19" s="392" t="s">
        <v>43</v>
      </c>
      <c r="C19" s="392" t="s">
        <v>158</v>
      </c>
      <c r="D19" s="313" t="s">
        <v>228</v>
      </c>
      <c r="E19" s="313" t="s">
        <v>166</v>
      </c>
      <c r="F19" s="74" t="s">
        <v>226</v>
      </c>
      <c r="G19" s="216"/>
      <c r="H19" s="51"/>
      <c r="I19" s="36"/>
    </row>
    <row r="20" spans="1:9" s="35" customFormat="1" ht="207" customHeight="1">
      <c r="A20" s="34"/>
      <c r="B20" s="393"/>
      <c r="C20" s="393"/>
      <c r="D20" s="407" t="s">
        <v>168</v>
      </c>
      <c r="E20" s="52" t="s">
        <v>232</v>
      </c>
      <c r="F20" s="74" t="s">
        <v>234</v>
      </c>
      <c r="G20" s="51"/>
      <c r="H20" s="51"/>
      <c r="I20" s="36"/>
    </row>
    <row r="21" spans="1:9" s="35" customFormat="1" ht="256.5" customHeight="1">
      <c r="A21" s="34"/>
      <c r="B21" s="393"/>
      <c r="C21" s="393"/>
      <c r="D21" s="407"/>
      <c r="E21" s="300" t="s">
        <v>233</v>
      </c>
      <c r="F21" s="52" t="s">
        <v>170</v>
      </c>
      <c r="G21" s="51"/>
      <c r="H21" s="51"/>
      <c r="I21" s="36"/>
    </row>
    <row r="22" spans="1:9" s="35" customFormat="1" ht="25.5">
      <c r="A22" s="34"/>
      <c r="B22" s="393"/>
      <c r="C22" s="393"/>
      <c r="D22" s="52" t="s">
        <v>140</v>
      </c>
      <c r="E22" s="52"/>
      <c r="F22" s="303" t="s">
        <v>139</v>
      </c>
      <c r="G22" s="303"/>
      <c r="H22" s="51"/>
      <c r="I22" s="36"/>
    </row>
    <row r="23" spans="1:9" s="35" customFormat="1" ht="25.5">
      <c r="A23" s="34"/>
      <c r="B23" s="393"/>
      <c r="C23" s="393"/>
      <c r="D23" s="313" t="s">
        <v>141</v>
      </c>
      <c r="E23" s="240">
        <v>43256</v>
      </c>
      <c r="F23" s="74" t="s">
        <v>237</v>
      </c>
      <c r="G23" s="51"/>
      <c r="H23" s="51"/>
      <c r="I23" s="36"/>
    </row>
    <row r="24" spans="1:9" s="35" customFormat="1" ht="38.25">
      <c r="A24" s="34"/>
      <c r="B24" s="393"/>
      <c r="C24" s="393"/>
      <c r="D24" s="313"/>
      <c r="E24" s="240"/>
      <c r="F24" s="74" t="s">
        <v>167</v>
      </c>
      <c r="G24" s="51"/>
      <c r="H24" s="51"/>
      <c r="I24" s="36"/>
    </row>
    <row r="25" spans="1:9" s="35" customFormat="1">
      <c r="A25" s="34"/>
      <c r="B25" s="393"/>
      <c r="C25" s="393"/>
      <c r="D25" s="313" t="s">
        <v>142</v>
      </c>
      <c r="E25" s="303" t="s">
        <v>235</v>
      </c>
      <c r="F25" s="74" t="s">
        <v>143</v>
      </c>
      <c r="G25" s="51"/>
      <c r="H25" s="51"/>
      <c r="I25" s="36"/>
    </row>
    <row r="26" spans="1:9" s="35" customFormat="1" ht="102" customHeight="1">
      <c r="A26" s="34"/>
      <c r="B26" s="314" t="s">
        <v>44</v>
      </c>
      <c r="C26" s="303" t="s">
        <v>67</v>
      </c>
      <c r="D26" s="313" t="s">
        <v>35</v>
      </c>
      <c r="E26" s="303"/>
      <c r="F26" s="74" t="s">
        <v>236</v>
      </c>
      <c r="G26" s="51"/>
      <c r="H26" s="317"/>
      <c r="I26" s="36"/>
    </row>
    <row r="27" spans="1:9" s="35" customFormat="1" ht="13.5" customHeight="1">
      <c r="A27" s="34"/>
      <c r="B27" s="304" t="s">
        <v>45</v>
      </c>
      <c r="C27" s="303" t="s">
        <v>70</v>
      </c>
      <c r="D27" s="313" t="s">
        <v>69</v>
      </c>
      <c r="E27" s="303"/>
      <c r="F27" s="74" t="s">
        <v>71</v>
      </c>
      <c r="G27" s="51"/>
      <c r="H27" s="317"/>
      <c r="I27" s="36"/>
    </row>
    <row r="28" spans="1:9" s="35" customFormat="1" ht="13.5" customHeight="1">
      <c r="A28" s="34"/>
      <c r="B28" s="304" t="s">
        <v>46</v>
      </c>
      <c r="C28" s="313" t="s">
        <v>36</v>
      </c>
      <c r="D28" s="313" t="s">
        <v>37</v>
      </c>
      <c r="E28" s="303"/>
      <c r="F28" s="313" t="s">
        <v>38</v>
      </c>
      <c r="G28" s="303"/>
      <c r="H28" s="317"/>
      <c r="I28" s="36"/>
    </row>
    <row r="29" spans="1:9" s="35" customFormat="1" ht="97.5" customHeight="1">
      <c r="A29" s="34"/>
      <c r="B29" s="52" t="s">
        <v>53</v>
      </c>
      <c r="C29" s="127" t="s">
        <v>56</v>
      </c>
      <c r="D29" s="313" t="s">
        <v>90</v>
      </c>
      <c r="E29" s="303"/>
      <c r="F29" s="313" t="s">
        <v>100</v>
      </c>
      <c r="G29" s="303"/>
      <c r="H29" s="317"/>
      <c r="I29" s="36"/>
    </row>
    <row r="30" spans="1:9" s="35" customFormat="1" ht="25.5">
      <c r="A30" s="34"/>
      <c r="B30" s="53" t="s">
        <v>54</v>
      </c>
      <c r="C30" s="313" t="s">
        <v>36</v>
      </c>
      <c r="D30" s="313" t="s">
        <v>37</v>
      </c>
      <c r="E30" s="303"/>
      <c r="F30" s="313" t="s">
        <v>38</v>
      </c>
      <c r="G30" s="303"/>
      <c r="H30" s="317"/>
      <c r="I30" s="36"/>
    </row>
    <row r="31" spans="1:9" s="35" customFormat="1">
      <c r="A31" s="34"/>
      <c r="B31" s="53" t="s">
        <v>55</v>
      </c>
      <c r="C31" s="314" t="s">
        <v>39</v>
      </c>
      <c r="D31" s="313" t="s">
        <v>40</v>
      </c>
      <c r="E31" s="313" t="s">
        <v>41</v>
      </c>
      <c r="F31" s="313"/>
      <c r="G31" s="313"/>
      <c r="H31" s="317"/>
      <c r="I31" s="36"/>
    </row>
    <row r="32" spans="1:9" s="35" customFormat="1">
      <c r="A32" s="34"/>
      <c r="B32" s="53" t="s">
        <v>57</v>
      </c>
      <c r="C32" s="300" t="s">
        <v>27</v>
      </c>
      <c r="D32" s="48" t="s">
        <v>27</v>
      </c>
      <c r="E32" s="300"/>
      <c r="F32" s="49"/>
      <c r="G32" s="303"/>
      <c r="H32" s="317"/>
      <c r="I32" s="36"/>
    </row>
    <row r="36" spans="2:5">
      <c r="B36" s="398" t="s">
        <v>342</v>
      </c>
      <c r="C36" s="398"/>
      <c r="D36" s="398"/>
      <c r="E36" s="398"/>
    </row>
    <row r="37" spans="2:5">
      <c r="B37" s="398"/>
      <c r="C37" s="398"/>
      <c r="D37" s="398"/>
      <c r="E37" s="398"/>
    </row>
  </sheetData>
  <mergeCells count="28">
    <mergeCell ref="B36:E37"/>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G14:G15"/>
    <mergeCell ref="H14:H15"/>
    <mergeCell ref="B16:B17"/>
    <mergeCell ref="C16:C17"/>
    <mergeCell ref="G16:G17"/>
    <mergeCell ref="H16:H17"/>
    <mergeCell ref="F14:F15"/>
    <mergeCell ref="B19:B25"/>
    <mergeCell ref="C19:C25"/>
    <mergeCell ref="D20:D21"/>
    <mergeCell ref="B14:B15"/>
    <mergeCell ref="C14:C15"/>
  </mergeCells>
  <hyperlinks>
    <hyperlink ref="B4" location="Summary!A1" display="Return to Summary"/>
    <hyperlink ref="E11" r:id="rId1"/>
  </hyperlinks>
  <pageMargins left="0.7" right="0.7" top="0.75" bottom="0.75" header="0.3" footer="0.3"/>
  <pageSetup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80" zoomScaleNormal="80" workbookViewId="0">
      <pane xSplit="5" ySplit="10" topLeftCell="F11" activePane="bottomRight" state="frozen"/>
      <selection pane="topRight" activeCell="F1" sqref="F1"/>
      <selection pane="bottomLeft" activeCell="A11" sqref="A11"/>
      <selection pane="bottomRight" activeCell="B4" sqref="B4"/>
    </sheetView>
  </sheetViews>
  <sheetFormatPr defaultColWidth="9.140625" defaultRowHeight="12.75"/>
  <cols>
    <col min="1" max="1" width="1.85546875" style="34" customWidth="1"/>
    <col min="2" max="2" width="10.7109375" style="34" customWidth="1"/>
    <col min="3" max="3" width="25.7109375" style="34" customWidth="1"/>
    <col min="4" max="4" width="86.42578125" style="34" customWidth="1"/>
    <col min="5"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Update Leave</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17.01</v>
      </c>
      <c r="G6" s="380"/>
      <c r="H6" s="380"/>
    </row>
    <row r="7" spans="1:10">
      <c r="B7" s="379" t="s">
        <v>7</v>
      </c>
      <c r="C7" s="379"/>
      <c r="D7" s="14" t="str">
        <f>Summary!D7</f>
        <v>UAT</v>
      </c>
      <c r="E7" s="5" t="s">
        <v>20</v>
      </c>
      <c r="F7" s="380" t="str">
        <f>Summary!C51</f>
        <v>Update Leave</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83" t="s">
        <v>32</v>
      </c>
      <c r="C14" s="383" t="s">
        <v>15</v>
      </c>
      <c r="D14" s="343" t="s">
        <v>21</v>
      </c>
      <c r="E14" s="343"/>
      <c r="F14" s="385" t="s">
        <v>335</v>
      </c>
      <c r="G14" s="385"/>
      <c r="H14" s="387"/>
      <c r="I14" s="36"/>
    </row>
    <row r="15" spans="1:10" s="35" customFormat="1">
      <c r="A15" s="34"/>
      <c r="B15" s="383"/>
      <c r="C15" s="383"/>
      <c r="D15" s="131" t="s">
        <v>334</v>
      </c>
      <c r="E15" s="254"/>
      <c r="F15" s="420"/>
      <c r="G15" s="386"/>
      <c r="H15" s="388"/>
      <c r="I15" s="36"/>
    </row>
    <row r="16" spans="1:10">
      <c r="B16" s="392" t="s">
        <v>42</v>
      </c>
      <c r="C16" s="392" t="s">
        <v>52</v>
      </c>
      <c r="D16" s="140"/>
      <c r="E16" s="338"/>
      <c r="F16" s="39" t="s">
        <v>26</v>
      </c>
      <c r="G16" s="385"/>
      <c r="H16" s="387"/>
    </row>
    <row r="17" spans="2:8">
      <c r="B17" s="393"/>
      <c r="C17" s="393"/>
      <c r="D17" s="141" t="s">
        <v>154</v>
      </c>
      <c r="E17" s="339"/>
      <c r="F17" s="76"/>
      <c r="G17" s="386"/>
      <c r="H17" s="388"/>
    </row>
    <row r="18" spans="2:8" ht="63.75">
      <c r="B18" s="392" t="s">
        <v>63</v>
      </c>
      <c r="C18" s="132" t="s">
        <v>277</v>
      </c>
      <c r="D18" s="70" t="s">
        <v>279</v>
      </c>
      <c r="E18" s="223"/>
      <c r="F18" s="134" t="s">
        <v>243</v>
      </c>
      <c r="G18" s="17"/>
      <c r="H18" s="18"/>
    </row>
    <row r="19" spans="2:8" ht="127.5">
      <c r="B19" s="393"/>
      <c r="C19" s="52" t="s">
        <v>278</v>
      </c>
      <c r="D19" s="70" t="s">
        <v>280</v>
      </c>
      <c r="E19" s="223" t="s">
        <v>58</v>
      </c>
      <c r="F19" s="52" t="s">
        <v>62</v>
      </c>
      <c r="G19" s="98"/>
      <c r="H19" s="18"/>
    </row>
    <row r="20" spans="2:8" hidden="1">
      <c r="B20" s="393"/>
      <c r="F20" s="17"/>
      <c r="G20" s="17"/>
      <c r="H20" s="18"/>
    </row>
    <row r="21" spans="2:8" hidden="1">
      <c r="B21" s="396"/>
      <c r="F21" s="17"/>
      <c r="G21" s="17"/>
      <c r="H21" s="18"/>
    </row>
    <row r="22" spans="2:8">
      <c r="B22" s="51" t="s">
        <v>44</v>
      </c>
      <c r="C22" s="60" t="s">
        <v>39</v>
      </c>
      <c r="D22" s="59" t="s">
        <v>40</v>
      </c>
      <c r="E22" s="214"/>
      <c r="F22" s="86" t="s">
        <v>41</v>
      </c>
      <c r="G22" s="17"/>
      <c r="H22" s="18"/>
    </row>
    <row r="23" spans="2:8">
      <c r="B23" s="51" t="s">
        <v>45</v>
      </c>
      <c r="C23" s="47" t="s">
        <v>27</v>
      </c>
      <c r="D23" s="48" t="s">
        <v>27</v>
      </c>
      <c r="E23" s="224"/>
      <c r="F23" s="17"/>
      <c r="G23" s="17"/>
      <c r="H23" s="18"/>
    </row>
    <row r="26" spans="2:8">
      <c r="B26" s="398" t="s">
        <v>327</v>
      </c>
      <c r="C26" s="398"/>
      <c r="D26" s="398"/>
      <c r="E26" s="398"/>
    </row>
    <row r="27" spans="2:8">
      <c r="B27" s="398"/>
      <c r="C27" s="398"/>
      <c r="D27" s="398"/>
      <c r="E27" s="398"/>
    </row>
  </sheetData>
  <mergeCells count="26">
    <mergeCell ref="B26:E27"/>
    <mergeCell ref="F14:F15"/>
    <mergeCell ref="B18:B21"/>
    <mergeCell ref="B14:B15"/>
    <mergeCell ref="C14:C15"/>
    <mergeCell ref="G14:G15"/>
    <mergeCell ref="H14:H15"/>
    <mergeCell ref="G16:G17"/>
    <mergeCell ref="H16:H17"/>
    <mergeCell ref="B16:B17"/>
    <mergeCell ref="C16:C17"/>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11" r:id="rId1"/>
  </hyperlinks>
  <pageMargins left="0.7" right="0.7" top="0.75" bottom="0.75" header="0.3" footer="0.3"/>
  <pageSetup orientation="portrait" horizontalDpi="90" verticalDpi="90"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80" zoomScaleNormal="80" workbookViewId="0">
      <pane xSplit="5" ySplit="10" topLeftCell="F11" activePane="bottomRight" state="frozen"/>
      <selection pane="topRight" activeCell="F1" sqref="F1"/>
      <selection pane="bottomLeft" activeCell="A11" sqref="A11"/>
      <selection pane="bottomRight"/>
    </sheetView>
  </sheetViews>
  <sheetFormatPr defaultColWidth="9.140625" defaultRowHeight="12.75"/>
  <cols>
    <col min="1" max="1" width="1.85546875" style="34" customWidth="1"/>
    <col min="2" max="2" width="10.7109375" style="34" customWidth="1"/>
    <col min="3" max="3" width="25.7109375" style="34" customWidth="1"/>
    <col min="4" max="4" width="86.42578125" style="34" customWidth="1"/>
    <col min="5"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Rejoining Request</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18.01</v>
      </c>
      <c r="G6" s="380"/>
      <c r="H6" s="380"/>
    </row>
    <row r="7" spans="1:10">
      <c r="B7" s="379" t="s">
        <v>7</v>
      </c>
      <c r="C7" s="379"/>
      <c r="D7" s="14" t="str">
        <f>Summary!D7</f>
        <v>UAT</v>
      </c>
      <c r="E7" s="5" t="s">
        <v>20</v>
      </c>
      <c r="F7" s="380" t="str">
        <f>Summary!C52</f>
        <v>Rejoining Request</v>
      </c>
      <c r="G7" s="380"/>
      <c r="H7" s="380"/>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ht="12.75" customHeight="1">
      <c r="A11" s="34"/>
      <c r="B11" s="385" t="s">
        <v>31</v>
      </c>
      <c r="C11" s="383" t="s">
        <v>336</v>
      </c>
      <c r="D11" s="222" t="s">
        <v>22</v>
      </c>
      <c r="E11" s="399" t="s">
        <v>33</v>
      </c>
      <c r="F11" s="43" t="s">
        <v>14</v>
      </c>
      <c r="G11" s="385" t="s">
        <v>104</v>
      </c>
      <c r="H11" s="387"/>
      <c r="I11" s="36"/>
    </row>
    <row r="12" spans="1:10" s="35" customFormat="1" ht="12.75" customHeight="1">
      <c r="A12" s="34"/>
      <c r="B12" s="386"/>
      <c r="C12" s="383"/>
      <c r="D12" s="142" t="s">
        <v>25</v>
      </c>
      <c r="E12" s="400"/>
      <c r="F12" s="146"/>
      <c r="G12" s="386"/>
      <c r="H12" s="388"/>
      <c r="I12" s="36"/>
    </row>
    <row r="13" spans="1:10" s="35" customFormat="1" ht="37.5" customHeight="1">
      <c r="A13" s="34"/>
      <c r="B13" s="386"/>
      <c r="C13" s="383"/>
      <c r="D13" s="116" t="s">
        <v>23</v>
      </c>
      <c r="E13" s="401"/>
      <c r="F13" s="145"/>
      <c r="G13" s="386"/>
      <c r="H13" s="388"/>
      <c r="I13" s="36"/>
    </row>
    <row r="14" spans="1:10" s="35" customFormat="1">
      <c r="A14" s="34"/>
      <c r="B14" s="392" t="s">
        <v>32</v>
      </c>
      <c r="C14" s="392" t="s">
        <v>15</v>
      </c>
      <c r="D14" s="114" t="s">
        <v>338</v>
      </c>
      <c r="E14" s="143"/>
      <c r="F14" s="105" t="s">
        <v>26</v>
      </c>
      <c r="G14" s="392" t="s">
        <v>105</v>
      </c>
      <c r="H14" s="389"/>
      <c r="I14" s="36"/>
    </row>
    <row r="15" spans="1:10" s="35" customFormat="1">
      <c r="A15" s="34"/>
      <c r="B15" s="393"/>
      <c r="C15" s="393"/>
      <c r="D15" s="356" t="s">
        <v>339</v>
      </c>
      <c r="E15" s="37"/>
      <c r="F15" s="148"/>
      <c r="G15" s="393"/>
      <c r="H15" s="390"/>
      <c r="I15" s="36"/>
    </row>
    <row r="16" spans="1:10" s="35" customFormat="1">
      <c r="A16" s="34"/>
      <c r="B16" s="392" t="s">
        <v>42</v>
      </c>
      <c r="C16" s="392" t="s">
        <v>151</v>
      </c>
      <c r="D16" s="117" t="s">
        <v>340</v>
      </c>
      <c r="E16" s="114"/>
      <c r="F16" s="39" t="s">
        <v>26</v>
      </c>
      <c r="G16" s="392" t="s">
        <v>105</v>
      </c>
      <c r="H16" s="389"/>
      <c r="I16" s="36"/>
    </row>
    <row r="17" spans="1:9" s="35" customFormat="1">
      <c r="A17" s="34"/>
      <c r="B17" s="393"/>
      <c r="C17" s="393"/>
      <c r="D17" s="144" t="s">
        <v>152</v>
      </c>
      <c r="E17" s="150"/>
      <c r="F17" s="149"/>
      <c r="G17" s="432"/>
      <c r="H17" s="390"/>
      <c r="I17" s="36"/>
    </row>
    <row r="18" spans="1:9">
      <c r="B18" s="393"/>
      <c r="C18" s="393"/>
      <c r="D18" s="144" t="s">
        <v>341</v>
      </c>
      <c r="E18" s="150"/>
      <c r="F18" s="149"/>
      <c r="G18" s="120"/>
      <c r="H18" s="225"/>
    </row>
    <row r="19" spans="1:9">
      <c r="B19" s="393"/>
      <c r="C19" s="393"/>
      <c r="D19" s="151"/>
      <c r="E19" s="115"/>
      <c r="F19" s="148"/>
      <c r="G19" s="227"/>
      <c r="H19" s="226"/>
      <c r="I19" s="205"/>
    </row>
    <row r="20" spans="1:9" ht="84.75" customHeight="1">
      <c r="B20" s="392" t="s">
        <v>63</v>
      </c>
      <c r="C20" s="132" t="s">
        <v>287</v>
      </c>
      <c r="D20" s="45" t="s">
        <v>290</v>
      </c>
      <c r="E20" s="133" t="s">
        <v>289</v>
      </c>
      <c r="F20" s="134" t="s">
        <v>288</v>
      </c>
      <c r="G20" s="134"/>
      <c r="H20" s="18"/>
      <c r="I20" s="205"/>
    </row>
    <row r="21" spans="1:9" hidden="1">
      <c r="B21" s="393"/>
    </row>
    <row r="22" spans="1:9" hidden="1">
      <c r="B22" s="396"/>
    </row>
    <row r="23" spans="1:9">
      <c r="B23" s="51" t="s">
        <v>45</v>
      </c>
      <c r="C23" s="106" t="s">
        <v>39</v>
      </c>
      <c r="D23" s="118" t="s">
        <v>40</v>
      </c>
      <c r="F23" s="118" t="s">
        <v>41</v>
      </c>
      <c r="G23" s="17" t="s">
        <v>114</v>
      </c>
      <c r="H23" s="215"/>
      <c r="I23" s="228"/>
    </row>
    <row r="24" spans="1:9">
      <c r="B24" s="51" t="s">
        <v>46</v>
      </c>
      <c r="C24" s="47" t="s">
        <v>27</v>
      </c>
      <c r="D24" s="48" t="s">
        <v>27</v>
      </c>
      <c r="E24" s="47"/>
    </row>
    <row r="27" spans="1:9">
      <c r="B27" s="398" t="s">
        <v>323</v>
      </c>
      <c r="C27" s="398"/>
      <c r="D27" s="398"/>
      <c r="E27" s="398"/>
    </row>
    <row r="28" spans="1:9">
      <c r="B28" s="398"/>
      <c r="C28" s="398"/>
      <c r="D28" s="398"/>
      <c r="E28" s="398"/>
    </row>
  </sheetData>
  <mergeCells count="25">
    <mergeCell ref="C16:C19"/>
    <mergeCell ref="G16:G17"/>
    <mergeCell ref="H16:H17"/>
    <mergeCell ref="B2:H2"/>
    <mergeCell ref="B3:H3"/>
    <mergeCell ref="B5:D5"/>
    <mergeCell ref="E5:H5"/>
    <mergeCell ref="B6:C6"/>
    <mergeCell ref="F6:H6"/>
    <mergeCell ref="B27:E28"/>
    <mergeCell ref="B7:C7"/>
    <mergeCell ref="F7:H7"/>
    <mergeCell ref="C9:E9"/>
    <mergeCell ref="F9:H9"/>
    <mergeCell ref="B11:B13"/>
    <mergeCell ref="C11:C13"/>
    <mergeCell ref="E11:E13"/>
    <mergeCell ref="G11:G13"/>
    <mergeCell ref="H11:H13"/>
    <mergeCell ref="B20:B22"/>
    <mergeCell ref="B14:B15"/>
    <mergeCell ref="C14:C15"/>
    <mergeCell ref="G14:G15"/>
    <mergeCell ref="H14:H15"/>
    <mergeCell ref="B16:B19"/>
  </mergeCells>
  <hyperlinks>
    <hyperlink ref="B4" location="Summary!A1" display="Return to Summary"/>
    <hyperlink ref="E11" r:id="rId1"/>
  </hyperlinks>
  <pageMargins left="0.7" right="0.7" top="0.75" bottom="0.75" header="0.3" footer="0.3"/>
  <pageSetup orientation="portrait" horizontalDpi="90" verticalDpi="90"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zoomScale="80" zoomScaleNormal="80" workbookViewId="0">
      <selection activeCell="B4" sqref="B4"/>
    </sheetView>
  </sheetViews>
  <sheetFormatPr defaultColWidth="9.140625" defaultRowHeight="12.75"/>
  <cols>
    <col min="1" max="1" width="1.85546875" style="34" customWidth="1"/>
    <col min="2" max="2" width="16" style="34" bestFit="1" customWidth="1"/>
    <col min="3" max="3" width="28.140625" style="34" bestFit="1" customWidth="1"/>
    <col min="4" max="4" width="48.85546875" style="34" bestFit="1" customWidth="1"/>
    <col min="5" max="5" width="69.28515625" style="34" bestFit="1" customWidth="1"/>
    <col min="6" max="6" width="45.5703125" style="34" bestFit="1" customWidth="1"/>
    <col min="7" max="7" width="19.7109375" style="34" bestFit="1" customWidth="1"/>
    <col min="8" max="8" width="7.7109375" style="10" bestFit="1" customWidth="1"/>
    <col min="9" max="9" width="1.7109375" style="34" customWidth="1"/>
    <col min="10" max="16384" width="9.140625" style="34"/>
  </cols>
  <sheetData>
    <row r="1" spans="1:10" s="2" customFormat="1" ht="26.25">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Updating Employee Work Schedule</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19.01</v>
      </c>
      <c r="G6" s="380"/>
      <c r="H6" s="380"/>
    </row>
    <row r="7" spans="1:10">
      <c r="B7" s="379" t="s">
        <v>7</v>
      </c>
      <c r="C7" s="379"/>
      <c r="D7" s="14" t="str">
        <f>Summary!D7</f>
        <v>UAT</v>
      </c>
      <c r="E7" s="5" t="s">
        <v>20</v>
      </c>
      <c r="F7" s="380" t="str">
        <f>Summary!C53</f>
        <v>Updating Employee Work Schedule</v>
      </c>
      <c r="G7" s="380"/>
      <c r="H7" s="380"/>
    </row>
    <row r="8" spans="1:10" s="6" customFormat="1">
      <c r="A8" s="34"/>
    </row>
    <row r="9" spans="1:10" s="2" customForma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62" t="s">
        <v>22</v>
      </c>
      <c r="E11" s="384" t="s">
        <v>33</v>
      </c>
      <c r="F11" s="49" t="s">
        <v>14</v>
      </c>
      <c r="G11" s="433"/>
      <c r="H11" s="387"/>
      <c r="I11" s="36"/>
    </row>
    <row r="12" spans="1:10" s="35" customFormat="1">
      <c r="A12" s="34"/>
      <c r="B12" s="383"/>
      <c r="C12" s="383"/>
      <c r="D12" s="362" t="s">
        <v>25</v>
      </c>
      <c r="E12" s="384"/>
      <c r="F12" s="49"/>
      <c r="G12" s="434"/>
      <c r="H12" s="388"/>
      <c r="I12" s="36"/>
    </row>
    <row r="13" spans="1:10" s="35" customFormat="1">
      <c r="A13" s="34"/>
      <c r="B13" s="383"/>
      <c r="C13" s="383"/>
      <c r="D13" s="362" t="s">
        <v>23</v>
      </c>
      <c r="E13" s="384"/>
      <c r="F13" s="49"/>
      <c r="G13" s="434"/>
      <c r="H13" s="388"/>
      <c r="I13" s="36"/>
    </row>
    <row r="14" spans="1:10" s="35" customFormat="1">
      <c r="A14" s="34"/>
      <c r="B14" s="383" t="s">
        <v>32</v>
      </c>
      <c r="C14" s="383" t="s">
        <v>15</v>
      </c>
      <c r="D14" s="362" t="s">
        <v>21</v>
      </c>
      <c r="E14" s="362"/>
      <c r="F14" s="383" t="s">
        <v>335</v>
      </c>
      <c r="G14" s="433"/>
      <c r="H14" s="387"/>
      <c r="I14" s="36"/>
    </row>
    <row r="15" spans="1:10" s="35" customFormat="1">
      <c r="A15" s="34"/>
      <c r="B15" s="383"/>
      <c r="C15" s="383"/>
      <c r="D15" s="131" t="s">
        <v>334</v>
      </c>
      <c r="E15" s="254"/>
      <c r="F15" s="385"/>
      <c r="G15" s="434"/>
      <c r="H15" s="388"/>
      <c r="I15" s="36"/>
    </row>
    <row r="16" spans="1:10" s="35" customFormat="1">
      <c r="A16" s="34"/>
      <c r="B16" s="383"/>
      <c r="C16" s="383"/>
      <c r="D16" s="363" t="s">
        <v>351</v>
      </c>
      <c r="E16" s="254"/>
      <c r="F16" s="362"/>
      <c r="G16" s="362"/>
      <c r="H16" s="46"/>
      <c r="I16" s="36"/>
    </row>
    <row r="17" spans="2:9">
      <c r="B17" s="391" t="s">
        <v>42</v>
      </c>
      <c r="C17" s="391" t="s">
        <v>352</v>
      </c>
      <c r="D17" s="363" t="s">
        <v>353</v>
      </c>
      <c r="E17" s="362" t="s">
        <v>354</v>
      </c>
      <c r="F17" s="74" t="s">
        <v>26</v>
      </c>
      <c r="G17" s="383"/>
      <c r="H17" s="435"/>
    </row>
    <row r="18" spans="2:9">
      <c r="B18" s="391"/>
      <c r="C18" s="391"/>
      <c r="D18" s="17"/>
      <c r="E18" s="362"/>
      <c r="F18" s="74"/>
      <c r="G18" s="383"/>
      <c r="H18" s="435"/>
    </row>
    <row r="19" spans="2:9" ht="51">
      <c r="B19" s="51" t="s">
        <v>43</v>
      </c>
      <c r="C19" s="132" t="s">
        <v>355</v>
      </c>
      <c r="D19" s="363" t="s">
        <v>356</v>
      </c>
      <c r="E19" s="365" t="s">
        <v>357</v>
      </c>
      <c r="F19" s="132" t="s">
        <v>358</v>
      </c>
      <c r="G19" s="132"/>
      <c r="H19" s="18"/>
      <c r="I19" s="152"/>
    </row>
    <row r="20" spans="2:9">
      <c r="B20" s="51" t="s">
        <v>44</v>
      </c>
      <c r="C20" s="17" t="s">
        <v>359</v>
      </c>
      <c r="D20" s="17" t="s">
        <v>360</v>
      </c>
      <c r="E20" s="17" t="s">
        <v>361</v>
      </c>
      <c r="F20" s="17" t="s">
        <v>362</v>
      </c>
      <c r="G20" s="17"/>
      <c r="H20" s="18"/>
      <c r="I20" s="152"/>
    </row>
    <row r="21" spans="2:9">
      <c r="B21" s="51" t="s">
        <v>45</v>
      </c>
      <c r="C21" s="51" t="s">
        <v>39</v>
      </c>
      <c r="D21" s="363" t="s">
        <v>49</v>
      </c>
      <c r="E21" s="17"/>
      <c r="F21" s="363" t="s">
        <v>41</v>
      </c>
      <c r="G21" s="17" t="s">
        <v>114</v>
      </c>
      <c r="H21" s="18"/>
      <c r="I21" s="152"/>
    </row>
    <row r="22" spans="2:9">
      <c r="B22" s="51" t="s">
        <v>46</v>
      </c>
      <c r="C22" s="362" t="s">
        <v>27</v>
      </c>
      <c r="D22" s="48" t="s">
        <v>27</v>
      </c>
      <c r="E22" s="362"/>
      <c r="F22" s="17"/>
      <c r="G22" s="17"/>
      <c r="H22" s="18"/>
      <c r="I22" s="152"/>
    </row>
    <row r="25" spans="2:9">
      <c r="B25" s="398" t="s">
        <v>251</v>
      </c>
      <c r="C25" s="398"/>
      <c r="D25" s="398"/>
      <c r="E25" s="398"/>
    </row>
    <row r="26" spans="2:9">
      <c r="B26" s="398"/>
      <c r="C26" s="398"/>
      <c r="D26" s="398"/>
      <c r="E26" s="398"/>
    </row>
    <row r="28" spans="2:9">
      <c r="B28" s="7"/>
      <c r="C28" s="381" t="s">
        <v>8</v>
      </c>
      <c r="D28" s="381"/>
      <c r="E28" s="381"/>
      <c r="F28" s="382" t="s">
        <v>17</v>
      </c>
      <c r="G28" s="382"/>
      <c r="H28" s="382"/>
    </row>
    <row r="29" spans="2:9">
      <c r="B29" s="8" t="s">
        <v>18</v>
      </c>
      <c r="C29" s="8" t="s">
        <v>9</v>
      </c>
      <c r="D29" s="8" t="s">
        <v>10</v>
      </c>
      <c r="E29" s="8" t="s">
        <v>11</v>
      </c>
      <c r="F29" s="8" t="s">
        <v>12</v>
      </c>
      <c r="G29" s="8" t="s">
        <v>13</v>
      </c>
      <c r="H29" s="9" t="s">
        <v>24</v>
      </c>
    </row>
    <row r="30" spans="2:9">
      <c r="B30" s="385" t="s">
        <v>31</v>
      </c>
      <c r="C30" s="385" t="s">
        <v>253</v>
      </c>
      <c r="D30" s="359" t="s">
        <v>22</v>
      </c>
      <c r="E30" s="399" t="s">
        <v>33</v>
      </c>
      <c r="F30" s="43" t="s">
        <v>14</v>
      </c>
      <c r="G30" s="385" t="s">
        <v>147</v>
      </c>
      <c r="H30" s="387"/>
    </row>
    <row r="31" spans="2:9">
      <c r="B31" s="386"/>
      <c r="C31" s="386"/>
      <c r="D31" s="360" t="s">
        <v>25</v>
      </c>
      <c r="E31" s="400"/>
      <c r="F31" s="44"/>
      <c r="G31" s="386"/>
      <c r="H31" s="388"/>
    </row>
    <row r="32" spans="2:9">
      <c r="B32" s="386"/>
      <c r="C32" s="386"/>
      <c r="D32" s="360" t="s">
        <v>23</v>
      </c>
      <c r="E32" s="401"/>
      <c r="F32" s="44"/>
      <c r="G32" s="386"/>
      <c r="H32" s="388"/>
    </row>
    <row r="33" spans="2:8" ht="51">
      <c r="B33" s="357" t="s">
        <v>32</v>
      </c>
      <c r="C33" s="357" t="s">
        <v>47</v>
      </c>
      <c r="D33" s="363" t="s">
        <v>148</v>
      </c>
      <c r="E33" s="363" t="s">
        <v>48</v>
      </c>
      <c r="F33" s="364" t="s">
        <v>26</v>
      </c>
      <c r="G33" s="51" t="s">
        <v>149</v>
      </c>
      <c r="H33" s="358"/>
    </row>
    <row r="34" spans="2:8">
      <c r="B34" s="392" t="s">
        <v>42</v>
      </c>
      <c r="C34" s="392" t="s">
        <v>39</v>
      </c>
      <c r="D34" s="131" t="s">
        <v>146</v>
      </c>
      <c r="E34" s="361"/>
      <c r="F34" s="52"/>
      <c r="G34" s="51" t="s">
        <v>150</v>
      </c>
      <c r="H34" s="389"/>
    </row>
    <row r="35" spans="2:8">
      <c r="B35" s="396"/>
      <c r="C35" s="396"/>
      <c r="D35" s="363" t="s">
        <v>49</v>
      </c>
      <c r="E35" s="361"/>
      <c r="F35" s="363" t="s">
        <v>41</v>
      </c>
      <c r="G35" s="362" t="s">
        <v>114</v>
      </c>
      <c r="H35" s="397"/>
    </row>
    <row r="36" spans="2:8">
      <c r="B36" s="362" t="s">
        <v>43</v>
      </c>
      <c r="C36" s="362" t="s">
        <v>27</v>
      </c>
      <c r="D36" s="48" t="s">
        <v>27</v>
      </c>
      <c r="E36" s="362"/>
      <c r="F36" s="17"/>
      <c r="G36" s="17"/>
      <c r="H36" s="46"/>
    </row>
  </sheetData>
  <mergeCells count="35">
    <mergeCell ref="C30:C32"/>
    <mergeCell ref="E30:E32"/>
    <mergeCell ref="G30:G32"/>
    <mergeCell ref="H30:H32"/>
    <mergeCell ref="B34:B35"/>
    <mergeCell ref="C34:C35"/>
    <mergeCell ref="H34:H35"/>
    <mergeCell ref="B25:E26"/>
    <mergeCell ref="F14:F15"/>
    <mergeCell ref="C14:C16"/>
    <mergeCell ref="B14:B16"/>
    <mergeCell ref="C28:E28"/>
    <mergeCell ref="F28:H28"/>
    <mergeCell ref="G14:G15"/>
    <mergeCell ref="H14:H15"/>
    <mergeCell ref="B17:B18"/>
    <mergeCell ref="C17:C18"/>
    <mergeCell ref="G17:G18"/>
    <mergeCell ref="H17:H18"/>
    <mergeCell ref="B30:B32"/>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11" r:id="rId1"/>
    <hyperlink ref="E30" r:id="rId2"/>
  </hyperlinks>
  <pageMargins left="0.7" right="0.7" top="0.75" bottom="0.75" header="0.3" footer="0.3"/>
  <pageSetup paperSize="9" orientation="portrait"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7"/>
  <sheetViews>
    <sheetView showGridLines="0" defaultGridColor="0" colorId="23" zoomScale="80" zoomScaleNormal="80" zoomScalePageLayoutView="115" workbookViewId="0">
      <pane xSplit="5" ySplit="10" topLeftCell="F11" activePane="bottomRight" state="frozen"/>
      <selection pane="topRight" activeCell="F1" sqref="F1"/>
      <selection pane="bottomLeft" activeCell="A11" sqref="A11"/>
      <selection pane="bottomRight" activeCell="B4" sqref="B4"/>
    </sheetView>
  </sheetViews>
  <sheetFormatPr defaultColWidth="9.140625" defaultRowHeight="12.75"/>
  <cols>
    <col min="1" max="1" width="1.85546875" style="34" customWidth="1"/>
    <col min="2" max="2" width="17.42578125" style="34" bestFit="1" customWidth="1"/>
    <col min="3" max="3" width="30.5703125" style="34" bestFit="1" customWidth="1"/>
    <col min="4" max="4" width="25.7109375" style="34" customWidth="1"/>
    <col min="5" max="5" width="44.140625" style="34" customWidth="1"/>
    <col min="6" max="6" width="112" style="34" bestFit="1" customWidth="1"/>
    <col min="7" max="7" width="50.28515625" style="34" bestFit="1" customWidth="1"/>
    <col min="8" max="8" width="8.42578125" style="10" bestFit="1" customWidth="1"/>
    <col min="9" max="9" width="1.7109375" style="34" customWidth="1"/>
    <col min="10" max="16384" width="9.140625" style="34"/>
  </cols>
  <sheetData>
    <row r="1" spans="1:10" s="2" customFormat="1" ht="26.25">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Marriage Leave for Job Level 7 &amp; above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2.02</v>
      </c>
      <c r="G6" s="380"/>
      <c r="H6" s="380"/>
    </row>
    <row r="7" spans="1:10">
      <c r="B7" s="379" t="s">
        <v>7</v>
      </c>
      <c r="C7" s="379"/>
      <c r="D7" s="14" t="str">
        <f>Summary!D7</f>
        <v>UAT</v>
      </c>
      <c r="E7" s="5" t="s">
        <v>20</v>
      </c>
      <c r="F7" s="380" t="str">
        <f>Summary!C15</f>
        <v>Marriage Leave for Job Level 7 &amp; above By Manager</v>
      </c>
      <c r="G7" s="380"/>
      <c r="H7" s="380"/>
    </row>
    <row r="8" spans="1:10" s="6" customFormat="1">
      <c r="A8" s="34"/>
    </row>
    <row r="9" spans="1:10" s="2" customForma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ht="25.5">
      <c r="A11" s="34"/>
      <c r="B11" s="383" t="s">
        <v>31</v>
      </c>
      <c r="C11" s="383" t="s">
        <v>336</v>
      </c>
      <c r="D11" s="343" t="s">
        <v>22</v>
      </c>
      <c r="E11" s="384" t="s">
        <v>33</v>
      </c>
      <c r="F11" s="49" t="s">
        <v>14</v>
      </c>
      <c r="G11" s="385"/>
      <c r="H11" s="387"/>
      <c r="I11" s="36"/>
    </row>
    <row r="12" spans="1:10" s="35" customFormat="1" ht="25.5">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91" t="s">
        <v>32</v>
      </c>
      <c r="C14" s="391" t="s">
        <v>15</v>
      </c>
      <c r="D14" s="341" t="s">
        <v>21</v>
      </c>
      <c r="E14" s="341"/>
      <c r="F14" s="392" t="s">
        <v>335</v>
      </c>
      <c r="G14" s="392"/>
      <c r="H14" s="389"/>
      <c r="I14" s="36"/>
    </row>
    <row r="15" spans="1:10" s="35" customFormat="1">
      <c r="A15" s="34"/>
      <c r="B15" s="391"/>
      <c r="C15" s="391"/>
      <c r="D15" s="131" t="s">
        <v>334</v>
      </c>
      <c r="E15" s="254"/>
      <c r="F15" s="396"/>
      <c r="G15" s="393"/>
      <c r="H15" s="390"/>
      <c r="I15" s="36"/>
    </row>
    <row r="16" spans="1:10" s="35" customFormat="1">
      <c r="A16" s="34"/>
      <c r="B16" s="392" t="s">
        <v>42</v>
      </c>
      <c r="C16" s="392" t="s">
        <v>52</v>
      </c>
      <c r="D16" s="127"/>
      <c r="E16" s="335"/>
      <c r="F16" s="39" t="s">
        <v>26</v>
      </c>
      <c r="G16" s="392"/>
      <c r="H16" s="389"/>
      <c r="I16" s="36"/>
    </row>
    <row r="17" spans="1:9" s="35" customFormat="1">
      <c r="A17" s="34"/>
      <c r="B17" s="393"/>
      <c r="C17" s="393"/>
      <c r="D17" s="405" t="s">
        <v>155</v>
      </c>
      <c r="E17" s="342"/>
      <c r="F17" s="40"/>
      <c r="G17" s="393"/>
      <c r="H17" s="390"/>
      <c r="I17" s="36"/>
    </row>
    <row r="18" spans="1:9" s="35" customFormat="1">
      <c r="A18" s="34"/>
      <c r="B18" s="393"/>
      <c r="C18" s="393"/>
      <c r="D18" s="405"/>
      <c r="E18" s="261"/>
      <c r="F18" s="40"/>
      <c r="G18" s="393"/>
      <c r="H18" s="390"/>
      <c r="I18" s="36"/>
    </row>
    <row r="19" spans="1:9" s="35" customFormat="1">
      <c r="A19" s="34"/>
      <c r="B19" s="396"/>
      <c r="C19" s="396"/>
      <c r="D19" s="395"/>
      <c r="E19" s="258"/>
      <c r="F19" s="41"/>
      <c r="G19" s="396"/>
      <c r="H19" s="397"/>
      <c r="I19" s="36"/>
    </row>
    <row r="20" spans="1:9" s="35" customFormat="1" ht="38.25">
      <c r="A20" s="34"/>
      <c r="B20" s="260" t="s">
        <v>44</v>
      </c>
      <c r="C20" s="127" t="s">
        <v>56</v>
      </c>
      <c r="D20" s="266" t="s">
        <v>65</v>
      </c>
      <c r="E20" s="260"/>
      <c r="F20" s="363" t="s">
        <v>346</v>
      </c>
      <c r="G20" s="257"/>
      <c r="H20" s="257"/>
      <c r="I20" s="36"/>
    </row>
    <row r="21" spans="1:9" s="35" customFormat="1" ht="38.25">
      <c r="A21" s="34"/>
      <c r="B21" s="392" t="s">
        <v>43</v>
      </c>
      <c r="C21" s="404" t="s">
        <v>59</v>
      </c>
      <c r="D21" s="159" t="s">
        <v>34</v>
      </c>
      <c r="E21" s="260" t="s">
        <v>255</v>
      </c>
      <c r="F21" s="39" t="s">
        <v>254</v>
      </c>
      <c r="G21" s="161"/>
      <c r="H21" s="51"/>
      <c r="I21" s="36"/>
    </row>
    <row r="22" spans="1:9" s="35" customFormat="1" ht="51">
      <c r="A22" s="34"/>
      <c r="B22" s="393"/>
      <c r="C22" s="393"/>
      <c r="D22" s="265" t="s">
        <v>121</v>
      </c>
      <c r="E22" s="260" t="s">
        <v>66</v>
      </c>
      <c r="F22" s="162" t="s">
        <v>343</v>
      </c>
      <c r="G22" s="268"/>
      <c r="H22" s="268"/>
      <c r="I22" s="36"/>
    </row>
    <row r="23" spans="1:9" s="35" customFormat="1" ht="153">
      <c r="A23" s="34"/>
      <c r="B23" s="393"/>
      <c r="C23" s="393"/>
      <c r="D23" s="402" t="s">
        <v>168</v>
      </c>
      <c r="E23" s="236" t="s">
        <v>171</v>
      </c>
      <c r="F23" s="71" t="s">
        <v>170</v>
      </c>
      <c r="G23" s="163" t="s">
        <v>169</v>
      </c>
      <c r="H23" s="51"/>
      <c r="I23" s="36"/>
    </row>
    <row r="24" spans="1:9" s="35" customFormat="1" ht="38.25">
      <c r="A24" s="34"/>
      <c r="B24" s="393"/>
      <c r="C24" s="393"/>
      <c r="D24" s="403"/>
      <c r="E24" s="53" t="s">
        <v>122</v>
      </c>
      <c r="F24" s="74" t="s">
        <v>258</v>
      </c>
      <c r="G24" s="270"/>
      <c r="H24" s="51"/>
      <c r="I24" s="36"/>
    </row>
    <row r="25" spans="1:9" s="35" customFormat="1" ht="25.5">
      <c r="A25" s="34"/>
      <c r="B25" s="393"/>
      <c r="C25" s="393"/>
      <c r="D25" s="164" t="s">
        <v>119</v>
      </c>
      <c r="E25" s="167" t="s">
        <v>120</v>
      </c>
      <c r="F25" s="171" t="s">
        <v>256</v>
      </c>
      <c r="G25" s="169"/>
      <c r="H25" s="268"/>
      <c r="I25" s="36"/>
    </row>
    <row r="26" spans="1:9" s="35" customFormat="1">
      <c r="A26" s="34"/>
      <c r="B26" s="393"/>
      <c r="C26" s="393"/>
      <c r="D26" s="263" t="s">
        <v>157</v>
      </c>
      <c r="E26" s="166"/>
      <c r="F26" s="40" t="s">
        <v>68</v>
      </c>
      <c r="G26" s="170"/>
      <c r="H26" s="51"/>
      <c r="I26" s="36"/>
    </row>
    <row r="27" spans="1:9" s="35" customFormat="1">
      <c r="A27" s="34"/>
      <c r="B27" s="393"/>
      <c r="C27" s="393"/>
      <c r="D27" s="154" t="s">
        <v>116</v>
      </c>
      <c r="E27" s="155"/>
      <c r="F27" s="74" t="s">
        <v>259</v>
      </c>
      <c r="G27" s="74"/>
      <c r="H27" s="51"/>
      <c r="I27" s="36"/>
    </row>
    <row r="28" spans="1:9" s="35" customFormat="1" ht="63.75">
      <c r="A28" s="34"/>
      <c r="B28" s="261"/>
      <c r="C28" s="260" t="s">
        <v>67</v>
      </c>
      <c r="D28" s="266" t="s">
        <v>35</v>
      </c>
      <c r="E28" s="258"/>
      <c r="F28" s="41" t="s">
        <v>257</v>
      </c>
      <c r="G28" s="257"/>
      <c r="H28" s="51"/>
      <c r="I28" s="36"/>
    </row>
    <row r="29" spans="1:9" s="35" customFormat="1">
      <c r="A29" s="34"/>
      <c r="B29" s="261"/>
      <c r="C29" s="260" t="s">
        <v>70</v>
      </c>
      <c r="D29" s="266" t="s">
        <v>69</v>
      </c>
      <c r="E29" s="258"/>
      <c r="F29" s="41" t="s">
        <v>71</v>
      </c>
      <c r="G29" s="260"/>
      <c r="H29" s="51"/>
      <c r="I29" s="36"/>
    </row>
    <row r="30" spans="1:9" s="35" customFormat="1" ht="25.5">
      <c r="A30" s="34"/>
      <c r="B30" s="261"/>
      <c r="C30" s="266" t="s">
        <v>36</v>
      </c>
      <c r="D30" s="266" t="s">
        <v>37</v>
      </c>
      <c r="E30" s="260"/>
      <c r="F30" s="266" t="s">
        <v>38</v>
      </c>
      <c r="G30" s="266"/>
      <c r="H30" s="51"/>
      <c r="I30" s="36"/>
    </row>
    <row r="31" spans="1:9" s="35" customFormat="1" ht="25.5">
      <c r="A31" s="34"/>
      <c r="B31" s="260" t="s">
        <v>45</v>
      </c>
      <c r="C31" s="266" t="s">
        <v>36</v>
      </c>
      <c r="D31" s="266" t="s">
        <v>37</v>
      </c>
      <c r="E31" s="260"/>
      <c r="F31" s="266" t="s">
        <v>38</v>
      </c>
      <c r="G31" s="266"/>
      <c r="H31" s="257"/>
      <c r="I31" s="36"/>
    </row>
    <row r="32" spans="1:9" s="35" customFormat="1">
      <c r="A32" s="34"/>
      <c r="B32" s="51" t="s">
        <v>46</v>
      </c>
      <c r="C32" s="267" t="s">
        <v>39</v>
      </c>
      <c r="D32" s="266" t="s">
        <v>40</v>
      </c>
      <c r="E32" s="266" t="s">
        <v>41</v>
      </c>
      <c r="F32" s="266"/>
      <c r="G32" s="49"/>
      <c r="H32" s="257"/>
      <c r="I32" s="36"/>
    </row>
    <row r="33" spans="2:8">
      <c r="B33" s="51" t="s">
        <v>60</v>
      </c>
      <c r="C33" s="262" t="s">
        <v>27</v>
      </c>
      <c r="D33" s="48" t="s">
        <v>27</v>
      </c>
      <c r="E33" s="262"/>
      <c r="F33" s="49"/>
      <c r="G33" s="49"/>
      <c r="H33" s="49"/>
    </row>
    <row r="36" spans="2:8">
      <c r="B36" s="398" t="s">
        <v>251</v>
      </c>
      <c r="C36" s="398"/>
      <c r="D36" s="398"/>
      <c r="E36" s="398"/>
    </row>
    <row r="37" spans="2:8">
      <c r="B37" s="398"/>
      <c r="C37" s="398"/>
      <c r="D37" s="398"/>
      <c r="E37" s="398"/>
    </row>
    <row r="39" spans="2:8">
      <c r="B39" s="7"/>
      <c r="C39" s="381" t="s">
        <v>8</v>
      </c>
      <c r="D39" s="381"/>
      <c r="E39" s="381"/>
      <c r="F39" s="382" t="s">
        <v>17</v>
      </c>
      <c r="G39" s="382"/>
      <c r="H39" s="382"/>
    </row>
    <row r="40" spans="2:8">
      <c r="B40" s="8" t="s">
        <v>18</v>
      </c>
      <c r="C40" s="8" t="s">
        <v>9</v>
      </c>
      <c r="D40" s="8" t="s">
        <v>10</v>
      </c>
      <c r="E40" s="8" t="s">
        <v>11</v>
      </c>
      <c r="F40" s="8" t="s">
        <v>12</v>
      </c>
      <c r="G40" s="8" t="s">
        <v>13</v>
      </c>
      <c r="H40" s="9" t="s">
        <v>24</v>
      </c>
    </row>
    <row r="41" spans="2:8" ht="25.5">
      <c r="B41" s="385" t="s">
        <v>31</v>
      </c>
      <c r="C41" s="385" t="s">
        <v>253</v>
      </c>
      <c r="D41" s="255" t="s">
        <v>22</v>
      </c>
      <c r="E41" s="399" t="s">
        <v>33</v>
      </c>
      <c r="F41" s="43" t="s">
        <v>14</v>
      </c>
      <c r="G41" s="385" t="s">
        <v>147</v>
      </c>
      <c r="H41" s="387"/>
    </row>
    <row r="42" spans="2:8" ht="25.5">
      <c r="B42" s="386"/>
      <c r="C42" s="386"/>
      <c r="D42" s="256" t="s">
        <v>25</v>
      </c>
      <c r="E42" s="400"/>
      <c r="F42" s="44"/>
      <c r="G42" s="386"/>
      <c r="H42" s="388"/>
    </row>
    <row r="43" spans="2:8">
      <c r="B43" s="386"/>
      <c r="C43" s="386"/>
      <c r="D43" s="256" t="s">
        <v>23</v>
      </c>
      <c r="E43" s="401"/>
      <c r="F43" s="44"/>
      <c r="G43" s="386"/>
      <c r="H43" s="388"/>
    </row>
    <row r="44" spans="2:8" ht="63.75">
      <c r="B44" s="257" t="s">
        <v>32</v>
      </c>
      <c r="C44" s="257" t="s">
        <v>47</v>
      </c>
      <c r="D44" s="266" t="s">
        <v>148</v>
      </c>
      <c r="E44" s="266" t="s">
        <v>48</v>
      </c>
      <c r="F44" s="267" t="s">
        <v>26</v>
      </c>
      <c r="G44" s="51" t="s">
        <v>149</v>
      </c>
      <c r="H44" s="259"/>
    </row>
    <row r="45" spans="2:8">
      <c r="B45" s="392" t="s">
        <v>42</v>
      </c>
      <c r="C45" s="392" t="s">
        <v>39</v>
      </c>
      <c r="D45" s="131" t="s">
        <v>146</v>
      </c>
      <c r="E45" s="260"/>
      <c r="F45" s="52"/>
      <c r="G45" s="51" t="s">
        <v>150</v>
      </c>
      <c r="H45" s="389"/>
    </row>
    <row r="46" spans="2:8">
      <c r="B46" s="396"/>
      <c r="C46" s="396"/>
      <c r="D46" s="266" t="s">
        <v>49</v>
      </c>
      <c r="E46" s="260"/>
      <c r="F46" s="266" t="s">
        <v>41</v>
      </c>
      <c r="G46" s="262" t="s">
        <v>114</v>
      </c>
      <c r="H46" s="397"/>
    </row>
    <row r="47" spans="2:8">
      <c r="B47" s="262" t="s">
        <v>43</v>
      </c>
      <c r="C47" s="262" t="s">
        <v>27</v>
      </c>
      <c r="D47" s="48" t="s">
        <v>27</v>
      </c>
      <c r="E47" s="262"/>
      <c r="F47" s="17"/>
      <c r="G47" s="17"/>
      <c r="H47" s="46"/>
    </row>
  </sheetData>
  <dataConsolidate link="1"/>
  <mergeCells count="39">
    <mergeCell ref="B45:B46"/>
    <mergeCell ref="C45:C46"/>
    <mergeCell ref="H45:H46"/>
    <mergeCell ref="B36:E37"/>
    <mergeCell ref="C39:E39"/>
    <mergeCell ref="F39:H39"/>
    <mergeCell ref="B41:B43"/>
    <mergeCell ref="C41:C43"/>
    <mergeCell ref="E41:E43"/>
    <mergeCell ref="G41:G43"/>
    <mergeCell ref="H41:H43"/>
    <mergeCell ref="B21:B27"/>
    <mergeCell ref="C21:C27"/>
    <mergeCell ref="D23:D24"/>
    <mergeCell ref="B14:B15"/>
    <mergeCell ref="C14:C15"/>
    <mergeCell ref="G14:G15"/>
    <mergeCell ref="H14:H15"/>
    <mergeCell ref="B16:B19"/>
    <mergeCell ref="C16:C19"/>
    <mergeCell ref="G16:G19"/>
    <mergeCell ref="H16:H19"/>
    <mergeCell ref="D17:D19"/>
    <mergeCell ref="F14:F15"/>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41" r:id="rId1"/>
    <hyperlink ref="E11" r:id="rId2"/>
  </hyperlinks>
  <pageMargins left="0.5" right="0.5" top="0.5" bottom="0.5" header="0.25" footer="0.25"/>
  <pageSetup scale="49" fitToHeight="10" orientation="landscape" r:id="rId3"/>
  <headerFooter>
    <oddHeader>&amp;R&amp;G</oddHeader>
    <oddFooter>&amp;L&amp;"Calibri,Regular"&amp;8&amp;F&amp;C&amp;8© 2017 KBACE, A Cognizant Company – PROPRIETARY and CONFIDENTIAL&amp;R&amp;"Calibri,Regular"&amp;8&amp;A | Page &amp;P of &amp;N</oddFooter>
  </headerFooter>
  <drawing r:id="rId4"/>
  <legacyDrawingHF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0"/>
  <sheetViews>
    <sheetView showGridLines="0" defaultGridColor="0" colorId="23" zoomScale="80" zoomScaleNormal="80" zoomScalePageLayoutView="115" workbookViewId="0">
      <pane xSplit="5" ySplit="10" topLeftCell="F11" activePane="bottomRight" state="frozen"/>
      <selection pane="topRight" activeCell="F1" sqref="F1"/>
      <selection pane="bottomLeft" activeCell="A11" sqref="A11"/>
      <selection pane="bottomRight" activeCell="C11" sqref="C11:C13"/>
    </sheetView>
  </sheetViews>
  <sheetFormatPr defaultColWidth="9.140625" defaultRowHeight="12.75"/>
  <cols>
    <col min="1" max="1" width="1.85546875" style="34" customWidth="1"/>
    <col min="2" max="2" width="10.7109375" style="34" customWidth="1"/>
    <col min="3" max="3" width="25.7109375" style="34" customWidth="1"/>
    <col min="4" max="4" width="43.28515625" style="34" customWidth="1"/>
    <col min="5" max="5" width="40.7109375" style="34" customWidth="1"/>
    <col min="6" max="6" width="80.140625" style="34" customWidth="1"/>
    <col min="7" max="7" width="40.7109375" style="34" customWidth="1"/>
    <col min="8" max="8" width="10.85546875" style="10" customWidth="1"/>
    <col min="9" max="9" width="1.7109375" style="34" customWidth="1"/>
    <col min="10" max="16384" width="9.140625" style="34"/>
  </cols>
  <sheetData>
    <row r="1" spans="1:10" s="2" customFormat="1" ht="26.25">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Birth of child Leave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3.01</v>
      </c>
      <c r="G6" s="380"/>
      <c r="H6" s="380"/>
    </row>
    <row r="7" spans="1:10">
      <c r="B7" s="379" t="s">
        <v>7</v>
      </c>
      <c r="C7" s="379"/>
      <c r="D7" s="14" t="str">
        <f>Summary!D7</f>
        <v>UAT</v>
      </c>
      <c r="E7" s="5" t="s">
        <v>20</v>
      </c>
      <c r="F7" s="380" t="str">
        <f>Summary!C16</f>
        <v>Birth of child Leave for Job Level 0 to 6 By Manager</v>
      </c>
      <c r="G7" s="380"/>
      <c r="H7" s="380"/>
    </row>
    <row r="8" spans="1:10" s="6" customFormat="1">
      <c r="A8" s="34"/>
    </row>
    <row r="9" spans="1:10" s="2" customFormat="1">
      <c r="A9" s="34"/>
      <c r="B9" s="7"/>
      <c r="C9" s="381" t="s">
        <v>8</v>
      </c>
      <c r="D9" s="381"/>
      <c r="E9" s="381"/>
      <c r="F9" s="382" t="s">
        <v>17</v>
      </c>
      <c r="G9" s="382"/>
      <c r="H9" s="382"/>
    </row>
    <row r="10" spans="1:10" s="2" customFormat="1">
      <c r="A10" s="34"/>
      <c r="B10" s="8" t="s">
        <v>18</v>
      </c>
      <c r="C10" s="8" t="s">
        <v>9</v>
      </c>
      <c r="D10" s="175"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91" t="s">
        <v>32</v>
      </c>
      <c r="C14" s="391" t="s">
        <v>15</v>
      </c>
      <c r="D14" s="341" t="s">
        <v>21</v>
      </c>
      <c r="E14" s="341"/>
      <c r="F14" s="392" t="s">
        <v>335</v>
      </c>
      <c r="G14" s="392"/>
      <c r="H14" s="389"/>
      <c r="I14" s="36"/>
    </row>
    <row r="15" spans="1:10" s="35" customFormat="1">
      <c r="A15" s="34"/>
      <c r="B15" s="391"/>
      <c r="C15" s="391"/>
      <c r="D15" s="131" t="s">
        <v>334</v>
      </c>
      <c r="E15" s="254"/>
      <c r="F15" s="396"/>
      <c r="G15" s="393"/>
      <c r="H15" s="390"/>
      <c r="I15" s="36"/>
    </row>
    <row r="16" spans="1:10" s="35" customFormat="1">
      <c r="A16" s="34"/>
      <c r="B16" s="392" t="s">
        <v>42</v>
      </c>
      <c r="C16" s="392" t="s">
        <v>52</v>
      </c>
      <c r="D16" s="127"/>
      <c r="E16" s="335"/>
      <c r="F16" s="39" t="s">
        <v>26</v>
      </c>
      <c r="G16" s="392"/>
      <c r="H16" s="389"/>
      <c r="I16" s="36"/>
    </row>
    <row r="17" spans="1:9" s="35" customFormat="1">
      <c r="A17" s="34"/>
      <c r="B17" s="393"/>
      <c r="C17" s="393"/>
      <c r="D17" s="405" t="s">
        <v>155</v>
      </c>
      <c r="E17" s="342"/>
      <c r="F17" s="40"/>
      <c r="G17" s="393"/>
      <c r="H17" s="390"/>
      <c r="I17" s="36"/>
    </row>
    <row r="18" spans="1:9" s="35" customFormat="1">
      <c r="A18" s="34"/>
      <c r="B18" s="393"/>
      <c r="C18" s="393"/>
      <c r="D18" s="405"/>
      <c r="E18" s="342"/>
      <c r="F18" s="40"/>
      <c r="G18" s="393"/>
      <c r="H18" s="390"/>
      <c r="I18" s="36"/>
    </row>
    <row r="19" spans="1:9" s="35" customFormat="1">
      <c r="A19" s="34"/>
      <c r="B19" s="396"/>
      <c r="C19" s="396"/>
      <c r="D19" s="395"/>
      <c r="E19" s="336"/>
      <c r="F19" s="41"/>
      <c r="G19" s="396"/>
      <c r="H19" s="397"/>
      <c r="I19" s="36"/>
    </row>
    <row r="20" spans="1:9" s="35" customFormat="1" ht="74.25" customHeight="1">
      <c r="A20" s="34"/>
      <c r="B20" s="392" t="s">
        <v>43</v>
      </c>
      <c r="C20" s="392" t="s">
        <v>158</v>
      </c>
      <c r="D20" s="127" t="s">
        <v>34</v>
      </c>
      <c r="E20" s="257"/>
      <c r="F20" s="173" t="s">
        <v>260</v>
      </c>
      <c r="G20" s="267"/>
      <c r="H20" s="267"/>
      <c r="I20" s="36"/>
    </row>
    <row r="21" spans="1:9" s="35" customFormat="1" ht="51">
      <c r="A21" s="34"/>
      <c r="B21" s="393"/>
      <c r="C21" s="406"/>
      <c r="D21" s="266" t="s">
        <v>118</v>
      </c>
      <c r="E21" s="174" t="s">
        <v>72</v>
      </c>
      <c r="F21" s="76" t="s">
        <v>172</v>
      </c>
      <c r="G21" s="163"/>
      <c r="H21" s="268"/>
      <c r="I21" s="36"/>
    </row>
    <row r="22" spans="1:9" s="35" customFormat="1" ht="229.5" customHeight="1">
      <c r="A22" s="34"/>
      <c r="B22" s="393"/>
      <c r="C22" s="406"/>
      <c r="D22" s="407" t="s">
        <v>168</v>
      </c>
      <c r="E22" s="242" t="s">
        <v>171</v>
      </c>
      <c r="F22" s="71" t="s">
        <v>170</v>
      </c>
      <c r="G22" s="51"/>
      <c r="H22" s="51"/>
    </row>
    <row r="23" spans="1:9" s="35" customFormat="1" ht="55.5" customHeight="1">
      <c r="A23" s="34"/>
      <c r="B23" s="393"/>
      <c r="C23" s="406"/>
      <c r="D23" s="407"/>
      <c r="E23" s="241" t="s">
        <v>122</v>
      </c>
      <c r="F23" s="74" t="s">
        <v>262</v>
      </c>
      <c r="G23" s="51"/>
      <c r="H23" s="51"/>
      <c r="I23" s="36"/>
    </row>
    <row r="24" spans="1:9" s="35" customFormat="1">
      <c r="A24" s="34"/>
      <c r="B24" s="393"/>
      <c r="C24" s="393"/>
      <c r="D24" s="264" t="s">
        <v>50</v>
      </c>
      <c r="E24" s="261"/>
      <c r="F24" s="40" t="s">
        <v>68</v>
      </c>
      <c r="G24" s="74"/>
      <c r="H24" s="269"/>
      <c r="I24" s="36"/>
    </row>
    <row r="25" spans="1:9" s="35" customFormat="1">
      <c r="A25" s="34"/>
      <c r="B25" s="393"/>
      <c r="C25" s="393"/>
      <c r="D25" s="265" t="s">
        <v>112</v>
      </c>
      <c r="E25" s="260"/>
      <c r="F25" s="74" t="s">
        <v>113</v>
      </c>
      <c r="G25" s="269"/>
      <c r="H25" s="269"/>
      <c r="I25" s="36"/>
    </row>
    <row r="26" spans="1:9" s="35" customFormat="1" ht="89.25" customHeight="1">
      <c r="A26" s="34"/>
      <c r="B26" s="260" t="s">
        <v>44</v>
      </c>
      <c r="C26" s="260" t="s">
        <v>67</v>
      </c>
      <c r="D26" s="266" t="s">
        <v>35</v>
      </c>
      <c r="E26" s="258"/>
      <c r="F26" s="41" t="s">
        <v>261</v>
      </c>
      <c r="G26" s="257"/>
      <c r="H26" s="257"/>
      <c r="I26" s="36"/>
    </row>
    <row r="27" spans="1:9" s="35" customFormat="1">
      <c r="A27" s="34"/>
      <c r="B27" s="260" t="s">
        <v>45</v>
      </c>
      <c r="C27" s="260" t="s">
        <v>70</v>
      </c>
      <c r="D27" s="266" t="s">
        <v>69</v>
      </c>
      <c r="E27" s="258"/>
      <c r="F27" s="41" t="s">
        <v>71</v>
      </c>
      <c r="G27" s="260"/>
      <c r="H27" s="257"/>
      <c r="I27" s="36"/>
    </row>
    <row r="28" spans="1:9" s="35" customFormat="1">
      <c r="A28" s="34"/>
      <c r="B28" s="260" t="s">
        <v>46</v>
      </c>
      <c r="C28" s="266" t="s">
        <v>36</v>
      </c>
      <c r="D28" s="266" t="s">
        <v>37</v>
      </c>
      <c r="E28" s="260"/>
      <c r="F28" s="266" t="s">
        <v>38</v>
      </c>
      <c r="G28" s="266"/>
      <c r="H28" s="257"/>
      <c r="I28" s="36"/>
    </row>
    <row r="29" spans="1:9" s="35" customFormat="1" ht="25.5">
      <c r="A29" s="34"/>
      <c r="B29" s="260" t="s">
        <v>60</v>
      </c>
      <c r="C29" s="127" t="s">
        <v>56</v>
      </c>
      <c r="D29" s="266" t="s">
        <v>115</v>
      </c>
      <c r="E29" s="260"/>
      <c r="F29" s="266" t="s">
        <v>73</v>
      </c>
      <c r="G29" s="266"/>
      <c r="H29" s="257"/>
      <c r="I29" s="36"/>
    </row>
    <row r="30" spans="1:9" s="35" customFormat="1">
      <c r="A30" s="34"/>
      <c r="B30" s="51" t="s">
        <v>61</v>
      </c>
      <c r="C30" s="266" t="s">
        <v>36</v>
      </c>
      <c r="D30" s="266" t="s">
        <v>37</v>
      </c>
      <c r="E30" s="260"/>
      <c r="F30" s="266" t="s">
        <v>38</v>
      </c>
      <c r="G30" s="266"/>
      <c r="H30" s="257"/>
      <c r="I30" s="36"/>
    </row>
    <row r="31" spans="1:9">
      <c r="B31" s="51" t="s">
        <v>74</v>
      </c>
      <c r="C31" s="267" t="s">
        <v>39</v>
      </c>
      <c r="D31" s="266" t="s">
        <v>40</v>
      </c>
      <c r="E31" s="266" t="s">
        <v>41</v>
      </c>
      <c r="F31" s="266" t="s">
        <v>114</v>
      </c>
      <c r="G31" s="43"/>
      <c r="H31" s="43"/>
    </row>
    <row r="32" spans="1:9">
      <c r="B32" s="17" t="s">
        <v>64</v>
      </c>
      <c r="C32" s="262" t="s">
        <v>27</v>
      </c>
      <c r="D32" s="48" t="s">
        <v>27</v>
      </c>
      <c r="E32" s="262"/>
      <c r="F32" s="113"/>
      <c r="G32" s="177"/>
      <c r="H32" s="178"/>
    </row>
    <row r="35" spans="2:8">
      <c r="B35" s="398" t="s">
        <v>248</v>
      </c>
      <c r="C35" s="398"/>
      <c r="D35" s="398"/>
      <c r="E35" s="398"/>
    </row>
    <row r="36" spans="2:8">
      <c r="B36" s="398"/>
      <c r="C36" s="398"/>
      <c r="D36" s="398"/>
      <c r="E36" s="398"/>
    </row>
    <row r="38" spans="2:8">
      <c r="B38" s="7"/>
      <c r="C38" s="381" t="s">
        <v>8</v>
      </c>
      <c r="D38" s="381"/>
      <c r="E38" s="381"/>
      <c r="F38" s="382" t="s">
        <v>17</v>
      </c>
      <c r="G38" s="382"/>
      <c r="H38" s="382"/>
    </row>
    <row r="39" spans="2:8">
      <c r="B39" s="8" t="s">
        <v>18</v>
      </c>
      <c r="C39" s="8" t="s">
        <v>9</v>
      </c>
      <c r="D39" s="8" t="s">
        <v>10</v>
      </c>
      <c r="E39" s="8" t="s">
        <v>11</v>
      </c>
      <c r="F39" s="8" t="s">
        <v>12</v>
      </c>
      <c r="G39" s="8" t="s">
        <v>13</v>
      </c>
      <c r="H39" s="9" t="s">
        <v>24</v>
      </c>
    </row>
    <row r="40" spans="2:8">
      <c r="B40" s="385" t="s">
        <v>31</v>
      </c>
      <c r="C40" s="385" t="s">
        <v>249</v>
      </c>
      <c r="D40" s="255" t="s">
        <v>22</v>
      </c>
      <c r="E40" s="399" t="s">
        <v>33</v>
      </c>
      <c r="F40" s="43" t="s">
        <v>14</v>
      </c>
      <c r="G40" s="385" t="s">
        <v>147</v>
      </c>
      <c r="H40" s="387"/>
    </row>
    <row r="41" spans="2:8">
      <c r="B41" s="386"/>
      <c r="C41" s="386"/>
      <c r="D41" s="256" t="s">
        <v>25</v>
      </c>
      <c r="E41" s="400"/>
      <c r="F41" s="44"/>
      <c r="G41" s="386"/>
      <c r="H41" s="388"/>
    </row>
    <row r="42" spans="2:8">
      <c r="B42" s="386"/>
      <c r="C42" s="386"/>
      <c r="D42" s="256" t="s">
        <v>23</v>
      </c>
      <c r="E42" s="401"/>
      <c r="F42" s="44"/>
      <c r="G42" s="386"/>
      <c r="H42" s="388"/>
    </row>
    <row r="43" spans="2:8" ht="38.25">
      <c r="B43" s="257" t="s">
        <v>32</v>
      </c>
      <c r="C43" s="257" t="s">
        <v>47</v>
      </c>
      <c r="D43" s="266" t="s">
        <v>148</v>
      </c>
      <c r="E43" s="266" t="s">
        <v>48</v>
      </c>
      <c r="F43" s="267" t="s">
        <v>26</v>
      </c>
      <c r="G43" s="51" t="s">
        <v>149</v>
      </c>
      <c r="H43" s="259"/>
    </row>
    <row r="44" spans="2:8">
      <c r="B44" s="392" t="s">
        <v>42</v>
      </c>
      <c r="C44" s="392" t="s">
        <v>39</v>
      </c>
      <c r="D44" s="131" t="s">
        <v>146</v>
      </c>
      <c r="E44" s="260"/>
      <c r="F44" s="52"/>
      <c r="G44" s="51" t="s">
        <v>150</v>
      </c>
      <c r="H44" s="389"/>
    </row>
    <row r="45" spans="2:8">
      <c r="B45" s="396"/>
      <c r="C45" s="396"/>
      <c r="D45" s="266" t="s">
        <v>49</v>
      </c>
      <c r="E45" s="260"/>
      <c r="F45" s="266" t="s">
        <v>41</v>
      </c>
      <c r="G45" s="262" t="s">
        <v>114</v>
      </c>
      <c r="H45" s="397"/>
    </row>
    <row r="46" spans="2:8">
      <c r="B46" s="262" t="s">
        <v>43</v>
      </c>
      <c r="C46" s="262" t="s">
        <v>27</v>
      </c>
      <c r="D46" s="48" t="s">
        <v>27</v>
      </c>
      <c r="E46" s="262"/>
      <c r="F46" s="17"/>
      <c r="G46" s="17"/>
      <c r="H46" s="46"/>
    </row>
    <row r="49" spans="2:8">
      <c r="B49" s="398" t="s">
        <v>251</v>
      </c>
      <c r="C49" s="398"/>
      <c r="D49" s="398"/>
      <c r="E49" s="398"/>
    </row>
    <row r="50" spans="2:8">
      <c r="B50" s="398"/>
      <c r="C50" s="398"/>
      <c r="D50" s="398"/>
      <c r="E50" s="398"/>
    </row>
    <row r="52" spans="2:8">
      <c r="B52" s="7"/>
      <c r="C52" s="381" t="s">
        <v>8</v>
      </c>
      <c r="D52" s="381"/>
      <c r="E52" s="381"/>
      <c r="F52" s="382" t="s">
        <v>17</v>
      </c>
      <c r="G52" s="382"/>
      <c r="H52" s="382"/>
    </row>
    <row r="53" spans="2:8">
      <c r="B53" s="8" t="s">
        <v>18</v>
      </c>
      <c r="C53" s="8" t="s">
        <v>9</v>
      </c>
      <c r="D53" s="8" t="s">
        <v>10</v>
      </c>
      <c r="E53" s="8" t="s">
        <v>11</v>
      </c>
      <c r="F53" s="8" t="s">
        <v>12</v>
      </c>
      <c r="G53" s="8" t="s">
        <v>13</v>
      </c>
      <c r="H53" s="9" t="s">
        <v>24</v>
      </c>
    </row>
    <row r="54" spans="2:8">
      <c r="B54" s="385" t="s">
        <v>31</v>
      </c>
      <c r="C54" s="385" t="s">
        <v>253</v>
      </c>
      <c r="D54" s="255" t="s">
        <v>22</v>
      </c>
      <c r="E54" s="399" t="s">
        <v>33</v>
      </c>
      <c r="F54" s="43" t="s">
        <v>14</v>
      </c>
      <c r="G54" s="385" t="s">
        <v>147</v>
      </c>
      <c r="H54" s="387"/>
    </row>
    <row r="55" spans="2:8">
      <c r="B55" s="386"/>
      <c r="C55" s="386"/>
      <c r="D55" s="256" t="s">
        <v>25</v>
      </c>
      <c r="E55" s="400"/>
      <c r="F55" s="44"/>
      <c r="G55" s="386"/>
      <c r="H55" s="388"/>
    </row>
    <row r="56" spans="2:8">
      <c r="B56" s="386"/>
      <c r="C56" s="386"/>
      <c r="D56" s="256" t="s">
        <v>23</v>
      </c>
      <c r="E56" s="401"/>
      <c r="F56" s="44"/>
      <c r="G56" s="386"/>
      <c r="H56" s="388"/>
    </row>
    <row r="57" spans="2:8" ht="38.25">
      <c r="B57" s="257" t="s">
        <v>32</v>
      </c>
      <c r="C57" s="257" t="s">
        <v>47</v>
      </c>
      <c r="D57" s="266" t="s">
        <v>148</v>
      </c>
      <c r="E57" s="266" t="s">
        <v>48</v>
      </c>
      <c r="F57" s="267" t="s">
        <v>26</v>
      </c>
      <c r="G57" s="51" t="s">
        <v>149</v>
      </c>
      <c r="H57" s="259"/>
    </row>
    <row r="58" spans="2:8">
      <c r="B58" s="392" t="s">
        <v>42</v>
      </c>
      <c r="C58" s="392" t="s">
        <v>39</v>
      </c>
      <c r="D58" s="131" t="s">
        <v>146</v>
      </c>
      <c r="E58" s="260"/>
      <c r="F58" s="52"/>
      <c r="G58" s="51" t="s">
        <v>150</v>
      </c>
      <c r="H58" s="389"/>
    </row>
    <row r="59" spans="2:8">
      <c r="B59" s="396"/>
      <c r="C59" s="396"/>
      <c r="D59" s="266" t="s">
        <v>49</v>
      </c>
      <c r="E59" s="260"/>
      <c r="F59" s="266" t="s">
        <v>41</v>
      </c>
      <c r="G59" s="262" t="s">
        <v>114</v>
      </c>
      <c r="H59" s="397"/>
    </row>
    <row r="60" spans="2:8">
      <c r="B60" s="262" t="s">
        <v>43</v>
      </c>
      <c r="C60" s="262" t="s">
        <v>27</v>
      </c>
      <c r="D60" s="48" t="s">
        <v>27</v>
      </c>
      <c r="E60" s="262"/>
      <c r="F60" s="17"/>
      <c r="G60" s="17"/>
      <c r="H60" s="46"/>
    </row>
  </sheetData>
  <dataConsolidate link="1"/>
  <mergeCells count="50">
    <mergeCell ref="B58:B59"/>
    <mergeCell ref="C58:C59"/>
    <mergeCell ref="H58:H59"/>
    <mergeCell ref="B44:B45"/>
    <mergeCell ref="C44:C45"/>
    <mergeCell ref="H44:H45"/>
    <mergeCell ref="B49:E50"/>
    <mergeCell ref="C52:E52"/>
    <mergeCell ref="F52:H52"/>
    <mergeCell ref="B54:B56"/>
    <mergeCell ref="C54:C56"/>
    <mergeCell ref="E54:E56"/>
    <mergeCell ref="G54:G56"/>
    <mergeCell ref="H54:H56"/>
    <mergeCell ref="B35:E36"/>
    <mergeCell ref="C38:E38"/>
    <mergeCell ref="F38:H38"/>
    <mergeCell ref="B40:B42"/>
    <mergeCell ref="C40:C42"/>
    <mergeCell ref="E40:E42"/>
    <mergeCell ref="G40:G42"/>
    <mergeCell ref="H40:H42"/>
    <mergeCell ref="B20:B25"/>
    <mergeCell ref="C20:C25"/>
    <mergeCell ref="D22:D23"/>
    <mergeCell ref="B14:B15"/>
    <mergeCell ref="C14:C15"/>
    <mergeCell ref="G14:G15"/>
    <mergeCell ref="H14:H15"/>
    <mergeCell ref="B16:B19"/>
    <mergeCell ref="C16:C19"/>
    <mergeCell ref="G16:G19"/>
    <mergeCell ref="H16:H19"/>
    <mergeCell ref="D17:D19"/>
    <mergeCell ref="F14:F15"/>
    <mergeCell ref="B7:C7"/>
    <mergeCell ref="F7:H7"/>
    <mergeCell ref="C9:E9"/>
    <mergeCell ref="F9:H9"/>
    <mergeCell ref="B11:B13"/>
    <mergeCell ref="C11:C13"/>
    <mergeCell ref="E11:E13"/>
    <mergeCell ref="G11:G13"/>
    <mergeCell ref="H11:H13"/>
    <mergeCell ref="B2:H2"/>
    <mergeCell ref="B3:H3"/>
    <mergeCell ref="B5:D5"/>
    <mergeCell ref="E5:H5"/>
    <mergeCell ref="B6:C6"/>
    <mergeCell ref="F6:H6"/>
  </mergeCells>
  <hyperlinks>
    <hyperlink ref="B4" location="Summary!A1" display="Return to Summary"/>
    <hyperlink ref="E40" r:id="rId1"/>
    <hyperlink ref="E54" r:id="rId2"/>
    <hyperlink ref="E11" r:id="rId3"/>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legacyDrawingHF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7"/>
  <sheetViews>
    <sheetView showGridLines="0" defaultGridColor="0" colorId="23" zoomScale="80" zoomScaleNormal="80" zoomScalePageLayoutView="115" workbookViewId="0">
      <pane xSplit="5" ySplit="10" topLeftCell="F11" activePane="bottomRight" state="frozen"/>
      <selection pane="topRight" activeCell="F1" sqref="F1"/>
      <selection pane="bottomLeft" activeCell="A11" sqref="A11"/>
      <selection pane="bottomRight" activeCell="B11" sqref="B11:B13"/>
    </sheetView>
  </sheetViews>
  <sheetFormatPr defaultColWidth="9.140625" defaultRowHeight="12.75"/>
  <cols>
    <col min="1" max="1" width="1.85546875" style="1" customWidth="1"/>
    <col min="2" max="2" width="10.7109375" style="1" customWidth="1"/>
    <col min="3" max="3" width="25.7109375" style="1" customWidth="1"/>
    <col min="4" max="4" width="43.28515625" style="1" customWidth="1"/>
    <col min="5" max="5" width="40.7109375" style="1" customWidth="1"/>
    <col min="6" max="6" width="80.140625" style="1" customWidth="1"/>
    <col min="7" max="7" width="40.7109375" style="1" customWidth="1"/>
    <col min="8" max="8" width="10.85546875" style="10" customWidth="1"/>
    <col min="9" max="9" width="1.7109375" style="1" customWidth="1"/>
    <col min="10" max="16384" width="9.140625" style="1"/>
  </cols>
  <sheetData>
    <row r="1" spans="1:10" s="2" customFormat="1" ht="26.25">
      <c r="A1" s="1"/>
      <c r="B1" s="15"/>
      <c r="C1" s="3"/>
      <c r="D1" s="3"/>
    </row>
    <row r="2" spans="1:10" s="2" customFormat="1" ht="31.5">
      <c r="A2" s="1"/>
      <c r="B2" s="367" t="str">
        <f>Summary!B2</f>
        <v>System Test Script - Oracle Cloud - Absence Management</v>
      </c>
      <c r="C2" s="367"/>
      <c r="D2" s="367"/>
      <c r="E2" s="367"/>
      <c r="F2" s="367"/>
      <c r="G2" s="367"/>
      <c r="H2" s="367"/>
      <c r="I2" s="4"/>
      <c r="J2" s="4"/>
    </row>
    <row r="3" spans="1:10" s="2" customFormat="1" ht="31.5">
      <c r="A3" s="1"/>
      <c r="B3" s="366" t="str">
        <f>F7</f>
        <v>Birth of Child Leave for Job Level 7 &amp; above By Manager</v>
      </c>
      <c r="C3" s="366"/>
      <c r="D3" s="366"/>
      <c r="E3" s="366"/>
      <c r="F3" s="366"/>
      <c r="G3" s="366"/>
      <c r="H3" s="366"/>
      <c r="I3" s="4"/>
      <c r="J3" s="4"/>
    </row>
    <row r="4" spans="1:10" s="2" customFormat="1">
      <c r="A4" s="1"/>
      <c r="B4" s="26" t="s">
        <v>28</v>
      </c>
    </row>
    <row r="5" spans="1:10">
      <c r="B5" s="378" t="s">
        <v>4</v>
      </c>
      <c r="C5" s="378"/>
      <c r="D5" s="378"/>
      <c r="E5" s="378" t="s">
        <v>5</v>
      </c>
      <c r="F5" s="378"/>
      <c r="G5" s="378"/>
      <c r="H5" s="378"/>
    </row>
    <row r="6" spans="1:10">
      <c r="B6" s="379" t="s">
        <v>6</v>
      </c>
      <c r="C6" s="379"/>
      <c r="D6" s="14" t="str">
        <f>Summary!D6</f>
        <v>Cloud/ Release 13</v>
      </c>
      <c r="E6" s="5" t="s">
        <v>19</v>
      </c>
      <c r="F6" s="380" t="str">
        <f ca="1">MID(CELL("filename",A1),FIND("]",CELL("filename",A1))+1,999)</f>
        <v>3.02</v>
      </c>
      <c r="G6" s="380"/>
      <c r="H6" s="380"/>
    </row>
    <row r="7" spans="1:10">
      <c r="B7" s="379" t="s">
        <v>7</v>
      </c>
      <c r="C7" s="379"/>
      <c r="D7" s="14" t="str">
        <f>Summary!D7</f>
        <v>UAT</v>
      </c>
      <c r="E7" s="5" t="s">
        <v>20</v>
      </c>
      <c r="F7" s="380" t="str">
        <f>Summary!C17</f>
        <v>Birth of Child Leave for Job Level 7 &amp; above By Manager</v>
      </c>
      <c r="G7" s="380"/>
      <c r="H7" s="380"/>
    </row>
    <row r="8" spans="1:10" s="6" customFormat="1">
      <c r="A8" s="1"/>
    </row>
    <row r="9" spans="1:10" s="2" customFormat="1">
      <c r="A9" s="1"/>
      <c r="B9" s="7"/>
      <c r="C9" s="381" t="s">
        <v>8</v>
      </c>
      <c r="D9" s="381"/>
      <c r="E9" s="381"/>
      <c r="F9" s="382" t="s">
        <v>17</v>
      </c>
      <c r="G9" s="382"/>
      <c r="H9" s="382"/>
    </row>
    <row r="10" spans="1:10" s="2" customFormat="1">
      <c r="A10" s="1"/>
      <c r="B10" s="8" t="s">
        <v>18</v>
      </c>
      <c r="C10" s="8" t="s">
        <v>9</v>
      </c>
      <c r="D10" s="175"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91" t="s">
        <v>32</v>
      </c>
      <c r="C14" s="391" t="s">
        <v>15</v>
      </c>
      <c r="D14" s="341" t="s">
        <v>21</v>
      </c>
      <c r="E14" s="341"/>
      <c r="F14" s="392" t="s">
        <v>335</v>
      </c>
      <c r="G14" s="392"/>
      <c r="H14" s="389"/>
      <c r="I14" s="36"/>
    </row>
    <row r="15" spans="1:10" s="35" customFormat="1">
      <c r="A15" s="34"/>
      <c r="B15" s="391"/>
      <c r="C15" s="391"/>
      <c r="D15" s="131" t="s">
        <v>334</v>
      </c>
      <c r="E15" s="254"/>
      <c r="F15" s="396"/>
      <c r="G15" s="393"/>
      <c r="H15" s="390"/>
      <c r="I15" s="36"/>
    </row>
    <row r="16" spans="1:10" s="35" customFormat="1">
      <c r="A16" s="34"/>
      <c r="B16" s="392" t="s">
        <v>42</v>
      </c>
      <c r="C16" s="392" t="s">
        <v>52</v>
      </c>
      <c r="D16" s="127"/>
      <c r="E16" s="335"/>
      <c r="F16" s="39" t="s">
        <v>26</v>
      </c>
      <c r="G16" s="392"/>
      <c r="H16" s="389"/>
      <c r="I16" s="36"/>
    </row>
    <row r="17" spans="1:9" s="35" customFormat="1">
      <c r="A17" s="34"/>
      <c r="B17" s="393"/>
      <c r="C17" s="393"/>
      <c r="D17" s="405" t="s">
        <v>155</v>
      </c>
      <c r="E17" s="342"/>
      <c r="F17" s="40"/>
      <c r="G17" s="393"/>
      <c r="H17" s="390"/>
      <c r="I17" s="36"/>
    </row>
    <row r="18" spans="1:9" s="35" customFormat="1">
      <c r="A18" s="34"/>
      <c r="B18" s="393"/>
      <c r="C18" s="393"/>
      <c r="D18" s="405"/>
      <c r="E18" s="342"/>
      <c r="F18" s="40"/>
      <c r="G18" s="393"/>
      <c r="H18" s="390"/>
      <c r="I18" s="36"/>
    </row>
    <row r="19" spans="1:9" s="35" customFormat="1">
      <c r="A19" s="34"/>
      <c r="B19" s="396"/>
      <c r="C19" s="396"/>
      <c r="D19" s="395"/>
      <c r="E19" s="336"/>
      <c r="F19" s="41"/>
      <c r="G19" s="396"/>
      <c r="H19" s="397"/>
      <c r="I19" s="36"/>
    </row>
    <row r="20" spans="1:9" s="35" customFormat="1" ht="74.25" customHeight="1">
      <c r="A20" s="34"/>
      <c r="B20" s="392" t="s">
        <v>43</v>
      </c>
      <c r="C20" s="392" t="s">
        <v>158</v>
      </c>
      <c r="D20" s="127" t="s">
        <v>34</v>
      </c>
      <c r="E20" s="123"/>
      <c r="F20" s="173" t="s">
        <v>260</v>
      </c>
      <c r="G20" s="105"/>
      <c r="H20" s="89"/>
      <c r="I20" s="36"/>
    </row>
    <row r="21" spans="1:9" s="35" customFormat="1" ht="51">
      <c r="A21" s="34"/>
      <c r="B21" s="393"/>
      <c r="C21" s="406"/>
      <c r="D21" s="86" t="s">
        <v>118</v>
      </c>
      <c r="E21" s="174" t="s">
        <v>72</v>
      </c>
      <c r="F21" s="76" t="s">
        <v>172</v>
      </c>
      <c r="G21" s="163"/>
      <c r="H21" s="90"/>
      <c r="I21" s="36"/>
    </row>
    <row r="22" spans="1:9" s="35" customFormat="1" ht="223.5" customHeight="1">
      <c r="A22" s="34"/>
      <c r="B22" s="393"/>
      <c r="C22" s="406"/>
      <c r="D22" s="407" t="s">
        <v>168</v>
      </c>
      <c r="E22" s="242" t="s">
        <v>171</v>
      </c>
      <c r="F22" s="71" t="s">
        <v>170</v>
      </c>
      <c r="G22" s="51"/>
      <c r="H22" s="51"/>
      <c r="I22" s="36"/>
    </row>
    <row r="23" spans="1:9" s="35" customFormat="1" ht="50.25" customHeight="1">
      <c r="A23" s="34"/>
      <c r="B23" s="393"/>
      <c r="C23" s="406"/>
      <c r="D23" s="407"/>
      <c r="E23" s="52" t="s">
        <v>122</v>
      </c>
      <c r="F23" s="74" t="s">
        <v>262</v>
      </c>
      <c r="G23" s="51"/>
      <c r="H23" s="51"/>
      <c r="I23" s="36"/>
    </row>
    <row r="24" spans="1:9" s="35" customFormat="1">
      <c r="A24" s="34"/>
      <c r="B24" s="393"/>
      <c r="C24" s="393"/>
      <c r="D24" s="237" t="s">
        <v>50</v>
      </c>
      <c r="E24" s="32"/>
      <c r="F24" s="40" t="s">
        <v>68</v>
      </c>
      <c r="G24" s="74"/>
      <c r="H24" s="95"/>
      <c r="I24" s="36"/>
    </row>
    <row r="25" spans="1:9" s="35" customFormat="1">
      <c r="A25" s="34"/>
      <c r="B25" s="393"/>
      <c r="C25" s="393"/>
      <c r="D25" s="45" t="s">
        <v>112</v>
      </c>
      <c r="E25" s="50"/>
      <c r="F25" s="74" t="s">
        <v>113</v>
      </c>
      <c r="G25" s="61"/>
      <c r="H25" s="91"/>
      <c r="I25" s="36"/>
    </row>
    <row r="26" spans="1:9" s="35" customFormat="1" ht="89.25" customHeight="1">
      <c r="A26" s="34"/>
      <c r="B26" s="50" t="s">
        <v>44</v>
      </c>
      <c r="C26" s="50" t="s">
        <v>67</v>
      </c>
      <c r="D26" s="59" t="s">
        <v>35</v>
      </c>
      <c r="E26" s="58"/>
      <c r="F26" s="41" t="s">
        <v>261</v>
      </c>
      <c r="G26" s="31"/>
      <c r="H26" s="31"/>
      <c r="I26" s="36"/>
    </row>
    <row r="27" spans="1:9" s="35" customFormat="1">
      <c r="A27" s="34"/>
      <c r="B27" s="50" t="s">
        <v>45</v>
      </c>
      <c r="C27" s="50" t="s">
        <v>70</v>
      </c>
      <c r="D27" s="59" t="s">
        <v>69</v>
      </c>
      <c r="E27" s="58"/>
      <c r="F27" s="41" t="s">
        <v>71</v>
      </c>
      <c r="G27" s="50"/>
      <c r="H27" s="56"/>
      <c r="I27" s="36"/>
    </row>
    <row r="28" spans="1:9" s="35" customFormat="1">
      <c r="A28" s="34"/>
      <c r="B28" s="50" t="s">
        <v>46</v>
      </c>
      <c r="C28" s="59" t="s">
        <v>36</v>
      </c>
      <c r="D28" s="59" t="s">
        <v>37</v>
      </c>
      <c r="E28" s="50"/>
      <c r="F28" s="59" t="s">
        <v>38</v>
      </c>
      <c r="G28" s="86"/>
      <c r="H28" s="56"/>
      <c r="I28" s="36"/>
    </row>
    <row r="29" spans="1:9" s="35" customFormat="1" ht="25.5">
      <c r="A29" s="34"/>
      <c r="B29" s="50" t="s">
        <v>60</v>
      </c>
      <c r="C29" s="38" t="s">
        <v>56</v>
      </c>
      <c r="D29" s="59" t="s">
        <v>115</v>
      </c>
      <c r="E29" s="50"/>
      <c r="F29" s="59" t="s">
        <v>73</v>
      </c>
      <c r="G29" s="86"/>
      <c r="H29" s="56"/>
      <c r="I29" s="36"/>
    </row>
    <row r="30" spans="1:9" s="35" customFormat="1">
      <c r="A30" s="34"/>
      <c r="B30" s="51" t="s">
        <v>61</v>
      </c>
      <c r="C30" s="59" t="s">
        <v>36</v>
      </c>
      <c r="D30" s="59" t="s">
        <v>37</v>
      </c>
      <c r="E30" s="50"/>
      <c r="F30" s="59" t="s">
        <v>38</v>
      </c>
      <c r="G30" s="86"/>
      <c r="H30" s="31"/>
      <c r="I30" s="36"/>
    </row>
    <row r="31" spans="1:9" s="34" customFormat="1">
      <c r="B31" s="51" t="s">
        <v>74</v>
      </c>
      <c r="C31" s="60" t="s">
        <v>39</v>
      </c>
      <c r="D31" s="59" t="s">
        <v>40</v>
      </c>
      <c r="E31" s="59" t="s">
        <v>41</v>
      </c>
      <c r="F31" s="59" t="s">
        <v>114</v>
      </c>
      <c r="G31" s="43"/>
      <c r="H31" s="43"/>
    </row>
    <row r="32" spans="1:9">
      <c r="B32" s="17" t="s">
        <v>64</v>
      </c>
      <c r="C32" s="47" t="s">
        <v>27</v>
      </c>
      <c r="D32" s="48" t="s">
        <v>27</v>
      </c>
      <c r="E32" s="47"/>
      <c r="F32" s="113"/>
      <c r="G32" s="177"/>
      <c r="H32" s="178"/>
    </row>
    <row r="35" spans="2:8" s="34" customFormat="1">
      <c r="B35" s="398" t="s">
        <v>251</v>
      </c>
      <c r="C35" s="398"/>
      <c r="D35" s="398"/>
      <c r="E35" s="398"/>
      <c r="H35" s="10"/>
    </row>
    <row r="36" spans="2:8" s="34" customFormat="1">
      <c r="B36" s="398"/>
      <c r="C36" s="398"/>
      <c r="D36" s="398"/>
      <c r="E36" s="398"/>
      <c r="H36" s="10"/>
    </row>
    <row r="37" spans="2:8" s="34" customFormat="1">
      <c r="H37" s="10"/>
    </row>
    <row r="38" spans="2:8" s="34" customFormat="1">
      <c r="B38" s="7"/>
      <c r="C38" s="381" t="s">
        <v>8</v>
      </c>
      <c r="D38" s="381"/>
      <c r="E38" s="381"/>
      <c r="F38" s="382" t="s">
        <v>17</v>
      </c>
      <c r="G38" s="382"/>
      <c r="H38" s="382"/>
    </row>
    <row r="39" spans="2:8" s="34" customFormat="1">
      <c r="B39" s="8" t="s">
        <v>18</v>
      </c>
      <c r="C39" s="8" t="s">
        <v>9</v>
      </c>
      <c r="D39" s="8" t="s">
        <v>10</v>
      </c>
      <c r="E39" s="8" t="s">
        <v>11</v>
      </c>
      <c r="F39" s="8" t="s">
        <v>12</v>
      </c>
      <c r="G39" s="8" t="s">
        <v>13</v>
      </c>
      <c r="H39" s="9" t="s">
        <v>24</v>
      </c>
    </row>
    <row r="40" spans="2:8" s="34" customFormat="1">
      <c r="B40" s="385" t="s">
        <v>31</v>
      </c>
      <c r="C40" s="385" t="s">
        <v>253</v>
      </c>
      <c r="D40" s="338" t="s">
        <v>22</v>
      </c>
      <c r="E40" s="399" t="s">
        <v>33</v>
      </c>
      <c r="F40" s="43" t="s">
        <v>14</v>
      </c>
      <c r="G40" s="385" t="s">
        <v>147</v>
      </c>
      <c r="H40" s="387"/>
    </row>
    <row r="41" spans="2:8" s="34" customFormat="1">
      <c r="B41" s="386"/>
      <c r="C41" s="386"/>
      <c r="D41" s="339" t="s">
        <v>25</v>
      </c>
      <c r="E41" s="400"/>
      <c r="F41" s="44"/>
      <c r="G41" s="386"/>
      <c r="H41" s="388"/>
    </row>
    <row r="42" spans="2:8" s="34" customFormat="1">
      <c r="B42" s="386"/>
      <c r="C42" s="386"/>
      <c r="D42" s="339" t="s">
        <v>23</v>
      </c>
      <c r="E42" s="401"/>
      <c r="F42" s="44"/>
      <c r="G42" s="386"/>
      <c r="H42" s="388"/>
    </row>
    <row r="43" spans="2:8" s="34" customFormat="1" ht="38.25">
      <c r="B43" s="335" t="s">
        <v>32</v>
      </c>
      <c r="C43" s="335" t="s">
        <v>47</v>
      </c>
      <c r="D43" s="345" t="s">
        <v>148</v>
      </c>
      <c r="E43" s="345" t="s">
        <v>48</v>
      </c>
      <c r="F43" s="346" t="s">
        <v>26</v>
      </c>
      <c r="G43" s="51" t="s">
        <v>149</v>
      </c>
      <c r="H43" s="337"/>
    </row>
    <row r="44" spans="2:8" s="34" customFormat="1">
      <c r="B44" s="392" t="s">
        <v>42</v>
      </c>
      <c r="C44" s="392" t="s">
        <v>39</v>
      </c>
      <c r="D44" s="131" t="s">
        <v>146</v>
      </c>
      <c r="E44" s="341"/>
      <c r="F44" s="52"/>
      <c r="G44" s="51" t="s">
        <v>150</v>
      </c>
      <c r="H44" s="389"/>
    </row>
    <row r="45" spans="2:8" s="34" customFormat="1">
      <c r="B45" s="396"/>
      <c r="C45" s="396"/>
      <c r="D45" s="345" t="s">
        <v>49</v>
      </c>
      <c r="E45" s="341"/>
      <c r="F45" s="345" t="s">
        <v>41</v>
      </c>
      <c r="G45" s="343" t="s">
        <v>114</v>
      </c>
      <c r="H45" s="397"/>
    </row>
    <row r="46" spans="2:8" s="34" customFormat="1">
      <c r="B46" s="343" t="s">
        <v>43</v>
      </c>
      <c r="C46" s="343" t="s">
        <v>27</v>
      </c>
      <c r="D46" s="48" t="s">
        <v>27</v>
      </c>
      <c r="E46" s="343"/>
      <c r="F46" s="17"/>
      <c r="G46" s="17"/>
      <c r="H46" s="46"/>
    </row>
    <row r="47" spans="2:8" s="34" customFormat="1">
      <c r="H47" s="10"/>
    </row>
    <row r="48" spans="2:8" s="34" customFormat="1">
      <c r="H48" s="10"/>
    </row>
    <row r="49" spans="8:8" s="34" customFormat="1">
      <c r="H49" s="10"/>
    </row>
    <row r="50" spans="8:8" s="34" customFormat="1">
      <c r="H50" s="10"/>
    </row>
    <row r="51" spans="8:8" s="34" customFormat="1">
      <c r="H51" s="10"/>
    </row>
    <row r="52" spans="8:8" s="34" customFormat="1">
      <c r="H52" s="10"/>
    </row>
    <row r="53" spans="8:8" s="34" customFormat="1">
      <c r="H53" s="10"/>
    </row>
    <row r="54" spans="8:8" s="34" customFormat="1">
      <c r="H54" s="10"/>
    </row>
    <row r="55" spans="8:8" s="34" customFormat="1">
      <c r="H55" s="10"/>
    </row>
    <row r="56" spans="8:8" s="34" customFormat="1">
      <c r="H56" s="10"/>
    </row>
    <row r="57" spans="8:8" s="34" customFormat="1">
      <c r="H57" s="10"/>
    </row>
    <row r="58" spans="8:8" s="34" customFormat="1">
      <c r="H58" s="10"/>
    </row>
    <row r="59" spans="8:8" s="34" customFormat="1">
      <c r="H59" s="10"/>
    </row>
    <row r="60" spans="8:8" s="34" customFormat="1">
      <c r="H60" s="10"/>
    </row>
    <row r="61" spans="8:8" s="34" customFormat="1">
      <c r="H61" s="10"/>
    </row>
    <row r="62" spans="8:8" s="34" customFormat="1">
      <c r="H62" s="10"/>
    </row>
    <row r="63" spans="8:8" s="34" customFormat="1">
      <c r="H63" s="10"/>
    </row>
    <row r="64" spans="8:8" s="34" customFormat="1">
      <c r="H64" s="10"/>
    </row>
    <row r="65" spans="8:8" s="34" customFormat="1">
      <c r="H65" s="10"/>
    </row>
    <row r="66" spans="8:8" s="34" customFormat="1">
      <c r="H66" s="10"/>
    </row>
    <row r="67" spans="8:8" s="34" customFormat="1">
      <c r="H67" s="10"/>
    </row>
  </sheetData>
  <dataConsolidate link="1"/>
  <mergeCells count="39">
    <mergeCell ref="B44:B45"/>
    <mergeCell ref="C44:C45"/>
    <mergeCell ref="H44:H45"/>
    <mergeCell ref="B35:E36"/>
    <mergeCell ref="C38:E38"/>
    <mergeCell ref="F38:H38"/>
    <mergeCell ref="B40:B42"/>
    <mergeCell ref="C40:C42"/>
    <mergeCell ref="E40:E42"/>
    <mergeCell ref="G40:G42"/>
    <mergeCell ref="H40:H42"/>
    <mergeCell ref="B16:B19"/>
    <mergeCell ref="C16:C19"/>
    <mergeCell ref="G16:G19"/>
    <mergeCell ref="H16:H19"/>
    <mergeCell ref="B20:B25"/>
    <mergeCell ref="C20:C25"/>
    <mergeCell ref="D22:D23"/>
    <mergeCell ref="D17:D19"/>
    <mergeCell ref="B2:H2"/>
    <mergeCell ref="B3:H3"/>
    <mergeCell ref="B5:D5"/>
    <mergeCell ref="E5:H5"/>
    <mergeCell ref="B6:C6"/>
    <mergeCell ref="F6:H6"/>
    <mergeCell ref="B7:C7"/>
    <mergeCell ref="F7:H7"/>
    <mergeCell ref="C9:E9"/>
    <mergeCell ref="F9:H9"/>
    <mergeCell ref="B14:B15"/>
    <mergeCell ref="C14:C15"/>
    <mergeCell ref="G14:G15"/>
    <mergeCell ref="H14:H15"/>
    <mergeCell ref="B11:B13"/>
    <mergeCell ref="C11:C13"/>
    <mergeCell ref="E11:E13"/>
    <mergeCell ref="G11:G13"/>
    <mergeCell ref="H11:H13"/>
    <mergeCell ref="F14:F15"/>
  </mergeCells>
  <hyperlinks>
    <hyperlink ref="B4" location="Summary!A1" display="Return to Summary"/>
    <hyperlink ref="E40" r:id="rId1"/>
    <hyperlink ref="E11" r:id="rId2"/>
  </hyperlinks>
  <pageMargins left="0.5" right="0.5" top="0.5" bottom="0.5" header="0.25" footer="0.25"/>
  <pageSetup scale="49" fitToHeight="10" orientation="landscape" r:id="rId3"/>
  <headerFooter>
    <oddHeader>&amp;R&amp;G</oddHeader>
    <oddFooter>&amp;L&amp;"Calibri,Regular"&amp;8&amp;F&amp;C&amp;8© 2017 KBACE, A Cognizant Company – PROPRIETARY and CONFIDENTIAL&amp;R&amp;"Calibri,Regular"&amp;8&amp;A | Page &amp;P of &amp;N</oddFooter>
  </headerFooter>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7"/>
  <sheetViews>
    <sheetView showGridLines="0" defaultGridColor="0" colorId="23" zoomScale="80" zoomScaleNormal="80" zoomScalePageLayoutView="115" workbookViewId="0">
      <pane xSplit="5" ySplit="9" topLeftCell="F10" activePane="bottomRight" state="frozen"/>
      <selection pane="topRight" activeCell="F1" sqref="F1"/>
      <selection pane="bottomLeft" activeCell="A10" sqref="A10"/>
      <selection pane="bottomRight" activeCell="B11" sqref="B11:B13"/>
    </sheetView>
  </sheetViews>
  <sheetFormatPr defaultColWidth="9.140625" defaultRowHeight="12.75"/>
  <cols>
    <col min="1" max="1" width="1.85546875" style="34" customWidth="1"/>
    <col min="2" max="2" width="10.7109375" style="34" customWidth="1"/>
    <col min="3" max="3" width="25.7109375" style="34" customWidth="1"/>
    <col min="4" max="4" width="64.7109375" style="34" customWidth="1"/>
    <col min="5" max="5" width="40.7109375" style="34" customWidth="1"/>
    <col min="6" max="6" width="78.85546875" style="34" customWidth="1"/>
    <col min="7" max="7" width="40.7109375" style="34" customWidth="1"/>
    <col min="8" max="8" width="10.85546875" style="10" customWidth="1"/>
    <col min="9" max="9" width="1.7109375" style="34" customWidth="1"/>
    <col min="10" max="16384" width="9.140625" style="34"/>
  </cols>
  <sheetData>
    <row r="1" spans="1:10" s="2" customFormat="1" ht="10.5" customHeight="1">
      <c r="A1" s="34"/>
      <c r="B1" s="15"/>
      <c r="C1" s="3"/>
      <c r="D1" s="3"/>
    </row>
    <row r="2" spans="1:10" s="2" customFormat="1" ht="31.5">
      <c r="A2" s="34"/>
      <c r="B2" s="367" t="str">
        <f>Summary!B2</f>
        <v>System Test Script - Oracle Cloud - Absence Management</v>
      </c>
      <c r="C2" s="367"/>
      <c r="D2" s="367"/>
      <c r="E2" s="367"/>
      <c r="F2" s="367"/>
      <c r="G2" s="367"/>
      <c r="H2" s="367"/>
      <c r="I2" s="4"/>
      <c r="J2" s="4"/>
    </row>
    <row r="3" spans="1:10" s="2" customFormat="1" ht="31.5">
      <c r="A3" s="34"/>
      <c r="B3" s="366" t="str">
        <f>F7</f>
        <v>Bereavement Leave for Job Level 0 to 6 By Manager</v>
      </c>
      <c r="C3" s="366"/>
      <c r="D3" s="366"/>
      <c r="E3" s="366"/>
      <c r="F3" s="366"/>
      <c r="G3" s="366"/>
      <c r="H3" s="366"/>
      <c r="I3" s="4"/>
      <c r="J3" s="4"/>
    </row>
    <row r="4" spans="1:10" s="2" customFormat="1">
      <c r="A4" s="34"/>
      <c r="B4" s="26" t="s">
        <v>28</v>
      </c>
    </row>
    <row r="5" spans="1:10">
      <c r="B5" s="378" t="s">
        <v>4</v>
      </c>
      <c r="C5" s="378"/>
      <c r="D5" s="378"/>
      <c r="E5" s="378" t="s">
        <v>5</v>
      </c>
      <c r="F5" s="378"/>
      <c r="G5" s="378"/>
      <c r="H5" s="378"/>
    </row>
    <row r="6" spans="1:10">
      <c r="B6" s="379" t="s">
        <v>6</v>
      </c>
      <c r="C6" s="379"/>
      <c r="D6" s="14" t="str">
        <f>Summary!D6</f>
        <v>Cloud/ Release 13</v>
      </c>
      <c r="E6" s="5" t="s">
        <v>19</v>
      </c>
      <c r="F6" s="416" t="str">
        <f ca="1">MID(CELL("filename",A1),FIND("]",CELL("filename",A1))+1,999)</f>
        <v>4.01</v>
      </c>
      <c r="G6" s="417"/>
      <c r="H6" s="418"/>
    </row>
    <row r="7" spans="1:10">
      <c r="B7" s="379" t="s">
        <v>7</v>
      </c>
      <c r="C7" s="379"/>
      <c r="D7" s="14" t="str">
        <f>Summary!D7</f>
        <v>UAT</v>
      </c>
      <c r="E7" s="5" t="s">
        <v>20</v>
      </c>
      <c r="F7" s="416" t="str">
        <f>Summary!C18</f>
        <v>Bereavement Leave for Job Level 0 to 6 By Manager</v>
      </c>
      <c r="G7" s="417"/>
      <c r="H7" s="418"/>
    </row>
    <row r="8" spans="1:10" s="6" customFormat="1" ht="13.7" customHeight="1">
      <c r="A8" s="34"/>
    </row>
    <row r="9" spans="1:10" s="2" customFormat="1" ht="12.75" customHeight="1">
      <c r="A9" s="34"/>
      <c r="B9" s="7"/>
      <c r="C9" s="381" t="s">
        <v>8</v>
      </c>
      <c r="D9" s="381"/>
      <c r="E9" s="381"/>
      <c r="F9" s="382" t="s">
        <v>17</v>
      </c>
      <c r="G9" s="382"/>
      <c r="H9" s="382"/>
    </row>
    <row r="10" spans="1:10" s="2" customFormat="1">
      <c r="A10" s="34"/>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91" t="s">
        <v>32</v>
      </c>
      <c r="C14" s="391" t="s">
        <v>15</v>
      </c>
      <c r="D14" s="341" t="s">
        <v>21</v>
      </c>
      <c r="E14" s="341"/>
      <c r="F14" s="392" t="s">
        <v>335</v>
      </c>
      <c r="G14" s="392"/>
      <c r="H14" s="389"/>
      <c r="I14" s="36"/>
    </row>
    <row r="15" spans="1:10" s="35" customFormat="1">
      <c r="A15" s="34"/>
      <c r="B15" s="391"/>
      <c r="C15" s="391"/>
      <c r="D15" s="131" t="s">
        <v>334</v>
      </c>
      <c r="E15" s="254"/>
      <c r="F15" s="396"/>
      <c r="G15" s="393"/>
      <c r="H15" s="390"/>
      <c r="I15" s="36"/>
    </row>
    <row r="16" spans="1:10">
      <c r="B16" s="404" t="s">
        <v>42</v>
      </c>
      <c r="C16" s="414" t="s">
        <v>52</v>
      </c>
      <c r="D16" s="140"/>
      <c r="E16" s="275"/>
      <c r="F16" s="39" t="s">
        <v>26</v>
      </c>
      <c r="G16" s="392"/>
      <c r="H16" s="389"/>
    </row>
    <row r="17" spans="2:8">
      <c r="B17" s="406"/>
      <c r="C17" s="415"/>
      <c r="D17" s="141" t="s">
        <v>154</v>
      </c>
      <c r="E17" s="276"/>
      <c r="F17" s="76"/>
      <c r="G17" s="393"/>
      <c r="H17" s="390"/>
    </row>
    <row r="18" spans="2:8" ht="76.5">
      <c r="B18" s="408" t="s">
        <v>43</v>
      </c>
      <c r="C18" s="410" t="s">
        <v>158</v>
      </c>
      <c r="D18" s="127" t="s">
        <v>126</v>
      </c>
      <c r="E18" s="282" t="s">
        <v>75</v>
      </c>
      <c r="F18" s="74" t="s">
        <v>266</v>
      </c>
      <c r="G18" s="280"/>
      <c r="H18" s="280"/>
    </row>
    <row r="19" spans="2:8" ht="223.5" customHeight="1">
      <c r="B19" s="409"/>
      <c r="C19" s="411"/>
      <c r="D19" s="402" t="s">
        <v>168</v>
      </c>
      <c r="E19" s="236" t="s">
        <v>171</v>
      </c>
      <c r="F19" s="71" t="s">
        <v>170</v>
      </c>
      <c r="G19" s="51"/>
      <c r="H19" s="184"/>
    </row>
    <row r="20" spans="2:8" ht="57.75" customHeight="1">
      <c r="B20" s="409"/>
      <c r="C20" s="412"/>
      <c r="D20" s="403"/>
      <c r="E20" s="53" t="s">
        <v>122</v>
      </c>
      <c r="F20" s="74" t="s">
        <v>174</v>
      </c>
      <c r="G20" s="51"/>
      <c r="H20" s="188"/>
    </row>
    <row r="21" spans="2:8" ht="25.5">
      <c r="B21" s="409"/>
      <c r="C21" s="411"/>
      <c r="D21" s="185" t="s">
        <v>159</v>
      </c>
      <c r="E21" s="186"/>
      <c r="F21" s="187" t="s">
        <v>160</v>
      </c>
      <c r="G21" s="167"/>
      <c r="H21" s="181"/>
    </row>
    <row r="22" spans="2:8" ht="66.75" customHeight="1">
      <c r="B22" s="409"/>
      <c r="C22" s="413"/>
      <c r="D22" s="154" t="s">
        <v>96</v>
      </c>
      <c r="E22" s="155"/>
      <c r="F22" s="160" t="s">
        <v>175</v>
      </c>
      <c r="G22" s="180"/>
      <c r="H22" s="281"/>
    </row>
    <row r="23" spans="2:8" ht="85.5" customHeight="1">
      <c r="B23" s="281" t="s">
        <v>44</v>
      </c>
      <c r="C23" s="274" t="s">
        <v>67</v>
      </c>
      <c r="D23" s="279" t="s">
        <v>35</v>
      </c>
      <c r="E23" s="278"/>
      <c r="F23" s="41" t="s">
        <v>261</v>
      </c>
      <c r="G23" s="274"/>
      <c r="H23" s="78"/>
    </row>
    <row r="24" spans="2:8">
      <c r="B24" s="280" t="s">
        <v>45</v>
      </c>
      <c r="C24" s="274" t="s">
        <v>70</v>
      </c>
      <c r="D24" s="279" t="s">
        <v>69</v>
      </c>
      <c r="E24" s="278"/>
      <c r="F24" s="41" t="s">
        <v>71</v>
      </c>
      <c r="G24" s="274"/>
      <c r="H24" s="78"/>
    </row>
    <row r="25" spans="2:8">
      <c r="B25" s="280" t="s">
        <v>46</v>
      </c>
      <c r="C25" s="279" t="s">
        <v>36</v>
      </c>
      <c r="D25" s="279" t="s">
        <v>37</v>
      </c>
      <c r="E25" s="274"/>
      <c r="F25" s="279" t="s">
        <v>38</v>
      </c>
      <c r="G25" s="279"/>
      <c r="H25" s="78"/>
    </row>
    <row r="26" spans="2:8" ht="25.5">
      <c r="B26" s="280" t="s">
        <v>60</v>
      </c>
      <c r="C26" s="127" t="s">
        <v>56</v>
      </c>
      <c r="D26" s="279" t="s">
        <v>97</v>
      </c>
      <c r="E26" s="274"/>
      <c r="F26" s="279" t="s">
        <v>176</v>
      </c>
      <c r="G26" s="279"/>
      <c r="H26" s="78"/>
    </row>
    <row r="27" spans="2:8">
      <c r="B27" s="280" t="s">
        <v>61</v>
      </c>
      <c r="C27" s="279" t="s">
        <v>36</v>
      </c>
      <c r="D27" s="279" t="s">
        <v>37</v>
      </c>
      <c r="E27" s="274"/>
      <c r="F27" s="279" t="s">
        <v>38</v>
      </c>
      <c r="G27" s="279"/>
      <c r="H27" s="78"/>
    </row>
    <row r="28" spans="2:8">
      <c r="B28" s="280" t="s">
        <v>74</v>
      </c>
      <c r="C28" s="280" t="s">
        <v>39</v>
      </c>
      <c r="D28" s="279" t="s">
        <v>40</v>
      </c>
      <c r="E28" s="279" t="s">
        <v>41</v>
      </c>
      <c r="F28" s="279"/>
      <c r="G28" s="49"/>
      <c r="H28" s="78"/>
    </row>
    <row r="29" spans="2:8">
      <c r="B29" s="51" t="s">
        <v>64</v>
      </c>
      <c r="C29" s="271" t="s">
        <v>27</v>
      </c>
      <c r="D29" s="48" t="s">
        <v>27</v>
      </c>
      <c r="E29" s="271"/>
      <c r="F29" s="49"/>
      <c r="G29" s="17"/>
      <c r="H29" s="274"/>
    </row>
    <row r="30" spans="2:8">
      <c r="B30" s="75"/>
      <c r="H30" s="77"/>
    </row>
    <row r="32" spans="2:8">
      <c r="B32" s="398" t="s">
        <v>248</v>
      </c>
      <c r="C32" s="398"/>
      <c r="D32" s="398"/>
      <c r="E32" s="398"/>
    </row>
    <row r="33" spans="2:8">
      <c r="B33" s="398"/>
      <c r="C33" s="398"/>
      <c r="D33" s="398"/>
      <c r="E33" s="398"/>
    </row>
    <row r="35" spans="2:8">
      <c r="B35" s="7"/>
      <c r="C35" s="381" t="s">
        <v>8</v>
      </c>
      <c r="D35" s="381"/>
      <c r="E35" s="381"/>
      <c r="F35" s="382" t="s">
        <v>17</v>
      </c>
      <c r="G35" s="382"/>
      <c r="H35" s="382"/>
    </row>
    <row r="36" spans="2:8">
      <c r="B36" s="8" t="s">
        <v>18</v>
      </c>
      <c r="C36" s="8" t="s">
        <v>9</v>
      </c>
      <c r="D36" s="8" t="s">
        <v>10</v>
      </c>
      <c r="E36" s="8" t="s">
        <v>11</v>
      </c>
      <c r="F36" s="8" t="s">
        <v>12</v>
      </c>
      <c r="G36" s="8" t="s">
        <v>13</v>
      </c>
      <c r="H36" s="9" t="s">
        <v>24</v>
      </c>
    </row>
    <row r="37" spans="2:8">
      <c r="B37" s="385" t="s">
        <v>31</v>
      </c>
      <c r="C37" s="385" t="s">
        <v>249</v>
      </c>
      <c r="D37" s="338" t="s">
        <v>22</v>
      </c>
      <c r="E37" s="399" t="s">
        <v>33</v>
      </c>
      <c r="F37" s="43" t="s">
        <v>14</v>
      </c>
      <c r="G37" s="385" t="s">
        <v>147</v>
      </c>
      <c r="H37" s="387"/>
    </row>
    <row r="38" spans="2:8">
      <c r="B38" s="386"/>
      <c r="C38" s="386"/>
      <c r="D38" s="339" t="s">
        <v>25</v>
      </c>
      <c r="E38" s="400"/>
      <c r="F38" s="44"/>
      <c r="G38" s="386"/>
      <c r="H38" s="388"/>
    </row>
    <row r="39" spans="2:8">
      <c r="B39" s="386"/>
      <c r="C39" s="386"/>
      <c r="D39" s="339" t="s">
        <v>23</v>
      </c>
      <c r="E39" s="401"/>
      <c r="F39" s="44"/>
      <c r="G39" s="386"/>
      <c r="H39" s="388"/>
    </row>
    <row r="40" spans="2:8" ht="25.5">
      <c r="B40" s="335" t="s">
        <v>32</v>
      </c>
      <c r="C40" s="335" t="s">
        <v>47</v>
      </c>
      <c r="D40" s="345" t="s">
        <v>148</v>
      </c>
      <c r="E40" s="345" t="s">
        <v>48</v>
      </c>
      <c r="F40" s="346" t="s">
        <v>26</v>
      </c>
      <c r="G40" s="51" t="s">
        <v>149</v>
      </c>
      <c r="H40" s="337"/>
    </row>
    <row r="41" spans="2:8">
      <c r="B41" s="392" t="s">
        <v>42</v>
      </c>
      <c r="C41" s="392" t="s">
        <v>39</v>
      </c>
      <c r="D41" s="131" t="s">
        <v>146</v>
      </c>
      <c r="E41" s="341"/>
      <c r="F41" s="52"/>
      <c r="G41" s="51" t="s">
        <v>150</v>
      </c>
      <c r="H41" s="389"/>
    </row>
    <row r="42" spans="2:8">
      <c r="B42" s="396"/>
      <c r="C42" s="396"/>
      <c r="D42" s="345" t="s">
        <v>49</v>
      </c>
      <c r="E42" s="341"/>
      <c r="F42" s="345" t="s">
        <v>41</v>
      </c>
      <c r="G42" s="343" t="s">
        <v>114</v>
      </c>
      <c r="H42" s="397"/>
    </row>
    <row r="43" spans="2:8">
      <c r="B43" s="343" t="s">
        <v>43</v>
      </c>
      <c r="C43" s="343" t="s">
        <v>27</v>
      </c>
      <c r="D43" s="48" t="s">
        <v>27</v>
      </c>
      <c r="E43" s="343"/>
      <c r="F43" s="17"/>
      <c r="G43" s="17"/>
      <c r="H43" s="46"/>
    </row>
    <row r="46" spans="2:8">
      <c r="B46" s="398" t="s">
        <v>251</v>
      </c>
      <c r="C46" s="398"/>
      <c r="D46" s="398"/>
      <c r="E46" s="398"/>
    </row>
    <row r="47" spans="2:8">
      <c r="B47" s="398"/>
      <c r="C47" s="398"/>
      <c r="D47" s="398"/>
      <c r="E47" s="398"/>
    </row>
    <row r="49" spans="2:8">
      <c r="B49" s="7"/>
      <c r="C49" s="381" t="s">
        <v>8</v>
      </c>
      <c r="D49" s="381"/>
      <c r="E49" s="381"/>
      <c r="F49" s="382" t="s">
        <v>17</v>
      </c>
      <c r="G49" s="382"/>
      <c r="H49" s="382"/>
    </row>
    <row r="50" spans="2:8">
      <c r="B50" s="8" t="s">
        <v>18</v>
      </c>
      <c r="C50" s="8" t="s">
        <v>9</v>
      </c>
      <c r="D50" s="8" t="s">
        <v>10</v>
      </c>
      <c r="E50" s="8" t="s">
        <v>11</v>
      </c>
      <c r="F50" s="8" t="s">
        <v>12</v>
      </c>
      <c r="G50" s="8" t="s">
        <v>13</v>
      </c>
      <c r="H50" s="9" t="s">
        <v>24</v>
      </c>
    </row>
    <row r="51" spans="2:8">
      <c r="B51" s="385" t="s">
        <v>31</v>
      </c>
      <c r="C51" s="385" t="s">
        <v>253</v>
      </c>
      <c r="D51" s="338" t="s">
        <v>22</v>
      </c>
      <c r="E51" s="399" t="s">
        <v>33</v>
      </c>
      <c r="F51" s="43" t="s">
        <v>14</v>
      </c>
      <c r="G51" s="385" t="s">
        <v>147</v>
      </c>
      <c r="H51" s="387"/>
    </row>
    <row r="52" spans="2:8">
      <c r="B52" s="386"/>
      <c r="C52" s="386"/>
      <c r="D52" s="339" t="s">
        <v>25</v>
      </c>
      <c r="E52" s="400"/>
      <c r="F52" s="44"/>
      <c r="G52" s="386"/>
      <c r="H52" s="388"/>
    </row>
    <row r="53" spans="2:8">
      <c r="B53" s="386"/>
      <c r="C53" s="386"/>
      <c r="D53" s="339" t="s">
        <v>23</v>
      </c>
      <c r="E53" s="401"/>
      <c r="F53" s="44"/>
      <c r="G53" s="386"/>
      <c r="H53" s="388"/>
    </row>
    <row r="54" spans="2:8" ht="25.5">
      <c r="B54" s="335" t="s">
        <v>32</v>
      </c>
      <c r="C54" s="335" t="s">
        <v>47</v>
      </c>
      <c r="D54" s="345" t="s">
        <v>148</v>
      </c>
      <c r="E54" s="345" t="s">
        <v>48</v>
      </c>
      <c r="F54" s="346" t="s">
        <v>26</v>
      </c>
      <c r="G54" s="51" t="s">
        <v>149</v>
      </c>
      <c r="H54" s="337"/>
    </row>
    <row r="55" spans="2:8">
      <c r="B55" s="392" t="s">
        <v>42</v>
      </c>
      <c r="C55" s="392" t="s">
        <v>39</v>
      </c>
      <c r="D55" s="131" t="s">
        <v>146</v>
      </c>
      <c r="E55" s="341"/>
      <c r="F55" s="52"/>
      <c r="G55" s="51" t="s">
        <v>150</v>
      </c>
      <c r="H55" s="389"/>
    </row>
    <row r="56" spans="2:8">
      <c r="B56" s="396"/>
      <c r="C56" s="396"/>
      <c r="D56" s="345" t="s">
        <v>49</v>
      </c>
      <c r="E56" s="341"/>
      <c r="F56" s="345" t="s">
        <v>41</v>
      </c>
      <c r="G56" s="343" t="s">
        <v>114</v>
      </c>
      <c r="H56" s="397"/>
    </row>
    <row r="57" spans="2:8">
      <c r="B57" s="343" t="s">
        <v>43</v>
      </c>
      <c r="C57" s="343" t="s">
        <v>27</v>
      </c>
      <c r="D57" s="48" t="s">
        <v>27</v>
      </c>
      <c r="E57" s="343"/>
      <c r="F57" s="17"/>
      <c r="G57" s="17"/>
      <c r="H57" s="46"/>
    </row>
  </sheetData>
  <dataConsolidate/>
  <mergeCells count="49">
    <mergeCell ref="B2:H2"/>
    <mergeCell ref="B3:H3"/>
    <mergeCell ref="B5:D5"/>
    <mergeCell ref="E5:H5"/>
    <mergeCell ref="B6:C6"/>
    <mergeCell ref="F6:H6"/>
    <mergeCell ref="B7:C7"/>
    <mergeCell ref="F7:H7"/>
    <mergeCell ref="C9:E9"/>
    <mergeCell ref="F9:H9"/>
    <mergeCell ref="B11:B13"/>
    <mergeCell ref="C11:C13"/>
    <mergeCell ref="E11:E13"/>
    <mergeCell ref="G11:G13"/>
    <mergeCell ref="H11:H13"/>
    <mergeCell ref="B14:B15"/>
    <mergeCell ref="C14:C15"/>
    <mergeCell ref="G14:G15"/>
    <mergeCell ref="H14:H15"/>
    <mergeCell ref="B16:B17"/>
    <mergeCell ref="C16:C17"/>
    <mergeCell ref="G16:G17"/>
    <mergeCell ref="H16:H17"/>
    <mergeCell ref="F14:F15"/>
    <mergeCell ref="B41:B42"/>
    <mergeCell ref="C41:C42"/>
    <mergeCell ref="H41:H42"/>
    <mergeCell ref="B18:B22"/>
    <mergeCell ref="C18:C22"/>
    <mergeCell ref="D19:D20"/>
    <mergeCell ref="B32:E33"/>
    <mergeCell ref="C35:E35"/>
    <mergeCell ref="F35:H35"/>
    <mergeCell ref="B37:B39"/>
    <mergeCell ref="C37:C39"/>
    <mergeCell ref="E37:E39"/>
    <mergeCell ref="G37:G39"/>
    <mergeCell ref="H37:H39"/>
    <mergeCell ref="B55:B56"/>
    <mergeCell ref="C55:C56"/>
    <mergeCell ref="H55:H56"/>
    <mergeCell ref="B46:E47"/>
    <mergeCell ref="C49:E49"/>
    <mergeCell ref="F49:H49"/>
    <mergeCell ref="B51:B53"/>
    <mergeCell ref="C51:C53"/>
    <mergeCell ref="E51:E53"/>
    <mergeCell ref="G51:G53"/>
    <mergeCell ref="H51:H53"/>
  </mergeCells>
  <hyperlinks>
    <hyperlink ref="B4" location="Summary!A1" display="Return to Summary"/>
    <hyperlink ref="E37" r:id="rId1"/>
    <hyperlink ref="E51" r:id="rId2"/>
    <hyperlink ref="E11" r:id="rId3"/>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legacyDrawingHF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1"/>
  <sheetViews>
    <sheetView showGridLines="0" defaultGridColor="0" colorId="23" zoomScale="80" zoomScaleNormal="80" zoomScalePageLayoutView="115" workbookViewId="0">
      <pane xSplit="5" ySplit="9" topLeftCell="F10" activePane="bottomRight" state="frozen"/>
      <selection pane="topRight" activeCell="F1" sqref="F1"/>
      <selection pane="bottomLeft" activeCell="A10" sqref="A10"/>
      <selection pane="bottomRight" activeCell="B11" sqref="B11:B13"/>
    </sheetView>
  </sheetViews>
  <sheetFormatPr defaultColWidth="9.140625" defaultRowHeight="12.75"/>
  <cols>
    <col min="1" max="1" width="1.85546875" style="1" customWidth="1"/>
    <col min="2" max="2" width="10.7109375" style="1" customWidth="1"/>
    <col min="3" max="3" width="25.7109375" style="1" customWidth="1"/>
    <col min="4" max="4" width="64.7109375" style="1" customWidth="1"/>
    <col min="5" max="5" width="40.7109375" style="1" customWidth="1"/>
    <col min="6" max="6" width="78.85546875" style="1" customWidth="1"/>
    <col min="7" max="7" width="40.7109375" style="1" customWidth="1"/>
    <col min="8" max="8" width="10.85546875" style="10" customWidth="1"/>
    <col min="9" max="9" width="1.7109375" style="1" customWidth="1"/>
    <col min="10" max="16384" width="9.140625" style="1"/>
  </cols>
  <sheetData>
    <row r="1" spans="1:10" s="2" customFormat="1" ht="10.5" customHeight="1">
      <c r="A1" s="1"/>
      <c r="B1" s="15"/>
      <c r="C1" s="3"/>
      <c r="D1" s="3"/>
    </row>
    <row r="2" spans="1:10" s="2" customFormat="1" ht="31.5">
      <c r="A2" s="1"/>
      <c r="B2" s="367" t="str">
        <f>Summary!B2</f>
        <v>System Test Script - Oracle Cloud - Absence Management</v>
      </c>
      <c r="C2" s="367"/>
      <c r="D2" s="367"/>
      <c r="E2" s="367"/>
      <c r="F2" s="367"/>
      <c r="G2" s="367"/>
      <c r="H2" s="367"/>
      <c r="I2" s="4"/>
      <c r="J2" s="4"/>
    </row>
    <row r="3" spans="1:10" s="2" customFormat="1" ht="31.5">
      <c r="A3" s="1"/>
      <c r="B3" s="366" t="str">
        <f>F7</f>
        <v>Bereavement Leave for Job Level 7 &amp; above By Manager</v>
      </c>
      <c r="C3" s="366"/>
      <c r="D3" s="366"/>
      <c r="E3" s="366"/>
      <c r="F3" s="366"/>
      <c r="G3" s="366"/>
      <c r="H3" s="366"/>
      <c r="I3" s="4"/>
      <c r="J3" s="4"/>
    </row>
    <row r="4" spans="1:10" s="2" customFormat="1">
      <c r="A4" s="1"/>
      <c r="B4" s="26" t="s">
        <v>28</v>
      </c>
    </row>
    <row r="5" spans="1:10">
      <c r="B5" s="378" t="s">
        <v>4</v>
      </c>
      <c r="C5" s="378"/>
      <c r="D5" s="378"/>
      <c r="E5" s="378" t="s">
        <v>5</v>
      </c>
      <c r="F5" s="378"/>
      <c r="G5" s="378"/>
      <c r="H5" s="378"/>
    </row>
    <row r="6" spans="1:10">
      <c r="B6" s="379" t="s">
        <v>6</v>
      </c>
      <c r="C6" s="379"/>
      <c r="D6" s="14" t="str">
        <f>Summary!D6</f>
        <v>Cloud/ Release 13</v>
      </c>
      <c r="E6" s="5" t="s">
        <v>19</v>
      </c>
      <c r="F6" s="416" t="str">
        <f ca="1">MID(CELL("filename",A1),FIND("]",CELL("filename",A1))+1,999)</f>
        <v>4.02</v>
      </c>
      <c r="G6" s="417"/>
      <c r="H6" s="418"/>
    </row>
    <row r="7" spans="1:10">
      <c r="B7" s="379" t="s">
        <v>7</v>
      </c>
      <c r="C7" s="379"/>
      <c r="D7" s="14" t="str">
        <f>Summary!D7</f>
        <v>UAT</v>
      </c>
      <c r="E7" s="5" t="s">
        <v>20</v>
      </c>
      <c r="F7" s="416" t="str">
        <f>Summary!C19</f>
        <v>Bereavement Leave for Job Level 7 &amp; above By Manager</v>
      </c>
      <c r="G7" s="417"/>
      <c r="H7" s="418"/>
    </row>
    <row r="8" spans="1:10" s="6" customFormat="1" ht="13.7" customHeight="1">
      <c r="A8" s="1"/>
    </row>
    <row r="9" spans="1:10" s="2" customFormat="1" ht="12.75" customHeight="1">
      <c r="A9" s="1"/>
      <c r="B9" s="7"/>
      <c r="C9" s="381" t="s">
        <v>8</v>
      </c>
      <c r="D9" s="381"/>
      <c r="E9" s="381"/>
      <c r="F9" s="382" t="s">
        <v>17</v>
      </c>
      <c r="G9" s="382"/>
      <c r="H9" s="382"/>
    </row>
    <row r="10" spans="1:10" s="2" customFormat="1">
      <c r="A10" s="1"/>
      <c r="B10" s="8" t="s">
        <v>18</v>
      </c>
      <c r="C10" s="8" t="s">
        <v>9</v>
      </c>
      <c r="D10" s="8" t="s">
        <v>10</v>
      </c>
      <c r="E10" s="8" t="s">
        <v>11</v>
      </c>
      <c r="F10" s="8" t="s">
        <v>12</v>
      </c>
      <c r="G10" s="8" t="s">
        <v>13</v>
      </c>
      <c r="H10" s="9" t="s">
        <v>24</v>
      </c>
    </row>
    <row r="11" spans="1:10" s="35" customFormat="1">
      <c r="A11" s="34"/>
      <c r="B11" s="383" t="s">
        <v>31</v>
      </c>
      <c r="C11" s="383" t="s">
        <v>336</v>
      </c>
      <c r="D11" s="343" t="s">
        <v>22</v>
      </c>
      <c r="E11" s="384" t="s">
        <v>33</v>
      </c>
      <c r="F11" s="49" t="s">
        <v>14</v>
      </c>
      <c r="G11" s="385"/>
      <c r="H11" s="387"/>
      <c r="I11" s="36"/>
    </row>
    <row r="12" spans="1:10" s="35" customFormat="1">
      <c r="A12" s="34"/>
      <c r="B12" s="383"/>
      <c r="C12" s="383"/>
      <c r="D12" s="343" t="s">
        <v>25</v>
      </c>
      <c r="E12" s="384"/>
      <c r="F12" s="49"/>
      <c r="G12" s="386"/>
      <c r="H12" s="388"/>
      <c r="I12" s="36"/>
    </row>
    <row r="13" spans="1:10" s="35" customFormat="1">
      <c r="A13" s="34"/>
      <c r="B13" s="383"/>
      <c r="C13" s="383"/>
      <c r="D13" s="343" t="s">
        <v>23</v>
      </c>
      <c r="E13" s="384"/>
      <c r="F13" s="49"/>
      <c r="G13" s="386"/>
      <c r="H13" s="388"/>
      <c r="I13" s="36"/>
    </row>
    <row r="14" spans="1:10" s="35" customFormat="1">
      <c r="A14" s="34"/>
      <c r="B14" s="391" t="s">
        <v>32</v>
      </c>
      <c r="C14" s="391" t="s">
        <v>15</v>
      </c>
      <c r="D14" s="341" t="s">
        <v>21</v>
      </c>
      <c r="E14" s="341"/>
      <c r="F14" s="392" t="s">
        <v>335</v>
      </c>
      <c r="G14" s="392"/>
      <c r="H14" s="389"/>
      <c r="I14" s="36"/>
    </row>
    <row r="15" spans="1:10" s="35" customFormat="1">
      <c r="A15" s="34"/>
      <c r="B15" s="391"/>
      <c r="C15" s="391"/>
      <c r="D15" s="131" t="s">
        <v>334</v>
      </c>
      <c r="E15" s="254"/>
      <c r="F15" s="396"/>
      <c r="G15" s="393"/>
      <c r="H15" s="390"/>
      <c r="I15" s="36"/>
    </row>
    <row r="16" spans="1:10" s="34" customFormat="1">
      <c r="B16" s="404" t="s">
        <v>42</v>
      </c>
      <c r="C16" s="414" t="s">
        <v>52</v>
      </c>
      <c r="D16" s="140"/>
      <c r="E16" s="335"/>
      <c r="F16" s="39" t="s">
        <v>26</v>
      </c>
      <c r="G16" s="392"/>
      <c r="H16" s="389"/>
    </row>
    <row r="17" spans="2:8" s="34" customFormat="1">
      <c r="B17" s="406"/>
      <c r="C17" s="415"/>
      <c r="D17" s="141" t="s">
        <v>154</v>
      </c>
      <c r="E17" s="342"/>
      <c r="F17" s="76"/>
      <c r="G17" s="393"/>
      <c r="H17" s="390"/>
    </row>
    <row r="18" spans="2:8" ht="76.5">
      <c r="B18" s="408" t="s">
        <v>43</v>
      </c>
      <c r="C18" s="410" t="s">
        <v>158</v>
      </c>
      <c r="D18" s="127" t="s">
        <v>126</v>
      </c>
      <c r="E18" s="182" t="s">
        <v>75</v>
      </c>
      <c r="F18" s="74" t="s">
        <v>266</v>
      </c>
      <c r="G18" s="105"/>
      <c r="H18" s="105"/>
    </row>
    <row r="19" spans="2:8" ht="223.5" customHeight="1">
      <c r="B19" s="409"/>
      <c r="C19" s="411"/>
      <c r="D19" s="402" t="s">
        <v>168</v>
      </c>
      <c r="E19" s="236" t="s">
        <v>171</v>
      </c>
      <c r="F19" s="71" t="s">
        <v>170</v>
      </c>
      <c r="G19" s="51"/>
      <c r="H19" s="184"/>
    </row>
    <row r="20" spans="2:8" s="34" customFormat="1" ht="57.75" customHeight="1">
      <c r="B20" s="409"/>
      <c r="C20" s="412"/>
      <c r="D20" s="403"/>
      <c r="E20" s="53" t="s">
        <v>122</v>
      </c>
      <c r="F20" s="74" t="s">
        <v>174</v>
      </c>
      <c r="G20" s="51"/>
      <c r="H20" s="188"/>
    </row>
    <row r="21" spans="2:8" ht="25.5">
      <c r="B21" s="409"/>
      <c r="C21" s="411"/>
      <c r="D21" s="185" t="s">
        <v>159</v>
      </c>
      <c r="E21" s="186"/>
      <c r="F21" s="187" t="s">
        <v>160</v>
      </c>
      <c r="G21" s="167"/>
      <c r="H21" s="181"/>
    </row>
    <row r="22" spans="2:8" ht="66.75" customHeight="1">
      <c r="B22" s="409"/>
      <c r="C22" s="413"/>
      <c r="D22" s="154" t="s">
        <v>96</v>
      </c>
      <c r="E22" s="155"/>
      <c r="F22" s="160" t="s">
        <v>175</v>
      </c>
      <c r="G22" s="180"/>
      <c r="H22" s="94"/>
    </row>
    <row r="23" spans="2:8" ht="85.5" customHeight="1">
      <c r="B23" s="106" t="s">
        <v>44</v>
      </c>
      <c r="C23" s="50" t="s">
        <v>67</v>
      </c>
      <c r="D23" s="59" t="s">
        <v>35</v>
      </c>
      <c r="E23" s="58"/>
      <c r="F23" s="41" t="s">
        <v>261</v>
      </c>
      <c r="G23" s="129"/>
      <c r="H23" s="78"/>
    </row>
    <row r="24" spans="2:8">
      <c r="B24" s="60" t="s">
        <v>45</v>
      </c>
      <c r="C24" s="50" t="s">
        <v>70</v>
      </c>
      <c r="D24" s="59" t="s">
        <v>69</v>
      </c>
      <c r="E24" s="58"/>
      <c r="F24" s="41" t="s">
        <v>71</v>
      </c>
      <c r="G24" s="50"/>
      <c r="H24" s="78"/>
    </row>
    <row r="25" spans="2:8">
      <c r="B25" s="60" t="s">
        <v>46</v>
      </c>
      <c r="C25" s="59" t="s">
        <v>36</v>
      </c>
      <c r="D25" s="59" t="s">
        <v>37</v>
      </c>
      <c r="E25" s="50"/>
      <c r="F25" s="59" t="s">
        <v>38</v>
      </c>
      <c r="G25" s="86"/>
      <c r="H25" s="78"/>
    </row>
    <row r="26" spans="2:8" ht="25.5">
      <c r="B26" s="60" t="s">
        <v>60</v>
      </c>
      <c r="C26" s="38" t="s">
        <v>56</v>
      </c>
      <c r="D26" s="59" t="s">
        <v>97</v>
      </c>
      <c r="E26" s="50"/>
      <c r="F26" s="59" t="s">
        <v>176</v>
      </c>
      <c r="G26" s="86"/>
      <c r="H26" s="78"/>
    </row>
    <row r="27" spans="2:8">
      <c r="B27" s="60" t="s">
        <v>61</v>
      </c>
      <c r="C27" s="59" t="s">
        <v>36</v>
      </c>
      <c r="D27" s="59" t="s">
        <v>37</v>
      </c>
      <c r="E27" s="50"/>
      <c r="F27" s="59" t="s">
        <v>38</v>
      </c>
      <c r="G27" s="86"/>
      <c r="H27" s="78"/>
    </row>
    <row r="28" spans="2:8">
      <c r="B28" s="60" t="s">
        <v>74</v>
      </c>
      <c r="C28" s="60" t="s">
        <v>39</v>
      </c>
      <c r="D28" s="59" t="s">
        <v>40</v>
      </c>
      <c r="E28" s="59" t="s">
        <v>41</v>
      </c>
      <c r="F28" s="59"/>
      <c r="G28" s="49"/>
      <c r="H28" s="78"/>
    </row>
    <row r="29" spans="2:8">
      <c r="B29" s="51" t="s">
        <v>64</v>
      </c>
      <c r="C29" s="47" t="s">
        <v>27</v>
      </c>
      <c r="D29" s="48" t="s">
        <v>27</v>
      </c>
      <c r="E29" s="47"/>
      <c r="F29" s="49"/>
      <c r="G29" s="17"/>
      <c r="H29" s="50"/>
    </row>
    <row r="30" spans="2:8">
      <c r="B30" s="75"/>
      <c r="H30" s="77"/>
    </row>
    <row r="31" spans="2:8">
      <c r="B31" s="34"/>
    </row>
    <row r="32" spans="2:8" s="34" customFormat="1">
      <c r="B32" s="398" t="s">
        <v>251</v>
      </c>
      <c r="C32" s="398"/>
      <c r="D32" s="398"/>
      <c r="E32" s="398"/>
      <c r="H32" s="10"/>
    </row>
    <row r="33" spans="2:8" s="34" customFormat="1">
      <c r="B33" s="398"/>
      <c r="C33" s="398"/>
      <c r="D33" s="398"/>
      <c r="E33" s="398"/>
      <c r="H33" s="10"/>
    </row>
    <row r="34" spans="2:8" s="34" customFormat="1">
      <c r="H34" s="10"/>
    </row>
    <row r="35" spans="2:8" s="34" customFormat="1">
      <c r="B35" s="7"/>
      <c r="C35" s="381" t="s">
        <v>8</v>
      </c>
      <c r="D35" s="381"/>
      <c r="E35" s="381"/>
      <c r="F35" s="382" t="s">
        <v>17</v>
      </c>
      <c r="G35" s="382"/>
      <c r="H35" s="382"/>
    </row>
    <row r="36" spans="2:8" s="34" customFormat="1">
      <c r="B36" s="8" t="s">
        <v>18</v>
      </c>
      <c r="C36" s="8" t="s">
        <v>9</v>
      </c>
      <c r="D36" s="8" t="s">
        <v>10</v>
      </c>
      <c r="E36" s="8" t="s">
        <v>11</v>
      </c>
      <c r="F36" s="8" t="s">
        <v>12</v>
      </c>
      <c r="G36" s="8" t="s">
        <v>13</v>
      </c>
      <c r="H36" s="9" t="s">
        <v>24</v>
      </c>
    </row>
    <row r="37" spans="2:8" s="34" customFormat="1">
      <c r="B37" s="385" t="s">
        <v>31</v>
      </c>
      <c r="C37" s="385" t="s">
        <v>253</v>
      </c>
      <c r="D37" s="338" t="s">
        <v>22</v>
      </c>
      <c r="E37" s="399" t="s">
        <v>33</v>
      </c>
      <c r="F37" s="43" t="s">
        <v>14</v>
      </c>
      <c r="G37" s="385" t="s">
        <v>147</v>
      </c>
      <c r="H37" s="387"/>
    </row>
    <row r="38" spans="2:8" s="34" customFormat="1">
      <c r="B38" s="386"/>
      <c r="C38" s="386"/>
      <c r="D38" s="339" t="s">
        <v>25</v>
      </c>
      <c r="E38" s="400"/>
      <c r="F38" s="44"/>
      <c r="G38" s="386"/>
      <c r="H38" s="388"/>
    </row>
    <row r="39" spans="2:8" s="34" customFormat="1">
      <c r="B39" s="386"/>
      <c r="C39" s="386"/>
      <c r="D39" s="339" t="s">
        <v>23</v>
      </c>
      <c r="E39" s="401"/>
      <c r="F39" s="44"/>
      <c r="G39" s="386"/>
      <c r="H39" s="388"/>
    </row>
    <row r="40" spans="2:8" s="34" customFormat="1" ht="25.5">
      <c r="B40" s="335" t="s">
        <v>32</v>
      </c>
      <c r="C40" s="335" t="s">
        <v>47</v>
      </c>
      <c r="D40" s="345" t="s">
        <v>148</v>
      </c>
      <c r="E40" s="345" t="s">
        <v>48</v>
      </c>
      <c r="F40" s="346" t="s">
        <v>26</v>
      </c>
      <c r="G40" s="51" t="s">
        <v>149</v>
      </c>
      <c r="H40" s="337"/>
    </row>
    <row r="41" spans="2:8" s="34" customFormat="1">
      <c r="B41" s="392" t="s">
        <v>42</v>
      </c>
      <c r="C41" s="392" t="s">
        <v>39</v>
      </c>
      <c r="D41" s="131" t="s">
        <v>146</v>
      </c>
      <c r="E41" s="341"/>
      <c r="F41" s="52"/>
      <c r="G41" s="51" t="s">
        <v>150</v>
      </c>
      <c r="H41" s="389"/>
    </row>
    <row r="42" spans="2:8" s="34" customFormat="1">
      <c r="B42" s="396"/>
      <c r="C42" s="396"/>
      <c r="D42" s="345" t="s">
        <v>49</v>
      </c>
      <c r="E42" s="341"/>
      <c r="F42" s="345" t="s">
        <v>41</v>
      </c>
      <c r="G42" s="343" t="s">
        <v>114</v>
      </c>
      <c r="H42" s="397"/>
    </row>
    <row r="43" spans="2:8" s="34" customFormat="1">
      <c r="B43" s="343" t="s">
        <v>43</v>
      </c>
      <c r="C43" s="343" t="s">
        <v>27</v>
      </c>
      <c r="D43" s="48" t="s">
        <v>27</v>
      </c>
      <c r="E43" s="343"/>
      <c r="F43" s="17"/>
      <c r="G43" s="17"/>
      <c r="H43" s="46"/>
    </row>
    <row r="44" spans="2:8" s="34" customFormat="1">
      <c r="H44" s="10"/>
    </row>
    <row r="45" spans="2:8" s="34" customFormat="1">
      <c r="H45" s="10"/>
    </row>
    <row r="46" spans="2:8" s="34" customFormat="1">
      <c r="H46" s="10"/>
    </row>
    <row r="47" spans="2:8" s="34" customFormat="1">
      <c r="H47" s="10"/>
    </row>
    <row r="48" spans="2:8" s="34" customFormat="1">
      <c r="H48" s="10"/>
    </row>
    <row r="49" spans="8:8" s="34" customFormat="1">
      <c r="H49" s="10"/>
    </row>
    <row r="50" spans="8:8" s="34" customFormat="1">
      <c r="H50" s="10"/>
    </row>
    <row r="51" spans="8:8" s="34" customFormat="1">
      <c r="H51" s="10"/>
    </row>
    <row r="52" spans="8:8" s="34" customFormat="1">
      <c r="H52" s="10"/>
    </row>
    <row r="53" spans="8:8" s="34" customFormat="1">
      <c r="H53" s="10"/>
    </row>
    <row r="54" spans="8:8" s="34" customFormat="1">
      <c r="H54" s="10"/>
    </row>
    <row r="55" spans="8:8" s="34" customFormat="1">
      <c r="H55" s="10"/>
    </row>
    <row r="56" spans="8:8" s="34" customFormat="1">
      <c r="H56" s="10"/>
    </row>
    <row r="57" spans="8:8" s="34" customFormat="1">
      <c r="H57" s="10"/>
    </row>
    <row r="58" spans="8:8" s="34" customFormat="1">
      <c r="H58" s="10"/>
    </row>
    <row r="59" spans="8:8" s="34" customFormat="1">
      <c r="H59" s="10"/>
    </row>
    <row r="60" spans="8:8" s="34" customFormat="1">
      <c r="H60" s="10"/>
    </row>
    <row r="61" spans="8:8" s="34" customFormat="1">
      <c r="H61" s="10"/>
    </row>
    <row r="62" spans="8:8" s="34" customFormat="1">
      <c r="H62" s="10"/>
    </row>
    <row r="63" spans="8:8" s="34" customFormat="1">
      <c r="H63" s="10"/>
    </row>
    <row r="64" spans="8:8" s="34" customFormat="1">
      <c r="H64" s="10"/>
    </row>
    <row r="65" spans="2:8" s="34" customFormat="1">
      <c r="B65" s="385" t="s">
        <v>31</v>
      </c>
      <c r="C65" s="385" t="s">
        <v>253</v>
      </c>
      <c r="D65" s="272" t="s">
        <v>22</v>
      </c>
      <c r="E65" s="399" t="s">
        <v>33</v>
      </c>
      <c r="F65" s="43" t="s">
        <v>14</v>
      </c>
      <c r="G65" s="385" t="s">
        <v>147</v>
      </c>
      <c r="H65" s="387"/>
    </row>
    <row r="66" spans="2:8" s="34" customFormat="1">
      <c r="B66" s="386"/>
      <c r="C66" s="386"/>
      <c r="D66" s="273" t="s">
        <v>25</v>
      </c>
      <c r="E66" s="400"/>
      <c r="F66" s="44"/>
      <c r="G66" s="386"/>
      <c r="H66" s="388"/>
    </row>
    <row r="67" spans="2:8" s="34" customFormat="1">
      <c r="B67" s="386"/>
      <c r="C67" s="386"/>
      <c r="D67" s="273" t="s">
        <v>23</v>
      </c>
      <c r="E67" s="401"/>
      <c r="F67" s="44"/>
      <c r="G67" s="386"/>
      <c r="H67" s="388"/>
    </row>
    <row r="68" spans="2:8" s="34" customFormat="1" ht="25.5">
      <c r="B68" s="275" t="s">
        <v>32</v>
      </c>
      <c r="C68" s="275" t="s">
        <v>47</v>
      </c>
      <c r="D68" s="279" t="s">
        <v>148</v>
      </c>
      <c r="E68" s="279" t="s">
        <v>48</v>
      </c>
      <c r="F68" s="280" t="s">
        <v>26</v>
      </c>
      <c r="G68" s="51" t="s">
        <v>149</v>
      </c>
      <c r="H68" s="277"/>
    </row>
    <row r="69" spans="2:8" s="34" customFormat="1">
      <c r="B69" s="392" t="s">
        <v>42</v>
      </c>
      <c r="C69" s="392" t="s">
        <v>39</v>
      </c>
      <c r="D69" s="131" t="s">
        <v>146</v>
      </c>
      <c r="E69" s="274"/>
      <c r="F69" s="52"/>
      <c r="G69" s="51" t="s">
        <v>150</v>
      </c>
      <c r="H69" s="389"/>
    </row>
    <row r="70" spans="2:8" s="34" customFormat="1">
      <c r="B70" s="396"/>
      <c r="C70" s="396"/>
      <c r="D70" s="279" t="s">
        <v>49</v>
      </c>
      <c r="E70" s="274"/>
      <c r="F70" s="279" t="s">
        <v>41</v>
      </c>
      <c r="G70" s="271" t="s">
        <v>114</v>
      </c>
      <c r="H70" s="397"/>
    </row>
    <row r="71" spans="2:8" s="34" customFormat="1">
      <c r="B71" s="271" t="s">
        <v>43</v>
      </c>
      <c r="C71" s="271" t="s">
        <v>27</v>
      </c>
      <c r="D71" s="48" t="s">
        <v>27</v>
      </c>
      <c r="E71" s="271"/>
      <c r="F71" s="17"/>
      <c r="G71" s="17"/>
      <c r="H71" s="46"/>
    </row>
  </sheetData>
  <dataConsolidate/>
  <mergeCells count="46">
    <mergeCell ref="C18:C22"/>
    <mergeCell ref="B18:B22"/>
    <mergeCell ref="H16:H17"/>
    <mergeCell ref="B16:B17"/>
    <mergeCell ref="C16:C17"/>
    <mergeCell ref="G16:G17"/>
    <mergeCell ref="D19:D20"/>
    <mergeCell ref="B2:H2"/>
    <mergeCell ref="B3:H3"/>
    <mergeCell ref="B5:D5"/>
    <mergeCell ref="E5:H5"/>
    <mergeCell ref="B6:C6"/>
    <mergeCell ref="F6:H6"/>
    <mergeCell ref="B14:B15"/>
    <mergeCell ref="C14:C15"/>
    <mergeCell ref="G14:G15"/>
    <mergeCell ref="H14:H15"/>
    <mergeCell ref="B7:C7"/>
    <mergeCell ref="F7:H7"/>
    <mergeCell ref="C9:E9"/>
    <mergeCell ref="F9:H9"/>
    <mergeCell ref="B11:B13"/>
    <mergeCell ref="C11:C13"/>
    <mergeCell ref="G11:G13"/>
    <mergeCell ref="H11:H13"/>
    <mergeCell ref="E11:E13"/>
    <mergeCell ref="F14:F15"/>
    <mergeCell ref="B32:E33"/>
    <mergeCell ref="C35:E35"/>
    <mergeCell ref="F35:H35"/>
    <mergeCell ref="B37:B39"/>
    <mergeCell ref="C37:C39"/>
    <mergeCell ref="E37:E39"/>
    <mergeCell ref="G37:G39"/>
    <mergeCell ref="H37:H39"/>
    <mergeCell ref="B41:B42"/>
    <mergeCell ref="C41:C42"/>
    <mergeCell ref="H41:H42"/>
    <mergeCell ref="B69:B70"/>
    <mergeCell ref="C69:C70"/>
    <mergeCell ref="H69:H70"/>
    <mergeCell ref="B65:B67"/>
    <mergeCell ref="C65:C67"/>
    <mergeCell ref="E65:E67"/>
    <mergeCell ref="G65:G67"/>
    <mergeCell ref="H65:H67"/>
  </mergeCells>
  <hyperlinks>
    <hyperlink ref="B4" location="Summary!A1" display="Return to Summary"/>
    <hyperlink ref="E65" r:id="rId1"/>
    <hyperlink ref="E37" r:id="rId2"/>
    <hyperlink ref="E11" r:id="rId3"/>
  </hyperlinks>
  <pageMargins left="0.5" right="0.5" top="0.5" bottom="0.5" header="0.25" footer="0.25"/>
  <pageSetup scale="49" fitToHeight="10" orientation="landscape" r:id="rId4"/>
  <headerFooter>
    <oddHeader>&amp;R&amp;G</oddHeader>
    <oddFooter>&amp;L&amp;"Calibri,Regular"&amp;8&amp;F&amp;C&amp;8© 2017 KBACE, A Cognizant Company – PROPRIETARY and CONFIDENTIAL&amp;R&amp;"Calibri,Regular"&amp;8&amp;A | Page &amp;P of &amp;N</oddFooter>
  </headerFooter>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175003f8-4de4-4e1a-9b6c-a9db460f49c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79CA64EC0E88458762D0E524B57EB4" ma:contentTypeVersion="10" ma:contentTypeDescription="Create a new document." ma:contentTypeScope="" ma:versionID="2bfb371d0e3e5138f10d098c598461ec">
  <xsd:schema xmlns:xsd="http://www.w3.org/2001/XMLSchema" xmlns:xs="http://www.w3.org/2001/XMLSchema" xmlns:p="http://schemas.microsoft.com/office/2006/metadata/properties" xmlns:ns2="175003f8-4de4-4e1a-9b6c-a9db460f49cb" xmlns:ns3="d5c51898-e563-4286-a1e7-9d6c246abab1" targetNamespace="http://schemas.microsoft.com/office/2006/metadata/properties" ma:root="true" ma:fieldsID="f95186dc5b525a892d242a1363efece6" ns2:_="" ns3:_="">
    <xsd:import namespace="175003f8-4de4-4e1a-9b6c-a9db460f49cb"/>
    <xsd:import namespace="d5c51898-e563-4286-a1e7-9d6c246aba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5003f8-4de4-4e1a-9b6c-a9db460f49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_Flow_SignoffStatus" ma:index="15" nillable="true" ma:displayName="Sign-off status" ma:internalName="Sign_x002d_off_x0020_status">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c51898-e563-4286-a1e7-9d6c246aba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BDCF17-D445-4442-9314-BBB2C78BF084}">
  <ds:schemaRefs>
    <ds:schemaRef ds:uri="http://schemas.microsoft.com/sharepoint/v3/contenttype/forms"/>
  </ds:schemaRefs>
</ds:datastoreItem>
</file>

<file path=customXml/itemProps2.xml><?xml version="1.0" encoding="utf-8"?>
<ds:datastoreItem xmlns:ds="http://schemas.openxmlformats.org/officeDocument/2006/customXml" ds:itemID="{ADFB5DC5-6815-4D10-8E3E-F50D404C9F52}">
  <ds:schemaRefs>
    <ds:schemaRef ds:uri="http://purl.org/dc/terms/"/>
    <ds:schemaRef ds:uri="473c32c3-e3c9-47fc-9e77-51dd18d4b3cd"/>
    <ds:schemaRef ds:uri="http://schemas.microsoft.com/office/2006/metadata/properties"/>
    <ds:schemaRef ds:uri="http://purl.org/dc/dcmitype/"/>
    <ds:schemaRef ds:uri="http://purl.org/dc/elements/1.1/"/>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2C6441B7-CBDC-49F1-B308-6315226CF2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26</vt:i4>
      </vt:variant>
    </vt:vector>
  </HeadingPairs>
  <TitlesOfParts>
    <vt:vector size="69" baseType="lpstr">
      <vt:lpstr>Summary</vt:lpstr>
      <vt:lpstr>1.01</vt:lpstr>
      <vt:lpstr>1.02</vt:lpstr>
      <vt:lpstr>2.01</vt:lpstr>
      <vt:lpstr>2.02</vt:lpstr>
      <vt:lpstr>3.01</vt:lpstr>
      <vt:lpstr>3.02</vt:lpstr>
      <vt:lpstr>4.01</vt:lpstr>
      <vt:lpstr>4.02</vt:lpstr>
      <vt:lpstr>5.01</vt:lpstr>
      <vt:lpstr>5.02</vt:lpstr>
      <vt:lpstr>6.01</vt:lpstr>
      <vt:lpstr>6.02</vt:lpstr>
      <vt:lpstr>7.01</vt:lpstr>
      <vt:lpstr>7.02</vt:lpstr>
      <vt:lpstr>8.01</vt:lpstr>
      <vt:lpstr>8.02</vt:lpstr>
      <vt:lpstr>9.01</vt:lpstr>
      <vt:lpstr>9.02</vt:lpstr>
      <vt:lpstr>10.01</vt:lpstr>
      <vt:lpstr>10.02</vt:lpstr>
      <vt:lpstr>11.01</vt:lpstr>
      <vt:lpstr>11.02</vt:lpstr>
      <vt:lpstr>11.03</vt:lpstr>
      <vt:lpstr>11.04</vt:lpstr>
      <vt:lpstr>11.05</vt:lpstr>
      <vt:lpstr>11.06</vt:lpstr>
      <vt:lpstr>11.07</vt:lpstr>
      <vt:lpstr>11.08</vt:lpstr>
      <vt:lpstr>11.09</vt:lpstr>
      <vt:lpstr>12.01</vt:lpstr>
      <vt:lpstr>12.02</vt:lpstr>
      <vt:lpstr>13.01</vt:lpstr>
      <vt:lpstr>13.02</vt:lpstr>
      <vt:lpstr>14.01</vt:lpstr>
      <vt:lpstr>14.02</vt:lpstr>
      <vt:lpstr>15.01</vt:lpstr>
      <vt:lpstr>15.02</vt:lpstr>
      <vt:lpstr>16.01</vt:lpstr>
      <vt:lpstr>16.02</vt:lpstr>
      <vt:lpstr>17.01</vt:lpstr>
      <vt:lpstr>18.01</vt:lpstr>
      <vt:lpstr>19.01</vt:lpstr>
      <vt:lpstr>'2.01'!Print_Area</vt:lpstr>
      <vt:lpstr>'2.02'!Print_Area</vt:lpstr>
      <vt:lpstr>'3.01'!Print_Area</vt:lpstr>
      <vt:lpstr>'3.02'!Print_Area</vt:lpstr>
      <vt:lpstr>'4.01'!Print_Area</vt:lpstr>
      <vt:lpstr>'4.02'!Print_Area</vt:lpstr>
      <vt:lpstr>'6.01'!Print_Area</vt:lpstr>
      <vt:lpstr>'6.02'!Print_Area</vt:lpstr>
      <vt:lpstr>'7.01'!Print_Area</vt:lpstr>
      <vt:lpstr>'7.02'!Print_Area</vt:lpstr>
      <vt:lpstr>'8.01'!Print_Area</vt:lpstr>
      <vt:lpstr>'8.02'!Print_Area</vt:lpstr>
      <vt:lpstr>Summary!Print_Area</vt:lpstr>
      <vt:lpstr>'2.01'!Print_Titles</vt:lpstr>
      <vt:lpstr>'2.02'!Print_Titles</vt:lpstr>
      <vt:lpstr>'3.01'!Print_Titles</vt:lpstr>
      <vt:lpstr>'3.02'!Print_Titles</vt:lpstr>
      <vt:lpstr>'4.01'!Print_Titles</vt:lpstr>
      <vt:lpstr>'4.02'!Print_Titles</vt:lpstr>
      <vt:lpstr>'6.01'!Print_Titles</vt:lpstr>
      <vt:lpstr>'6.02'!Print_Titles</vt:lpstr>
      <vt:lpstr>'7.01'!Print_Titles</vt:lpstr>
      <vt:lpstr>'7.02'!Print_Titles</vt:lpstr>
      <vt:lpstr>'8.01'!Print_Titles</vt:lpstr>
      <vt:lpstr>'8.02'!Print_Titles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 - ERP Cloud</dc:title>
  <dc:subject>Time and Labor</dc:subject>
  <dc:creator>Arumugam, Krithika (Cognizant)</dc:creator>
  <dc:description>Doc Rev - 2017_1012_x000d_
Base Rev - 2015_0527</dc:description>
  <cp:lastModifiedBy>Windows User</cp:lastModifiedBy>
  <cp:lastPrinted>2017-09-05T15:49:03Z</cp:lastPrinted>
  <dcterms:created xsi:type="dcterms:W3CDTF">2015-04-17T19:08:22Z</dcterms:created>
  <dcterms:modified xsi:type="dcterms:W3CDTF">2019-03-18T08:53:16Z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0x0101008179CA64EC0E88458762D0E524B57EB4</vt:lpwstr>
  </property>
  <property fmtid="{D5CDD505-2E9C-101B-9397-08002B2CF9AE}" pid="4" name="Order">
    <vt:r8>11400</vt:r8>
  </property>
</Properties>
</file>