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TestCases_Scenario\HCM\"/>
    </mc:Choice>
  </mc:AlternateContent>
  <xr:revisionPtr revIDLastSave="0" documentId="13_ncr:1_{E293F4D4-4D83-4397-9F5B-0391C7853826}" xr6:coauthVersionLast="44" xr6:coauthVersionMax="44" xr10:uidLastSave="{00000000-0000-0000-0000-000000000000}"/>
  <bookViews>
    <workbookView xWindow="-108" yWindow="-108" windowWidth="23256" windowHeight="12576" xr2:uid="{91BADADA-58F5-4A72-AE6B-FA628EE1A2EF}"/>
  </bookViews>
  <sheets>
    <sheet name="Effort Plan" sheetId="2" r:id="rId1"/>
    <sheet name="HCM T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2" l="1"/>
  <c r="F8" i="2" s="1"/>
  <c r="E8" i="2"/>
  <c r="F6" i="2"/>
  <c r="F5" i="2"/>
  <c r="F4" i="2" l="1"/>
</calcChain>
</file>

<file path=xl/sharedStrings.xml><?xml version="1.0" encoding="utf-8"?>
<sst xmlns="http://schemas.openxmlformats.org/spreadsheetml/2006/main" count="155" uniqueCount="142">
  <si>
    <t>Test Script Summary</t>
  </si>
  <si>
    <t>Test Results</t>
  </si>
  <si>
    <t>ID #</t>
  </si>
  <si>
    <t>Test Script Name</t>
  </si>
  <si>
    <t>Date Tested</t>
  </si>
  <si>
    <t>Tested By</t>
  </si>
  <si>
    <t>Test Status</t>
  </si>
  <si>
    <t>Notes</t>
  </si>
  <si>
    <t>New Hire</t>
  </si>
  <si>
    <t>Hiring an Employee</t>
  </si>
  <si>
    <t>New Contingent Worker</t>
  </si>
  <si>
    <t>Adding a Contingent Worker</t>
  </si>
  <si>
    <t>New Pending Worker</t>
  </si>
  <si>
    <t>Create a Pending Worker</t>
  </si>
  <si>
    <t>Convert a Pending Worker to Employee</t>
  </si>
  <si>
    <t>Manage Person</t>
  </si>
  <si>
    <t>Name Correction</t>
  </si>
  <si>
    <t>Name Update</t>
  </si>
  <si>
    <t>Address Correction</t>
  </si>
  <si>
    <t>Address Update</t>
  </si>
  <si>
    <t>Add Secondary Address</t>
  </si>
  <si>
    <t>Add New Emergency Contact Information</t>
  </si>
  <si>
    <t>Add an Existing Employee as an Emergency Contact</t>
  </si>
  <si>
    <t>Modify Existing Emergency Contact</t>
  </si>
  <si>
    <t>Manage Employment</t>
  </si>
  <si>
    <t>Enter Status Change</t>
  </si>
  <si>
    <t>Enter Manager Change</t>
  </si>
  <si>
    <t>Enter Job Change</t>
  </si>
  <si>
    <t>Correct Information</t>
  </si>
  <si>
    <t>Contract Extension/Updates</t>
  </si>
  <si>
    <t>Suspend an Employee</t>
  </si>
  <si>
    <t>Manage Employment - Assignment Status Change</t>
  </si>
  <si>
    <t>Terminate Employee</t>
  </si>
  <si>
    <t>Terminate an Employee</t>
  </si>
  <si>
    <t>Manage Identification Information</t>
  </si>
  <si>
    <t>Add/Edit Passport Information</t>
  </si>
  <si>
    <t>Add/Edit Visa/Work Permit Information</t>
  </si>
  <si>
    <t>Add/Edit Civil ID Information</t>
  </si>
  <si>
    <t>Terminate Contingent Worker</t>
  </si>
  <si>
    <t>Terminate a Contingent Worker</t>
  </si>
  <si>
    <t>Reverse Termination</t>
  </si>
  <si>
    <t>Reversing a Termination</t>
  </si>
  <si>
    <t>Rehire Employee</t>
  </si>
  <si>
    <t>Rehiring a Terminated Employee</t>
  </si>
  <si>
    <t>Contingent Worker to Employee</t>
  </si>
  <si>
    <t>Convert a Contingent Worker to an Employee</t>
  </si>
  <si>
    <t>Enter Content Types</t>
  </si>
  <si>
    <t>Employee Create Profile Content Type Information</t>
  </si>
  <si>
    <t>Create Work Relationship</t>
  </si>
  <si>
    <t>Manually Creating a Work Relationship for a Person</t>
  </si>
  <si>
    <t>Pending Worker Work Relationship</t>
  </si>
  <si>
    <t>Cancel Work Relationship of Pending Worker</t>
  </si>
  <si>
    <t>Manage Checklists - Clearance Checklists</t>
  </si>
  <si>
    <t>Manage Checklists - Notifications and Tasks</t>
  </si>
  <si>
    <t>Manage Checklists - Task Exit Clearance</t>
  </si>
  <si>
    <t>Reports, Letters and Notifications</t>
  </si>
  <si>
    <t>Embassy Certificate</t>
  </si>
  <si>
    <t>Employment Certificate</t>
  </si>
  <si>
    <t>Experience Certificate</t>
  </si>
  <si>
    <t>Housing Proof Certificate</t>
  </si>
  <si>
    <t>No Objection Certificate</t>
  </si>
  <si>
    <t>Generate Dependent's Report</t>
  </si>
  <si>
    <t>Generate Previous Experience Report</t>
  </si>
  <si>
    <t>Generate Performance Rating Report</t>
  </si>
  <si>
    <t>Generate Time Attendance Report</t>
  </si>
  <si>
    <t>Generate Employee Attrition Report</t>
  </si>
  <si>
    <t>Probation Appraisal Notification</t>
  </si>
  <si>
    <t>Service Contract Extension Notification</t>
  </si>
  <si>
    <t>Retirement Notification</t>
  </si>
  <si>
    <t>Passport Expiry Notification</t>
  </si>
  <si>
    <t>Iqama Expiry Notification</t>
  </si>
  <si>
    <t>Civil ID Number Expiry Notification</t>
  </si>
  <si>
    <t>Retirement Extension Request</t>
  </si>
  <si>
    <t>Contract Extension for Retirement Employees (&gt; 60 yrs)</t>
  </si>
  <si>
    <t>Retirement Extension (Manual)</t>
  </si>
  <si>
    <t>Retirement Extension</t>
  </si>
  <si>
    <t>Service Contract Extension</t>
  </si>
  <si>
    <t>Submit Resignation or Termination for a direct report</t>
  </si>
  <si>
    <t>View Skills and Qualifications</t>
  </si>
  <si>
    <t>Line Managers will be able to see the following
a) Performance Rating History
b) Previous Employment
c) Languages</t>
  </si>
  <si>
    <t>Manager Self Service</t>
  </si>
  <si>
    <t>Edit Phones/Email Address</t>
  </si>
  <si>
    <t>Update Home Address</t>
  </si>
  <si>
    <t>Create a New Address</t>
  </si>
  <si>
    <t>Change Personal Details</t>
  </si>
  <si>
    <t>Manage Contact Information</t>
  </si>
  <si>
    <t>Manage Family or Emergency Contacts</t>
  </si>
  <si>
    <t>Manage Biographical Information</t>
  </si>
  <si>
    <t>Certificate Requests</t>
  </si>
  <si>
    <t>Add Previous Employment</t>
  </si>
  <si>
    <t>Add Trainings</t>
  </si>
  <si>
    <t>Trainings have been discarded for the HR project. They will be configured at the time of Talent Management</t>
  </si>
  <si>
    <t>Add Qualifications</t>
  </si>
  <si>
    <t>NA</t>
  </si>
  <si>
    <t>Qualifications have been discarded for the HR project. They will be configured at the time of Talent Management</t>
  </si>
  <si>
    <t>Manage Document Records</t>
  </si>
  <si>
    <t>There is a nother test script created for Exit Interview Questionnaire.</t>
  </si>
  <si>
    <t>Submit Resignation</t>
  </si>
  <si>
    <t>Add/Edit Visa or Work Permits Information</t>
  </si>
  <si>
    <t>Person Spotlight</t>
  </si>
  <si>
    <t>View in Organizational Chart</t>
  </si>
  <si>
    <t>Update Areas of Expertise</t>
  </si>
  <si>
    <t>Exit Interview</t>
  </si>
  <si>
    <t>Submit Exit Interview Questionnaire</t>
  </si>
  <si>
    <t>125 Steps</t>
  </si>
  <si>
    <t>122 steps</t>
  </si>
  <si>
    <t>91 steps</t>
  </si>
  <si>
    <t>25 steps</t>
  </si>
  <si>
    <t>22 Steps</t>
  </si>
  <si>
    <t>23 Steps</t>
  </si>
  <si>
    <t>42 Steps</t>
  </si>
  <si>
    <t>21 Steps</t>
  </si>
  <si>
    <t>29 steps</t>
  </si>
  <si>
    <t>26 Steps</t>
  </si>
  <si>
    <t>24 Steps</t>
  </si>
  <si>
    <t>82 Steps</t>
  </si>
  <si>
    <t>100 Steps</t>
  </si>
  <si>
    <t>81 Steps</t>
  </si>
  <si>
    <t>25 Steps</t>
  </si>
  <si>
    <t>Simple</t>
  </si>
  <si>
    <t>Medium</t>
  </si>
  <si>
    <t>Complex</t>
  </si>
  <si>
    <t>Test Cases &lt; 20 steps</t>
  </si>
  <si>
    <t>HCM Estimated Test Cases</t>
  </si>
  <si>
    <t>Test Cases &gt; than 20 steps &lt; 25 steps</t>
  </si>
  <si>
    <t>Effort Plan(no. of days)</t>
  </si>
  <si>
    <t>Buffer</t>
  </si>
  <si>
    <t>Simple TC</t>
  </si>
  <si>
    <t>Medium TC</t>
  </si>
  <si>
    <t>Complex TC</t>
  </si>
  <si>
    <t>Test Cases</t>
  </si>
  <si>
    <t>Description</t>
  </si>
  <si>
    <t>Very Complex TC</t>
  </si>
  <si>
    <t>Test Cases &gt; 25 steps&lt; 80 steps</t>
  </si>
  <si>
    <t>Very Complex</t>
  </si>
  <si>
    <t>Test Cases &gt;80 steps &lt;125 steps</t>
  </si>
  <si>
    <t>Categorize of Test Cases(basis of test steps)</t>
  </si>
  <si>
    <t xml:space="preserve">   </t>
  </si>
  <si>
    <t xml:space="preserve">Note: - </t>
  </si>
  <si>
    <t>5 days</t>
  </si>
  <si>
    <t>Total TC</t>
  </si>
  <si>
    <t>1) All total 71 TCs provided by HCM lead(Ravi).
2) There are 3 TCs which includes over 80 steps(81,82,91) and 3 TCs over 100 steps(100,125,125). However I can create multi scenarios on this TCs while I will design the script. This might be increase/ decrease the effort plan accordingly.  
3) The effort plan includes, application knowledge gathering and Test data creation before script design.
4) Test Design Start date would be next week –&gt; Expected start date- 20/21-April-20 (Depending on environmental ready)
Environment:-
a) OATS installation in IBM machine - Done
b) Access to the HCM cloud with my own credential - Pending with Ravi
5) Target  delivery –&gt; 15-18 Scenarios P/M(rest 2-5 scenario from EBS application- Still some scenarios are pending, once it will completed, full focus will switch to HCM cloud application)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</si>
</sst>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24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24"/>
      <color theme="7" tint="-0.249977111117893"/>
      <name val="Calibri"/>
      <family val="2"/>
      <scheme val="minor"/>
    </font>
    <font>
      <b/>
      <sz val="24"/>
      <color rgb="FF0000FF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color theme="7" tint="-0.249977111117893"/>
      <name val="Calibri"/>
      <family val="2"/>
      <scheme val="minor"/>
    </font>
    <font>
      <b/>
      <sz val="8"/>
      <color indexed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Times New Roman"/>
      <family val="1"/>
    </font>
    <font>
      <b/>
      <i/>
      <sz val="10"/>
      <name val="Arial"/>
      <family val="2"/>
    </font>
    <font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67">
    <xf numFmtId="0" fontId="0" fillId="0" borderId="0" xfId="0"/>
    <xf numFmtId="0" fontId="4" fillId="0" borderId="0" xfId="2" applyFont="1" applyAlignment="1">
      <alignment horizontal="left" vertical="top"/>
    </xf>
    <xf numFmtId="0" fontId="4" fillId="0" borderId="0" xfId="3" applyFont="1" applyAlignment="1">
      <alignment vertical="top"/>
    </xf>
    <xf numFmtId="0" fontId="5" fillId="0" borderId="0" xfId="3" applyFont="1" applyAlignment="1">
      <alignment horizontal="left" vertical="top" wrapText="1"/>
    </xf>
    <xf numFmtId="0" fontId="6" fillId="0" borderId="0" xfId="3" applyFont="1" applyAlignment="1">
      <alignment horizontal="left" vertical="top" wrapText="1"/>
    </xf>
    <xf numFmtId="0" fontId="4" fillId="0" borderId="0" xfId="3" applyFont="1" applyAlignment="1">
      <alignment horizontal="left" vertical="top"/>
    </xf>
    <xf numFmtId="0" fontId="7" fillId="0" borderId="0" xfId="3" applyFont="1" applyAlignment="1">
      <alignment horizontal="left" vertical="top" wrapText="1"/>
    </xf>
    <xf numFmtId="0" fontId="8" fillId="0" borderId="0" xfId="2" applyFont="1" applyAlignment="1">
      <alignment horizontal="left" vertical="top" wrapText="1"/>
    </xf>
    <xf numFmtId="0" fontId="10" fillId="3" borderId="1" xfId="3" applyFont="1" applyFill="1" applyBorder="1" applyAlignment="1">
      <alignment horizontal="left" vertical="top"/>
    </xf>
    <xf numFmtId="0" fontId="10" fillId="4" borderId="1" xfId="3" applyFont="1" applyFill="1" applyBorder="1" applyAlignment="1">
      <alignment horizontal="left" vertical="top"/>
    </xf>
    <xf numFmtId="0" fontId="9" fillId="2" borderId="1" xfId="2" applyFont="1" applyFill="1" applyBorder="1" applyAlignment="1">
      <alignment horizontal="left" vertical="top" wrapText="1"/>
    </xf>
    <xf numFmtId="0" fontId="9" fillId="5" borderId="2" xfId="2" applyFont="1" applyFill="1" applyBorder="1" applyAlignment="1">
      <alignment horizontal="left" vertical="top"/>
    </xf>
    <xf numFmtId="0" fontId="9" fillId="5" borderId="3" xfId="2" applyFont="1" applyFill="1" applyBorder="1" applyAlignment="1">
      <alignment horizontal="left" vertical="top"/>
    </xf>
    <xf numFmtId="0" fontId="9" fillId="5" borderId="4" xfId="2" applyFont="1" applyFill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164" fontId="4" fillId="0" borderId="1" xfId="2" applyNumberFormat="1" applyFont="1" applyBorder="1" applyAlignment="1">
      <alignment horizontal="left" vertical="top"/>
    </xf>
    <xf numFmtId="14" fontId="4" fillId="0" borderId="1" xfId="2" applyNumberFormat="1" applyFont="1" applyBorder="1" applyAlignment="1">
      <alignment horizontal="left" vertical="top"/>
    </xf>
    <xf numFmtId="0" fontId="2" fillId="6" borderId="1" xfId="1" applyFill="1" applyBorder="1" applyAlignment="1">
      <alignment horizontal="left" vertical="top"/>
    </xf>
    <xf numFmtId="0" fontId="2" fillId="0" borderId="5" xfId="1" applyBorder="1" applyAlignment="1">
      <alignment horizontal="left"/>
    </xf>
    <xf numFmtId="0" fontId="2" fillId="6" borderId="5" xfId="1" applyFill="1" applyBorder="1" applyAlignment="1">
      <alignment horizontal="left"/>
    </xf>
    <xf numFmtId="14" fontId="4" fillId="0" borderId="6" xfId="2" applyNumberFormat="1" applyFont="1" applyBorder="1" applyAlignment="1">
      <alignment horizontal="left" vertical="top"/>
    </xf>
    <xf numFmtId="0" fontId="4" fillId="0" borderId="6" xfId="2" applyFont="1" applyBorder="1" applyAlignment="1">
      <alignment horizontal="left" vertical="top"/>
    </xf>
    <xf numFmtId="0" fontId="4" fillId="0" borderId="2" xfId="2" applyFont="1" applyBorder="1" applyAlignment="1">
      <alignment horizontal="left" vertical="top"/>
    </xf>
    <xf numFmtId="14" fontId="4" fillId="0" borderId="7" xfId="2" applyNumberFormat="1" applyFont="1" applyBorder="1" applyAlignment="1">
      <alignment horizontal="left" vertical="top"/>
    </xf>
    <xf numFmtId="0" fontId="4" fillId="7" borderId="7" xfId="4" applyFont="1" applyFill="1" applyBorder="1" applyAlignment="1">
      <alignment horizontal="left" vertical="top" wrapText="1"/>
    </xf>
    <xf numFmtId="0" fontId="9" fillId="8" borderId="2" xfId="2" applyFont="1" applyFill="1" applyBorder="1" applyAlignment="1">
      <alignment horizontal="left" vertical="top"/>
    </xf>
    <xf numFmtId="0" fontId="9" fillId="5" borderId="4" xfId="2" applyFont="1" applyFill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/>
    </xf>
    <xf numFmtId="0" fontId="4" fillId="0" borderId="1" xfId="2" applyFont="1" applyBorder="1" applyAlignment="1">
      <alignment horizontal="left" vertical="top" wrapText="1"/>
    </xf>
    <xf numFmtId="0" fontId="4" fillId="0" borderId="1" xfId="2" quotePrefix="1" applyFont="1" applyBorder="1" applyAlignment="1">
      <alignment horizontal="left" vertical="top" wrapText="1"/>
    </xf>
    <xf numFmtId="0" fontId="2" fillId="0" borderId="0" xfId="1" applyAlignment="1">
      <alignment horizontal="left" vertical="top"/>
    </xf>
    <xf numFmtId="2" fontId="4" fillId="0" borderId="1" xfId="2" quotePrefix="1" applyNumberFormat="1" applyFont="1" applyBorder="1" applyAlignment="1">
      <alignment horizontal="left" vertical="top"/>
    </xf>
    <xf numFmtId="0" fontId="2" fillId="0" borderId="6" xfId="1" applyBorder="1" applyAlignment="1">
      <alignment horizontal="left" vertical="top"/>
    </xf>
    <xf numFmtId="164" fontId="4" fillId="0" borderId="6" xfId="2" applyNumberFormat="1" applyFont="1" applyBorder="1" applyAlignment="1">
      <alignment horizontal="left" vertical="top"/>
    </xf>
    <xf numFmtId="0" fontId="4" fillId="0" borderId="6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/>
    </xf>
    <xf numFmtId="0" fontId="2" fillId="0" borderId="7" xfId="1" applyBorder="1" applyAlignment="1">
      <alignment horizontal="left" vertical="top"/>
    </xf>
    <xf numFmtId="164" fontId="4" fillId="0" borderId="7" xfId="2" applyNumberFormat="1" applyFont="1" applyBorder="1" applyAlignment="1">
      <alignment horizontal="left" vertical="top"/>
    </xf>
    <xf numFmtId="0" fontId="4" fillId="0" borderId="7" xfId="2" applyFont="1" applyBorder="1" applyAlignment="1">
      <alignment horizontal="left" vertical="top" wrapText="1"/>
    </xf>
    <xf numFmtId="0" fontId="9" fillId="5" borderId="8" xfId="2" applyFont="1" applyFill="1" applyBorder="1" applyAlignment="1">
      <alignment horizontal="left" vertical="top"/>
    </xf>
    <xf numFmtId="0" fontId="9" fillId="5" borderId="9" xfId="2" applyFont="1" applyFill="1" applyBorder="1" applyAlignment="1">
      <alignment horizontal="left" vertical="top"/>
    </xf>
    <xf numFmtId="0" fontId="9" fillId="5" borderId="10" xfId="2" applyFont="1" applyFill="1" applyBorder="1" applyAlignment="1">
      <alignment horizontal="left" vertical="top" wrapText="1"/>
    </xf>
    <xf numFmtId="0" fontId="0" fillId="9" borderId="0" xfId="0" applyFill="1" applyAlignment="1">
      <alignment horizontal="center"/>
    </xf>
    <xf numFmtId="0" fontId="12" fillId="10" borderId="7" xfId="0" applyFont="1" applyFill="1" applyBorder="1" applyAlignment="1">
      <alignment horizontal="left"/>
    </xf>
    <xf numFmtId="0" fontId="13" fillId="9" borderId="0" xfId="0" applyFont="1" applyFill="1" applyAlignment="1">
      <alignment horizontal="left"/>
    </xf>
    <xf numFmtId="0" fontId="0" fillId="9" borderId="0" xfId="0" applyFill="1"/>
    <xf numFmtId="0" fontId="14" fillId="11" borderId="7" xfId="0" applyFont="1" applyFill="1" applyBorder="1"/>
    <xf numFmtId="0" fontId="15" fillId="0" borderId="7" xfId="0" applyFont="1" applyBorder="1" applyAlignment="1">
      <alignment horizontal="center"/>
    </xf>
    <xf numFmtId="0" fontId="16" fillId="9" borderId="7" xfId="0" applyFont="1" applyFill="1" applyBorder="1" applyAlignment="1">
      <alignment horizontal="center"/>
    </xf>
    <xf numFmtId="0" fontId="16" fillId="9" borderId="11" xfId="0" applyFont="1" applyFill="1" applyBorder="1" applyAlignment="1">
      <alignment horizontal="center"/>
    </xf>
    <xf numFmtId="0" fontId="16" fillId="9" borderId="12" xfId="0" applyFont="1" applyFill="1" applyBorder="1" applyAlignment="1">
      <alignment horizontal="center"/>
    </xf>
    <xf numFmtId="0" fontId="16" fillId="9" borderId="13" xfId="0" applyFont="1" applyFill="1" applyBorder="1" applyAlignment="1">
      <alignment horizontal="center"/>
    </xf>
    <xf numFmtId="0" fontId="17" fillId="0" borderId="1" xfId="2" applyFont="1" applyBorder="1" applyAlignment="1">
      <alignment horizontal="left" vertical="top"/>
    </xf>
    <xf numFmtId="0" fontId="18" fillId="0" borderId="1" xfId="1" applyFont="1" applyBorder="1" applyAlignment="1">
      <alignment horizontal="left" vertical="top"/>
    </xf>
    <xf numFmtId="164" fontId="17" fillId="0" borderId="1" xfId="2" applyNumberFormat="1" applyFont="1" applyBorder="1" applyAlignment="1">
      <alignment horizontal="left" vertical="top"/>
    </xf>
    <xf numFmtId="14" fontId="17" fillId="0" borderId="1" xfId="2" applyNumberFormat="1" applyFont="1" applyBorder="1" applyAlignment="1">
      <alignment horizontal="left" vertical="top"/>
    </xf>
    <xf numFmtId="0" fontId="17" fillId="0" borderId="0" xfId="2" applyFont="1" applyAlignment="1">
      <alignment horizontal="left" vertical="top"/>
    </xf>
    <xf numFmtId="0" fontId="18" fillId="0" borderId="5" xfId="1" applyFont="1" applyBorder="1" applyAlignment="1">
      <alignment horizontal="left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vertical="top"/>
    </xf>
    <xf numFmtId="0" fontId="1" fillId="8" borderId="15" xfId="0" applyFont="1" applyFill="1" applyBorder="1" applyAlignment="1">
      <alignment horizontal="left" vertical="top" wrapText="1"/>
    </xf>
    <xf numFmtId="0" fontId="1" fillId="8" borderId="16" xfId="0" applyFont="1" applyFill="1" applyBorder="1" applyAlignment="1">
      <alignment horizontal="left" vertical="top" wrapText="1"/>
    </xf>
    <xf numFmtId="0" fontId="1" fillId="8" borderId="17" xfId="0" applyFont="1" applyFill="1" applyBorder="1" applyAlignment="1">
      <alignment horizontal="left" vertical="top" wrapText="1"/>
    </xf>
    <xf numFmtId="0" fontId="1" fillId="8" borderId="18" xfId="0" applyFont="1" applyFill="1" applyBorder="1" applyAlignment="1">
      <alignment horizontal="left" vertical="top" wrapText="1"/>
    </xf>
    <xf numFmtId="0" fontId="1" fillId="8" borderId="19" xfId="0" applyFont="1" applyFill="1" applyBorder="1" applyAlignment="1">
      <alignment horizontal="left" vertical="top" wrapText="1"/>
    </xf>
    <xf numFmtId="0" fontId="1" fillId="8" borderId="14" xfId="0" applyFont="1" applyFill="1" applyBorder="1" applyAlignment="1">
      <alignment horizontal="left" vertical="top" wrapText="1"/>
    </xf>
  </cellXfs>
  <cellStyles count="5">
    <cellStyle name="Hyperlink" xfId="1" builtinId="8"/>
    <cellStyle name="Normal" xfId="0" builtinId="0"/>
    <cellStyle name="Normal 15 2" xfId="4" xr:uid="{BEB7A82F-9582-4A88-A124-576293110C66}"/>
    <cellStyle name="Normal 18" xfId="3" xr:uid="{FDE8B23D-05B0-4D73-B8D5-454A0EA57F49}"/>
    <cellStyle name="Normal 2 2" xfId="2" xr:uid="{73643AD4-0208-4A15-9429-2E8A5CD9D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1C26-F6D6-4A0B-9BF4-260D2234E5BC}">
  <dimension ref="A3:AF22"/>
  <sheetViews>
    <sheetView tabSelected="1" workbookViewId="0">
      <selection activeCell="F6" sqref="F6"/>
    </sheetView>
  </sheetViews>
  <sheetFormatPr defaultColWidth="9.109375" defaultRowHeight="14.4" x14ac:dyDescent="0.3"/>
  <cols>
    <col min="1" max="3" width="9.109375" style="43"/>
    <col min="4" max="4" width="31.77734375" style="43" bestFit="1" customWidth="1"/>
    <col min="5" max="5" width="30.33203125" style="43" bestFit="1" customWidth="1"/>
    <col min="6" max="6" width="16.77734375" style="43" bestFit="1" customWidth="1"/>
    <col min="7" max="32" width="9.109375" style="43"/>
    <col min="33" max="258" width="9.109375" style="46"/>
    <col min="259" max="259" width="28.6640625" style="46" bestFit="1" customWidth="1"/>
    <col min="260" max="260" width="28.6640625" style="46" customWidth="1"/>
    <col min="261" max="261" width="25.88671875" style="46" customWidth="1"/>
    <col min="262" max="514" width="9.109375" style="46"/>
    <col min="515" max="515" width="28.6640625" style="46" bestFit="1" customWidth="1"/>
    <col min="516" max="516" width="28.6640625" style="46" customWidth="1"/>
    <col min="517" max="517" width="25.88671875" style="46" customWidth="1"/>
    <col min="518" max="770" width="9.109375" style="46"/>
    <col min="771" max="771" width="28.6640625" style="46" bestFit="1" customWidth="1"/>
    <col min="772" max="772" width="28.6640625" style="46" customWidth="1"/>
    <col min="773" max="773" width="25.88671875" style="46" customWidth="1"/>
    <col min="774" max="1026" width="9.109375" style="46"/>
    <col min="1027" max="1027" width="28.6640625" style="46" bestFit="1" customWidth="1"/>
    <col min="1028" max="1028" width="28.6640625" style="46" customWidth="1"/>
    <col min="1029" max="1029" width="25.88671875" style="46" customWidth="1"/>
    <col min="1030" max="1282" width="9.109375" style="46"/>
    <col min="1283" max="1283" width="28.6640625" style="46" bestFit="1" customWidth="1"/>
    <col min="1284" max="1284" width="28.6640625" style="46" customWidth="1"/>
    <col min="1285" max="1285" width="25.88671875" style="46" customWidth="1"/>
    <col min="1286" max="1538" width="9.109375" style="46"/>
    <col min="1539" max="1539" width="28.6640625" style="46" bestFit="1" customWidth="1"/>
    <col min="1540" max="1540" width="28.6640625" style="46" customWidth="1"/>
    <col min="1541" max="1541" width="25.88671875" style="46" customWidth="1"/>
    <col min="1542" max="1794" width="9.109375" style="46"/>
    <col min="1795" max="1795" width="28.6640625" style="46" bestFit="1" customWidth="1"/>
    <col min="1796" max="1796" width="28.6640625" style="46" customWidth="1"/>
    <col min="1797" max="1797" width="25.88671875" style="46" customWidth="1"/>
    <col min="1798" max="2050" width="9.109375" style="46"/>
    <col min="2051" max="2051" width="28.6640625" style="46" bestFit="1" customWidth="1"/>
    <col min="2052" max="2052" width="28.6640625" style="46" customWidth="1"/>
    <col min="2053" max="2053" width="25.88671875" style="46" customWidth="1"/>
    <col min="2054" max="2306" width="9.109375" style="46"/>
    <col min="2307" max="2307" width="28.6640625" style="46" bestFit="1" customWidth="1"/>
    <col min="2308" max="2308" width="28.6640625" style="46" customWidth="1"/>
    <col min="2309" max="2309" width="25.88671875" style="46" customWidth="1"/>
    <col min="2310" max="2562" width="9.109375" style="46"/>
    <col min="2563" max="2563" width="28.6640625" style="46" bestFit="1" customWidth="1"/>
    <col min="2564" max="2564" width="28.6640625" style="46" customWidth="1"/>
    <col min="2565" max="2565" width="25.88671875" style="46" customWidth="1"/>
    <col min="2566" max="2818" width="9.109375" style="46"/>
    <col min="2819" max="2819" width="28.6640625" style="46" bestFit="1" customWidth="1"/>
    <col min="2820" max="2820" width="28.6640625" style="46" customWidth="1"/>
    <col min="2821" max="2821" width="25.88671875" style="46" customWidth="1"/>
    <col min="2822" max="3074" width="9.109375" style="46"/>
    <col min="3075" max="3075" width="28.6640625" style="46" bestFit="1" customWidth="1"/>
    <col min="3076" max="3076" width="28.6640625" style="46" customWidth="1"/>
    <col min="3077" max="3077" width="25.88671875" style="46" customWidth="1"/>
    <col min="3078" max="3330" width="9.109375" style="46"/>
    <col min="3331" max="3331" width="28.6640625" style="46" bestFit="1" customWidth="1"/>
    <col min="3332" max="3332" width="28.6640625" style="46" customWidth="1"/>
    <col min="3333" max="3333" width="25.88671875" style="46" customWidth="1"/>
    <col min="3334" max="3586" width="9.109375" style="46"/>
    <col min="3587" max="3587" width="28.6640625" style="46" bestFit="1" customWidth="1"/>
    <col min="3588" max="3588" width="28.6640625" style="46" customWidth="1"/>
    <col min="3589" max="3589" width="25.88671875" style="46" customWidth="1"/>
    <col min="3590" max="3842" width="9.109375" style="46"/>
    <col min="3843" max="3843" width="28.6640625" style="46" bestFit="1" customWidth="1"/>
    <col min="3844" max="3844" width="28.6640625" style="46" customWidth="1"/>
    <col min="3845" max="3845" width="25.88671875" style="46" customWidth="1"/>
    <col min="3846" max="4098" width="9.109375" style="46"/>
    <col min="4099" max="4099" width="28.6640625" style="46" bestFit="1" customWidth="1"/>
    <col min="4100" max="4100" width="28.6640625" style="46" customWidth="1"/>
    <col min="4101" max="4101" width="25.88671875" style="46" customWidth="1"/>
    <col min="4102" max="4354" width="9.109375" style="46"/>
    <col min="4355" max="4355" width="28.6640625" style="46" bestFit="1" customWidth="1"/>
    <col min="4356" max="4356" width="28.6640625" style="46" customWidth="1"/>
    <col min="4357" max="4357" width="25.88671875" style="46" customWidth="1"/>
    <col min="4358" max="4610" width="9.109375" style="46"/>
    <col min="4611" max="4611" width="28.6640625" style="46" bestFit="1" customWidth="1"/>
    <col min="4612" max="4612" width="28.6640625" style="46" customWidth="1"/>
    <col min="4613" max="4613" width="25.88671875" style="46" customWidth="1"/>
    <col min="4614" max="4866" width="9.109375" style="46"/>
    <col min="4867" max="4867" width="28.6640625" style="46" bestFit="1" customWidth="1"/>
    <col min="4868" max="4868" width="28.6640625" style="46" customWidth="1"/>
    <col min="4869" max="4869" width="25.88671875" style="46" customWidth="1"/>
    <col min="4870" max="5122" width="9.109375" style="46"/>
    <col min="5123" max="5123" width="28.6640625" style="46" bestFit="1" customWidth="1"/>
    <col min="5124" max="5124" width="28.6640625" style="46" customWidth="1"/>
    <col min="5125" max="5125" width="25.88671875" style="46" customWidth="1"/>
    <col min="5126" max="5378" width="9.109375" style="46"/>
    <col min="5379" max="5379" width="28.6640625" style="46" bestFit="1" customWidth="1"/>
    <col min="5380" max="5380" width="28.6640625" style="46" customWidth="1"/>
    <col min="5381" max="5381" width="25.88671875" style="46" customWidth="1"/>
    <col min="5382" max="5634" width="9.109375" style="46"/>
    <col min="5635" max="5635" width="28.6640625" style="46" bestFit="1" customWidth="1"/>
    <col min="5636" max="5636" width="28.6640625" style="46" customWidth="1"/>
    <col min="5637" max="5637" width="25.88671875" style="46" customWidth="1"/>
    <col min="5638" max="5890" width="9.109375" style="46"/>
    <col min="5891" max="5891" width="28.6640625" style="46" bestFit="1" customWidth="1"/>
    <col min="5892" max="5892" width="28.6640625" style="46" customWidth="1"/>
    <col min="5893" max="5893" width="25.88671875" style="46" customWidth="1"/>
    <col min="5894" max="6146" width="9.109375" style="46"/>
    <col min="6147" max="6147" width="28.6640625" style="46" bestFit="1" customWidth="1"/>
    <col min="6148" max="6148" width="28.6640625" style="46" customWidth="1"/>
    <col min="6149" max="6149" width="25.88671875" style="46" customWidth="1"/>
    <col min="6150" max="6402" width="9.109375" style="46"/>
    <col min="6403" max="6403" width="28.6640625" style="46" bestFit="1" customWidth="1"/>
    <col min="6404" max="6404" width="28.6640625" style="46" customWidth="1"/>
    <col min="6405" max="6405" width="25.88671875" style="46" customWidth="1"/>
    <col min="6406" max="6658" width="9.109375" style="46"/>
    <col min="6659" max="6659" width="28.6640625" style="46" bestFit="1" customWidth="1"/>
    <col min="6660" max="6660" width="28.6640625" style="46" customWidth="1"/>
    <col min="6661" max="6661" width="25.88671875" style="46" customWidth="1"/>
    <col min="6662" max="6914" width="9.109375" style="46"/>
    <col min="6915" max="6915" width="28.6640625" style="46" bestFit="1" customWidth="1"/>
    <col min="6916" max="6916" width="28.6640625" style="46" customWidth="1"/>
    <col min="6917" max="6917" width="25.88671875" style="46" customWidth="1"/>
    <col min="6918" max="7170" width="9.109375" style="46"/>
    <col min="7171" max="7171" width="28.6640625" style="46" bestFit="1" customWidth="1"/>
    <col min="7172" max="7172" width="28.6640625" style="46" customWidth="1"/>
    <col min="7173" max="7173" width="25.88671875" style="46" customWidth="1"/>
    <col min="7174" max="7426" width="9.109375" style="46"/>
    <col min="7427" max="7427" width="28.6640625" style="46" bestFit="1" customWidth="1"/>
    <col min="7428" max="7428" width="28.6640625" style="46" customWidth="1"/>
    <col min="7429" max="7429" width="25.88671875" style="46" customWidth="1"/>
    <col min="7430" max="7682" width="9.109375" style="46"/>
    <col min="7683" max="7683" width="28.6640625" style="46" bestFit="1" customWidth="1"/>
    <col min="7684" max="7684" width="28.6640625" style="46" customWidth="1"/>
    <col min="7685" max="7685" width="25.88671875" style="46" customWidth="1"/>
    <col min="7686" max="7938" width="9.109375" style="46"/>
    <col min="7939" max="7939" width="28.6640625" style="46" bestFit="1" customWidth="1"/>
    <col min="7940" max="7940" width="28.6640625" style="46" customWidth="1"/>
    <col min="7941" max="7941" width="25.88671875" style="46" customWidth="1"/>
    <col min="7942" max="8194" width="9.109375" style="46"/>
    <col min="8195" max="8195" width="28.6640625" style="46" bestFit="1" customWidth="1"/>
    <col min="8196" max="8196" width="28.6640625" style="46" customWidth="1"/>
    <col min="8197" max="8197" width="25.88671875" style="46" customWidth="1"/>
    <col min="8198" max="8450" width="9.109375" style="46"/>
    <col min="8451" max="8451" width="28.6640625" style="46" bestFit="1" customWidth="1"/>
    <col min="8452" max="8452" width="28.6640625" style="46" customWidth="1"/>
    <col min="8453" max="8453" width="25.88671875" style="46" customWidth="1"/>
    <col min="8454" max="8706" width="9.109375" style="46"/>
    <col min="8707" max="8707" width="28.6640625" style="46" bestFit="1" customWidth="1"/>
    <col min="8708" max="8708" width="28.6640625" style="46" customWidth="1"/>
    <col min="8709" max="8709" width="25.88671875" style="46" customWidth="1"/>
    <col min="8710" max="8962" width="9.109375" style="46"/>
    <col min="8963" max="8963" width="28.6640625" style="46" bestFit="1" customWidth="1"/>
    <col min="8964" max="8964" width="28.6640625" style="46" customWidth="1"/>
    <col min="8965" max="8965" width="25.88671875" style="46" customWidth="1"/>
    <col min="8966" max="9218" width="9.109375" style="46"/>
    <col min="9219" max="9219" width="28.6640625" style="46" bestFit="1" customWidth="1"/>
    <col min="9220" max="9220" width="28.6640625" style="46" customWidth="1"/>
    <col min="9221" max="9221" width="25.88671875" style="46" customWidth="1"/>
    <col min="9222" max="9474" width="9.109375" style="46"/>
    <col min="9475" max="9475" width="28.6640625" style="46" bestFit="1" customWidth="1"/>
    <col min="9476" max="9476" width="28.6640625" style="46" customWidth="1"/>
    <col min="9477" max="9477" width="25.88671875" style="46" customWidth="1"/>
    <col min="9478" max="9730" width="9.109375" style="46"/>
    <col min="9731" max="9731" width="28.6640625" style="46" bestFit="1" customWidth="1"/>
    <col min="9732" max="9732" width="28.6640625" style="46" customWidth="1"/>
    <col min="9733" max="9733" width="25.88671875" style="46" customWidth="1"/>
    <col min="9734" max="9986" width="9.109375" style="46"/>
    <col min="9987" max="9987" width="28.6640625" style="46" bestFit="1" customWidth="1"/>
    <col min="9988" max="9988" width="28.6640625" style="46" customWidth="1"/>
    <col min="9989" max="9989" width="25.88671875" style="46" customWidth="1"/>
    <col min="9990" max="10242" width="9.109375" style="46"/>
    <col min="10243" max="10243" width="28.6640625" style="46" bestFit="1" customWidth="1"/>
    <col min="10244" max="10244" width="28.6640625" style="46" customWidth="1"/>
    <col min="10245" max="10245" width="25.88671875" style="46" customWidth="1"/>
    <col min="10246" max="10498" width="9.109375" style="46"/>
    <col min="10499" max="10499" width="28.6640625" style="46" bestFit="1" customWidth="1"/>
    <col min="10500" max="10500" width="28.6640625" style="46" customWidth="1"/>
    <col min="10501" max="10501" width="25.88671875" style="46" customWidth="1"/>
    <col min="10502" max="10754" width="9.109375" style="46"/>
    <col min="10755" max="10755" width="28.6640625" style="46" bestFit="1" customWidth="1"/>
    <col min="10756" max="10756" width="28.6640625" style="46" customWidth="1"/>
    <col min="10757" max="10757" width="25.88671875" style="46" customWidth="1"/>
    <col min="10758" max="11010" width="9.109375" style="46"/>
    <col min="11011" max="11011" width="28.6640625" style="46" bestFit="1" customWidth="1"/>
    <col min="11012" max="11012" width="28.6640625" style="46" customWidth="1"/>
    <col min="11013" max="11013" width="25.88671875" style="46" customWidth="1"/>
    <col min="11014" max="11266" width="9.109375" style="46"/>
    <col min="11267" max="11267" width="28.6640625" style="46" bestFit="1" customWidth="1"/>
    <col min="11268" max="11268" width="28.6640625" style="46" customWidth="1"/>
    <col min="11269" max="11269" width="25.88671875" style="46" customWidth="1"/>
    <col min="11270" max="11522" width="9.109375" style="46"/>
    <col min="11523" max="11523" width="28.6640625" style="46" bestFit="1" customWidth="1"/>
    <col min="11524" max="11524" width="28.6640625" style="46" customWidth="1"/>
    <col min="11525" max="11525" width="25.88671875" style="46" customWidth="1"/>
    <col min="11526" max="11778" width="9.109375" style="46"/>
    <col min="11779" max="11779" width="28.6640625" style="46" bestFit="1" customWidth="1"/>
    <col min="11780" max="11780" width="28.6640625" style="46" customWidth="1"/>
    <col min="11781" max="11781" width="25.88671875" style="46" customWidth="1"/>
    <col min="11782" max="12034" width="9.109375" style="46"/>
    <col min="12035" max="12035" width="28.6640625" style="46" bestFit="1" customWidth="1"/>
    <col min="12036" max="12036" width="28.6640625" style="46" customWidth="1"/>
    <col min="12037" max="12037" width="25.88671875" style="46" customWidth="1"/>
    <col min="12038" max="12290" width="9.109375" style="46"/>
    <col min="12291" max="12291" width="28.6640625" style="46" bestFit="1" customWidth="1"/>
    <col min="12292" max="12292" width="28.6640625" style="46" customWidth="1"/>
    <col min="12293" max="12293" width="25.88671875" style="46" customWidth="1"/>
    <col min="12294" max="12546" width="9.109375" style="46"/>
    <col min="12547" max="12547" width="28.6640625" style="46" bestFit="1" customWidth="1"/>
    <col min="12548" max="12548" width="28.6640625" style="46" customWidth="1"/>
    <col min="12549" max="12549" width="25.88671875" style="46" customWidth="1"/>
    <col min="12550" max="12802" width="9.109375" style="46"/>
    <col min="12803" max="12803" width="28.6640625" style="46" bestFit="1" customWidth="1"/>
    <col min="12804" max="12804" width="28.6640625" style="46" customWidth="1"/>
    <col min="12805" max="12805" width="25.88671875" style="46" customWidth="1"/>
    <col min="12806" max="13058" width="9.109375" style="46"/>
    <col min="13059" max="13059" width="28.6640625" style="46" bestFit="1" customWidth="1"/>
    <col min="13060" max="13060" width="28.6640625" style="46" customWidth="1"/>
    <col min="13061" max="13061" width="25.88671875" style="46" customWidth="1"/>
    <col min="13062" max="13314" width="9.109375" style="46"/>
    <col min="13315" max="13315" width="28.6640625" style="46" bestFit="1" customWidth="1"/>
    <col min="13316" max="13316" width="28.6640625" style="46" customWidth="1"/>
    <col min="13317" max="13317" width="25.88671875" style="46" customWidth="1"/>
    <col min="13318" max="13570" width="9.109375" style="46"/>
    <col min="13571" max="13571" width="28.6640625" style="46" bestFit="1" customWidth="1"/>
    <col min="13572" max="13572" width="28.6640625" style="46" customWidth="1"/>
    <col min="13573" max="13573" width="25.88671875" style="46" customWidth="1"/>
    <col min="13574" max="13826" width="9.109375" style="46"/>
    <col min="13827" max="13827" width="28.6640625" style="46" bestFit="1" customWidth="1"/>
    <col min="13828" max="13828" width="28.6640625" style="46" customWidth="1"/>
    <col min="13829" max="13829" width="25.88671875" style="46" customWidth="1"/>
    <col min="13830" max="14082" width="9.109375" style="46"/>
    <col min="14083" max="14083" width="28.6640625" style="46" bestFit="1" customWidth="1"/>
    <col min="14084" max="14084" width="28.6640625" style="46" customWidth="1"/>
    <col min="14085" max="14085" width="25.88671875" style="46" customWidth="1"/>
    <col min="14086" max="14338" width="9.109375" style="46"/>
    <col min="14339" max="14339" width="28.6640625" style="46" bestFit="1" customWidth="1"/>
    <col min="14340" max="14340" width="28.6640625" style="46" customWidth="1"/>
    <col min="14341" max="14341" width="25.88671875" style="46" customWidth="1"/>
    <col min="14342" max="14594" width="9.109375" style="46"/>
    <col min="14595" max="14595" width="28.6640625" style="46" bestFit="1" customWidth="1"/>
    <col min="14596" max="14596" width="28.6640625" style="46" customWidth="1"/>
    <col min="14597" max="14597" width="25.88671875" style="46" customWidth="1"/>
    <col min="14598" max="14850" width="9.109375" style="46"/>
    <col min="14851" max="14851" width="28.6640625" style="46" bestFit="1" customWidth="1"/>
    <col min="14852" max="14852" width="28.6640625" style="46" customWidth="1"/>
    <col min="14853" max="14853" width="25.88671875" style="46" customWidth="1"/>
    <col min="14854" max="15106" width="9.109375" style="46"/>
    <col min="15107" max="15107" width="28.6640625" style="46" bestFit="1" customWidth="1"/>
    <col min="15108" max="15108" width="28.6640625" style="46" customWidth="1"/>
    <col min="15109" max="15109" width="25.88671875" style="46" customWidth="1"/>
    <col min="15110" max="15362" width="9.109375" style="46"/>
    <col min="15363" max="15363" width="28.6640625" style="46" bestFit="1" customWidth="1"/>
    <col min="15364" max="15364" width="28.6640625" style="46" customWidth="1"/>
    <col min="15365" max="15365" width="25.88671875" style="46" customWidth="1"/>
    <col min="15366" max="15618" width="9.109375" style="46"/>
    <col min="15619" max="15619" width="28.6640625" style="46" bestFit="1" customWidth="1"/>
    <col min="15620" max="15620" width="28.6640625" style="46" customWidth="1"/>
    <col min="15621" max="15621" width="25.88671875" style="46" customWidth="1"/>
    <col min="15622" max="15874" width="9.109375" style="46"/>
    <col min="15875" max="15875" width="28.6640625" style="46" bestFit="1" customWidth="1"/>
    <col min="15876" max="15876" width="28.6640625" style="46" customWidth="1"/>
    <col min="15877" max="15877" width="25.88671875" style="46" customWidth="1"/>
    <col min="15878" max="16130" width="9.109375" style="46"/>
    <col min="16131" max="16131" width="28.6640625" style="46" bestFit="1" customWidth="1"/>
    <col min="16132" max="16132" width="28.6640625" style="46" customWidth="1"/>
    <col min="16133" max="16133" width="25.88671875" style="46" customWidth="1"/>
    <col min="16134" max="16384" width="9.109375" style="46"/>
  </cols>
  <sheetData>
    <row r="3" spans="4:32" x14ac:dyDescent="0.3">
      <c r="D3" s="44" t="s">
        <v>136</v>
      </c>
      <c r="E3" s="44" t="s">
        <v>123</v>
      </c>
      <c r="F3" s="44" t="s">
        <v>125</v>
      </c>
      <c r="G3" s="44" t="s">
        <v>126</v>
      </c>
      <c r="H3" s="45"/>
    </row>
    <row r="4" spans="4:32" x14ac:dyDescent="0.3">
      <c r="D4" s="47" t="s">
        <v>127</v>
      </c>
      <c r="E4" s="48">
        <v>49</v>
      </c>
      <c r="F4" s="48">
        <f>E4*1</f>
        <v>49</v>
      </c>
      <c r="G4" s="50" t="s">
        <v>139</v>
      </c>
      <c r="H4" s="45"/>
    </row>
    <row r="5" spans="4:32" x14ac:dyDescent="0.3">
      <c r="D5" s="47" t="s">
        <v>128</v>
      </c>
      <c r="E5" s="48">
        <v>5</v>
      </c>
      <c r="F5" s="48">
        <f>E5*1.25</f>
        <v>6.25</v>
      </c>
      <c r="G5" s="51"/>
      <c r="H5" s="45"/>
    </row>
    <row r="6" spans="4:32" x14ac:dyDescent="0.3">
      <c r="D6" s="47" t="s">
        <v>129</v>
      </c>
      <c r="E6" s="48">
        <v>11</v>
      </c>
      <c r="F6" s="48">
        <f>E6*1.5</f>
        <v>16.5</v>
      </c>
      <c r="G6" s="51"/>
    </row>
    <row r="7" spans="4:32" x14ac:dyDescent="0.3">
      <c r="D7" s="47" t="s">
        <v>132</v>
      </c>
      <c r="E7" s="48">
        <v>6</v>
      </c>
      <c r="F7" s="48">
        <f>E7*4</f>
        <v>24</v>
      </c>
      <c r="G7" s="51"/>
    </row>
    <row r="8" spans="4:32" x14ac:dyDescent="0.3">
      <c r="D8" s="49" t="s">
        <v>140</v>
      </c>
      <c r="E8" s="49">
        <f>SUM(E4:E7)</f>
        <v>71</v>
      </c>
      <c r="F8" s="49">
        <f>SUM(F4:F7)</f>
        <v>95.75</v>
      </c>
      <c r="G8" s="52"/>
    </row>
    <row r="11" spans="4:32" x14ac:dyDescent="0.3">
      <c r="D11" s="44" t="s">
        <v>130</v>
      </c>
      <c r="E11" s="44" t="s">
        <v>131</v>
      </c>
      <c r="AF11" s="46"/>
    </row>
    <row r="12" spans="4:32" x14ac:dyDescent="0.3">
      <c r="D12" s="47" t="s">
        <v>119</v>
      </c>
      <c r="E12" s="48" t="s">
        <v>122</v>
      </c>
      <c r="AF12" s="46"/>
    </row>
    <row r="13" spans="4:32" x14ac:dyDescent="0.3">
      <c r="D13" s="47" t="s">
        <v>120</v>
      </c>
      <c r="E13" s="48" t="s">
        <v>124</v>
      </c>
      <c r="AF13" s="46"/>
    </row>
    <row r="14" spans="4:32" x14ac:dyDescent="0.3">
      <c r="D14" s="47" t="s">
        <v>121</v>
      </c>
      <c r="E14" s="48" t="s">
        <v>133</v>
      </c>
      <c r="AF14" s="46"/>
    </row>
    <row r="15" spans="4:32" x14ac:dyDescent="0.3">
      <c r="D15" s="47" t="s">
        <v>134</v>
      </c>
      <c r="E15" s="48" t="s">
        <v>135</v>
      </c>
    </row>
    <row r="19" spans="3:9" ht="15" thickBot="1" x14ac:dyDescent="0.35"/>
    <row r="20" spans="3:9" x14ac:dyDescent="0.3">
      <c r="C20" s="60" t="s">
        <v>138</v>
      </c>
      <c r="D20" s="66" t="s">
        <v>141</v>
      </c>
      <c r="E20" s="61"/>
      <c r="F20" s="61"/>
      <c r="G20" s="62"/>
      <c r="H20" s="59"/>
      <c r="I20" s="59"/>
    </row>
    <row r="21" spans="3:9" ht="204.6" customHeight="1" thickBot="1" x14ac:dyDescent="0.35">
      <c r="D21" s="63"/>
      <c r="E21" s="64"/>
      <c r="F21" s="64"/>
      <c r="G21" s="65"/>
      <c r="H21" s="59"/>
      <c r="I21" s="59"/>
    </row>
    <row r="22" spans="3:9" ht="14.4" customHeight="1" x14ac:dyDescent="0.3">
      <c r="D22" s="59"/>
      <c r="E22" s="59"/>
      <c r="F22" s="59"/>
      <c r="G22" s="59"/>
      <c r="H22" s="59"/>
      <c r="I22" s="59"/>
    </row>
  </sheetData>
  <mergeCells count="2">
    <mergeCell ref="G4:G8"/>
    <mergeCell ref="D20:G2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8979-49C8-4455-A964-093C1F20E8BA}">
  <dimension ref="A1:I101"/>
  <sheetViews>
    <sheetView topLeftCell="B1" workbookViewId="0">
      <selection activeCell="B2" sqref="B2:H2"/>
    </sheetView>
  </sheetViews>
  <sheetFormatPr defaultColWidth="11.44140625" defaultRowHeight="13.8" x14ac:dyDescent="0.3"/>
  <cols>
    <col min="1" max="1" width="1.88671875" style="1" customWidth="1"/>
    <col min="2" max="2" width="20.33203125" style="1" customWidth="1"/>
    <col min="3" max="3" width="69.109375" style="1" bestFit="1" customWidth="1"/>
    <col min="4" max="4" width="13" style="1" customWidth="1"/>
    <col min="5" max="6" width="22" style="1" customWidth="1"/>
    <col min="7" max="7" width="50.6640625" style="1" customWidth="1"/>
    <col min="8" max="16384" width="11.44140625" style="1"/>
  </cols>
  <sheetData>
    <row r="1" spans="1:9" ht="10.5" customHeight="1" x14ac:dyDescent="0.3"/>
    <row r="2" spans="1:9" s="5" customFormat="1" ht="31.5" customHeight="1" x14ac:dyDescent="0.3">
      <c r="A2" s="2"/>
      <c r="B2" s="3" t="s">
        <v>137</v>
      </c>
      <c r="C2" s="3"/>
      <c r="D2" s="3"/>
      <c r="E2" s="3"/>
      <c r="F2" s="3"/>
      <c r="G2" s="3"/>
      <c r="H2" s="3"/>
      <c r="I2" s="4"/>
    </row>
    <row r="3" spans="1:9" ht="31.2" x14ac:dyDescent="0.3">
      <c r="B3" s="6" t="s">
        <v>0</v>
      </c>
      <c r="C3" s="6"/>
      <c r="D3" s="6"/>
      <c r="E3" s="6"/>
      <c r="F3" s="6"/>
      <c r="G3" s="6"/>
      <c r="H3" s="7"/>
    </row>
    <row r="4" spans="1:9" s="5" customFormat="1" ht="13.5" customHeight="1" x14ac:dyDescent="0.3">
      <c r="A4" s="2"/>
    </row>
    <row r="5" spans="1:9" s="5" customFormat="1" x14ac:dyDescent="0.3">
      <c r="A5" s="2"/>
      <c r="B5" s="8" t="s">
        <v>0</v>
      </c>
      <c r="C5" s="8"/>
      <c r="D5" s="9" t="s">
        <v>1</v>
      </c>
      <c r="E5" s="9"/>
      <c r="F5" s="9"/>
      <c r="G5" s="9"/>
    </row>
    <row r="6" spans="1:9" x14ac:dyDescent="0.3"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</row>
    <row r="7" spans="1:9" x14ac:dyDescent="0.3">
      <c r="B7" s="11" t="s">
        <v>8</v>
      </c>
      <c r="C7" s="12"/>
      <c r="D7" s="12"/>
      <c r="E7" s="12"/>
      <c r="F7" s="12"/>
      <c r="G7" s="13"/>
    </row>
    <row r="8" spans="1:9" ht="14.4" x14ac:dyDescent="0.3">
      <c r="B8" s="53">
        <v>1.01</v>
      </c>
      <c r="C8" s="54" t="s">
        <v>9</v>
      </c>
      <c r="D8" s="55"/>
      <c r="E8" s="53"/>
      <c r="F8" s="56"/>
      <c r="G8" s="53" t="s">
        <v>104</v>
      </c>
    </row>
    <row r="9" spans="1:9" x14ac:dyDescent="0.3">
      <c r="B9" s="11" t="s">
        <v>10</v>
      </c>
      <c r="C9" s="12"/>
      <c r="D9" s="12"/>
      <c r="E9" s="12"/>
      <c r="F9" s="12"/>
      <c r="G9" s="13"/>
    </row>
    <row r="10" spans="1:9" s="57" customFormat="1" ht="14.4" x14ac:dyDescent="0.3">
      <c r="B10" s="53">
        <v>2.0099999999999998</v>
      </c>
      <c r="C10" s="54" t="s">
        <v>11</v>
      </c>
      <c r="D10" s="55"/>
      <c r="E10" s="53"/>
      <c r="F10" s="56"/>
      <c r="G10" s="53" t="s">
        <v>105</v>
      </c>
    </row>
    <row r="11" spans="1:9" x14ac:dyDescent="0.3">
      <c r="B11" s="11" t="s">
        <v>12</v>
      </c>
      <c r="C11" s="12"/>
      <c r="D11" s="12"/>
      <c r="E11" s="12"/>
      <c r="F11" s="12"/>
      <c r="G11" s="13"/>
    </row>
    <row r="12" spans="1:9" s="57" customFormat="1" ht="14.4" x14ac:dyDescent="0.3">
      <c r="B12" s="53">
        <v>3.01</v>
      </c>
      <c r="C12" s="54" t="s">
        <v>13</v>
      </c>
      <c r="D12" s="55"/>
      <c r="E12" s="53"/>
      <c r="F12" s="56"/>
      <c r="G12" s="53" t="s">
        <v>106</v>
      </c>
    </row>
    <row r="13" spans="1:9" ht="14.4" x14ac:dyDescent="0.3">
      <c r="B13" s="14">
        <v>3.02</v>
      </c>
      <c r="C13" s="15" t="s">
        <v>14</v>
      </c>
      <c r="D13" s="16"/>
      <c r="E13" s="14"/>
      <c r="F13" s="17"/>
      <c r="G13" s="14"/>
    </row>
    <row r="14" spans="1:9" x14ac:dyDescent="0.3">
      <c r="B14" s="11" t="s">
        <v>15</v>
      </c>
      <c r="C14" s="12"/>
      <c r="D14" s="12"/>
      <c r="E14" s="12"/>
      <c r="F14" s="12"/>
      <c r="G14" s="13"/>
    </row>
    <row r="15" spans="1:9" ht="14.4" x14ac:dyDescent="0.3">
      <c r="B15" s="14">
        <v>4.01</v>
      </c>
      <c r="C15" s="15" t="s">
        <v>16</v>
      </c>
      <c r="D15" s="16"/>
      <c r="E15" s="14"/>
      <c r="F15" s="17"/>
    </row>
    <row r="16" spans="1:9" ht="14.4" x14ac:dyDescent="0.3">
      <c r="B16" s="14">
        <v>4.0199999999999996</v>
      </c>
      <c r="C16" s="15" t="s">
        <v>17</v>
      </c>
      <c r="D16" s="16"/>
      <c r="E16" s="14"/>
      <c r="F16" s="17"/>
      <c r="G16" s="14" t="s">
        <v>108</v>
      </c>
    </row>
    <row r="17" spans="2:7" ht="14.4" x14ac:dyDescent="0.3">
      <c r="B17" s="14">
        <v>4.03</v>
      </c>
      <c r="C17" s="15" t="s">
        <v>18</v>
      </c>
      <c r="D17" s="16"/>
      <c r="E17" s="14"/>
      <c r="F17" s="17"/>
      <c r="G17" s="14" t="s">
        <v>108</v>
      </c>
    </row>
    <row r="18" spans="2:7" ht="14.4" x14ac:dyDescent="0.3">
      <c r="B18" s="14">
        <v>4.04</v>
      </c>
      <c r="C18" s="15" t="s">
        <v>19</v>
      </c>
      <c r="D18" s="16"/>
      <c r="E18" s="14"/>
      <c r="F18" s="17"/>
      <c r="G18" s="14" t="s">
        <v>109</v>
      </c>
    </row>
    <row r="19" spans="2:7" ht="14.4" x14ac:dyDescent="0.3">
      <c r="B19" s="14">
        <v>4.05</v>
      </c>
      <c r="C19" s="15" t="s">
        <v>20</v>
      </c>
      <c r="D19" s="16"/>
      <c r="E19" s="14"/>
      <c r="F19" s="17"/>
      <c r="G19" s="14" t="s">
        <v>107</v>
      </c>
    </row>
    <row r="20" spans="2:7" ht="14.4" x14ac:dyDescent="0.3">
      <c r="B20" s="14">
        <v>4.0599999999999996</v>
      </c>
      <c r="C20" s="15" t="s">
        <v>21</v>
      </c>
      <c r="D20" s="16"/>
      <c r="E20" s="14"/>
      <c r="F20" s="17"/>
      <c r="G20" s="14" t="s">
        <v>110</v>
      </c>
    </row>
    <row r="21" spans="2:7" ht="14.4" x14ac:dyDescent="0.3">
      <c r="B21" s="14">
        <v>4.07</v>
      </c>
      <c r="C21" s="15" t="s">
        <v>22</v>
      </c>
      <c r="D21" s="16"/>
      <c r="E21" s="14"/>
      <c r="F21" s="17"/>
      <c r="G21" s="14" t="s">
        <v>111</v>
      </c>
    </row>
    <row r="22" spans="2:7" ht="14.4" x14ac:dyDescent="0.3">
      <c r="B22" s="14">
        <v>4.08</v>
      </c>
      <c r="C22" s="15" t="s">
        <v>23</v>
      </c>
      <c r="D22" s="16"/>
      <c r="E22" s="14"/>
      <c r="F22" s="17"/>
      <c r="G22" s="14" t="s">
        <v>112</v>
      </c>
    </row>
    <row r="23" spans="2:7" x14ac:dyDescent="0.3">
      <c r="B23" s="11" t="s">
        <v>24</v>
      </c>
      <c r="C23" s="12"/>
      <c r="D23" s="12"/>
      <c r="E23" s="12"/>
      <c r="F23" s="12"/>
      <c r="G23" s="13"/>
    </row>
    <row r="24" spans="2:7" ht="14.4" x14ac:dyDescent="0.3">
      <c r="B24" s="14">
        <v>5.01</v>
      </c>
      <c r="C24" s="15" t="s">
        <v>25</v>
      </c>
      <c r="D24" s="16"/>
      <c r="E24" s="14"/>
      <c r="F24" s="17"/>
      <c r="G24" s="14" t="s">
        <v>113</v>
      </c>
    </row>
    <row r="25" spans="2:7" ht="14.4" x14ac:dyDescent="0.3">
      <c r="B25" s="14">
        <v>5.0199999999999996</v>
      </c>
      <c r="C25" s="15" t="s">
        <v>26</v>
      </c>
      <c r="D25" s="16"/>
      <c r="E25" s="14"/>
      <c r="F25" s="17"/>
      <c r="G25" s="14" t="s">
        <v>113</v>
      </c>
    </row>
    <row r="26" spans="2:7" x14ac:dyDescent="0.3">
      <c r="B26" s="14">
        <v>5.03</v>
      </c>
      <c r="C26" s="15" t="s">
        <v>27</v>
      </c>
      <c r="D26" s="16"/>
      <c r="E26" s="14"/>
      <c r="F26" s="17"/>
      <c r="G26" s="14" t="s">
        <v>113</v>
      </c>
    </row>
    <row r="27" spans="2:7" ht="14.4" x14ac:dyDescent="0.3">
      <c r="B27" s="14">
        <v>5.04</v>
      </c>
      <c r="C27" s="15" t="s">
        <v>28</v>
      </c>
      <c r="D27" s="16"/>
      <c r="E27" s="14"/>
      <c r="F27" s="17"/>
      <c r="G27" s="14" t="s">
        <v>113</v>
      </c>
    </row>
    <row r="28" spans="2:7" ht="14.4" x14ac:dyDescent="0.3">
      <c r="B28" s="14">
        <v>5.05</v>
      </c>
      <c r="C28" s="18" t="s">
        <v>29</v>
      </c>
      <c r="D28" s="16"/>
      <c r="E28" s="14"/>
      <c r="F28" s="17"/>
      <c r="G28" s="14" t="s">
        <v>113</v>
      </c>
    </row>
    <row r="29" spans="2:7" x14ac:dyDescent="0.3">
      <c r="B29" s="11" t="s">
        <v>30</v>
      </c>
      <c r="C29" s="12"/>
      <c r="D29" s="12"/>
      <c r="E29" s="12"/>
      <c r="F29" s="12"/>
      <c r="G29" s="13"/>
    </row>
    <row r="30" spans="2:7" ht="14.4" x14ac:dyDescent="0.3">
      <c r="B30" s="14">
        <v>6.01</v>
      </c>
      <c r="C30" s="19" t="s">
        <v>31</v>
      </c>
      <c r="D30" s="16"/>
      <c r="E30" s="14"/>
      <c r="F30" s="17"/>
      <c r="G30" s="14" t="s">
        <v>113</v>
      </c>
    </row>
    <row r="31" spans="2:7" x14ac:dyDescent="0.3">
      <c r="B31" s="11" t="s">
        <v>32</v>
      </c>
      <c r="C31" s="12"/>
      <c r="D31" s="12"/>
      <c r="E31" s="12"/>
      <c r="F31" s="12"/>
      <c r="G31" s="13"/>
    </row>
    <row r="32" spans="2:7" ht="14.4" x14ac:dyDescent="0.3">
      <c r="B32" s="14">
        <v>7.01</v>
      </c>
      <c r="C32" s="15" t="s">
        <v>33</v>
      </c>
      <c r="D32" s="16"/>
      <c r="E32" s="14"/>
      <c r="F32" s="17"/>
      <c r="G32" s="14" t="s">
        <v>113</v>
      </c>
    </row>
    <row r="33" spans="2:7" x14ac:dyDescent="0.3">
      <c r="B33" s="11" t="s">
        <v>34</v>
      </c>
      <c r="C33" s="12"/>
      <c r="D33" s="12"/>
      <c r="E33" s="12"/>
      <c r="F33" s="12"/>
      <c r="G33" s="13"/>
    </row>
    <row r="34" spans="2:7" ht="14.4" x14ac:dyDescent="0.3">
      <c r="B34" s="14">
        <v>8.01</v>
      </c>
      <c r="C34" s="15" t="s">
        <v>35</v>
      </c>
      <c r="D34" s="16"/>
      <c r="E34" s="14"/>
      <c r="F34" s="17"/>
      <c r="G34" s="14"/>
    </row>
    <row r="35" spans="2:7" ht="14.4" x14ac:dyDescent="0.3">
      <c r="B35" s="14">
        <v>8.02</v>
      </c>
      <c r="C35" s="15" t="s">
        <v>36</v>
      </c>
      <c r="D35" s="16"/>
      <c r="E35" s="14"/>
      <c r="F35" s="17"/>
      <c r="G35" s="14"/>
    </row>
    <row r="36" spans="2:7" ht="14.4" x14ac:dyDescent="0.3">
      <c r="B36" s="14">
        <v>8.0299999999999994</v>
      </c>
      <c r="C36" s="18" t="s">
        <v>37</v>
      </c>
      <c r="D36" s="16"/>
      <c r="E36" s="14"/>
      <c r="F36" s="17"/>
      <c r="G36" s="14"/>
    </row>
    <row r="37" spans="2:7" x14ac:dyDescent="0.3">
      <c r="B37" s="11" t="s">
        <v>38</v>
      </c>
      <c r="C37" s="12"/>
      <c r="D37" s="12"/>
      <c r="E37" s="12"/>
      <c r="F37" s="12"/>
      <c r="G37" s="13"/>
    </row>
    <row r="38" spans="2:7" ht="14.4" x14ac:dyDescent="0.3">
      <c r="B38" s="14">
        <v>9.01</v>
      </c>
      <c r="C38" s="15" t="s">
        <v>39</v>
      </c>
      <c r="D38" s="16"/>
      <c r="E38" s="14"/>
      <c r="F38" s="17"/>
      <c r="G38" s="14" t="s">
        <v>114</v>
      </c>
    </row>
    <row r="39" spans="2:7" x14ac:dyDescent="0.3">
      <c r="B39" s="11" t="s">
        <v>40</v>
      </c>
      <c r="C39" s="12"/>
      <c r="D39" s="12"/>
      <c r="E39" s="12"/>
      <c r="F39" s="12"/>
      <c r="G39" s="13"/>
    </row>
    <row r="40" spans="2:7" ht="14.4" x14ac:dyDescent="0.3">
      <c r="B40" s="14">
        <v>10.01</v>
      </c>
      <c r="C40" s="15" t="s">
        <v>41</v>
      </c>
      <c r="D40" s="16"/>
      <c r="E40" s="14"/>
      <c r="F40" s="17"/>
      <c r="G40" s="14"/>
    </row>
    <row r="41" spans="2:7" x14ac:dyDescent="0.3">
      <c r="B41" s="11" t="s">
        <v>42</v>
      </c>
      <c r="C41" s="12"/>
      <c r="D41" s="12"/>
      <c r="E41" s="12"/>
      <c r="F41" s="12"/>
      <c r="G41" s="13"/>
    </row>
    <row r="42" spans="2:7" s="57" customFormat="1" ht="14.4" x14ac:dyDescent="0.3">
      <c r="B42" s="53">
        <v>11</v>
      </c>
      <c r="C42" s="54" t="s">
        <v>43</v>
      </c>
      <c r="D42" s="55"/>
      <c r="E42" s="53"/>
      <c r="F42" s="56"/>
      <c r="G42" s="53" t="s">
        <v>115</v>
      </c>
    </row>
    <row r="43" spans="2:7" x14ac:dyDescent="0.3">
      <c r="B43" s="11" t="s">
        <v>44</v>
      </c>
      <c r="C43" s="12"/>
      <c r="D43" s="12"/>
      <c r="E43" s="12"/>
      <c r="F43" s="12"/>
      <c r="G43" s="13"/>
    </row>
    <row r="44" spans="2:7" s="57" customFormat="1" ht="14.4" x14ac:dyDescent="0.3">
      <c r="B44" s="53">
        <v>12.01</v>
      </c>
      <c r="C44" s="54" t="s">
        <v>45</v>
      </c>
      <c r="D44" s="55"/>
      <c r="E44" s="53"/>
      <c r="F44" s="56"/>
      <c r="G44" s="53" t="s">
        <v>116</v>
      </c>
    </row>
    <row r="45" spans="2:7" x14ac:dyDescent="0.3">
      <c r="B45" s="11" t="s">
        <v>46</v>
      </c>
      <c r="C45" s="12"/>
      <c r="D45" s="12"/>
      <c r="E45" s="12"/>
      <c r="F45" s="12"/>
      <c r="G45" s="13"/>
    </row>
    <row r="46" spans="2:7" ht="14.4" x14ac:dyDescent="0.3">
      <c r="B46" s="14">
        <v>13.01</v>
      </c>
      <c r="C46" s="19" t="s">
        <v>47</v>
      </c>
      <c r="D46" s="16"/>
      <c r="E46" s="14"/>
      <c r="F46" s="17"/>
      <c r="G46" s="14"/>
    </row>
    <row r="47" spans="2:7" x14ac:dyDescent="0.3">
      <c r="B47" s="11" t="s">
        <v>48</v>
      </c>
      <c r="C47" s="12"/>
      <c r="D47" s="12"/>
      <c r="E47" s="12"/>
      <c r="F47" s="12"/>
      <c r="G47" s="13"/>
    </row>
    <row r="48" spans="2:7" s="57" customFormat="1" ht="14.4" x14ac:dyDescent="0.3">
      <c r="B48" s="53">
        <v>14.01</v>
      </c>
      <c r="C48" s="58" t="s">
        <v>49</v>
      </c>
      <c r="D48" s="55"/>
      <c r="E48" s="53"/>
      <c r="F48" s="56"/>
      <c r="G48" s="53" t="s">
        <v>117</v>
      </c>
    </row>
    <row r="49" spans="2:7" x14ac:dyDescent="0.3">
      <c r="B49" s="11" t="s">
        <v>50</v>
      </c>
      <c r="C49" s="12"/>
      <c r="D49" s="12"/>
      <c r="E49" s="12"/>
      <c r="F49" s="12"/>
      <c r="G49" s="13"/>
    </row>
    <row r="50" spans="2:7" ht="14.4" x14ac:dyDescent="0.3">
      <c r="B50" s="14">
        <v>15.01</v>
      </c>
      <c r="C50" s="19" t="s">
        <v>51</v>
      </c>
      <c r="D50" s="16"/>
      <c r="E50" s="14"/>
      <c r="F50" s="17"/>
      <c r="G50" s="14"/>
    </row>
    <row r="51" spans="2:7" x14ac:dyDescent="0.3">
      <c r="B51" s="11" t="s">
        <v>52</v>
      </c>
      <c r="C51" s="12"/>
      <c r="D51" s="12"/>
      <c r="E51" s="12"/>
      <c r="F51" s="12"/>
      <c r="G51" s="13"/>
    </row>
    <row r="52" spans="2:7" ht="14.4" x14ac:dyDescent="0.3">
      <c r="B52" s="14">
        <v>16.010000000000002</v>
      </c>
      <c r="C52" s="19" t="s">
        <v>52</v>
      </c>
      <c r="D52" s="16"/>
      <c r="E52" s="14"/>
      <c r="F52" s="17"/>
      <c r="G52" s="14"/>
    </row>
    <row r="53" spans="2:7" x14ac:dyDescent="0.3">
      <c r="B53" s="11" t="s">
        <v>53</v>
      </c>
      <c r="C53" s="12"/>
      <c r="D53" s="12"/>
      <c r="E53" s="12"/>
      <c r="F53" s="12"/>
      <c r="G53" s="13"/>
    </row>
    <row r="54" spans="2:7" ht="14.4" x14ac:dyDescent="0.3">
      <c r="B54" s="14">
        <v>17.010000000000002</v>
      </c>
      <c r="C54" s="19" t="s">
        <v>54</v>
      </c>
      <c r="D54" s="16"/>
      <c r="E54" s="14"/>
      <c r="F54" s="17"/>
      <c r="G54" s="14"/>
    </row>
    <row r="55" spans="2:7" x14ac:dyDescent="0.3">
      <c r="B55" s="11" t="s">
        <v>55</v>
      </c>
      <c r="C55" s="12"/>
      <c r="D55" s="12"/>
      <c r="E55" s="12"/>
      <c r="F55" s="12"/>
      <c r="G55" s="13"/>
    </row>
    <row r="56" spans="2:7" ht="14.4" x14ac:dyDescent="0.3">
      <c r="B56" s="14">
        <v>18.010000000000002</v>
      </c>
      <c r="C56" s="19" t="s">
        <v>56</v>
      </c>
      <c r="D56" s="16"/>
      <c r="E56" s="14"/>
      <c r="F56" s="17"/>
      <c r="G56" s="14"/>
    </row>
    <row r="57" spans="2:7" ht="14.4" x14ac:dyDescent="0.3">
      <c r="B57" s="14">
        <v>19.010000000000002</v>
      </c>
      <c r="C57" s="19" t="s">
        <v>57</v>
      </c>
      <c r="D57" s="16"/>
      <c r="E57" s="14"/>
      <c r="F57" s="17"/>
      <c r="G57" s="14"/>
    </row>
    <row r="58" spans="2:7" ht="14.4" x14ac:dyDescent="0.3">
      <c r="B58" s="14">
        <v>20.010000000000002</v>
      </c>
      <c r="C58" s="19" t="s">
        <v>58</v>
      </c>
      <c r="D58" s="16"/>
      <c r="E58" s="14"/>
      <c r="F58" s="17"/>
      <c r="G58" s="14"/>
    </row>
    <row r="59" spans="2:7" ht="14.4" x14ac:dyDescent="0.3">
      <c r="B59" s="14">
        <v>21.01</v>
      </c>
      <c r="C59" s="19" t="s">
        <v>59</v>
      </c>
      <c r="D59" s="16"/>
      <c r="E59" s="14"/>
      <c r="F59" s="17"/>
      <c r="G59" s="14"/>
    </row>
    <row r="60" spans="2:7" ht="14.4" x14ac:dyDescent="0.3">
      <c r="B60" s="14">
        <v>22.01</v>
      </c>
      <c r="C60" s="19" t="s">
        <v>60</v>
      </c>
      <c r="D60" s="16"/>
      <c r="E60" s="14"/>
      <c r="F60" s="17"/>
      <c r="G60" s="14"/>
    </row>
    <row r="61" spans="2:7" ht="14.4" x14ac:dyDescent="0.3">
      <c r="B61" s="14">
        <v>23.01</v>
      </c>
      <c r="C61" s="19" t="s">
        <v>61</v>
      </c>
      <c r="D61" s="16"/>
      <c r="E61" s="14"/>
      <c r="F61" s="17"/>
      <c r="G61" s="14"/>
    </row>
    <row r="62" spans="2:7" ht="14.4" x14ac:dyDescent="0.3">
      <c r="B62" s="14">
        <v>24.01</v>
      </c>
      <c r="C62" s="19" t="s">
        <v>62</v>
      </c>
      <c r="D62" s="16"/>
      <c r="E62" s="14"/>
      <c r="F62" s="17"/>
      <c r="G62" s="14"/>
    </row>
    <row r="63" spans="2:7" ht="14.4" x14ac:dyDescent="0.3">
      <c r="B63" s="14">
        <v>25.01</v>
      </c>
      <c r="C63" s="19" t="s">
        <v>63</v>
      </c>
      <c r="D63" s="16"/>
      <c r="E63" s="14"/>
      <c r="F63" s="17"/>
      <c r="G63" s="14"/>
    </row>
    <row r="64" spans="2:7" ht="14.4" x14ac:dyDescent="0.3">
      <c r="B64" s="14">
        <v>26.01</v>
      </c>
      <c r="C64" s="20" t="s">
        <v>64</v>
      </c>
      <c r="D64" s="16"/>
      <c r="E64" s="14"/>
      <c r="F64" s="17"/>
      <c r="G64" s="14"/>
    </row>
    <row r="65" spans="2:7" ht="14.4" x14ac:dyDescent="0.3">
      <c r="B65" s="14">
        <v>27.01</v>
      </c>
      <c r="C65" s="20" t="s">
        <v>65</v>
      </c>
      <c r="D65" s="16"/>
      <c r="E65" s="14"/>
      <c r="F65" s="17"/>
      <c r="G65" s="14"/>
    </row>
    <row r="66" spans="2:7" ht="14.4" x14ac:dyDescent="0.3">
      <c r="B66" s="14">
        <v>28.01</v>
      </c>
      <c r="C66" s="20" t="s">
        <v>66</v>
      </c>
      <c r="D66" s="16"/>
      <c r="E66" s="14"/>
      <c r="F66" s="17"/>
      <c r="G66" s="14"/>
    </row>
    <row r="67" spans="2:7" ht="14.4" x14ac:dyDescent="0.3">
      <c r="B67" s="14">
        <v>29.01</v>
      </c>
      <c r="C67" s="20" t="s">
        <v>67</v>
      </c>
      <c r="D67" s="16"/>
      <c r="E67" s="14"/>
      <c r="F67" s="17"/>
      <c r="G67" s="14"/>
    </row>
    <row r="68" spans="2:7" ht="14.4" x14ac:dyDescent="0.3">
      <c r="B68" s="14">
        <v>30.01</v>
      </c>
      <c r="C68" s="20" t="s">
        <v>68</v>
      </c>
      <c r="D68" s="16"/>
      <c r="E68" s="14"/>
      <c r="F68" s="17"/>
      <c r="G68" s="14"/>
    </row>
    <row r="69" spans="2:7" ht="14.4" x14ac:dyDescent="0.3">
      <c r="B69" s="14">
        <v>31.01</v>
      </c>
      <c r="C69" s="20" t="s">
        <v>69</v>
      </c>
      <c r="D69" s="16"/>
      <c r="E69" s="14"/>
      <c r="F69" s="17"/>
      <c r="G69" s="14"/>
    </row>
    <row r="70" spans="2:7" ht="14.4" x14ac:dyDescent="0.3">
      <c r="B70" s="14">
        <v>32.01</v>
      </c>
      <c r="C70" s="20" t="s">
        <v>70</v>
      </c>
      <c r="D70" s="16"/>
      <c r="E70" s="14"/>
      <c r="F70" s="17"/>
      <c r="G70" s="14"/>
    </row>
    <row r="71" spans="2:7" ht="14.4" x14ac:dyDescent="0.3">
      <c r="B71" s="14">
        <v>33.01</v>
      </c>
      <c r="C71" s="20" t="s">
        <v>71</v>
      </c>
      <c r="D71" s="16"/>
      <c r="E71" s="14"/>
      <c r="F71" s="17"/>
      <c r="G71" s="14"/>
    </row>
    <row r="72" spans="2:7" x14ac:dyDescent="0.3">
      <c r="B72" s="11" t="s">
        <v>72</v>
      </c>
      <c r="C72" s="12"/>
      <c r="D72" s="12"/>
      <c r="E72" s="12"/>
      <c r="F72" s="12"/>
      <c r="G72" s="13"/>
    </row>
    <row r="73" spans="2:7" ht="14.4" x14ac:dyDescent="0.3">
      <c r="B73" s="14">
        <v>34.01</v>
      </c>
      <c r="C73" s="20" t="s">
        <v>73</v>
      </c>
      <c r="D73" s="16"/>
      <c r="E73" s="14"/>
      <c r="F73" s="17"/>
      <c r="G73" s="14"/>
    </row>
    <row r="74" spans="2:7" x14ac:dyDescent="0.3">
      <c r="B74" s="11" t="s">
        <v>74</v>
      </c>
      <c r="C74" s="12"/>
      <c r="D74" s="12"/>
      <c r="E74" s="12"/>
      <c r="F74" s="12"/>
      <c r="G74" s="13"/>
    </row>
    <row r="75" spans="2:7" ht="14.4" x14ac:dyDescent="0.3">
      <c r="B75" s="14">
        <v>35.01</v>
      </c>
      <c r="C75" s="20" t="s">
        <v>75</v>
      </c>
      <c r="D75" s="16"/>
      <c r="E75" s="14"/>
      <c r="F75" s="17"/>
      <c r="G75" s="14"/>
    </row>
    <row r="76" spans="2:7" x14ac:dyDescent="0.3">
      <c r="B76" s="26" t="s">
        <v>80</v>
      </c>
      <c r="C76" s="12"/>
      <c r="D76" s="12"/>
      <c r="E76" s="12"/>
      <c r="F76" s="12"/>
      <c r="G76" s="13" t="s">
        <v>118</v>
      </c>
    </row>
    <row r="77" spans="2:7" ht="14.4" x14ac:dyDescent="0.3">
      <c r="B77" s="14">
        <v>1.01</v>
      </c>
      <c r="C77" s="15" t="s">
        <v>76</v>
      </c>
      <c r="D77" s="16"/>
      <c r="E77" s="14"/>
      <c r="F77" s="17"/>
      <c r="G77" s="14"/>
    </row>
    <row r="78" spans="2:7" ht="14.4" x14ac:dyDescent="0.3">
      <c r="B78" s="14">
        <v>1.02</v>
      </c>
      <c r="C78" s="15" t="s">
        <v>77</v>
      </c>
      <c r="D78" s="16"/>
      <c r="E78" s="14"/>
      <c r="F78" s="21"/>
      <c r="G78" s="22"/>
    </row>
    <row r="79" spans="2:7" ht="60.75" customHeight="1" x14ac:dyDescent="0.3">
      <c r="B79" s="14">
        <v>1.03</v>
      </c>
      <c r="C79" s="15" t="s">
        <v>78</v>
      </c>
      <c r="D79" s="16"/>
      <c r="E79" s="23"/>
      <c r="F79" s="24"/>
      <c r="G79" s="25" t="s">
        <v>79</v>
      </c>
    </row>
    <row r="80" spans="2:7" ht="14.4" x14ac:dyDescent="0.3">
      <c r="B80" s="14">
        <v>1.04</v>
      </c>
      <c r="C80" s="18" t="s">
        <v>73</v>
      </c>
      <c r="D80" s="16"/>
      <c r="E80" s="14"/>
      <c r="F80" s="17"/>
      <c r="G80" s="14"/>
    </row>
    <row r="81" spans="2:9" x14ac:dyDescent="0.3">
      <c r="B81" s="26" t="s">
        <v>80</v>
      </c>
      <c r="C81" s="12"/>
      <c r="D81" s="12"/>
      <c r="E81" s="12"/>
      <c r="F81" s="12"/>
      <c r="G81" s="27"/>
    </row>
    <row r="82" spans="2:9" x14ac:dyDescent="0.3">
      <c r="B82" s="14">
        <v>1.01</v>
      </c>
      <c r="C82" s="28" t="s">
        <v>81</v>
      </c>
      <c r="D82" s="16"/>
      <c r="E82" s="14"/>
      <c r="F82" s="17"/>
      <c r="G82" s="29"/>
    </row>
    <row r="83" spans="2:9" x14ac:dyDescent="0.3">
      <c r="B83" s="14">
        <v>1.02</v>
      </c>
      <c r="C83" s="28" t="s">
        <v>82</v>
      </c>
      <c r="D83" s="16"/>
      <c r="E83" s="14"/>
      <c r="F83" s="17"/>
      <c r="G83" s="29"/>
    </row>
    <row r="84" spans="2:9" x14ac:dyDescent="0.3">
      <c r="B84" s="14">
        <v>1.03</v>
      </c>
      <c r="C84" s="28" t="s">
        <v>83</v>
      </c>
      <c r="D84" s="16"/>
      <c r="E84" s="14"/>
      <c r="F84" s="17"/>
      <c r="G84" s="29"/>
    </row>
    <row r="85" spans="2:9" ht="14.4" x14ac:dyDescent="0.3">
      <c r="B85" s="14">
        <v>1.04</v>
      </c>
      <c r="C85" s="15" t="s">
        <v>84</v>
      </c>
      <c r="D85" s="16"/>
      <c r="E85" s="14"/>
      <c r="F85" s="17"/>
      <c r="G85" s="30"/>
    </row>
    <row r="86" spans="2:9" ht="14.4" x14ac:dyDescent="0.3">
      <c r="B86" s="14">
        <v>1.05</v>
      </c>
      <c r="C86" s="28" t="s">
        <v>85</v>
      </c>
      <c r="D86" s="16"/>
      <c r="E86" s="14"/>
      <c r="F86" s="17"/>
      <c r="G86" s="29"/>
      <c r="I86" s="31"/>
    </row>
    <row r="87" spans="2:9" x14ac:dyDescent="0.3">
      <c r="B87" s="14">
        <v>1.06</v>
      </c>
      <c r="C87" s="28" t="s">
        <v>86</v>
      </c>
      <c r="D87" s="16"/>
      <c r="E87" s="14"/>
      <c r="F87" s="17"/>
      <c r="G87" s="29"/>
    </row>
    <row r="88" spans="2:9" x14ac:dyDescent="0.3">
      <c r="B88" s="14">
        <v>1.07</v>
      </c>
      <c r="C88" s="28" t="s">
        <v>87</v>
      </c>
      <c r="D88" s="16"/>
      <c r="E88" s="14"/>
      <c r="F88" s="17"/>
      <c r="G88" s="29"/>
    </row>
    <row r="89" spans="2:9" ht="14.4" x14ac:dyDescent="0.3">
      <c r="B89" s="14">
        <v>1.08</v>
      </c>
      <c r="C89" s="15" t="s">
        <v>88</v>
      </c>
      <c r="D89" s="16"/>
      <c r="E89" s="14"/>
      <c r="F89" s="17"/>
      <c r="G89" s="29"/>
    </row>
    <row r="90" spans="2:9" ht="14.4" x14ac:dyDescent="0.3">
      <c r="B90" s="14">
        <v>1.0900000000000001</v>
      </c>
      <c r="C90" s="15" t="s">
        <v>89</v>
      </c>
      <c r="D90" s="16"/>
      <c r="E90" s="14"/>
      <c r="F90" s="17"/>
      <c r="G90" s="29"/>
    </row>
    <row r="91" spans="2:9" ht="27.6" x14ac:dyDescent="0.3">
      <c r="B91" s="32">
        <v>1.1000000000000001</v>
      </c>
      <c r="C91" s="15" t="s">
        <v>90</v>
      </c>
      <c r="D91" s="16"/>
      <c r="E91" s="14"/>
      <c r="F91" s="17"/>
      <c r="G91" s="30" t="s">
        <v>91</v>
      </c>
    </row>
    <row r="92" spans="2:9" ht="27.6" x14ac:dyDescent="0.3">
      <c r="B92" s="14">
        <v>1.1100000000000001</v>
      </c>
      <c r="C92" s="15" t="s">
        <v>92</v>
      </c>
      <c r="D92" s="16"/>
      <c r="E92" s="14"/>
      <c r="F92" s="17" t="s">
        <v>93</v>
      </c>
      <c r="G92" s="30" t="s">
        <v>94</v>
      </c>
    </row>
    <row r="93" spans="2:9" ht="27.6" x14ac:dyDescent="0.3">
      <c r="B93" s="14">
        <v>1.1200000000000001</v>
      </c>
      <c r="C93" s="15" t="s">
        <v>95</v>
      </c>
      <c r="D93" s="16"/>
      <c r="E93" s="14"/>
      <c r="F93" s="17" t="s">
        <v>93</v>
      </c>
      <c r="G93" s="29" t="s">
        <v>96</v>
      </c>
    </row>
    <row r="94" spans="2:9" ht="14.4" x14ac:dyDescent="0.3">
      <c r="B94" s="22">
        <v>1.1299999999999999</v>
      </c>
      <c r="C94" s="33" t="s">
        <v>97</v>
      </c>
      <c r="D94" s="34"/>
      <c r="E94" s="22"/>
      <c r="F94" s="21"/>
      <c r="G94" s="35"/>
    </row>
    <row r="95" spans="2:9" ht="14.4" x14ac:dyDescent="0.3">
      <c r="B95" s="36">
        <v>1.1399999999999999</v>
      </c>
      <c r="C95" s="37" t="s">
        <v>35</v>
      </c>
      <c r="D95" s="38"/>
      <c r="E95" s="36"/>
      <c r="F95" s="24"/>
      <c r="G95" s="39"/>
    </row>
    <row r="96" spans="2:9" ht="14.4" x14ac:dyDescent="0.3">
      <c r="B96" s="36">
        <v>1.1499999999999999</v>
      </c>
      <c r="C96" s="37" t="s">
        <v>98</v>
      </c>
      <c r="D96" s="38"/>
      <c r="E96" s="36"/>
      <c r="F96" s="24"/>
      <c r="G96" s="39"/>
    </row>
    <row r="97" spans="2:8" x14ac:dyDescent="0.3">
      <c r="B97" s="40" t="s">
        <v>99</v>
      </c>
      <c r="C97" s="41"/>
      <c r="D97" s="41"/>
      <c r="E97" s="41"/>
      <c r="F97" s="41"/>
      <c r="G97" s="42"/>
    </row>
    <row r="98" spans="2:8" ht="14.4" x14ac:dyDescent="0.3">
      <c r="B98" s="14">
        <v>2.0099999999999998</v>
      </c>
      <c r="C98" s="15" t="s">
        <v>100</v>
      </c>
      <c r="D98" s="16"/>
      <c r="E98" s="14"/>
      <c r="F98" s="17"/>
      <c r="G98" s="29"/>
    </row>
    <row r="99" spans="2:8" ht="14.4" x14ac:dyDescent="0.3">
      <c r="B99" s="14">
        <v>2.02</v>
      </c>
      <c r="C99" s="15" t="s">
        <v>101</v>
      </c>
      <c r="D99" s="16"/>
      <c r="E99" s="14"/>
      <c r="F99" s="17"/>
      <c r="G99" s="29"/>
    </row>
    <row r="100" spans="2:8" x14ac:dyDescent="0.3">
      <c r="B100" s="40" t="s">
        <v>102</v>
      </c>
      <c r="C100" s="41"/>
      <c r="D100" s="41"/>
      <c r="E100" s="41"/>
      <c r="F100" s="41"/>
      <c r="G100" s="42"/>
    </row>
    <row r="101" spans="2:8" ht="14.4" x14ac:dyDescent="0.3">
      <c r="B101" s="14">
        <v>3.01</v>
      </c>
      <c r="C101" s="18" t="s">
        <v>103</v>
      </c>
      <c r="D101" s="16"/>
      <c r="E101" s="14"/>
      <c r="F101" s="17"/>
      <c r="G101" s="29"/>
      <c r="H101" s="1">
        <v>71</v>
      </c>
    </row>
  </sheetData>
  <mergeCells count="4">
    <mergeCell ref="B5:C5"/>
    <mergeCell ref="D5:G5"/>
    <mergeCell ref="B2:H2"/>
    <mergeCell ref="B3:G3"/>
  </mergeCells>
  <hyperlinks>
    <hyperlink ref="C8" location="'1.01'!A1" display="Create a New Hire" xr:uid="{D2505FC4-A51C-45A9-97A6-365E8706AC1D}"/>
    <hyperlink ref="C10" location="'2.01'!A1" display="Create a Contingent Worker" xr:uid="{BC3A22FE-BF9E-4075-BAB2-656CAA113576}"/>
    <hyperlink ref="C12" location="'3.01'!A1" display="Create a Pending Worker" xr:uid="{FCFF3B21-9797-4F77-B174-AFD12DB0DA9A}"/>
    <hyperlink ref="C13" location="'3.02'!A1" display="Convert a Pending Worker to Employee" xr:uid="{FDBD739E-93DE-4629-A442-7F8398F8C755}"/>
    <hyperlink ref="C15" location="'4.01'!A1" display="Name Correction" xr:uid="{073A7E49-AD08-4AE7-9B64-99835697D103}"/>
    <hyperlink ref="C16" location="'4.02'!A1" display="Name Update" xr:uid="{4EFC4EC5-5D35-4CC8-8D89-C9FF1C09D68C}"/>
    <hyperlink ref="C17" location="'4.03'!A1" display="Address Correction" xr:uid="{5BA9C077-A319-46DA-91DF-501AE41B4489}"/>
    <hyperlink ref="C18" location="'4.04'!A1" display="Address Update" xr:uid="{6FA5EFD8-5B9B-4BCB-BA15-AD5253DCDF18}"/>
    <hyperlink ref="C19" location="'4.05'!A1" display="Add Secondary Address" xr:uid="{C8A51F38-A45F-4582-85AD-ED72B5438B3D}"/>
    <hyperlink ref="C20" location="'4.06'!A1" display="Add New Emergency Contact Information" xr:uid="{92D32DBA-2512-45EB-BC1D-6EDB23CFD8B1}"/>
    <hyperlink ref="C21" location="'4.07'!A1" display="Add an Existing Employee as an Emergency Contact" xr:uid="{703F07E0-6CAE-43D3-93EA-D74A7CED3F3D}"/>
    <hyperlink ref="C24" location="'5.01'!A1" display="Enter Status Change" xr:uid="{6CF6ACF5-D026-46B7-9325-AA0DDB9A0890}"/>
    <hyperlink ref="C25" location="'5.02'!A1" display="Enter Manager Change" xr:uid="{5225AE37-1E9A-4B98-AD07-FE8ED5763EB5}"/>
    <hyperlink ref="C26" location="'5.03'!A1" display="Enter Job Change" xr:uid="{E8700360-A5A7-4BB3-805D-F4D047A26957}"/>
    <hyperlink ref="C27" location="'5.04'!A1" display="Correct Information" xr:uid="{0E4134E5-D153-4521-84BA-F0370AF3AB7C}"/>
    <hyperlink ref="C30" location="'6.01'!A1" display="Manage Employment - Assignment Status Change" xr:uid="{B82E8D2B-6A20-40EA-9E45-D5273EE4E81A}"/>
    <hyperlink ref="C32" location="'7.01'!A1" display="Terminate an Employee" xr:uid="{B4A0B141-4E6C-4A65-80AB-A12D51000E88}"/>
    <hyperlink ref="C38" location="'9.01'!A1" display="Terminate a Contingent Worker" xr:uid="{3EE49443-F7E4-46D5-8682-B6F0FCD8DE05}"/>
    <hyperlink ref="C40" location="'10.01'!A1" display="Reversing a Termination" xr:uid="{A08189A6-1882-4649-B228-939184B4DD9A}"/>
    <hyperlink ref="C42" location="'11.01'!A1" display="Rehiring a Terminated Employee" xr:uid="{B608CBF4-26C2-4358-BE4C-E0E08E8510B7}"/>
    <hyperlink ref="C44" location="'12.01'!A1" display="Convert a Contingent Worker to an Employee" xr:uid="{3C440659-60D4-42A6-8BA0-4C7A8C6E4AEF}"/>
    <hyperlink ref="C46" location="'13.01'!A1" display="Employee Create Profile Content Type Information" xr:uid="{E9F0F4F0-1D82-4FD2-899D-FB29AEDC272E}"/>
    <hyperlink ref="C48" location="'14.01'!A1" display="Manually Creating a Work Relationship for a Person" xr:uid="{F8F78F4A-3E58-49F9-B8C2-9255FF803F90}"/>
    <hyperlink ref="C22" location="'4.08'!A1" display="Modify Existing Emergency Contact" xr:uid="{20E5E9B0-2132-4D68-9D08-D8DB29F69415}"/>
    <hyperlink ref="C50" location="'15.01'!A1" display="Cancel Work Relationship of Pending Worker" xr:uid="{3F12D17A-42AE-48A8-B494-8AAD197A43E8}"/>
    <hyperlink ref="C52" location="'16.01'!A1" display="Manage Checklists - Clearance Checklists" xr:uid="{A010B897-4759-4568-A80C-B6F2A5A10019}"/>
    <hyperlink ref="C54" location="'17.01'!A1" display="Manage Checklists - Task Exit Clearance" xr:uid="{7564E066-D244-458E-BD94-B5790FBBE482}"/>
    <hyperlink ref="C56" location="'18.01'!A1" display="Embassy Certificate" xr:uid="{3E08DF04-981D-45C8-9D2A-24CFDF69314F}"/>
    <hyperlink ref="C57" location="'19.01'!A1" display="Employment Certificate" xr:uid="{7E3F7E4C-C057-4C43-9ABC-D2EE8E715DA0}"/>
    <hyperlink ref="C58" location="'20.01'!A1" display="Experience Certificate" xr:uid="{EFFDA44F-9834-4B2A-A214-C428B3E817FD}"/>
    <hyperlink ref="C59" location="'21.01'!A1" display="Housing Proof Certificate" xr:uid="{5544339B-78AB-4D15-B8DA-AFC7F7BEE029}"/>
    <hyperlink ref="C60" location="'22.01'!A1" display="No Objection Certificate" xr:uid="{0354B5B9-52E6-4836-A600-97D527D6C55F}"/>
    <hyperlink ref="C61" location="'23.01'!A1" display="Generate Dependent's Report" xr:uid="{A7C21737-410F-41F4-B20D-79BCB9F5808B}"/>
    <hyperlink ref="C62" location="'24.01'!A1" display="Generate Previous Experience Report" xr:uid="{C2CBB969-6B4D-4934-A291-4F06F231DD2A}"/>
    <hyperlink ref="C63" location="'25.01'!A1" display="Generate Performance Rating Report" xr:uid="{61110E29-E31B-4DC1-B5C6-2B74FC644030}"/>
    <hyperlink ref="C34" location="'8.01'!A1" display="Add/Edit Passport Information" xr:uid="{421F01BA-4FAD-4309-A8E5-8DFED5F69BF1}"/>
    <hyperlink ref="C35" location="'8.02'!A1" display="Add/Edit Visa/Work Permit Information" xr:uid="{30E1C200-F09A-43FB-9578-0458E880158F}"/>
    <hyperlink ref="C64" location="'26.01'!A1" display="Generate Time Attendance Report" xr:uid="{0BC01CE9-F843-4183-93E4-15ED6FEFF544}"/>
    <hyperlink ref="C65" location="'27.01'!A1" display="Generate Employee Attrition Report" xr:uid="{5370B0E4-B3BA-4FC3-9698-41D2DDDBD867}"/>
    <hyperlink ref="C66" location="'28.01'!A1" display="Probation Appraisal Notification" xr:uid="{B05B008F-0B8F-4DE9-882A-C7437E436DDF}"/>
    <hyperlink ref="C67" location="'29.01'!A1" display="Service Contract Extension Notification" xr:uid="{EC77C2B4-7804-4849-93E8-8A8C3CCD92BB}"/>
    <hyperlink ref="C68" location="'30.01'!A1" display="Retirement Notification" xr:uid="{DB14BD92-3620-45C2-A755-7E99FD15E731}"/>
    <hyperlink ref="C69" location="'31.01'!A1" display="Passport Expiry Notification" xr:uid="{E28D7DED-D38F-419F-8FC0-4F9AC4D83814}"/>
    <hyperlink ref="C70" location="'32.01'!A1" display="Iqama Expiry Notification" xr:uid="{6A96F22D-35AD-482A-AB58-89C69A5FB256}"/>
    <hyperlink ref="C71" location="'33.01'!A1" display="Civil ID Number Expiry Notification" xr:uid="{8A134498-C0B3-4CBD-8F87-B685A127C08E}"/>
    <hyperlink ref="C36" location="'8.02'!A1" display="Add/Edit Visa/Work Permit Information" xr:uid="{7866F3C2-B9CE-4C65-8143-F439B6A1C6B5}"/>
    <hyperlink ref="C28" location="'5.05'!A1" display="Contract Extension/Updates" xr:uid="{664404AC-5E20-47F2-BDFB-FB510F18A78A}"/>
    <hyperlink ref="C73" location="'34.01'!A1" display="Retirement Extension" xr:uid="{1A706FEC-C921-4977-A013-956055A697DF}"/>
    <hyperlink ref="C75" location="'34.01'!A1" display="Retirement Extension" xr:uid="{4988BFCD-7A81-466A-B440-A13113E0BD8A}"/>
    <hyperlink ref="C77" location="'1.01'!A1" display="Contract Renewal" xr:uid="{989F0D69-24B5-4597-BBBE-AD62D7EE1580}"/>
    <hyperlink ref="C78" location="'1.01'!A1" display="Contract Renewal" xr:uid="{31C8AC9F-0EA6-40EF-A32F-920DEB37EE8E}"/>
    <hyperlink ref="C79" location="'1.01'!A1" display="Contract Renewal" xr:uid="{6C7310A3-15C4-4CBD-8AB7-D3AC9DBC55DB}"/>
    <hyperlink ref="C80" location="'1.04'!A1" display="Retirement Extension" xr:uid="{4DD2ED89-5144-470E-A82A-5B390D09B775}"/>
    <hyperlink ref="C82" location="'1.01'!A1" display="Edit Phones" xr:uid="{CBE6633D-F956-4CEE-BDBD-FF9D7CCF76CC}"/>
    <hyperlink ref="C83" location="'1.02'!A1" display="Update Home Address" xr:uid="{FC836CD9-1D7A-40BA-807E-8C3CDD4EB54C}"/>
    <hyperlink ref="C84" location="'1.03'!A1" display="Create a New Address" xr:uid="{F4CD79F6-D3F4-40B5-9C44-00DDC88A0538}"/>
    <hyperlink ref="C85" location="'1.04'!A1" display="Change Personal Details" xr:uid="{FB92477F-9980-4DAC-85DE-2C0CD35918B0}"/>
    <hyperlink ref="C86" location="'1.05'!A1" display="Manage Contact Information" xr:uid="{3025B40A-4B17-4CDB-B53E-37AD17DF0BD2}"/>
    <hyperlink ref="C87" location="'1.06'!A1" display="Manage Contacts" xr:uid="{D2723A8F-AACB-4CD2-90D0-7CCD3DB76808}"/>
    <hyperlink ref="C88" location="'1.07'!A1" display="Manage Biographical Information" xr:uid="{903E2871-98DF-42E2-B46B-DDF9427F9171}"/>
    <hyperlink ref="C92" location="'1.11'!Print_Area" display="Add Degrees" xr:uid="{C559B40D-4430-42B8-BA44-AF2C6E3C2D55}"/>
    <hyperlink ref="C93" location="'1.12'!Print_Area" display="Manage Document Records" xr:uid="{28D147B0-B039-42DD-BFEA-F44D909D415C}"/>
    <hyperlink ref="C94" location="'1.13'!Print_Area" display="Submit Resignation" xr:uid="{124C025C-B0D5-4BBE-9AFC-0A76CBF486D8}"/>
    <hyperlink ref="C98" location="'2.01'!Print_Titles" display="View in Organizational Chart" xr:uid="{4244CA2A-44DF-4A66-B5D8-234E63385BB1}"/>
    <hyperlink ref="C99" location="'2.02'!Print_Titles" display="Update Areas of Expertise" xr:uid="{905239BD-FC18-4B4E-8396-BB71CBD6CDC9}"/>
    <hyperlink ref="C90" location="'1.09'!Print_Area" display="Add Previous Employment" xr:uid="{8C8012B0-05E4-42AE-B6A3-32B5B053670A}"/>
    <hyperlink ref="C91" location="'1.10'!Print_Area" display="Add Trainings" xr:uid="{8C44246D-3B4E-4D87-AFAB-BBCFDBD614BA}"/>
    <hyperlink ref="C89" location="'1.08'!Print_Area" display="Certificate Requests" xr:uid="{20CF003A-7FCF-478A-BB30-8EBD8BCDF919}"/>
    <hyperlink ref="C95" location="'1.14'!Print_Area" display="Add/Edit Passport information" xr:uid="{A908220A-4557-49D5-95B4-25D0A27A70FD}"/>
    <hyperlink ref="C96" location="'1.15'!Print_Area" display="Add/Edit Visa or work Permits information" xr:uid="{51151C94-FDA5-4E6A-BC88-2619A2B5C4C9}"/>
    <hyperlink ref="C101" location="'3.01'!A1" display="Submit Exit Interview Questionnaire" xr:uid="{4DE83015-C587-4071-B573-03436DEAB81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Plan</vt:lpstr>
      <vt:lpstr>HCM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2020-04-15T05:20:22Z</dcterms:created>
  <dcterms:modified xsi:type="dcterms:W3CDTF">2020-04-16T05:38:57Z</dcterms:modified>
</cp:coreProperties>
</file>