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UJITSWAIN\Desktop\Maaden WorkSpace\Testing Documents\TestCases_Scenario\HCM\"/>
    </mc:Choice>
  </mc:AlternateContent>
  <xr:revisionPtr revIDLastSave="0" documentId="13_ncr:1_{7B8E58F5-B23F-47F7-A0AA-7DC103CB9332}" xr6:coauthVersionLast="44" xr6:coauthVersionMax="44" xr10:uidLastSave="{00000000-0000-0000-0000-000000000000}"/>
  <bookViews>
    <workbookView xWindow="-108" yWindow="-108" windowWidth="23256" windowHeight="12576" tabRatio="815" xr2:uid="{00000000-000D-0000-FFFF-FFFF00000000}"/>
  </bookViews>
  <sheets>
    <sheet name="Summary" sheetId="1" r:id="rId1"/>
    <sheet name="1.01" sheetId="11" r:id="rId2"/>
    <sheet name="1.02" sheetId="2" r:id="rId3"/>
    <sheet name="1.03" sheetId="28" r:id="rId4"/>
    <sheet name="1.04" sheetId="31" r:id="rId5"/>
    <sheet name="1.05" sheetId="36" r:id="rId6"/>
    <sheet name="1.06" sheetId="38" r:id="rId7"/>
    <sheet name="1.07" sheetId="40" r:id="rId8"/>
    <sheet name="1.08" sheetId="58" r:id="rId9"/>
    <sheet name="1.09" sheetId="47" r:id="rId10"/>
    <sheet name="1.10" sheetId="57" r:id="rId11"/>
    <sheet name="1.11" sheetId="59" r:id="rId12"/>
    <sheet name="1.12" sheetId="48" r:id="rId13"/>
    <sheet name="1.13" sheetId="52" r:id="rId14"/>
    <sheet name="1.14" sheetId="63" r:id="rId15"/>
    <sheet name="1.15" sheetId="64" r:id="rId16"/>
    <sheet name="2.01" sheetId="55" r:id="rId17"/>
    <sheet name="2.02" sheetId="56" r:id="rId18"/>
    <sheet name="3.01" sheetId="65" r:id="rId19"/>
  </sheets>
  <externalReferences>
    <externalReference r:id="rId20"/>
    <externalReference r:id="rId21"/>
  </externalReferences>
  <definedNames>
    <definedName name="_xlnm._FilterDatabase" localSheetId="1" hidden="1">'1.01'!$B$10:$H$10</definedName>
    <definedName name="_xlnm._FilterDatabase" localSheetId="2" hidden="1">'1.02'!$B$10:$H$10</definedName>
    <definedName name="_xlnm._FilterDatabase" localSheetId="3" hidden="1">'1.03'!$B$10:$H$10</definedName>
    <definedName name="_xlnm._FilterDatabase" localSheetId="4" hidden="1">'1.04'!$B$10:$H$10</definedName>
    <definedName name="_xlnm._FilterDatabase" localSheetId="5" hidden="1">'1.05'!$B$10:$H$10</definedName>
    <definedName name="_xlnm._FilterDatabase" localSheetId="6" hidden="1">'1.06'!$B$10:$H$10</definedName>
    <definedName name="_xlnm._FilterDatabase" localSheetId="7" hidden="1">'1.07'!$B$10:$H$10</definedName>
    <definedName name="_xlnm._FilterDatabase" localSheetId="8" hidden="1">'1.08'!$B$10:$H$10</definedName>
    <definedName name="_xlnm._FilterDatabase" localSheetId="9" hidden="1">'1.09'!$B$10:$H$10</definedName>
    <definedName name="_xlnm._FilterDatabase" localSheetId="10" hidden="1">'1.10'!$B$10:$H$10</definedName>
    <definedName name="_xlnm._FilterDatabase" localSheetId="11" hidden="1">'1.11'!$B$10:$H$10</definedName>
    <definedName name="_xlnm._FilterDatabase" localSheetId="12" hidden="1">'1.12'!$B$10:$H$10</definedName>
    <definedName name="_xlnm._FilterDatabase" localSheetId="13" hidden="1">'1.13'!$B$10:$H$10</definedName>
    <definedName name="_xlnm._FilterDatabase" localSheetId="14" hidden="1">'1.14'!$B$10:$H$10</definedName>
    <definedName name="_xlnm._FilterDatabase" localSheetId="15" hidden="1">'1.15'!$B$10:$H$10</definedName>
    <definedName name="_xlnm._FilterDatabase" localSheetId="16" hidden="1">'2.01'!$B$10:$H$10</definedName>
    <definedName name="_xlnm._FilterDatabase" localSheetId="17" hidden="1">'2.02'!$B$10:$H$10</definedName>
    <definedName name="_xlnm._FilterDatabase" localSheetId="18" hidden="1">'3.01'!$B$10:$H$10</definedName>
    <definedName name="Category" localSheetId="1">#REF!</definedName>
    <definedName name="Category" localSheetId="2">#REF!</definedName>
    <definedName name="Category" localSheetId="3">#REF!</definedName>
    <definedName name="Category" localSheetId="4">#REF!</definedName>
    <definedName name="Category" localSheetId="5">#REF!</definedName>
    <definedName name="Category" localSheetId="6">#REF!</definedName>
    <definedName name="Category" localSheetId="7">#REF!</definedName>
    <definedName name="Category" localSheetId="8">#REF!</definedName>
    <definedName name="Category" localSheetId="9">#REF!</definedName>
    <definedName name="Category" localSheetId="10">#REF!</definedName>
    <definedName name="Category" localSheetId="11">#REF!</definedName>
    <definedName name="Category" localSheetId="12">#REF!</definedName>
    <definedName name="Category" localSheetId="13">#REF!</definedName>
    <definedName name="Category" localSheetId="14">#REF!</definedName>
    <definedName name="Category" localSheetId="15">#REF!</definedName>
    <definedName name="Category" localSheetId="16">#REF!</definedName>
    <definedName name="Category" localSheetId="17">#REF!</definedName>
    <definedName name="Category" localSheetId="18">#REF!</definedName>
    <definedName name="Category" localSheetId="0">#REF!</definedName>
    <definedName name="Category">#REF!</definedName>
    <definedName name="Gap" localSheetId="1">#REF!</definedName>
    <definedName name="Gap" localSheetId="2">#REF!</definedName>
    <definedName name="Gap" localSheetId="3">#REF!</definedName>
    <definedName name="Gap" localSheetId="4">#REF!</definedName>
    <definedName name="Gap" localSheetId="5">#REF!</definedName>
    <definedName name="Gap" localSheetId="6">#REF!</definedName>
    <definedName name="Gap" localSheetId="7">#REF!</definedName>
    <definedName name="Gap" localSheetId="8">#REF!</definedName>
    <definedName name="Gap" localSheetId="9">#REF!</definedName>
    <definedName name="Gap" localSheetId="10">#REF!</definedName>
    <definedName name="Gap" localSheetId="11">#REF!</definedName>
    <definedName name="Gap" localSheetId="12">#REF!</definedName>
    <definedName name="Gap" localSheetId="13">#REF!</definedName>
    <definedName name="Gap" localSheetId="14">#REF!</definedName>
    <definedName name="Gap" localSheetId="15">#REF!</definedName>
    <definedName name="Gap" localSheetId="16">#REF!</definedName>
    <definedName name="Gap" localSheetId="17">#REF!</definedName>
    <definedName name="Gap" localSheetId="18">#REF!</definedName>
    <definedName name="Gap" localSheetId="0">#REF!</definedName>
    <definedName name="Gap">#REF!</definedName>
    <definedName name="KB_CIA_CATEGORY_OF_CHANGE">[1]Lists!$B$8:$B$12</definedName>
    <definedName name="KB_CIA_CHANGE_TYPE">[1]Lists!$D$8:$D$10</definedName>
    <definedName name="KB_CIA_DEGREE_OF_CHANGE">[1]Lists!$L$8:$L$10</definedName>
    <definedName name="KB_CIA_FREQUENCY_OF_PROCESS">[1]Lists!$H$8:$H$10</definedName>
    <definedName name="KB_CIA_PERCEIVED_RESPONSE">[1]Lists!$F$8:$F$10</definedName>
    <definedName name="KB_CIA_SEVERITY_OF_CHANGE">[1]Lists!$J$8:$J$10</definedName>
    <definedName name="KB_FINPLAN_COL_BORDER">[2]Lists!$AC$9:$AC$10</definedName>
    <definedName name="KB_FINPLAN_PM_METHODOLOGY">[2]Lists!$S$9:$S$10</definedName>
    <definedName name="KB_FINPLAN_ROW_BORDER">[2]Lists!$AE$9:$AE$12</definedName>
    <definedName name="KB_FINPLAN_TME_FPE">[2]Lists!$Q$9:$Q$10</definedName>
    <definedName name="KB_FINPLAN_YES_NO">[2]Lists!$U$9:$U$10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6">#REF!</definedName>
    <definedName name="M" localSheetId="7">#REF!</definedName>
    <definedName name="M" localSheetId="8">#REF!</definedName>
    <definedName name="M" localSheetId="9">#REF!</definedName>
    <definedName name="M" localSheetId="10">#REF!</definedName>
    <definedName name="M" localSheetId="11">#REF!</definedName>
    <definedName name="M" localSheetId="12">#REF!</definedName>
    <definedName name="M" localSheetId="13">#REF!</definedName>
    <definedName name="M" localSheetId="14">#REF!</definedName>
    <definedName name="M" localSheetId="15">#REF!</definedName>
    <definedName name="M" localSheetId="16">#REF!</definedName>
    <definedName name="M" localSheetId="17">#REF!</definedName>
    <definedName name="M" localSheetId="18">#REF!</definedName>
    <definedName name="M">#REF!</definedName>
    <definedName name="Manage" localSheetId="1">#REF!</definedName>
    <definedName name="Manage" localSheetId="2">#REF!</definedName>
    <definedName name="Manage" localSheetId="3">#REF!</definedName>
    <definedName name="Manage" localSheetId="4">#REF!</definedName>
    <definedName name="Manage" localSheetId="5">#REF!</definedName>
    <definedName name="Manage" localSheetId="6">#REF!</definedName>
    <definedName name="Manage" localSheetId="7">#REF!</definedName>
    <definedName name="Manage" localSheetId="8">#REF!</definedName>
    <definedName name="Manage" localSheetId="9">#REF!</definedName>
    <definedName name="Manage" localSheetId="10">#REF!</definedName>
    <definedName name="Manage" localSheetId="11">#REF!</definedName>
    <definedName name="Manage" localSheetId="12">#REF!</definedName>
    <definedName name="Manage" localSheetId="13">#REF!</definedName>
    <definedName name="Manage" localSheetId="14">#REF!</definedName>
    <definedName name="Manage" localSheetId="15">#REF!</definedName>
    <definedName name="Manage" localSheetId="16">#REF!</definedName>
    <definedName name="Manage" localSheetId="17">#REF!</definedName>
    <definedName name="Manage" localSheetId="18">#REF!</definedName>
    <definedName name="Manage">#REF!</definedName>
    <definedName name="Map" localSheetId="1">#REF!</definedName>
    <definedName name="Map" localSheetId="2">#REF!</definedName>
    <definedName name="Map" localSheetId="3">#REF!</definedName>
    <definedName name="Map" localSheetId="4">#REF!</definedName>
    <definedName name="Map" localSheetId="5">#REF!</definedName>
    <definedName name="Map" localSheetId="6">#REF!</definedName>
    <definedName name="Map" localSheetId="7">#REF!</definedName>
    <definedName name="Map" localSheetId="8">#REF!</definedName>
    <definedName name="Map" localSheetId="9">#REF!</definedName>
    <definedName name="Map" localSheetId="10">#REF!</definedName>
    <definedName name="Map" localSheetId="11">#REF!</definedName>
    <definedName name="Map" localSheetId="12">#REF!</definedName>
    <definedName name="Map" localSheetId="13">#REF!</definedName>
    <definedName name="Map" localSheetId="14">#REF!</definedName>
    <definedName name="Map" localSheetId="15">#REF!</definedName>
    <definedName name="Map" localSheetId="16">#REF!</definedName>
    <definedName name="Map" localSheetId="17">#REF!</definedName>
    <definedName name="Map" localSheetId="18">#REF!</definedName>
    <definedName name="Map" localSheetId="0">#REF!</definedName>
    <definedName name="Map">#REF!</definedName>
    <definedName name="_xlnm.Print_Area" localSheetId="1">'1.01'!$A$1:$I$29</definedName>
    <definedName name="_xlnm.Print_Area" localSheetId="2">'1.02'!$A$1:$I$19</definedName>
    <definedName name="_xlnm.Print_Area" localSheetId="3">'1.03'!$A$1:$I$21</definedName>
    <definedName name="_xlnm.Print_Area" localSheetId="4">'1.04'!$A$1:$I$24</definedName>
    <definedName name="_xlnm.Print_Area" localSheetId="5">'1.05'!$A$1:$I$33</definedName>
    <definedName name="_xlnm.Print_Area" localSheetId="6">'1.06'!$A$1:$I$33</definedName>
    <definedName name="_xlnm.Print_Area" localSheetId="7">'1.07'!$A$1:$I$17</definedName>
    <definedName name="_xlnm.Print_Area" localSheetId="8">'1.08'!$A$1:$I$19</definedName>
    <definedName name="_xlnm.Print_Area" localSheetId="9">'1.09'!$A$1:$I$23</definedName>
    <definedName name="_xlnm.Print_Area" localSheetId="10">'1.10'!$A$1:$I$23</definedName>
    <definedName name="_xlnm.Print_Area" localSheetId="11">'1.11'!$A$1:$I$23</definedName>
    <definedName name="_xlnm.Print_Area" localSheetId="12">'1.12'!$A$1:$I$24</definedName>
    <definedName name="_xlnm.Print_Area" localSheetId="13">'1.13'!$A$1:$I$30</definedName>
    <definedName name="_xlnm.Print_Area" localSheetId="14">'1.14'!$A$1:$I$18</definedName>
    <definedName name="_xlnm.Print_Area" localSheetId="15">'1.15'!$A$1:$I$18</definedName>
    <definedName name="_xlnm.Print_Area" localSheetId="16">'2.01'!$A$1:$I$18</definedName>
    <definedName name="_xlnm.Print_Area" localSheetId="17">'2.02'!$A$1:$I$20</definedName>
    <definedName name="_xlnm.Print_Area" localSheetId="18">'3.01'!$A$1:$I$20</definedName>
    <definedName name="_xlnm.Print_Area" localSheetId="0">Summary!$A$1:$H$30</definedName>
    <definedName name="_xlnm.Print_Titles" localSheetId="1">'1.01'!$1:$10</definedName>
    <definedName name="_xlnm.Print_Titles" localSheetId="2">'1.02'!$1:$10</definedName>
    <definedName name="_xlnm.Print_Titles" localSheetId="3">'1.03'!$1:$10</definedName>
    <definedName name="_xlnm.Print_Titles" localSheetId="4">'1.04'!$1:$10</definedName>
    <definedName name="_xlnm.Print_Titles" localSheetId="5">'1.05'!$1:$10</definedName>
    <definedName name="_xlnm.Print_Titles" localSheetId="6">'1.06'!$1:$10</definedName>
    <definedName name="_xlnm.Print_Titles" localSheetId="7">'1.07'!$1:$10</definedName>
    <definedName name="_xlnm.Print_Titles" localSheetId="8">'1.08'!$1:$10</definedName>
    <definedName name="_xlnm.Print_Titles" localSheetId="9">'1.09'!$1:$10</definedName>
    <definedName name="_xlnm.Print_Titles" localSheetId="10">'1.10'!$1:$10</definedName>
    <definedName name="_xlnm.Print_Titles" localSheetId="11">'1.11'!$1:$10</definedName>
    <definedName name="_xlnm.Print_Titles" localSheetId="12">'1.12'!$1:$10</definedName>
    <definedName name="_xlnm.Print_Titles" localSheetId="13">'1.13'!$1:$10</definedName>
    <definedName name="_xlnm.Print_Titles" localSheetId="14">'1.14'!$1:$10</definedName>
    <definedName name="_xlnm.Print_Titles" localSheetId="15">'1.15'!$1:$10</definedName>
    <definedName name="_xlnm.Print_Titles" localSheetId="16">'2.01'!$1:$10</definedName>
    <definedName name="_xlnm.Print_Titles" localSheetId="17">'2.02'!$1:$10</definedName>
    <definedName name="_xlnm.Print_Titles" localSheetId="18">'3.01'!$1:$10</definedName>
    <definedName name="_xlnm.Print_Titles" localSheetId="0">Summary!$1:$10</definedName>
    <definedName name="Priority" localSheetId="1">#REF!</definedName>
    <definedName name="Priority" localSheetId="2">#REF!</definedName>
    <definedName name="Priority" localSheetId="3">#REF!</definedName>
    <definedName name="Priority" localSheetId="4">#REF!</definedName>
    <definedName name="Priority" localSheetId="5">#REF!</definedName>
    <definedName name="Priority" localSheetId="6">#REF!</definedName>
    <definedName name="Priority" localSheetId="7">#REF!</definedName>
    <definedName name="Priority" localSheetId="8">#REF!</definedName>
    <definedName name="Priority" localSheetId="9">#REF!</definedName>
    <definedName name="Priority" localSheetId="10">#REF!</definedName>
    <definedName name="Priority" localSheetId="11">#REF!</definedName>
    <definedName name="Priority" localSheetId="12">#REF!</definedName>
    <definedName name="Priority" localSheetId="13">#REF!</definedName>
    <definedName name="Priority" localSheetId="14">#REF!</definedName>
    <definedName name="Priority" localSheetId="15">#REF!</definedName>
    <definedName name="Priority" localSheetId="16">#REF!</definedName>
    <definedName name="Priority" localSheetId="17">#REF!</definedName>
    <definedName name="Priority" localSheetId="18">#REF!</definedName>
    <definedName name="Priority" localSheetId="0">#REF!</definedName>
    <definedName name="Priorit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65" l="1"/>
  <c r="D7" i="65"/>
  <c r="F6" i="65"/>
  <c r="D6" i="65"/>
  <c r="B2" i="65"/>
  <c r="F7" i="64" l="1"/>
  <c r="D7" i="64"/>
  <c r="F6" i="64"/>
  <c r="D6" i="64"/>
  <c r="B2" i="64"/>
  <c r="F7" i="63"/>
  <c r="D7" i="63"/>
  <c r="F6" i="63"/>
  <c r="D6" i="63"/>
  <c r="B2" i="63"/>
  <c r="F7" i="59" l="1"/>
  <c r="D7" i="59"/>
  <c r="F6" i="59"/>
  <c r="D6" i="59"/>
  <c r="B2" i="59"/>
  <c r="F7" i="58"/>
  <c r="D7" i="58"/>
  <c r="F6" i="58"/>
  <c r="D6" i="58"/>
  <c r="B2" i="58"/>
  <c r="F7" i="57"/>
  <c r="D7" i="57"/>
  <c r="F6" i="57"/>
  <c r="D6" i="57"/>
  <c r="B2" i="57"/>
  <c r="F7" i="56" l="1"/>
  <c r="D7" i="56"/>
  <c r="F6" i="56"/>
  <c r="D6" i="56"/>
  <c r="B2" i="56"/>
  <c r="F7" i="55"/>
  <c r="D7" i="55"/>
  <c r="F6" i="55"/>
  <c r="D6" i="55"/>
  <c r="B2" i="55"/>
  <c r="F7" i="52"/>
  <c r="D7" i="52"/>
  <c r="F6" i="52"/>
  <c r="D6" i="52"/>
  <c r="B2" i="52"/>
  <c r="F7" i="48"/>
  <c r="D7" i="48"/>
  <c r="F6" i="48"/>
  <c r="D6" i="48"/>
  <c r="B2" i="48"/>
  <c r="F7" i="47"/>
  <c r="D7" i="47"/>
  <c r="F6" i="47"/>
  <c r="D6" i="47"/>
  <c r="B2" i="47"/>
  <c r="F7" i="40"/>
  <c r="D7" i="40"/>
  <c r="F6" i="40"/>
  <c r="D6" i="40"/>
  <c r="B2" i="40"/>
  <c r="F7" i="11"/>
  <c r="F7" i="28"/>
  <c r="F7" i="31"/>
  <c r="F7" i="36"/>
  <c r="F7" i="38"/>
  <c r="F7" i="2"/>
  <c r="B2" i="11"/>
  <c r="B2" i="28"/>
  <c r="B2" i="31"/>
  <c r="B2" i="36"/>
  <c r="B2" i="38"/>
  <c r="B2" i="2"/>
  <c r="D7" i="11" l="1"/>
  <c r="D6" i="11"/>
  <c r="D7" i="28"/>
  <c r="D6" i="28"/>
  <c r="D7" i="31"/>
  <c r="D6" i="31"/>
  <c r="D7" i="36"/>
  <c r="D6" i="36"/>
  <c r="D7" i="38"/>
  <c r="D6" i="38"/>
  <c r="D6" i="2"/>
  <c r="D7" i="2"/>
  <c r="F6" i="11"/>
  <c r="F6" i="28"/>
  <c r="F6" i="31"/>
  <c r="F6" i="36"/>
  <c r="F6" i="38"/>
  <c r="F6" i="2"/>
</calcChain>
</file>

<file path=xl/sharedStrings.xml><?xml version="1.0" encoding="utf-8"?>
<sst xmlns="http://schemas.openxmlformats.org/spreadsheetml/2006/main" count="1113" uniqueCount="449">
  <si>
    <t>Date Tested</t>
  </si>
  <si>
    <t>Tested By</t>
  </si>
  <si>
    <t>Test Status</t>
  </si>
  <si>
    <t>Notes</t>
  </si>
  <si>
    <t>Overview</t>
  </si>
  <si>
    <t>Test Script Specification</t>
  </si>
  <si>
    <t>Software / Release</t>
  </si>
  <si>
    <t>Pilot / SIT# / UAT#</t>
  </si>
  <si>
    <t>Test Script Instruction</t>
  </si>
  <si>
    <t>Action</t>
  </si>
  <si>
    <t>Navigation Steps</t>
  </si>
  <si>
    <t>Key Data Elements</t>
  </si>
  <si>
    <t>Expected Results</t>
  </si>
  <si>
    <t>Actual Results</t>
  </si>
  <si>
    <t>Pass/Fail</t>
  </si>
  <si>
    <t>Login successful</t>
  </si>
  <si>
    <t>Test Script Summary</t>
  </si>
  <si>
    <t>Test Results</t>
  </si>
  <si>
    <t>ID #</t>
  </si>
  <si>
    <t>Test Script ID #</t>
  </si>
  <si>
    <t>Note - The value entered propagates across all worksheets</t>
  </si>
  <si>
    <t>Test Script Name</t>
  </si>
  <si>
    <t>OK</t>
  </si>
  <si>
    <t>Save and Close</t>
  </si>
  <si>
    <t>Submit</t>
  </si>
  <si>
    <t>Return to Summary</t>
  </si>
  <si>
    <t>System Test Script - Oracle HCM Cloud - Employee Self Service</t>
  </si>
  <si>
    <t>Update Home Address</t>
  </si>
  <si>
    <t>Create a New Address</t>
  </si>
  <si>
    <t>Change Marital Status</t>
  </si>
  <si>
    <t>Manage Contact Information</t>
  </si>
  <si>
    <t>Manage Biographical Information</t>
  </si>
  <si>
    <t>Manage Document Records</t>
  </si>
  <si>
    <t>Person Spotlight</t>
  </si>
  <si>
    <t>View in Organizational Chart</t>
  </si>
  <si>
    <t>Update Areas of Expertise</t>
  </si>
  <si>
    <t>Enter User Name</t>
  </si>
  <si>
    <t>Enter Password</t>
  </si>
  <si>
    <t>Click Login</t>
  </si>
  <si>
    <t>Navigate to My Details</t>
  </si>
  <si>
    <t>Personal Information Card</t>
  </si>
  <si>
    <t>" My Details" page is rendered</t>
  </si>
  <si>
    <t>Edit My Details</t>
  </si>
  <si>
    <t xml:space="preserve">Click the Edit button - upper right
</t>
  </si>
  <si>
    <t xml:space="preserve">Edit My Details
</t>
  </si>
  <si>
    <t xml:space="preserve">"Edit My Details" page is rendered
</t>
  </si>
  <si>
    <t>Update Phone</t>
  </si>
  <si>
    <t>1) Update existing  phone "Type"</t>
  </si>
  <si>
    <t>Type</t>
  </si>
  <si>
    <t>Values entered display</t>
  </si>
  <si>
    <t xml:space="preserve">2) Update existing "Country Code" - select the country code from the list of values </t>
  </si>
  <si>
    <t>Country Code</t>
  </si>
  <si>
    <t>3) Update existing "Area Code"</t>
  </si>
  <si>
    <t>Area Code</t>
  </si>
  <si>
    <t>4) Update existing "Number"</t>
  </si>
  <si>
    <t>Number</t>
  </si>
  <si>
    <t>5) Check/Uncheck the "Primary" checkbox to the left of the phone number</t>
  </si>
  <si>
    <t>Primary Checkbox</t>
  </si>
  <si>
    <t>Add Phone</t>
  </si>
  <si>
    <t>Add (+)</t>
  </si>
  <si>
    <t>A blank phone row appears in the "Contacts" area</t>
  </si>
  <si>
    <t>Enter Phone Details</t>
  </si>
  <si>
    <t>1) Enter "Phone Type"</t>
  </si>
  <si>
    <t>2) Enter "Country Code"</t>
  </si>
  <si>
    <t>3) Enter "Area Code"</t>
  </si>
  <si>
    <t>4) Enter "Number"</t>
  </si>
  <si>
    <t xml:space="preserve">Save and Close
</t>
  </si>
  <si>
    <t>The new/updated Phones Data is displayed under "Contact Information" on the "My Details" page</t>
  </si>
  <si>
    <t>Navigate to "My Details"</t>
  </si>
  <si>
    <t>1) Click the "Edit" button</t>
  </si>
  <si>
    <t>Page changes to edit mode</t>
  </si>
  <si>
    <t>3) Update existing address</t>
  </si>
  <si>
    <t>Update existing address data</t>
  </si>
  <si>
    <t>Values Entered Displays</t>
  </si>
  <si>
    <t>Click the "Edit" button</t>
  </si>
  <si>
    <t>Edit My Details: Contact Information</t>
  </si>
  <si>
    <t>Contact Information is displayed on "Edit My Details: Contact Information" Page</t>
  </si>
  <si>
    <t>The page changes to edit mode</t>
  </si>
  <si>
    <t>New Address</t>
  </si>
  <si>
    <t>Enter new address data</t>
  </si>
  <si>
    <t xml:space="preserve">Type, Effective Start Date, Type, Country, Address Lines 1,2,3 as applicable, </t>
  </si>
  <si>
    <t>Values entered displays</t>
  </si>
  <si>
    <t>City, State, ZIP, (Postal Code) as applicable</t>
  </si>
  <si>
    <t>Tax District, County as applicable</t>
  </si>
  <si>
    <t>Click Save and Close</t>
  </si>
  <si>
    <t>Action Menu</t>
  </si>
  <si>
    <t>"Actions Menu" is rendered</t>
  </si>
  <si>
    <t xml:space="preserve">Go to "Marital Status Field"
</t>
  </si>
  <si>
    <t xml:space="preserve">Actions 
Change Marital Status
</t>
  </si>
  <si>
    <t>"Actions"  display on the right</t>
  </si>
  <si>
    <t>"Change Marital Status" page displays</t>
  </si>
  <si>
    <t>Effective Start Date</t>
  </si>
  <si>
    <t>Go to "Edit Name" Field</t>
  </si>
  <si>
    <t>1) Click the "Edit" button in the "Name" area of the page
2) Update Name details as necessary</t>
  </si>
  <si>
    <t xml:space="preserve">Name
</t>
  </si>
  <si>
    <t>"Edit Name" pop-up form displays</t>
  </si>
  <si>
    <t>Address</t>
  </si>
  <si>
    <t>Add Contact</t>
  </si>
  <si>
    <t>Last Name</t>
  </si>
  <si>
    <t>First Name</t>
  </si>
  <si>
    <t>Relationship</t>
  </si>
  <si>
    <t>Click Submit</t>
  </si>
  <si>
    <t xml:space="preserve">1) Click the "Submit" button                                                          </t>
  </si>
  <si>
    <t xml:space="preserve">Popup box displays to confirm the request
</t>
  </si>
  <si>
    <t>Yes</t>
  </si>
  <si>
    <t>Once "Yes" is clicked Confirmation popup displays confirming the submission</t>
  </si>
  <si>
    <t>You are returned to the "My Details" page.</t>
  </si>
  <si>
    <t>Click on "Edit" button</t>
  </si>
  <si>
    <t>Edit</t>
  </si>
  <si>
    <t>Page is placed in Edit mode</t>
  </si>
  <si>
    <t>Add/Update Phone</t>
  </si>
  <si>
    <t>2) Enter new or update existing phone "Type"</t>
  </si>
  <si>
    <t>Phone Type</t>
  </si>
  <si>
    <t xml:space="preserve">3) Enter new or update existing phone "Details" - this is the country code - select the country code from the list of values </t>
  </si>
  <si>
    <t>4) Enter the Area Code</t>
  </si>
  <si>
    <t>5) Enter the Phone number</t>
  </si>
  <si>
    <t>Phone Number</t>
  </si>
  <si>
    <t>6) Check the box next to the phone number that should be identified as "Primary"</t>
  </si>
  <si>
    <t>Add/Update Email</t>
  </si>
  <si>
    <t>Email Type</t>
  </si>
  <si>
    <t>2) Enter new or update existing Email "Type"</t>
  </si>
  <si>
    <t>3) Enter new or update existing Email "Details"</t>
  </si>
  <si>
    <t>Email Address</t>
  </si>
  <si>
    <t>4) Check the box next to the Email that should be identified as "Primary"</t>
  </si>
  <si>
    <t>Add Address</t>
  </si>
  <si>
    <t>1) Click on the Gray Plus (+) next to Address to add a new address</t>
  </si>
  <si>
    <t>2) Select Address "Type"</t>
  </si>
  <si>
    <t>3) Enter Address details as necessary</t>
  </si>
  <si>
    <t>Note: Asterisk ( * ) indicates fields that are required</t>
  </si>
  <si>
    <t>Edit Address</t>
  </si>
  <si>
    <t>1) Click on Pencil icon next to existing address to Edit Address</t>
  </si>
  <si>
    <t>Address is Editable</t>
  </si>
  <si>
    <t>2) Update Existing Address</t>
  </si>
  <si>
    <t>Contacts</t>
  </si>
  <si>
    <t>My Details: Contacts form displays</t>
  </si>
  <si>
    <t>Contact Relationship (please add a relationship other than Spouse as that step was completed on Tab 1.04)</t>
  </si>
  <si>
    <t>Receive Add Contact pop-up form</t>
  </si>
  <si>
    <t>Add a New Person</t>
  </si>
  <si>
    <t>Add a New Person is selected</t>
  </si>
  <si>
    <t>Contact pop-up closes</t>
  </si>
  <si>
    <t>2) Select "Type"</t>
  </si>
  <si>
    <t>3) Select "Country Code"</t>
  </si>
  <si>
    <t>4) Enter Area Code</t>
  </si>
  <si>
    <t>5) Enter Phone Number</t>
  </si>
  <si>
    <r>
      <rPr>
        <sz val="10"/>
        <color rgb="FFFF0000"/>
        <rFont val="Calibri"/>
        <family val="2"/>
        <scheme val="minor"/>
      </rPr>
      <t>Only add address if necessary - If not, skip this step</t>
    </r>
    <r>
      <rPr>
        <sz val="10"/>
        <rFont val="Calibri"/>
        <family val="2"/>
        <scheme val="minor"/>
      </rPr>
      <t xml:space="preserve">
1) Click on the Gray Plus (+) next to Address to add contact address details</t>
    </r>
  </si>
  <si>
    <t xml:space="preserve">3) Enter "Effective Start Date" </t>
  </si>
  <si>
    <t>Country</t>
  </si>
  <si>
    <t>4) Enter Address details as necessary</t>
  </si>
  <si>
    <t>Redirected to My Details page</t>
  </si>
  <si>
    <t>Add/Update Biographical Information</t>
  </si>
  <si>
    <t>Done</t>
  </si>
  <si>
    <t>Navigate to Skills and Qualifications Page</t>
  </si>
  <si>
    <t>Skills and Qualifications</t>
  </si>
  <si>
    <t>"Skills and Qualifications" page is rendered</t>
  </si>
  <si>
    <t>Edit Skills and Qualifications</t>
  </si>
  <si>
    <t>Click the edit button</t>
  </si>
  <si>
    <t>"Edit Skills and Qualifications" page is displayed</t>
  </si>
  <si>
    <t>Content Type</t>
  </si>
  <si>
    <t>1) Click on the "Add Content" drop down at the top of the page  to see list of content types that can be added</t>
  </si>
  <si>
    <t>Content Type drop down list displays and selection is enabled</t>
  </si>
  <si>
    <t>2) Choose a content type</t>
  </si>
  <si>
    <t>3) Enter relevant data and click  submit
4) Click "OK" to the Confirmation box</t>
  </si>
  <si>
    <t>Content item and your data is added to page</t>
  </si>
  <si>
    <t>Content Items</t>
  </si>
  <si>
    <t xml:space="preserve">1) Click on Gray Plus (+)  to the right of  a content type
2) Click the drop down to see a full list of available values for your content type </t>
  </si>
  <si>
    <t>Content item drop down list displays and selection is enabled</t>
  </si>
  <si>
    <t>3) Select desired value and click "Add"</t>
  </si>
  <si>
    <t xml:space="preserve">4) Enter all required fields
</t>
  </si>
  <si>
    <t xml:space="preserve">
</t>
  </si>
  <si>
    <t>New Content item is displayed under the Content Type</t>
  </si>
  <si>
    <t>Documents</t>
  </si>
  <si>
    <t>My Details: Documents form displays</t>
  </si>
  <si>
    <t>Click on the Related Links</t>
  </si>
  <si>
    <t>Click on the Related Links icon in the upper right hand corner of the screen.</t>
  </si>
  <si>
    <t>Related Links</t>
  </si>
  <si>
    <t>Related Links pane expands.</t>
  </si>
  <si>
    <t>Submit Resignation</t>
  </si>
  <si>
    <t>Click on the 'Submit Resignation' link.</t>
  </si>
  <si>
    <t>Resignation Form displays</t>
  </si>
  <si>
    <t>Resignation Action</t>
  </si>
  <si>
    <t>Enter Resignation Action from the drop down list</t>
  </si>
  <si>
    <t>Resignation Action is successfully selected</t>
  </si>
  <si>
    <t>Resignation Reason</t>
  </si>
  <si>
    <t>If applicable, enter the Resignation reason</t>
  </si>
  <si>
    <t>Resignation Reason is successfully selected</t>
  </si>
  <si>
    <t>Notification Date</t>
  </si>
  <si>
    <t>Enter the Notification Date in the Notification Date field</t>
  </si>
  <si>
    <t>Notification Date is successfully entered</t>
  </si>
  <si>
    <t>Termination Date</t>
  </si>
  <si>
    <t>Enter the Termination Date in the Termination Date field</t>
  </si>
  <si>
    <t>Termination Date is successfully entered</t>
  </si>
  <si>
    <t>Workers Comments</t>
  </si>
  <si>
    <t>If applicable, enter comments into the Workers Comments field</t>
  </si>
  <si>
    <t>Workers Comments are successfully entered</t>
  </si>
  <si>
    <t>Attachments</t>
  </si>
  <si>
    <t>If applicable, add attachments by clicking on the Gray Plus icon (optional)</t>
  </si>
  <si>
    <t>Attachments form opens</t>
  </si>
  <si>
    <t>Browse</t>
  </si>
  <si>
    <t>Click on the Choose File button</t>
  </si>
  <si>
    <t>Opens desktop</t>
  </si>
  <si>
    <t>Select File</t>
  </si>
  <si>
    <t>Select file to be attached to the termination</t>
  </si>
  <si>
    <t>File successfully selected</t>
  </si>
  <si>
    <t>Once file has been selected, click on the open button and then click OK</t>
  </si>
  <si>
    <t>Attachment form closes</t>
  </si>
  <si>
    <t>Review</t>
  </si>
  <si>
    <t>Click on the Review button</t>
  </si>
  <si>
    <t>Review Page displays</t>
  </si>
  <si>
    <t>After reviewing page, click on the Submit button</t>
  </si>
  <si>
    <t>Receive Warning Message</t>
  </si>
  <si>
    <t>Click on the 'Yes' button</t>
  </si>
  <si>
    <t>Receive Confirmation Message</t>
  </si>
  <si>
    <t xml:space="preserve">Click on the 'OK' button </t>
  </si>
  <si>
    <t>Public Information Page</t>
  </si>
  <si>
    <t>Public Information</t>
  </si>
  <si>
    <t>Public Information page is displayed</t>
  </si>
  <si>
    <t>2) Enter employee name in field and click magnifying glass to search
3) Select correct employee by clicking the Employee Name</t>
  </si>
  <si>
    <t>3) Click "Save and Close"</t>
  </si>
  <si>
    <t>Click the "Done" button</t>
  </si>
  <si>
    <t>Person is return to the "Directory" page</t>
  </si>
  <si>
    <t>2) Enter employee name in field and click magnifying glass to search</t>
  </si>
  <si>
    <t>Areas of Expertise</t>
  </si>
  <si>
    <t>Edit Areas of Expertise</t>
  </si>
  <si>
    <t>Edit Areas of Expertise text box displays</t>
  </si>
  <si>
    <t>2) Enter appropriate text (ex: HR Analytics or Project Management)</t>
  </si>
  <si>
    <t>Areas of Expertise text is saved</t>
  </si>
  <si>
    <t>Pass</t>
  </si>
  <si>
    <t>HCM Cloud Release 13</t>
  </si>
  <si>
    <t>5) Check/Uncheck the "Primary" checkbox below the phone number</t>
  </si>
  <si>
    <t>Click the '(+) Add' button next to "Communications" and select "Phone" from the drop down</t>
  </si>
  <si>
    <t>A blank phone row appears in the "Communications" area</t>
  </si>
  <si>
    <t>You are returned to the "Home" page</t>
  </si>
  <si>
    <t>"Contact Information" page is rendered</t>
  </si>
  <si>
    <t>You are returned to the "Home Page" page</t>
  </si>
  <si>
    <t>"Personal Details" page is rendered</t>
  </si>
  <si>
    <t>Navigate to My Personal Details</t>
  </si>
  <si>
    <t>Edit Personal Details</t>
  </si>
  <si>
    <t>Navigate to Family and Family and Emergency Contacts</t>
  </si>
  <si>
    <t xml:space="preserve"> Family and Emergency Contacts</t>
  </si>
  <si>
    <t>" Family and Emergency Contacts " page is rendered</t>
  </si>
  <si>
    <t xml:space="preserve">Edit  Family and Emergency Contacts </t>
  </si>
  <si>
    <t>1) In the 'Communications' Tab, Click on 'Edit'  to the right of Contacts (upper left) and select "Phone" from the drop-down to add new phone (optional)</t>
  </si>
  <si>
    <t>Add Communications ( Phone Numbers)</t>
  </si>
  <si>
    <t>1) Provide 'Communications' details to add contact phone details</t>
  </si>
  <si>
    <t>Personal Details Page</t>
  </si>
  <si>
    <t>"Document Records" page is rendered</t>
  </si>
  <si>
    <t>Document Records</t>
  </si>
  <si>
    <t>"Employment Info" page is rendered</t>
  </si>
  <si>
    <t>Employment Info</t>
  </si>
  <si>
    <t>Under 'Demographic Info</t>
  </si>
  <si>
    <t>1) Click the "edit" icon, in front of "Marital Status Change Date"</t>
  </si>
  <si>
    <t>2) Click the drop down arrow in the "Marital Status" field  to select the appropriate "Marital Status"
3) Provide Comments, if any</t>
  </si>
  <si>
    <t>4) Click Submit</t>
  </si>
  <si>
    <t>Change Personal Details</t>
  </si>
  <si>
    <t>3)  Click 'Submit' to return to the "Personal Details" page</t>
  </si>
  <si>
    <t>Click "Submit" button</t>
  </si>
  <si>
    <t xml:space="preserve">1) Click on Gray Plus (+)  to the right of Contacts (upper left) and select "Email" from the drop-down to add new Email (optional) - </t>
  </si>
  <si>
    <t>1) Click on the  (+ Add) button on the right side, to Create a New Contact.</t>
  </si>
  <si>
    <t>2)  Select "Create a new contact"</t>
  </si>
  <si>
    <r>
      <t xml:space="preserve">3) Enter "Relationship" </t>
    </r>
    <r>
      <rPr>
        <sz val="10"/>
        <color rgb="FFFF0000"/>
        <rFont val="Calibri"/>
        <family val="2"/>
        <scheme val="minor"/>
      </rPr>
      <t/>
    </r>
  </si>
  <si>
    <t xml:space="preserve">4) Enter "Last Name" </t>
  </si>
  <si>
    <t xml:space="preserve">5) Enter "First Name" </t>
  </si>
  <si>
    <t xml:space="preserve">1) Click "Submit"                                                        </t>
  </si>
  <si>
    <t xml:space="preserve">Click "Submit" " to save your information and return to the "Home Page" page
</t>
  </si>
  <si>
    <t xml:space="preserve">1) Click "Submit"  button                                                          </t>
  </si>
  <si>
    <t xml:space="preserve">Click the  "Submit" button  
</t>
  </si>
  <si>
    <t xml:space="preserve">Click the  "Submit" button  </t>
  </si>
  <si>
    <t>Enter Information</t>
  </si>
  <si>
    <t>Provide all the required information as appropriate, based on the form selected.</t>
  </si>
  <si>
    <t>Click "Submit"</t>
  </si>
  <si>
    <t xml:space="preserve">Submit the DOR </t>
  </si>
  <si>
    <t>DOR submitted successfully</t>
  </si>
  <si>
    <t>Employee Action icons</t>
  </si>
  <si>
    <t>2) Click the "Pencil/Edit" icon above "Home Address"</t>
  </si>
  <si>
    <t xml:space="preserve">Click the "(+) Add" icon  next to "Address"                                  </t>
  </si>
  <si>
    <t>3) Click the Organization Chart icon to the right of the employee's name</t>
  </si>
  <si>
    <t xml:space="preserve">1) Click 'Pencil" icon to the right of the text to edit the Areas of Expertise
</t>
  </si>
  <si>
    <t>Navigation Steps:  Homepage &gt; Me &gt; Contact  Information</t>
  </si>
  <si>
    <t>Navigation Steps:  Homepage &gt; Me &gt; Contact Information</t>
  </si>
  <si>
    <t>Navigation Steps:  Homepage &gt; Me &gt; Personal Details</t>
  </si>
  <si>
    <t xml:space="preserve">Navigation Steps: Homepage &gt; Me &gt; Family and Emergency Contacts </t>
  </si>
  <si>
    <t>Navigation Steps:  Homepage &gt;  Me &gt; Personal Details &gt; Manage Biographical Information</t>
  </si>
  <si>
    <t>Navigation Steps:  Homepage &gt; Me &gt; My Public Info &gt; Skills and Qualifications</t>
  </si>
  <si>
    <t>Navigation Steps:  Homepage &gt; Me &gt; Document Records</t>
  </si>
  <si>
    <t xml:space="preserve">Navigation Steps:  Homepage &gt; Me &gt; Employment info </t>
  </si>
  <si>
    <t xml:space="preserve">1 ) Navigation Steps: Homepage &gt;Directory &gt; My Organization Chart
</t>
  </si>
  <si>
    <t>Log into Oracle HCM Cloud</t>
  </si>
  <si>
    <t>Login into Oracle HCM Cloud homepage:</t>
  </si>
  <si>
    <t xml:space="preserve">1 ) Navigation Steps: Homepage &gt; Me &gt; Directory </t>
  </si>
  <si>
    <t>Certificate Requests</t>
  </si>
  <si>
    <t>Add Previous Employment</t>
  </si>
  <si>
    <t>Add Trainings</t>
  </si>
  <si>
    <t>ESS-1.01.001</t>
  </si>
  <si>
    <t>ESS-1.01.002</t>
  </si>
  <si>
    <t>ESS-1.01.003</t>
  </si>
  <si>
    <t>ESS-1.01.004</t>
  </si>
  <si>
    <t>ESS-1.01.005</t>
  </si>
  <si>
    <t>ESS-1.01.006</t>
  </si>
  <si>
    <t>ESS-1.01.007</t>
  </si>
  <si>
    <t>ESS-1.02.001</t>
  </si>
  <si>
    <t>ESS-1.02.002</t>
  </si>
  <si>
    <t>ESS-1.02.003</t>
  </si>
  <si>
    <t>ESS-1.02.004</t>
  </si>
  <si>
    <t>ESS-1.03.001</t>
  </si>
  <si>
    <t>ESS-1.03.002</t>
  </si>
  <si>
    <t>ESS-1.03.003</t>
  </si>
  <si>
    <t>ESS-1.03.004</t>
  </si>
  <si>
    <t>ESS-1.03.005</t>
  </si>
  <si>
    <t>ESS-1.03.006</t>
  </si>
  <si>
    <t>ESS-1.04.001</t>
  </si>
  <si>
    <t>ESS-1.04.002</t>
  </si>
  <si>
    <t>ESS-1.04.003</t>
  </si>
  <si>
    <t>ESS-1.04.004</t>
  </si>
  <si>
    <t>ESS-1.04.005</t>
  </si>
  <si>
    <t>ESS-1.05.001</t>
  </si>
  <si>
    <t>ESS-1.05.002</t>
  </si>
  <si>
    <t>ESS-1.05.003</t>
  </si>
  <si>
    <t>ESS-1.05.004</t>
  </si>
  <si>
    <t>ESS-1.05.005</t>
  </si>
  <si>
    <t>ESS-1.05.006</t>
  </si>
  <si>
    <t>ESS-1.05.007</t>
  </si>
  <si>
    <t>ESS-1.05.008</t>
  </si>
  <si>
    <t>ESS-1.06.001</t>
  </si>
  <si>
    <t>ESS-1.06.002</t>
  </si>
  <si>
    <t>ESS-1.06.003</t>
  </si>
  <si>
    <t>ESS-1.06.004</t>
  </si>
  <si>
    <t>ESS-1.06.005</t>
  </si>
  <si>
    <t>ESS-1.06.006</t>
  </si>
  <si>
    <t>ESS-1.06.007</t>
  </si>
  <si>
    <t>ESS-1.06.008</t>
  </si>
  <si>
    <t>ESS-1.07.001</t>
  </si>
  <si>
    <t>ESS-1.07.002</t>
  </si>
  <si>
    <t>ESS-1.07.003</t>
  </si>
  <si>
    <t>ESS-1.07.004</t>
  </si>
  <si>
    <t>ESS-1.14.001</t>
  </si>
  <si>
    <t>ESS-1.14.002</t>
  </si>
  <si>
    <t>ESS-1.14.003</t>
  </si>
  <si>
    <t>ESS-1.14.004</t>
  </si>
  <si>
    <t>Add Skills and Qualifications - Previous Employment</t>
  </si>
  <si>
    <t>Add Skills and Qualifications - Trainings</t>
  </si>
  <si>
    <t>Add Skills and Qualifications - Degrees</t>
  </si>
  <si>
    <t>ESS-2.02.001</t>
  </si>
  <si>
    <t>ESS-2.02.002</t>
  </si>
  <si>
    <t>ESS-2.02.003</t>
  </si>
  <si>
    <t>ESS-1.08.001</t>
  </si>
  <si>
    <t>ESS-1.08.002</t>
  </si>
  <si>
    <t>ESS-1.08.003</t>
  </si>
  <si>
    <t>ESS-1.08.004</t>
  </si>
  <si>
    <t>ESS-1.08.005</t>
  </si>
  <si>
    <t>ESS-1.09.001</t>
  </si>
  <si>
    <t>ESS-1.09.002</t>
  </si>
  <si>
    <t>ESS-1.09.003</t>
  </si>
  <si>
    <t>ESS-1.09.004</t>
  </si>
  <si>
    <t>ESS-1.09.005</t>
  </si>
  <si>
    <t>ESS-1.09.006</t>
  </si>
  <si>
    <t>ESS-1.10.001</t>
  </si>
  <si>
    <t>ESS-1.10.002</t>
  </si>
  <si>
    <t>ESS-1.10.003</t>
  </si>
  <si>
    <t>ESS-1.10.004</t>
  </si>
  <si>
    <t>ESS-1.10.005</t>
  </si>
  <si>
    <t>ESS-1.10.006</t>
  </si>
  <si>
    <t>ESS-1.11.001</t>
  </si>
  <si>
    <t>ESS-1.11.002</t>
  </si>
  <si>
    <t>ESS-1.11.003</t>
  </si>
  <si>
    <t>ESS-1.11.004</t>
  </si>
  <si>
    <t>ESS-1.11.005</t>
  </si>
  <si>
    <t>ESS-1.11.006</t>
  </si>
  <si>
    <t>ESS-1.12.001</t>
  </si>
  <si>
    <t>ESS-1.12.002</t>
  </si>
  <si>
    <t>ESS-1.12.003</t>
  </si>
  <si>
    <t>ESS-1.12.004</t>
  </si>
  <si>
    <t>ESS-1.12.005</t>
  </si>
  <si>
    <t>ESS-1.12.006</t>
  </si>
  <si>
    <t>ESS-2.01.001</t>
  </si>
  <si>
    <t>ESS-2.01.002</t>
  </si>
  <si>
    <t>ESS-1.15.001</t>
  </si>
  <si>
    <t>ESS-1.15.002</t>
  </si>
  <si>
    <t>ESS-1.15.003</t>
  </si>
  <si>
    <t>ESS-1.15.004</t>
  </si>
  <si>
    <t>NA</t>
  </si>
  <si>
    <t>As per the requirement for Maaden, the date of birth should not be editable by the employee.</t>
  </si>
  <si>
    <t>Reports and Analytics - Certificate Generation</t>
  </si>
  <si>
    <t>Reports and Analytics</t>
  </si>
  <si>
    <t>User should be able to see the Reports and Nalytics icon on the homepage</t>
  </si>
  <si>
    <t>Report selection and folder navigation</t>
  </si>
  <si>
    <t>A new tab should be opened for the letter/certificate with appropriate parameters.</t>
  </si>
  <si>
    <t>User and parameter selction</t>
  </si>
  <si>
    <t>The letter should be generated with all the necessary details pre-poluated in the certificate. If the passport, nation ID or any other information is not available for the employee, the letter will display empty values for those attributes.</t>
  </si>
  <si>
    <t>Click "Apply"</t>
  </si>
  <si>
    <t>Letter generation</t>
  </si>
  <si>
    <t>Certificate should be generated.</t>
  </si>
  <si>
    <t>Navigation Steps: Homepage &gt; Me &gt; Personal Details &gt; Contact Information</t>
  </si>
  <si>
    <t>Edit Phones/Email Address</t>
  </si>
  <si>
    <t>Edit Phones/ Email Address</t>
  </si>
  <si>
    <t>Add/Edit Email Address</t>
  </si>
  <si>
    <t>1) Click Add and select Email Address to add a new email
2) If the email is to be corrected, click the Edit pencil icon.
3) Enter the email type and the address.
4) click Submit</t>
  </si>
  <si>
    <t>ESS-1.01.008</t>
  </si>
  <si>
    <t>Manage Family or Emergency Contacts</t>
  </si>
  <si>
    <t>User Acceptance Testing (UAT)</t>
  </si>
  <si>
    <t>Select the appropriate report name from the below: 
Embassy Certificate
Employment Certificate
No Objection Certificate
Experience/Service Certificate
Housing Proof Address</t>
  </si>
  <si>
    <t>Navigation Steps:  Homepage &gt; Certificates (tab)</t>
  </si>
  <si>
    <t>Navigation Links</t>
  </si>
  <si>
    <t>Provide all the required parameters for the certificate based on the letter selected and click Apply.</t>
  </si>
  <si>
    <t>Add Qualifications</t>
  </si>
  <si>
    <t>Qualifications have been discarded for the HR project. They will be configured at the time of Talent Management</t>
  </si>
  <si>
    <t>Trainings have been discarded for the HR project. They will be configured at the time of Talent Management</t>
  </si>
  <si>
    <t>6) Enter any other name attributes as necessary
Enter the mandatory attributes like below
a. Request a Medical Card (to be checked only for spouse/children)
b. Education Allowance Eligibility
c. Air Ticket Eligibility</t>
  </si>
  <si>
    <t>Add/Edit Passport Information</t>
  </si>
  <si>
    <t>Navigation Steps:  Homepage &gt; Me &gt; Personal Details &gt; Identification Info</t>
  </si>
  <si>
    <t>Passports section</t>
  </si>
  <si>
    <t>1) Click Add to add a new passport
2) Alternatively, click Edit to edit an existing passport information</t>
  </si>
  <si>
    <t>Vis or Work Permit Section</t>
  </si>
  <si>
    <t>1) Click Add to add a new Visa/Iqama detail
2) Alternatively, click Edit to edit an existing visa/iqama information</t>
  </si>
  <si>
    <t>3) Enter the required details
a) Country - Saudi Arabia
b) Visa Type - Iqama
b) Visa (or Iqama) Number
c) Issue/Expiry Date
d) Issue Place
Attach the visa copy as necessary.</t>
  </si>
  <si>
    <t>3) Enter the passport details
a) Passport Type
b) Passport Number
c) Passport Issue/Expiry Date
d) Issue Place
Attach the passport copy as necessary.</t>
  </si>
  <si>
    <t>Identification Information Card</t>
  </si>
  <si>
    <t>Identification Information page is rendered</t>
  </si>
  <si>
    <t>Add/Edit Visa or Work Permits Information</t>
  </si>
  <si>
    <t>ESS-1.04.006</t>
  </si>
  <si>
    <t>ESS-1.13.001</t>
  </si>
  <si>
    <t>ESS-1.13.002</t>
  </si>
  <si>
    <t>ESS-1.13.003</t>
  </si>
  <si>
    <t>ESS-1.13.004</t>
  </si>
  <si>
    <t>ESS-1.13.005</t>
  </si>
  <si>
    <t>ESS-1.13.006</t>
  </si>
  <si>
    <t>ESS-1.13.007</t>
  </si>
  <si>
    <t>ESS-1.13.008</t>
  </si>
  <si>
    <t>ESS-1.13.009</t>
  </si>
  <si>
    <t>ESS-1.13.010</t>
  </si>
  <si>
    <t>ESS-1.13.011</t>
  </si>
  <si>
    <t>ESS-1.13.012</t>
  </si>
  <si>
    <t>ESS-1.13.013</t>
  </si>
  <si>
    <t>ESS-1.13.014</t>
  </si>
  <si>
    <t>ESS-1.13.015</t>
  </si>
  <si>
    <t>ESS-1.13.016</t>
  </si>
  <si>
    <t>ESS-1.13.017</t>
  </si>
  <si>
    <t>ESS-2.01.003</t>
  </si>
  <si>
    <t>ESS-2.02.004</t>
  </si>
  <si>
    <t>Exit Interview</t>
  </si>
  <si>
    <t>Submit Exit Interview Questionnaire</t>
  </si>
  <si>
    <t>ESS-3.01.001</t>
  </si>
  <si>
    <t>ESS-3.01.002</t>
  </si>
  <si>
    <t>ESS-3.01.003</t>
  </si>
  <si>
    <t>ESS-3.01.004</t>
  </si>
  <si>
    <t>ESS-3.01.005</t>
  </si>
  <si>
    <t>ESS-3.01.006</t>
  </si>
  <si>
    <t>Select the appropriate Document Type 
Exit Interview Questionnaire - Part 1
Exit Interview Questionnaire - Part 2</t>
  </si>
  <si>
    <t>Select the appropriate Document Type appropriately
Exit Interview Questionnaire - Part 1
Exit Interview Questionnaire - Part 2</t>
  </si>
  <si>
    <t>There is a nother test script created for Exit Interview Questionnaire.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</si>
</sst>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-409]dd\-mmm\-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Calibri"/>
      <family val="2"/>
      <scheme val="minor"/>
    </font>
    <font>
      <sz val="10"/>
      <name val="Arial"/>
      <family val="2"/>
    </font>
    <font>
      <b/>
      <sz val="24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10"/>
      <color indexed="10"/>
      <name val="Book Antiqua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rgb="FF006100"/>
      <name val="宋体"/>
      <charset val="134"/>
    </font>
    <font>
      <b/>
      <sz val="2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5" tint="-0.499984740745262"/>
      <name val="Calibri"/>
      <family val="2"/>
      <scheme val="minor"/>
    </font>
    <font>
      <u/>
      <sz val="10"/>
      <color theme="5" tint="-0.24994659260841701"/>
      <name val="Calibri"/>
      <family val="2"/>
      <scheme val="minor"/>
    </font>
    <font>
      <u/>
      <sz val="10"/>
      <color theme="5" tint="-0.24994659260841701"/>
      <name val="Calibri"/>
      <family val="2"/>
    </font>
    <font>
      <u/>
      <sz val="10"/>
      <color theme="10"/>
      <name val="Calibri"/>
      <family val="2"/>
    </font>
    <font>
      <b/>
      <sz val="24"/>
      <color theme="7" tint="-0.249977111117893"/>
      <name val="Calibri"/>
      <family val="2"/>
      <scheme val="minor"/>
    </font>
    <font>
      <u/>
      <sz val="10"/>
      <color theme="7" tint="-0.24994659260841701"/>
      <name val="Calibri"/>
      <family val="2"/>
      <scheme val="minor"/>
    </font>
    <font>
      <u/>
      <sz val="10"/>
      <color theme="7" tint="-0.249977111117893"/>
      <name val="Calibri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61">
    <xf numFmtId="0" fontId="0" fillId="0" borderId="0"/>
    <xf numFmtId="0" fontId="2" fillId="0" borderId="0"/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4" borderId="4">
      <alignment horizont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0" fillId="0" borderId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4" fillId="0" borderId="0" applyNumberFormat="0" applyFont="0" applyFill="0" applyBorder="0" applyAlignment="0" applyProtection="0">
      <alignment horizontal="left"/>
    </xf>
    <xf numFmtId="4" fontId="14" fillId="0" borderId="0" applyFont="0" applyFill="0" applyBorder="0" applyAlignment="0" applyProtection="0"/>
    <xf numFmtId="0" fontId="15" fillId="0" borderId="6">
      <alignment horizontal="center"/>
    </xf>
    <xf numFmtId="0" fontId="1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</cellStyleXfs>
  <cellXfs count="190">
    <xf numFmtId="0" fontId="0" fillId="0" borderId="0" xfId="0"/>
    <xf numFmtId="0" fontId="5" fillId="0" borderId="0" xfId="2" applyFont="1" applyAlignment="1">
      <alignment horizontal="left" vertical="top" wrapText="1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18" fillId="0" borderId="0" xfId="1" applyFont="1" applyAlignment="1">
      <alignment horizontal="left" vertical="top" wrapText="1"/>
    </xf>
    <xf numFmtId="0" fontId="7" fillId="0" borderId="1" xfId="1" applyFont="1" applyBorder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7" fillId="0" borderId="0" xfId="1" applyFont="1" applyAlignment="1">
      <alignment horizontal="left" vertical="top"/>
    </xf>
    <xf numFmtId="0" fontId="7" fillId="7" borderId="1" xfId="1" applyFont="1" applyFill="1" applyBorder="1" applyAlignment="1">
      <alignment horizontal="left" wrapText="1"/>
    </xf>
    <xf numFmtId="0" fontId="7" fillId="7" borderId="1" xfId="1" applyFont="1" applyFill="1" applyBorder="1" applyAlignment="1">
      <alignment horizontal="center" wrapText="1"/>
    </xf>
    <xf numFmtId="0" fontId="6" fillId="0" borderId="0" xfId="1" applyFont="1" applyAlignment="1">
      <alignment horizontal="left" vertical="top" wrapText="1"/>
    </xf>
    <xf numFmtId="0" fontId="2" fillId="0" borderId="0" xfId="1" applyAlignment="1">
      <alignment vertical="top"/>
    </xf>
    <xf numFmtId="0" fontId="2" fillId="0" borderId="0" xfId="1" applyFont="1" applyAlignment="1">
      <alignment horizontal="center" vertical="top"/>
    </xf>
    <xf numFmtId="0" fontId="6" fillId="0" borderId="0" xfId="2" applyFont="1" applyAlignment="1">
      <alignment horizontal="left" vertical="top"/>
    </xf>
    <xf numFmtId="0" fontId="7" fillId="3" borderId="1" xfId="2" applyFont="1" applyFill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/>
    </xf>
    <xf numFmtId="164" fontId="6" fillId="0" borderId="1" xfId="2" applyNumberFormat="1" applyFont="1" applyBorder="1" applyAlignment="1">
      <alignment horizontal="left" vertical="top"/>
    </xf>
    <xf numFmtId="14" fontId="6" fillId="0" borderId="1" xfId="2" applyNumberFormat="1" applyFont="1" applyBorder="1" applyAlignment="1">
      <alignment horizontal="left" vertical="top"/>
    </xf>
    <xf numFmtId="0" fontId="7" fillId="8" borderId="11" xfId="2" applyFont="1" applyFill="1" applyBorder="1" applyAlignment="1">
      <alignment horizontal="left" vertical="top"/>
    </xf>
    <xf numFmtId="0" fontId="7" fillId="8" borderId="12" xfId="2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27" fillId="0" borderId="0" xfId="57" applyAlignment="1">
      <alignment horizontal="left" vertical="top"/>
    </xf>
    <xf numFmtId="0" fontId="6" fillId="0" borderId="15" xfId="1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9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0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10" borderId="14" xfId="1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10" borderId="15" xfId="1" applyFont="1" applyFill="1" applyBorder="1" applyAlignment="1">
      <alignment horizontal="left" vertical="top" wrapText="1"/>
    </xf>
    <xf numFmtId="0" fontId="6" fillId="0" borderId="20" xfId="1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10" borderId="8" xfId="0" applyFont="1" applyFill="1" applyBorder="1" applyAlignment="1">
      <alignment vertical="top" wrapText="1"/>
    </xf>
    <xf numFmtId="0" fontId="6" fillId="10" borderId="8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7" xfId="27" applyFont="1" applyFill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 wrapText="1"/>
    </xf>
    <xf numFmtId="0" fontId="6" fillId="0" borderId="21" xfId="1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horizontal="left" vertical="top" wrapText="1"/>
    </xf>
    <xf numFmtId="0" fontId="6" fillId="0" borderId="23" xfId="1" applyFont="1" applyFill="1" applyBorder="1" applyAlignment="1">
      <alignment horizontal="left" vertical="top" wrapText="1"/>
    </xf>
    <xf numFmtId="0" fontId="6" fillId="10" borderId="24" xfId="27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25" xfId="27" applyFont="1" applyFill="1" applyBorder="1" applyAlignment="1">
      <alignment horizontal="left" vertical="top" wrapText="1"/>
    </xf>
    <xf numFmtId="0" fontId="6" fillId="10" borderId="0" xfId="1" applyFont="1" applyFill="1" applyBorder="1" applyAlignment="1">
      <alignment horizontal="left" vertical="top" wrapText="1"/>
    </xf>
    <xf numFmtId="0" fontId="6" fillId="10" borderId="19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vertical="top" wrapText="1"/>
    </xf>
    <xf numFmtId="0" fontId="6" fillId="10" borderId="8" xfId="1" applyFont="1" applyFill="1" applyBorder="1" applyAlignment="1">
      <alignment horizontal="left" vertical="top" wrapText="1"/>
    </xf>
    <xf numFmtId="0" fontId="6" fillId="10" borderId="9" xfId="1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vertical="top" wrapText="1"/>
    </xf>
    <xf numFmtId="0" fontId="6" fillId="10" borderId="7" xfId="1" applyFont="1" applyFill="1" applyBorder="1" applyAlignment="1">
      <alignment horizontal="left" vertical="top" wrapText="1"/>
    </xf>
    <xf numFmtId="0" fontId="6" fillId="10" borderId="16" xfId="1" applyFont="1" applyFill="1" applyBorder="1" applyAlignment="1">
      <alignment horizontal="left" vertical="top" wrapText="1"/>
    </xf>
    <xf numFmtId="0" fontId="6" fillId="0" borderId="27" xfId="1" applyFont="1" applyFill="1" applyBorder="1" applyAlignment="1">
      <alignment horizontal="left" vertical="top" wrapText="1"/>
    </xf>
    <xf numFmtId="0" fontId="6" fillId="0" borderId="28" xfId="1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  <xf numFmtId="0" fontId="6" fillId="0" borderId="16" xfId="1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6" fillId="0" borderId="11" xfId="1" applyFont="1" applyFill="1" applyBorder="1" applyAlignment="1">
      <alignment horizontal="left" vertical="top" wrapText="1"/>
    </xf>
    <xf numFmtId="0" fontId="6" fillId="0" borderId="29" xfId="1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vertical="top" wrapText="1"/>
    </xf>
    <xf numFmtId="0" fontId="6" fillId="0" borderId="16" xfId="27" applyFont="1" applyFill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7" xfId="27" applyFont="1" applyFill="1" applyBorder="1" applyAlignment="1">
      <alignment horizontal="left" vertical="top" wrapText="1"/>
    </xf>
    <xf numFmtId="0" fontId="6" fillId="0" borderId="10" xfId="27" applyFont="1" applyFill="1" applyBorder="1" applyAlignment="1">
      <alignment horizontal="left" vertical="top" wrapText="1"/>
    </xf>
    <xf numFmtId="0" fontId="6" fillId="0" borderId="18" xfId="1" applyFont="1" applyFill="1" applyBorder="1" applyAlignment="1">
      <alignment vertical="top" wrapText="1"/>
    </xf>
    <xf numFmtId="0" fontId="6" fillId="10" borderId="24" xfId="1" applyFont="1" applyFill="1" applyBorder="1" applyAlignment="1">
      <alignment horizontal="left" vertical="top" wrapText="1"/>
    </xf>
    <xf numFmtId="0" fontId="6" fillId="10" borderId="26" xfId="1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  <xf numFmtId="0" fontId="6" fillId="10" borderId="25" xfId="1" applyFont="1" applyFill="1" applyBorder="1" applyAlignment="1">
      <alignment horizontal="left" vertical="top" wrapText="1"/>
    </xf>
    <xf numFmtId="0" fontId="28" fillId="0" borderId="1" xfId="57" applyFont="1" applyBorder="1" applyAlignment="1">
      <alignment horizontal="left" vertical="top"/>
    </xf>
    <xf numFmtId="0" fontId="21" fillId="10" borderId="9" xfId="27" quotePrefix="1" applyFont="1" applyFill="1" applyBorder="1" applyAlignment="1">
      <alignment vertical="top" wrapText="1"/>
    </xf>
    <xf numFmtId="0" fontId="21" fillId="10" borderId="7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21" fillId="0" borderId="0" xfId="1" applyFont="1" applyAlignment="1">
      <alignment vertical="top"/>
    </xf>
    <xf numFmtId="0" fontId="6" fillId="0" borderId="7" xfId="1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horizontal="left" vertical="top" wrapText="1"/>
    </xf>
    <xf numFmtId="0" fontId="27" fillId="0" borderId="1" xfId="57" applyBorder="1" applyAlignment="1">
      <alignment horizontal="left" vertical="top"/>
    </xf>
    <xf numFmtId="0" fontId="29" fillId="0" borderId="0" xfId="1" applyFont="1" applyAlignment="1">
      <alignment vertical="top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10" borderId="9" xfId="27" applyFont="1" applyFill="1" applyBorder="1" applyAlignment="1">
      <alignment vertical="top" wrapText="1"/>
    </xf>
    <xf numFmtId="0" fontId="6" fillId="0" borderId="21" xfId="1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/>
    </xf>
    <xf numFmtId="0" fontId="7" fillId="7" borderId="15" xfId="1" applyFont="1" applyFill="1" applyBorder="1" applyAlignment="1">
      <alignment horizontal="left" wrapText="1"/>
    </xf>
    <xf numFmtId="0" fontId="7" fillId="7" borderId="15" xfId="1" applyFont="1" applyFill="1" applyBorder="1" applyAlignment="1">
      <alignment horizontal="center" wrapText="1"/>
    </xf>
    <xf numFmtId="0" fontId="6" fillId="10" borderId="15" xfId="0" applyFont="1" applyFill="1" applyBorder="1" applyAlignment="1">
      <alignment vertical="top" wrapText="1"/>
    </xf>
    <xf numFmtId="0" fontId="6" fillId="10" borderId="7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6" fillId="10" borderId="16" xfId="0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0" borderId="15" xfId="1" applyFont="1" applyBorder="1" applyAlignment="1">
      <alignment vertical="top"/>
    </xf>
    <xf numFmtId="0" fontId="2" fillId="0" borderId="15" xfId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1" xfId="2" quotePrefix="1" applyFont="1" applyBorder="1" applyAlignment="1">
      <alignment horizontal="left" vertical="top" wrapText="1"/>
    </xf>
    <xf numFmtId="2" fontId="6" fillId="0" borderId="1" xfId="2" quotePrefix="1" applyNumberFormat="1" applyFont="1" applyBorder="1" applyAlignment="1">
      <alignment horizontal="left" vertical="top"/>
    </xf>
    <xf numFmtId="0" fontId="21" fillId="10" borderId="15" xfId="1" applyFont="1" applyFill="1" applyBorder="1" applyAlignment="1">
      <alignment horizontal="left" vertical="top" wrapText="1"/>
    </xf>
    <xf numFmtId="0" fontId="6" fillId="0" borderId="23" xfId="2" applyFont="1" applyBorder="1" applyAlignment="1">
      <alignment horizontal="left" vertical="top"/>
    </xf>
    <xf numFmtId="0" fontId="27" fillId="0" borderId="23" xfId="57" applyBorder="1" applyAlignment="1">
      <alignment horizontal="left" vertical="top"/>
    </xf>
    <xf numFmtId="164" fontId="6" fillId="0" borderId="23" xfId="2" applyNumberFormat="1" applyFont="1" applyBorder="1" applyAlignment="1">
      <alignment horizontal="left" vertical="top"/>
    </xf>
    <xf numFmtId="14" fontId="6" fillId="0" borderId="23" xfId="2" applyNumberFormat="1" applyFont="1" applyBorder="1" applyAlignment="1">
      <alignment horizontal="left" vertical="top"/>
    </xf>
    <xf numFmtId="0" fontId="7" fillId="8" borderId="30" xfId="2" applyFont="1" applyFill="1" applyBorder="1" applyAlignment="1">
      <alignment horizontal="left" vertical="top"/>
    </xf>
    <xf numFmtId="0" fontId="7" fillId="8" borderId="31" xfId="2" applyFont="1" applyFill="1" applyBorder="1" applyAlignment="1">
      <alignment horizontal="left" vertical="top"/>
    </xf>
    <xf numFmtId="0" fontId="6" fillId="0" borderId="15" xfId="2" applyFont="1" applyBorder="1" applyAlignment="1">
      <alignment horizontal="left" vertical="top"/>
    </xf>
    <xf numFmtId="0" fontId="27" fillId="0" borderId="15" xfId="57" applyBorder="1" applyAlignment="1">
      <alignment horizontal="left" vertical="top"/>
    </xf>
    <xf numFmtId="164" fontId="6" fillId="0" borderId="15" xfId="2" applyNumberFormat="1" applyFont="1" applyBorder="1" applyAlignment="1">
      <alignment horizontal="left" vertical="top"/>
    </xf>
    <xf numFmtId="14" fontId="6" fillId="0" borderId="15" xfId="2" applyNumberFormat="1" applyFont="1" applyBorder="1" applyAlignment="1">
      <alignment horizontal="left" vertical="top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7" fillId="8" borderId="13" xfId="2" applyFont="1" applyFill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6" fillId="0" borderId="23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  <xf numFmtId="0" fontId="7" fillId="8" borderId="32" xfId="2" applyFont="1" applyFill="1" applyBorder="1" applyAlignment="1">
      <alignment horizontal="left" vertical="top" wrapText="1"/>
    </xf>
    <xf numFmtId="0" fontId="27" fillId="11" borderId="1" xfId="57" applyFill="1" applyBorder="1" applyAlignment="1">
      <alignment horizontal="left" vertical="top"/>
    </xf>
    <xf numFmtId="0" fontId="26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9" fillId="9" borderId="1" xfId="1" applyFont="1" applyFill="1" applyBorder="1" applyAlignment="1">
      <alignment horizontal="left" vertical="top"/>
    </xf>
    <xf numFmtId="0" fontId="19" fillId="6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19" fillId="9" borderId="15" xfId="1" applyFont="1" applyFill="1" applyBorder="1" applyAlignment="1">
      <alignment horizontal="left" vertical="top"/>
    </xf>
    <xf numFmtId="0" fontId="19" fillId="6" borderId="15" xfId="1" applyFont="1" applyFill="1" applyBorder="1" applyAlignment="1">
      <alignment horizontal="left" vertical="top"/>
    </xf>
    <xf numFmtId="0" fontId="6" fillId="10" borderId="7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10" borderId="22" xfId="27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6" fillId="0" borderId="9" xfId="27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0" borderId="10" xfId="1" applyFont="1" applyFill="1" applyBorder="1" applyAlignment="1">
      <alignment horizontal="left" vertical="top" wrapText="1"/>
    </xf>
    <xf numFmtId="0" fontId="6" fillId="0" borderId="18" xfId="1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horizontal="left" vertical="top" wrapText="1"/>
    </xf>
    <xf numFmtId="0" fontId="6" fillId="1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</cellXfs>
  <cellStyles count="61">
    <cellStyle name="Comma 2" xfId="4" xr:uid="{00000000-0005-0000-0000-000000000000}"/>
    <cellStyle name="Comma 3" xfId="5" xr:uid="{00000000-0005-0000-0000-000001000000}"/>
    <cellStyle name="Currency 2" xfId="6" xr:uid="{00000000-0005-0000-0000-000002000000}"/>
    <cellStyle name="Currency 2 2" xfId="7" xr:uid="{00000000-0005-0000-0000-000003000000}"/>
    <cellStyle name="Currency 3" xfId="8" xr:uid="{00000000-0005-0000-0000-000004000000}"/>
    <cellStyle name="Followed Hyperlink" xfId="58" builtinId="9" customBuiltin="1"/>
    <cellStyle name="Followed Hyperlink 2" xfId="9" xr:uid="{00000000-0005-0000-0000-000006000000}"/>
    <cellStyle name="Followed Hyperlink 3" xfId="10" xr:uid="{00000000-0005-0000-0000-000007000000}"/>
    <cellStyle name="Followed Hyperlink 4" xfId="11" xr:uid="{00000000-0005-0000-0000-000008000000}"/>
    <cellStyle name="Followed Hyperlink 5" xfId="12" xr:uid="{00000000-0005-0000-0000-000009000000}"/>
    <cellStyle name="Followed Hyperlink 6" xfId="13" xr:uid="{00000000-0005-0000-0000-00000A000000}"/>
    <cellStyle name="Header1" xfId="14" xr:uid="{00000000-0005-0000-0000-00000B000000}"/>
    <cellStyle name="Header2" xfId="15" xr:uid="{00000000-0005-0000-0000-00000C000000}"/>
    <cellStyle name="Highlighted Text" xfId="16" xr:uid="{00000000-0005-0000-0000-00000D000000}"/>
    <cellStyle name="Hyperlink" xfId="57" builtinId="8" customBuiltin="1"/>
    <cellStyle name="Hyperlink 2" xfId="17" xr:uid="{00000000-0005-0000-0000-00000F000000}"/>
    <cellStyle name="Hyperlink 3" xfId="18" xr:uid="{00000000-0005-0000-0000-000010000000}"/>
    <cellStyle name="Hyperlink 4" xfId="19" xr:uid="{00000000-0005-0000-0000-000011000000}"/>
    <cellStyle name="Hyperlink 5" xfId="20" xr:uid="{00000000-0005-0000-0000-000012000000}"/>
    <cellStyle name="Hyperlink 6" xfId="21" xr:uid="{00000000-0005-0000-0000-000013000000}"/>
    <cellStyle name="Hyperlink 7" xfId="3" xr:uid="{00000000-0005-0000-0000-000014000000}"/>
    <cellStyle name="Hyperlink 8" xfId="60" xr:uid="{00000000-0005-0000-0000-000015000000}"/>
    <cellStyle name="Normal" xfId="0" builtinId="0"/>
    <cellStyle name="Normal 10" xfId="22" xr:uid="{00000000-0005-0000-0000-000017000000}"/>
    <cellStyle name="Normal 11" xfId="23" xr:uid="{00000000-0005-0000-0000-000018000000}"/>
    <cellStyle name="Normal 12" xfId="24" xr:uid="{00000000-0005-0000-0000-000019000000}"/>
    <cellStyle name="Normal 13" xfId="25" xr:uid="{00000000-0005-0000-0000-00001A000000}"/>
    <cellStyle name="Normal 14" xfId="26" xr:uid="{00000000-0005-0000-0000-00001B000000}"/>
    <cellStyle name="Normal 15" xfId="27" xr:uid="{00000000-0005-0000-0000-00001C000000}"/>
    <cellStyle name="Normal 16" xfId="28" xr:uid="{00000000-0005-0000-0000-00001D000000}"/>
    <cellStyle name="Normal 16 2" xfId="29" xr:uid="{00000000-0005-0000-0000-00001E000000}"/>
    <cellStyle name="Normal 16 2 2" xfId="30" xr:uid="{00000000-0005-0000-0000-00001F000000}"/>
    <cellStyle name="Normal 16 2 2 2" xfId="31" xr:uid="{00000000-0005-0000-0000-000020000000}"/>
    <cellStyle name="Normal 16 2 3" xfId="32" xr:uid="{00000000-0005-0000-0000-000021000000}"/>
    <cellStyle name="Normal 16 3" xfId="33" xr:uid="{00000000-0005-0000-0000-000022000000}"/>
    <cellStyle name="Normal 16 3 2" xfId="34" xr:uid="{00000000-0005-0000-0000-000023000000}"/>
    <cellStyle name="Normal 16 4" xfId="35" xr:uid="{00000000-0005-0000-0000-000024000000}"/>
    <cellStyle name="Normal 17" xfId="36" xr:uid="{00000000-0005-0000-0000-000025000000}"/>
    <cellStyle name="Normal 18" xfId="1" xr:uid="{00000000-0005-0000-0000-000026000000}"/>
    <cellStyle name="Normal 2" xfId="37" xr:uid="{00000000-0005-0000-0000-000027000000}"/>
    <cellStyle name="Normal 2 2" xfId="2" xr:uid="{00000000-0005-0000-0000-000028000000}"/>
    <cellStyle name="Normal 2 3" xfId="38" xr:uid="{00000000-0005-0000-0000-000029000000}"/>
    <cellStyle name="Normal 3" xfId="39" xr:uid="{00000000-0005-0000-0000-00002A000000}"/>
    <cellStyle name="Normal 3 2" xfId="40" xr:uid="{00000000-0005-0000-0000-00002B000000}"/>
    <cellStyle name="Normal 3 2 2" xfId="41" xr:uid="{00000000-0005-0000-0000-00002C000000}"/>
    <cellStyle name="Normal 3 3" xfId="42" xr:uid="{00000000-0005-0000-0000-00002D000000}"/>
    <cellStyle name="Normal 4" xfId="43" xr:uid="{00000000-0005-0000-0000-00002E000000}"/>
    <cellStyle name="Normal 4 2" xfId="59" xr:uid="{00000000-0005-0000-0000-00002F000000}"/>
    <cellStyle name="Normal 5" xfId="44" xr:uid="{00000000-0005-0000-0000-000030000000}"/>
    <cellStyle name="Normal 6" xfId="45" xr:uid="{00000000-0005-0000-0000-000031000000}"/>
    <cellStyle name="Normal 7" xfId="46" xr:uid="{00000000-0005-0000-0000-000032000000}"/>
    <cellStyle name="Normal 8" xfId="47" xr:uid="{00000000-0005-0000-0000-000033000000}"/>
    <cellStyle name="Normal 9" xfId="48" xr:uid="{00000000-0005-0000-0000-000034000000}"/>
    <cellStyle name="Note 2" xfId="49" xr:uid="{00000000-0005-0000-0000-000035000000}"/>
    <cellStyle name="Note 3" xfId="50" xr:uid="{00000000-0005-0000-0000-000036000000}"/>
    <cellStyle name="Note 4" xfId="51" xr:uid="{00000000-0005-0000-0000-000037000000}"/>
    <cellStyle name="Note 5" xfId="52" xr:uid="{00000000-0005-0000-0000-000038000000}"/>
    <cellStyle name="PSChar" xfId="53" xr:uid="{00000000-0005-0000-0000-000039000000}"/>
    <cellStyle name="PSDec" xfId="54" xr:uid="{00000000-0005-0000-0000-00003A000000}"/>
    <cellStyle name="PSHeading" xfId="55" xr:uid="{00000000-0005-0000-0000-00003B000000}"/>
    <cellStyle name="好 2" xfId="56" xr:uid="{00000000-0005-0000-0000-00003C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sp-sharepoint.cognizant.com/Users/astgermain/Austin's%20Documents/DELIVERY%20&amp;%20EDUCATION/KBACE%20Doc%20Standardization/08.0%20Change%20Mgmt/01.0%20Assessment/KBACE%20Change%20Impact%20Assessment%20-%202015_06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sp-sharepoint.cognizant.com/Users/claflamme/Staging%20Requests/Cheniere/Phase%20II/Cheniere%20-%20FM.020%20-%20Finance%20Management%20Plan%20-%202016_0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Impact Overview"/>
      <sheetName val="Change Impact Inventory"/>
      <sheetName val="Change Impact Summary"/>
      <sheetName val="Lists"/>
    </sheetNames>
    <sheetDataSet>
      <sheetData sheetId="0"/>
      <sheetData sheetId="1"/>
      <sheetData sheetId="2"/>
      <sheetData sheetId="3">
        <row r="8">
          <cell r="B8" t="str">
            <v>Role/Skills</v>
          </cell>
          <cell r="D8" t="str">
            <v>Eliminate</v>
          </cell>
          <cell r="F8" t="str">
            <v>Positively</v>
          </cell>
          <cell r="H8" t="str">
            <v>Infrequently</v>
          </cell>
          <cell r="J8" t="str">
            <v>Low</v>
          </cell>
          <cell r="L8" t="str">
            <v>Minimal</v>
          </cell>
        </row>
        <row r="9">
          <cell r="B9" t="str">
            <v>Process</v>
          </cell>
          <cell r="D9" t="str">
            <v>Change</v>
          </cell>
          <cell r="F9" t="str">
            <v>Neutral</v>
          </cell>
          <cell r="H9" t="str">
            <v>Weekly</v>
          </cell>
          <cell r="J9" t="str">
            <v>Medium</v>
          </cell>
          <cell r="L9" t="str">
            <v>Partial</v>
          </cell>
        </row>
        <row r="10">
          <cell r="B10" t="str">
            <v>Policy</v>
          </cell>
          <cell r="D10" t="str">
            <v>Create</v>
          </cell>
          <cell r="F10" t="str">
            <v>Negatively</v>
          </cell>
          <cell r="H10" t="str">
            <v>Daily</v>
          </cell>
          <cell r="J10" t="str">
            <v>High</v>
          </cell>
          <cell r="L10" t="str">
            <v>Total</v>
          </cell>
        </row>
        <row r="11">
          <cell r="B11" t="str">
            <v>Technology/Data</v>
          </cell>
        </row>
        <row r="12">
          <cell r="B12" t="str">
            <v>Behavior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nance Plan"/>
      <sheetName val="Lists"/>
    </sheetNames>
    <sheetDataSet>
      <sheetData sheetId="0" refreshError="1"/>
      <sheetData sheetId="1" refreshError="1"/>
      <sheetData sheetId="2">
        <row r="9">
          <cell r="Q9" t="str">
            <v>TME</v>
          </cell>
          <cell r="S9" t="str">
            <v>Rapid Start</v>
          </cell>
          <cell r="U9" t="str">
            <v>Yes</v>
          </cell>
          <cell r="AC9" t="str">
            <v>Year</v>
          </cell>
          <cell r="AE9" t="str">
            <v>Header</v>
          </cell>
        </row>
        <row r="10">
          <cell r="Q10" t="str">
            <v>FPE</v>
          </cell>
          <cell r="S10" t="str">
            <v>OUM</v>
          </cell>
          <cell r="U10" t="str">
            <v>No</v>
          </cell>
          <cell r="AC10" t="str">
            <v>Qtr</v>
          </cell>
          <cell r="AE10" t="str">
            <v>Section</v>
          </cell>
        </row>
        <row r="11">
          <cell r="AE11" t="str">
            <v>Row</v>
          </cell>
        </row>
        <row r="12">
          <cell r="AE12" t="str">
            <v>Bottom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TS KBACE Color Theme">
      <a:dk1>
        <a:srgbClr val="000000"/>
      </a:dk1>
      <a:lt1>
        <a:sysClr val="window" lastClr="FFFFFF"/>
      </a:lt1>
      <a:dk2>
        <a:srgbClr val="035271"/>
      </a:dk2>
      <a:lt2>
        <a:srgbClr val="478833"/>
      </a:lt2>
      <a:accent1>
        <a:srgbClr val="50B3CF"/>
      </a:accent1>
      <a:accent2>
        <a:srgbClr val="6DB33F"/>
      </a:accent2>
      <a:accent3>
        <a:srgbClr val="72CDF4"/>
      </a:accent3>
      <a:accent4>
        <a:srgbClr val="00728F"/>
      </a:accent4>
      <a:accent5>
        <a:srgbClr val="387C2C"/>
      </a:accent5>
      <a:accent6>
        <a:srgbClr val="DF7A1C"/>
      </a:accent6>
      <a:hlink>
        <a:srgbClr val="3F7C91"/>
      </a:hlink>
      <a:folHlink>
        <a:srgbClr val="BEB6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  <pageSetUpPr fitToPage="1"/>
  </sheetPr>
  <dimension ref="A1:I31"/>
  <sheetViews>
    <sheetView showGridLines="0" tabSelected="1" defaultGridColor="0" topLeftCell="A2" colorId="23" zoomScale="80" zoomScaleNormal="80" workbookViewId="0">
      <selection activeCell="B2" sqref="B2:G2"/>
    </sheetView>
  </sheetViews>
  <sheetFormatPr defaultColWidth="11.44140625" defaultRowHeight="13.8"/>
  <cols>
    <col min="1" max="1" width="1.88671875" style="14" customWidth="1"/>
    <col min="2" max="2" width="10.6640625" style="14" customWidth="1"/>
    <col min="3" max="3" width="55.33203125" style="14" bestFit="1" customWidth="1"/>
    <col min="4" max="4" width="13" style="14" customWidth="1"/>
    <col min="5" max="6" width="22" style="14" customWidth="1"/>
    <col min="7" max="7" width="59" style="146" customWidth="1"/>
    <col min="8" max="16384" width="11.44140625" style="14"/>
  </cols>
  <sheetData>
    <row r="1" spans="1:9" ht="10.5" customHeight="1"/>
    <row r="2" spans="1:9" s="3" customFormat="1" ht="31.2">
      <c r="A2" s="2"/>
      <c r="B2" s="156" t="s">
        <v>26</v>
      </c>
      <c r="C2" s="156"/>
      <c r="D2" s="156"/>
      <c r="E2" s="156"/>
      <c r="F2" s="156"/>
      <c r="G2" s="156"/>
      <c r="H2" s="5"/>
      <c r="I2" s="5"/>
    </row>
    <row r="3" spans="1:9" ht="31.2">
      <c r="B3" s="155" t="s">
        <v>16</v>
      </c>
      <c r="C3" s="155"/>
      <c r="D3" s="155"/>
      <c r="E3" s="155"/>
      <c r="F3" s="155"/>
      <c r="G3" s="155"/>
      <c r="H3" s="1"/>
    </row>
    <row r="4" spans="1:9" s="3" customFormat="1">
      <c r="A4" s="2"/>
      <c r="G4" s="11"/>
    </row>
    <row r="5" spans="1:9" s="2" customFormat="1" ht="12.75" customHeight="1">
      <c r="B5" s="160" t="s">
        <v>4</v>
      </c>
      <c r="C5" s="160"/>
      <c r="D5" s="160"/>
      <c r="E5" s="160"/>
      <c r="F5" s="160"/>
      <c r="G5" s="11"/>
    </row>
    <row r="6" spans="1:9" s="2" customFormat="1">
      <c r="B6" s="159" t="s">
        <v>6</v>
      </c>
      <c r="C6" s="159"/>
      <c r="D6" s="161" t="s">
        <v>227</v>
      </c>
      <c r="E6" s="161"/>
      <c r="F6" s="161"/>
      <c r="G6" s="147" t="s">
        <v>20</v>
      </c>
    </row>
    <row r="7" spans="1:9" s="2" customFormat="1">
      <c r="B7" s="159" t="s">
        <v>7</v>
      </c>
      <c r="C7" s="159"/>
      <c r="D7" s="161" t="s">
        <v>398</v>
      </c>
      <c r="E7" s="161"/>
      <c r="F7" s="161"/>
      <c r="G7" s="147" t="s">
        <v>20</v>
      </c>
    </row>
    <row r="8" spans="1:9" s="7" customFormat="1" ht="13.5" customHeight="1">
      <c r="A8" s="2"/>
      <c r="G8" s="148"/>
    </row>
    <row r="9" spans="1:9" s="3" customFormat="1">
      <c r="A9" s="2"/>
      <c r="B9" s="157" t="s">
        <v>16</v>
      </c>
      <c r="C9" s="157"/>
      <c r="D9" s="158" t="s">
        <v>17</v>
      </c>
      <c r="E9" s="158"/>
      <c r="F9" s="158"/>
      <c r="G9" s="158"/>
    </row>
    <row r="10" spans="1:9">
      <c r="B10" s="15" t="s">
        <v>18</v>
      </c>
      <c r="C10" s="15" t="s">
        <v>21</v>
      </c>
      <c r="D10" s="15" t="s">
        <v>0</v>
      </c>
      <c r="E10" s="15" t="s">
        <v>1</v>
      </c>
      <c r="F10" s="15" t="s">
        <v>2</v>
      </c>
      <c r="G10" s="15" t="s">
        <v>3</v>
      </c>
    </row>
    <row r="11" spans="1:9">
      <c r="B11" s="19" t="s">
        <v>272</v>
      </c>
      <c r="C11" s="20"/>
      <c r="D11" s="20"/>
      <c r="E11" s="20"/>
      <c r="F11" s="20"/>
      <c r="G11" s="149"/>
    </row>
    <row r="12" spans="1:9">
      <c r="B12" s="16">
        <v>1.01</v>
      </c>
      <c r="C12" s="91" t="s">
        <v>392</v>
      </c>
      <c r="D12" s="17"/>
      <c r="E12" s="16"/>
      <c r="F12" s="18"/>
      <c r="G12" s="150"/>
    </row>
    <row r="13" spans="1:9">
      <c r="B13" s="16">
        <v>1.02</v>
      </c>
      <c r="C13" s="91" t="s">
        <v>27</v>
      </c>
      <c r="D13" s="17"/>
      <c r="E13" s="16"/>
      <c r="F13" s="18"/>
      <c r="G13" s="150"/>
    </row>
    <row r="14" spans="1:9">
      <c r="B14" s="16">
        <v>1.03</v>
      </c>
      <c r="C14" s="91" t="s">
        <v>28</v>
      </c>
      <c r="D14" s="17"/>
      <c r="E14" s="16"/>
      <c r="F14" s="18"/>
      <c r="G14" s="150"/>
    </row>
    <row r="15" spans="1:9">
      <c r="B15" s="16">
        <v>1.04</v>
      </c>
      <c r="C15" s="99" t="s">
        <v>253</v>
      </c>
      <c r="D15" s="17"/>
      <c r="E15" s="16"/>
      <c r="F15" s="18"/>
      <c r="G15" s="131"/>
    </row>
    <row r="16" spans="1:9">
      <c r="B16" s="16">
        <v>1.05</v>
      </c>
      <c r="C16" s="91" t="s">
        <v>30</v>
      </c>
      <c r="D16" s="17"/>
      <c r="E16" s="16"/>
      <c r="F16" s="18"/>
      <c r="G16" s="150"/>
      <c r="I16" s="22"/>
    </row>
    <row r="17" spans="2:7">
      <c r="B17" s="16">
        <v>1.06</v>
      </c>
      <c r="C17" s="91" t="s">
        <v>397</v>
      </c>
      <c r="D17" s="17"/>
      <c r="E17" s="16"/>
      <c r="F17" s="18"/>
      <c r="G17" s="150"/>
    </row>
    <row r="18" spans="2:7">
      <c r="B18" s="16">
        <v>1.07</v>
      </c>
      <c r="C18" s="91" t="s">
        <v>31</v>
      </c>
      <c r="D18" s="17"/>
      <c r="E18" s="16"/>
      <c r="F18" s="18"/>
      <c r="G18" s="150"/>
    </row>
    <row r="19" spans="2:7">
      <c r="B19" s="16">
        <v>1.08</v>
      </c>
      <c r="C19" s="99" t="s">
        <v>289</v>
      </c>
      <c r="D19" s="17"/>
      <c r="E19" s="16"/>
      <c r="F19" s="18"/>
      <c r="G19" s="150"/>
    </row>
    <row r="20" spans="2:7">
      <c r="B20" s="16">
        <v>1.0900000000000001</v>
      </c>
      <c r="C20" s="99" t="s">
        <v>290</v>
      </c>
      <c r="D20" s="17"/>
      <c r="E20" s="16"/>
      <c r="F20" s="18"/>
      <c r="G20" s="150"/>
    </row>
    <row r="21" spans="2:7" ht="27.6">
      <c r="B21" s="132">
        <v>1.1000000000000001</v>
      </c>
      <c r="C21" s="99" t="s">
        <v>291</v>
      </c>
      <c r="D21" s="17"/>
      <c r="E21" s="16"/>
      <c r="F21" s="18"/>
      <c r="G21" s="131" t="s">
        <v>405</v>
      </c>
    </row>
    <row r="22" spans="2:7" ht="27.6">
      <c r="B22" s="16">
        <v>1.1100000000000001</v>
      </c>
      <c r="C22" s="99" t="s">
        <v>403</v>
      </c>
      <c r="D22" s="17"/>
      <c r="E22" s="16"/>
      <c r="F22" s="18" t="s">
        <v>379</v>
      </c>
      <c r="G22" s="131" t="s">
        <v>404</v>
      </c>
    </row>
    <row r="23" spans="2:7">
      <c r="B23" s="16">
        <v>1.1200000000000001</v>
      </c>
      <c r="C23" s="99" t="s">
        <v>32</v>
      </c>
      <c r="D23" s="17"/>
      <c r="E23" s="16"/>
      <c r="F23" s="18" t="s">
        <v>379</v>
      </c>
      <c r="G23" s="150" t="s">
        <v>448</v>
      </c>
    </row>
    <row r="24" spans="2:7">
      <c r="B24" s="134">
        <v>1.1299999999999999</v>
      </c>
      <c r="C24" s="135" t="s">
        <v>176</v>
      </c>
      <c r="D24" s="136"/>
      <c r="E24" s="134"/>
      <c r="F24" s="137"/>
      <c r="G24" s="151"/>
    </row>
    <row r="25" spans="2:7">
      <c r="B25" s="140">
        <v>1.1399999999999999</v>
      </c>
      <c r="C25" s="141" t="s">
        <v>407</v>
      </c>
      <c r="D25" s="142"/>
      <c r="E25" s="140"/>
      <c r="F25" s="143"/>
      <c r="G25" s="152"/>
    </row>
    <row r="26" spans="2:7">
      <c r="B26" s="140">
        <v>1.1499999999999999</v>
      </c>
      <c r="C26" s="141" t="s">
        <v>417</v>
      </c>
      <c r="D26" s="142"/>
      <c r="E26" s="140"/>
      <c r="F26" s="143"/>
      <c r="G26" s="152"/>
    </row>
    <row r="27" spans="2:7">
      <c r="B27" s="138" t="s">
        <v>33</v>
      </c>
      <c r="C27" s="139"/>
      <c r="D27" s="139"/>
      <c r="E27" s="139"/>
      <c r="F27" s="139"/>
      <c r="G27" s="153"/>
    </row>
    <row r="28" spans="2:7">
      <c r="B28" s="16">
        <v>2.0099999999999998</v>
      </c>
      <c r="C28" s="99" t="s">
        <v>34</v>
      </c>
      <c r="D28" s="17"/>
      <c r="E28" s="16"/>
      <c r="F28" s="18"/>
      <c r="G28" s="150"/>
    </row>
    <row r="29" spans="2:7">
      <c r="B29" s="16">
        <v>2.02</v>
      </c>
      <c r="C29" s="99" t="s">
        <v>35</v>
      </c>
      <c r="D29" s="17"/>
      <c r="E29" s="16"/>
      <c r="F29" s="18"/>
      <c r="G29" s="150"/>
    </row>
    <row r="30" spans="2:7">
      <c r="B30" s="138" t="s">
        <v>438</v>
      </c>
      <c r="C30" s="139"/>
      <c r="D30" s="139"/>
      <c r="E30" s="139"/>
      <c r="F30" s="139"/>
      <c r="G30" s="153"/>
    </row>
    <row r="31" spans="2:7">
      <c r="B31" s="16">
        <v>3.01</v>
      </c>
      <c r="C31" s="154" t="s">
        <v>439</v>
      </c>
      <c r="D31" s="17"/>
      <c r="E31" s="16"/>
      <c r="F31" s="18"/>
      <c r="G31" s="150"/>
    </row>
  </sheetData>
  <mergeCells count="9">
    <mergeCell ref="B3:G3"/>
    <mergeCell ref="B2:G2"/>
    <mergeCell ref="B9:C9"/>
    <mergeCell ref="D9:G9"/>
    <mergeCell ref="B6:C6"/>
    <mergeCell ref="B7:C7"/>
    <mergeCell ref="B5:F5"/>
    <mergeCell ref="D7:F7"/>
    <mergeCell ref="D6:F6"/>
  </mergeCells>
  <hyperlinks>
    <hyperlink ref="C12" location="'1.01'!A1" display="Edit Phones" xr:uid="{00000000-0004-0000-0000-000000000000}"/>
    <hyperlink ref="C13" location="'1.02'!A1" display="Update Home Address" xr:uid="{00000000-0004-0000-0000-000001000000}"/>
    <hyperlink ref="C14" location="'1.03'!A1" display="Create a New Address" xr:uid="{00000000-0004-0000-0000-000002000000}"/>
    <hyperlink ref="C15" location="'1.04'!A1" display="Change Personal Details" xr:uid="{00000000-0004-0000-0000-000003000000}"/>
    <hyperlink ref="C16" location="'1.05'!A1" display="Manage Contact Information" xr:uid="{00000000-0004-0000-0000-000004000000}"/>
    <hyperlink ref="C17" location="'1.06'!A1" display="Manage Contacts" xr:uid="{00000000-0004-0000-0000-000005000000}"/>
    <hyperlink ref="C18" location="'1.07'!A1" display="Manage Biographical Information" xr:uid="{00000000-0004-0000-0000-000006000000}"/>
    <hyperlink ref="C22" location="'1.11'!Print_Area" display="Add Degrees" xr:uid="{00000000-0004-0000-0000-000007000000}"/>
    <hyperlink ref="C23" location="'1.12'!Print_Area" display="Manage Document Records" xr:uid="{00000000-0004-0000-0000-000008000000}"/>
    <hyperlink ref="C24" location="'1.13'!Print_Area" display="Submit Resignation" xr:uid="{00000000-0004-0000-0000-000009000000}"/>
    <hyperlink ref="C28" location="'2.01'!Print_Titles" display="View in Organizational Chart" xr:uid="{00000000-0004-0000-0000-00000A000000}"/>
    <hyperlink ref="C29" location="'2.02'!Print_Titles" display="Update Areas of Expertise" xr:uid="{00000000-0004-0000-0000-00000B000000}"/>
    <hyperlink ref="C20" location="'1.09'!Print_Area" display="Add Previous Employment" xr:uid="{00000000-0004-0000-0000-00000C000000}"/>
    <hyperlink ref="C21" location="'1.10'!Print_Area" display="Add Trainings" xr:uid="{00000000-0004-0000-0000-00000D000000}"/>
    <hyperlink ref="C19" location="'1.08'!Print_Area" display="Certificate Requests" xr:uid="{00000000-0004-0000-0000-00000E000000}"/>
    <hyperlink ref="C25" location="'1.14'!Print_Area" display="Add/Edit Passport information" xr:uid="{00000000-0004-0000-0000-00000F000000}"/>
    <hyperlink ref="C26" location="'1.15'!Print_Area" display="Add/Edit Visa or work Permits information" xr:uid="{00000000-0004-0000-0000-000010000000}"/>
    <hyperlink ref="C31" location="'3.01'!A1" display="Submit Exit Interview Questionnaire" xr:uid="{00000000-0004-0000-0000-000011000000}"/>
  </hyperlinks>
  <pageMargins left="0.5" right="0.5" top="0.5" bottom="0.5" header="0.25" footer="0.25"/>
  <pageSetup scale="53" fitToHeight="10" orientation="portrait" verticalDpi="4294967292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C19" sqref="C19:C21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338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1.09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Add Skills and Qualifications - Previous Employment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349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 t="s">
        <v>226</v>
      </c>
    </row>
    <row r="12" spans="1:10" s="12" customFormat="1">
      <c r="A12" s="2"/>
      <c r="B12" s="174"/>
      <c r="C12" s="166"/>
      <c r="D12" s="31"/>
      <c r="E12" s="32" t="s">
        <v>37</v>
      </c>
      <c r="F12" s="33"/>
      <c r="G12" s="33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36"/>
      <c r="H13" s="36"/>
    </row>
    <row r="14" spans="1:10" s="12" customFormat="1" ht="27.6">
      <c r="A14" s="2"/>
      <c r="B14" s="37" t="s">
        <v>350</v>
      </c>
      <c r="C14" s="23" t="s">
        <v>151</v>
      </c>
      <c r="D14" s="23" t="s">
        <v>282</v>
      </c>
      <c r="E14" s="66" t="s">
        <v>152</v>
      </c>
      <c r="F14" s="36" t="s">
        <v>153</v>
      </c>
      <c r="G14" s="92"/>
      <c r="H14" s="36"/>
    </row>
    <row r="15" spans="1:10" s="12" customFormat="1">
      <c r="A15" s="2"/>
      <c r="B15" s="49" t="s">
        <v>351</v>
      </c>
      <c r="C15" s="49" t="s">
        <v>154</v>
      </c>
      <c r="D15" s="49" t="s">
        <v>155</v>
      </c>
      <c r="E15" s="75" t="s">
        <v>154</v>
      </c>
      <c r="F15" s="76" t="s">
        <v>156</v>
      </c>
      <c r="G15" s="76"/>
      <c r="H15" s="76"/>
    </row>
    <row r="16" spans="1:10" s="12" customFormat="1" ht="27.6">
      <c r="A16" s="2"/>
      <c r="B16" s="176" t="s">
        <v>352</v>
      </c>
      <c r="C16" s="177" t="s">
        <v>157</v>
      </c>
      <c r="D16" s="45" t="s">
        <v>158</v>
      </c>
      <c r="E16" s="45" t="s">
        <v>157</v>
      </c>
      <c r="F16" s="31" t="s">
        <v>159</v>
      </c>
      <c r="G16" s="31"/>
      <c r="H16" s="31"/>
    </row>
    <row r="17" spans="1:8" s="12" customFormat="1">
      <c r="A17" s="2"/>
      <c r="B17" s="174"/>
      <c r="C17" s="166"/>
      <c r="D17" s="45" t="s">
        <v>160</v>
      </c>
      <c r="E17" s="45"/>
      <c r="F17" s="31"/>
      <c r="G17" s="31"/>
      <c r="H17" s="31"/>
    </row>
    <row r="18" spans="1:8" s="12" customFormat="1" ht="27.6">
      <c r="A18" s="2"/>
      <c r="B18" s="175"/>
      <c r="C18" s="167"/>
      <c r="D18" s="45" t="s">
        <v>161</v>
      </c>
      <c r="E18" s="80"/>
      <c r="F18" s="31" t="s">
        <v>162</v>
      </c>
      <c r="G18" s="31"/>
      <c r="H18" s="31"/>
    </row>
    <row r="19" spans="1:8" s="12" customFormat="1" ht="27.6">
      <c r="A19" s="2"/>
      <c r="B19" s="178" t="s">
        <v>353</v>
      </c>
      <c r="C19" s="181" t="s">
        <v>163</v>
      </c>
      <c r="D19" s="27" t="s">
        <v>164</v>
      </c>
      <c r="E19" s="81" t="s">
        <v>163</v>
      </c>
      <c r="F19" s="27" t="s">
        <v>165</v>
      </c>
      <c r="G19" s="27"/>
      <c r="H19" s="27"/>
    </row>
    <row r="20" spans="1:8" s="12" customFormat="1">
      <c r="A20" s="2"/>
      <c r="B20" s="179"/>
      <c r="C20" s="182"/>
      <c r="D20" s="28" t="s">
        <v>166</v>
      </c>
      <c r="E20" s="82"/>
      <c r="F20" s="28"/>
      <c r="G20" s="28"/>
      <c r="H20" s="28"/>
    </row>
    <row r="21" spans="1:8" s="12" customFormat="1" ht="27.6">
      <c r="A21" s="2"/>
      <c r="B21" s="180"/>
      <c r="C21" s="183"/>
      <c r="D21" s="78" t="s">
        <v>167</v>
      </c>
      <c r="E21" s="83" t="s">
        <v>168</v>
      </c>
      <c r="F21" s="78" t="s">
        <v>168</v>
      </c>
      <c r="G21" s="78"/>
      <c r="H21" s="78"/>
    </row>
    <row r="22" spans="1:8" s="12" customFormat="1" ht="27.6">
      <c r="A22" s="2"/>
      <c r="B22" s="23" t="s">
        <v>354</v>
      </c>
      <c r="C22" s="23" t="s">
        <v>23</v>
      </c>
      <c r="D22" s="79" t="s">
        <v>262</v>
      </c>
      <c r="E22" s="73" t="s">
        <v>23</v>
      </c>
      <c r="F22" s="23" t="s">
        <v>169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2:H2"/>
    <mergeCell ref="B3:H3"/>
    <mergeCell ref="B5:D5"/>
    <mergeCell ref="E5:H5"/>
    <mergeCell ref="B6:C6"/>
    <mergeCell ref="F6:H6"/>
    <mergeCell ref="F7:H7"/>
    <mergeCell ref="C9:E9"/>
    <mergeCell ref="F9:H9"/>
    <mergeCell ref="B11:B13"/>
    <mergeCell ref="C11:C13"/>
    <mergeCell ref="B16:B18"/>
    <mergeCell ref="C16:C18"/>
    <mergeCell ref="B19:B21"/>
    <mergeCell ref="C19:C21"/>
    <mergeCell ref="B7:C7"/>
  </mergeCells>
  <hyperlinks>
    <hyperlink ref="B4" location="Summary!A1" display="Return to Summary" xr:uid="{00000000-0004-0000-09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D18" sqref="D18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339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1.10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Add Skills and Qualifications - Trainings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355</v>
      </c>
      <c r="C11" s="165" t="s">
        <v>286</v>
      </c>
      <c r="D11" s="103" t="s">
        <v>287</v>
      </c>
      <c r="E11" s="30" t="s">
        <v>36</v>
      </c>
      <c r="F11" s="103" t="s">
        <v>15</v>
      </c>
      <c r="G11" s="103" t="s">
        <v>15</v>
      </c>
      <c r="H11" s="103" t="s">
        <v>226</v>
      </c>
    </row>
    <row r="12" spans="1:10" s="12" customFormat="1">
      <c r="A12" s="2"/>
      <c r="B12" s="174"/>
      <c r="C12" s="166"/>
      <c r="D12" s="101"/>
      <c r="E12" s="32" t="s">
        <v>37</v>
      </c>
      <c r="F12" s="104"/>
      <c r="G12" s="104"/>
      <c r="H12" s="104"/>
    </row>
    <row r="13" spans="1:10" s="12" customFormat="1">
      <c r="A13" s="2"/>
      <c r="B13" s="175"/>
      <c r="C13" s="167"/>
      <c r="D13" s="102"/>
      <c r="E13" s="35" t="s">
        <v>38</v>
      </c>
      <c r="F13" s="105"/>
      <c r="G13" s="105"/>
      <c r="H13" s="105"/>
    </row>
    <row r="14" spans="1:10" s="12" customFormat="1" ht="27.6">
      <c r="A14" s="2"/>
      <c r="B14" s="37" t="s">
        <v>356</v>
      </c>
      <c r="C14" s="23" t="s">
        <v>151</v>
      </c>
      <c r="D14" s="23" t="s">
        <v>282</v>
      </c>
      <c r="E14" s="66" t="s">
        <v>152</v>
      </c>
      <c r="F14" s="105" t="s">
        <v>153</v>
      </c>
      <c r="G14" s="92"/>
      <c r="H14" s="105"/>
    </row>
    <row r="15" spans="1:10" s="12" customFormat="1">
      <c r="A15" s="2"/>
      <c r="B15" s="49" t="s">
        <v>357</v>
      </c>
      <c r="C15" s="49" t="s">
        <v>154</v>
      </c>
      <c r="D15" s="49" t="s">
        <v>155</v>
      </c>
      <c r="E15" s="75" t="s">
        <v>154</v>
      </c>
      <c r="F15" s="76" t="s">
        <v>156</v>
      </c>
      <c r="G15" s="76"/>
      <c r="H15" s="76"/>
    </row>
    <row r="16" spans="1:10" s="12" customFormat="1" ht="27.6">
      <c r="A16" s="2"/>
      <c r="B16" s="176" t="s">
        <v>358</v>
      </c>
      <c r="C16" s="177" t="s">
        <v>157</v>
      </c>
      <c r="D16" s="107" t="s">
        <v>158</v>
      </c>
      <c r="E16" s="107" t="s">
        <v>157</v>
      </c>
      <c r="F16" s="101" t="s">
        <v>159</v>
      </c>
      <c r="G16" s="101"/>
      <c r="H16" s="101"/>
    </row>
    <row r="17" spans="1:8" s="12" customFormat="1">
      <c r="A17" s="2"/>
      <c r="B17" s="174"/>
      <c r="C17" s="166"/>
      <c r="D17" s="107" t="s">
        <v>160</v>
      </c>
      <c r="E17" s="107"/>
      <c r="F17" s="101"/>
      <c r="G17" s="101"/>
      <c r="H17" s="101"/>
    </row>
    <row r="18" spans="1:8" s="12" customFormat="1" ht="27.6">
      <c r="A18" s="2"/>
      <c r="B18" s="175"/>
      <c r="C18" s="167"/>
      <c r="D18" s="107" t="s">
        <v>161</v>
      </c>
      <c r="E18" s="80"/>
      <c r="F18" s="101" t="s">
        <v>162</v>
      </c>
      <c r="G18" s="101"/>
      <c r="H18" s="101"/>
    </row>
    <row r="19" spans="1:8" s="12" customFormat="1" ht="27.6">
      <c r="A19" s="2"/>
      <c r="B19" s="178" t="s">
        <v>359</v>
      </c>
      <c r="C19" s="181" t="s">
        <v>163</v>
      </c>
      <c r="D19" s="108" t="s">
        <v>164</v>
      </c>
      <c r="E19" s="81" t="s">
        <v>163</v>
      </c>
      <c r="F19" s="108" t="s">
        <v>165</v>
      </c>
      <c r="G19" s="108"/>
      <c r="H19" s="108"/>
    </row>
    <row r="20" spans="1:8" s="12" customFormat="1">
      <c r="A20" s="2"/>
      <c r="B20" s="179"/>
      <c r="C20" s="182"/>
      <c r="D20" s="109" t="s">
        <v>166</v>
      </c>
      <c r="E20" s="82"/>
      <c r="F20" s="109"/>
      <c r="G20" s="109"/>
      <c r="H20" s="109"/>
    </row>
    <row r="21" spans="1:8" s="12" customFormat="1" ht="27.6">
      <c r="A21" s="2"/>
      <c r="B21" s="180"/>
      <c r="C21" s="183"/>
      <c r="D21" s="78" t="s">
        <v>167</v>
      </c>
      <c r="E21" s="83" t="s">
        <v>168</v>
      </c>
      <c r="F21" s="78" t="s">
        <v>168</v>
      </c>
      <c r="G21" s="78"/>
      <c r="H21" s="78"/>
    </row>
    <row r="22" spans="1:8" s="12" customFormat="1" ht="27.6">
      <c r="A22" s="2"/>
      <c r="B22" s="23" t="s">
        <v>360</v>
      </c>
      <c r="C22" s="23" t="s">
        <v>23</v>
      </c>
      <c r="D22" s="79" t="s">
        <v>262</v>
      </c>
      <c r="E22" s="73" t="s">
        <v>23</v>
      </c>
      <c r="F22" s="23" t="s">
        <v>169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16:B18"/>
    <mergeCell ref="C16:C18"/>
    <mergeCell ref="B19:B21"/>
    <mergeCell ref="C19:C21"/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A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B16" sqref="B16:B18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340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1.11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Add Skills and Qualifications - Degrees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361</v>
      </c>
      <c r="C11" s="165" t="s">
        <v>286</v>
      </c>
      <c r="D11" s="103" t="s">
        <v>287</v>
      </c>
      <c r="E11" s="30" t="s">
        <v>36</v>
      </c>
      <c r="F11" s="103" t="s">
        <v>15</v>
      </c>
      <c r="G11" s="103" t="s">
        <v>15</v>
      </c>
      <c r="H11" s="103" t="s">
        <v>226</v>
      </c>
    </row>
    <row r="12" spans="1:10" s="12" customFormat="1">
      <c r="A12" s="2"/>
      <c r="B12" s="174"/>
      <c r="C12" s="166"/>
      <c r="D12" s="101"/>
      <c r="E12" s="32" t="s">
        <v>37</v>
      </c>
      <c r="F12" s="104"/>
      <c r="G12" s="104"/>
      <c r="H12" s="104"/>
    </row>
    <row r="13" spans="1:10" s="12" customFormat="1">
      <c r="A13" s="2"/>
      <c r="B13" s="175"/>
      <c r="C13" s="167"/>
      <c r="D13" s="102"/>
      <c r="E13" s="35" t="s">
        <v>38</v>
      </c>
      <c r="F13" s="105"/>
      <c r="G13" s="105"/>
      <c r="H13" s="105"/>
    </row>
    <row r="14" spans="1:10" s="12" customFormat="1" ht="27.6">
      <c r="A14" s="2"/>
      <c r="B14" s="37" t="s">
        <v>362</v>
      </c>
      <c r="C14" s="23" t="s">
        <v>151</v>
      </c>
      <c r="D14" s="23" t="s">
        <v>282</v>
      </c>
      <c r="E14" s="66" t="s">
        <v>152</v>
      </c>
      <c r="F14" s="105" t="s">
        <v>153</v>
      </c>
      <c r="G14" s="92"/>
      <c r="H14" s="105"/>
    </row>
    <row r="15" spans="1:10" s="12" customFormat="1">
      <c r="A15" s="2"/>
      <c r="B15" s="49" t="s">
        <v>363</v>
      </c>
      <c r="C15" s="49" t="s">
        <v>154</v>
      </c>
      <c r="D15" s="49" t="s">
        <v>155</v>
      </c>
      <c r="E15" s="75" t="s">
        <v>154</v>
      </c>
      <c r="F15" s="76" t="s">
        <v>156</v>
      </c>
      <c r="G15" s="76"/>
      <c r="H15" s="76"/>
    </row>
    <row r="16" spans="1:10" s="12" customFormat="1" ht="27.6">
      <c r="A16" s="2"/>
      <c r="B16" s="176" t="s">
        <v>364</v>
      </c>
      <c r="C16" s="177" t="s">
        <v>157</v>
      </c>
      <c r="D16" s="107" t="s">
        <v>158</v>
      </c>
      <c r="E16" s="107" t="s">
        <v>157</v>
      </c>
      <c r="F16" s="101" t="s">
        <v>159</v>
      </c>
      <c r="G16" s="101"/>
      <c r="H16" s="101"/>
    </row>
    <row r="17" spans="1:8" s="12" customFormat="1">
      <c r="A17" s="2"/>
      <c r="B17" s="174"/>
      <c r="C17" s="166"/>
      <c r="D17" s="107" t="s">
        <v>160</v>
      </c>
      <c r="E17" s="107"/>
      <c r="F17" s="101"/>
      <c r="G17" s="101"/>
      <c r="H17" s="101"/>
    </row>
    <row r="18" spans="1:8" s="12" customFormat="1" ht="27.6">
      <c r="A18" s="2"/>
      <c r="B18" s="175"/>
      <c r="C18" s="167"/>
      <c r="D18" s="107" t="s">
        <v>161</v>
      </c>
      <c r="E18" s="80"/>
      <c r="F18" s="101" t="s">
        <v>162</v>
      </c>
      <c r="G18" s="101"/>
      <c r="H18" s="101"/>
    </row>
    <row r="19" spans="1:8" s="12" customFormat="1" ht="27.6">
      <c r="A19" s="2"/>
      <c r="B19" s="178" t="s">
        <v>365</v>
      </c>
      <c r="C19" s="181" t="s">
        <v>163</v>
      </c>
      <c r="D19" s="108" t="s">
        <v>164</v>
      </c>
      <c r="E19" s="81" t="s">
        <v>163</v>
      </c>
      <c r="F19" s="108" t="s">
        <v>165</v>
      </c>
      <c r="G19" s="108"/>
      <c r="H19" s="108"/>
    </row>
    <row r="20" spans="1:8" s="12" customFormat="1">
      <c r="A20" s="2"/>
      <c r="B20" s="179"/>
      <c r="C20" s="182"/>
      <c r="D20" s="109" t="s">
        <v>166</v>
      </c>
      <c r="E20" s="82"/>
      <c r="F20" s="109"/>
      <c r="G20" s="109"/>
      <c r="H20" s="109"/>
    </row>
    <row r="21" spans="1:8" s="12" customFormat="1" ht="27.6">
      <c r="A21" s="2"/>
      <c r="B21" s="180"/>
      <c r="C21" s="183"/>
      <c r="D21" s="78" t="s">
        <v>167</v>
      </c>
      <c r="E21" s="83" t="s">
        <v>168</v>
      </c>
      <c r="F21" s="78" t="s">
        <v>168</v>
      </c>
      <c r="G21" s="78"/>
      <c r="H21" s="78"/>
    </row>
    <row r="22" spans="1:8" s="12" customFormat="1" ht="27.6">
      <c r="A22" s="2"/>
      <c r="B22" s="23" t="s">
        <v>366</v>
      </c>
      <c r="C22" s="23" t="s">
        <v>23</v>
      </c>
      <c r="D22" s="79" t="s">
        <v>262</v>
      </c>
      <c r="E22" s="73" t="s">
        <v>23</v>
      </c>
      <c r="F22" s="23" t="s">
        <v>169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16:B18"/>
    <mergeCell ref="C16:C18"/>
    <mergeCell ref="B19:B21"/>
    <mergeCell ref="C19:C21"/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B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1859"/>
  <sheetViews>
    <sheetView showGridLines="0" defaultGridColor="0" colorId="23" zoomScale="85" zoomScaleNormal="85" zoomScalePageLayoutView="115" workbookViewId="0">
      <selection activeCell="D17" sqref="D17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32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1.12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Manage Document Records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367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>
      <c r="A14" s="2"/>
      <c r="B14" s="49" t="s">
        <v>368</v>
      </c>
      <c r="C14" s="23" t="s">
        <v>39</v>
      </c>
      <c r="D14" s="23" t="s">
        <v>283</v>
      </c>
      <c r="E14" s="66" t="s">
        <v>246</v>
      </c>
      <c r="F14" s="36" t="s">
        <v>245</v>
      </c>
      <c r="G14" s="94" t="s">
        <v>245</v>
      </c>
      <c r="H14" s="29"/>
    </row>
    <row r="15" spans="1:10" s="12" customFormat="1">
      <c r="A15" s="2"/>
      <c r="B15" s="53" t="s">
        <v>369</v>
      </c>
      <c r="C15" s="53" t="s">
        <v>42</v>
      </c>
      <c r="D15" s="53" t="s">
        <v>107</v>
      </c>
      <c r="E15" s="67" t="s">
        <v>108</v>
      </c>
      <c r="F15" s="51"/>
      <c r="G15" s="77"/>
      <c r="H15" s="29"/>
    </row>
    <row r="16" spans="1:10" s="12" customFormat="1" ht="85.95" customHeight="1">
      <c r="A16" s="2"/>
      <c r="B16" s="53" t="s">
        <v>370</v>
      </c>
      <c r="C16" s="50" t="s">
        <v>170</v>
      </c>
      <c r="D16" s="50" t="s">
        <v>446</v>
      </c>
      <c r="E16" s="68" t="s">
        <v>170</v>
      </c>
      <c r="F16" s="24" t="s">
        <v>171</v>
      </c>
      <c r="G16" s="29" t="s">
        <v>171</v>
      </c>
      <c r="H16" s="29"/>
    </row>
    <row r="17" spans="1:8" s="100" customFormat="1">
      <c r="A17" s="95"/>
      <c r="B17" s="173" t="s">
        <v>371</v>
      </c>
      <c r="C17" s="184" t="s">
        <v>267</v>
      </c>
      <c r="D17" s="69" t="s">
        <v>268</v>
      </c>
      <c r="E17" s="69" t="s">
        <v>170</v>
      </c>
      <c r="F17" s="96"/>
      <c r="G17" s="96"/>
      <c r="H17" s="96"/>
    </row>
    <row r="18" spans="1:8" s="100" customFormat="1">
      <c r="A18" s="95"/>
      <c r="B18" s="174"/>
      <c r="C18" s="185"/>
      <c r="D18" s="40"/>
      <c r="E18" s="40"/>
      <c r="F18" s="42"/>
      <c r="G18" s="42"/>
      <c r="H18" s="42"/>
    </row>
    <row r="19" spans="1:8" s="100" customFormat="1">
      <c r="A19" s="95"/>
      <c r="B19" s="174"/>
      <c r="C19" s="185"/>
      <c r="D19" s="97"/>
      <c r="E19" s="97"/>
      <c r="F19" s="62"/>
      <c r="G19" s="62"/>
      <c r="H19" s="62"/>
    </row>
    <row r="20" spans="1:8" s="100" customFormat="1">
      <c r="A20" s="95"/>
      <c r="B20" s="174"/>
      <c r="C20" s="185"/>
      <c r="D20" s="97"/>
      <c r="E20" s="97"/>
      <c r="F20" s="62"/>
      <c r="G20" s="62"/>
      <c r="H20" s="62"/>
    </row>
    <row r="21" spans="1:8" s="100" customFormat="1">
      <c r="A21" s="95"/>
      <c r="B21" s="175"/>
      <c r="C21" s="186"/>
      <c r="D21" s="98"/>
      <c r="E21" s="98"/>
      <c r="F21" s="63"/>
      <c r="G21" s="63"/>
      <c r="H21" s="63"/>
    </row>
    <row r="22" spans="1:8" s="100" customFormat="1">
      <c r="A22" s="95"/>
      <c r="B22" s="37" t="s">
        <v>372</v>
      </c>
      <c r="C22" s="37" t="s">
        <v>270</v>
      </c>
      <c r="D22" s="37" t="s">
        <v>269</v>
      </c>
      <c r="E22" s="69" t="s">
        <v>170</v>
      </c>
      <c r="F22" s="23" t="s">
        <v>271</v>
      </c>
      <c r="G22" s="23" t="s">
        <v>271</v>
      </c>
      <c r="H22" s="96"/>
    </row>
    <row r="23" spans="1:8" s="100" customFormat="1">
      <c r="A23" s="95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</sheetData>
  <dataConsolidate/>
  <mergeCells count="14">
    <mergeCell ref="B2:H2"/>
    <mergeCell ref="B3:H3"/>
    <mergeCell ref="B5:D5"/>
    <mergeCell ref="E5:H5"/>
    <mergeCell ref="B6:C6"/>
    <mergeCell ref="F6:H6"/>
    <mergeCell ref="B17:B21"/>
    <mergeCell ref="C17:C21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C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1884"/>
  <sheetViews>
    <sheetView showGridLines="0" defaultGridColor="0" colorId="23" zoomScale="80" zoomScaleNormal="80" zoomScalePageLayoutView="115" workbookViewId="0">
      <selection activeCell="B11" sqref="B11:B29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176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1.13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Submit Resignation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419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 t="s">
        <v>226</v>
      </c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>
      <c r="A14" s="2"/>
      <c r="B14" s="49" t="s">
        <v>420</v>
      </c>
      <c r="C14" s="23" t="s">
        <v>39</v>
      </c>
      <c r="D14" s="23" t="s">
        <v>284</v>
      </c>
      <c r="E14" s="38" t="s">
        <v>248</v>
      </c>
      <c r="F14" s="36" t="s">
        <v>247</v>
      </c>
      <c r="G14" s="94" t="s">
        <v>247</v>
      </c>
      <c r="H14" s="29" t="s">
        <v>226</v>
      </c>
    </row>
    <row r="15" spans="1:10" s="12" customFormat="1" ht="35.25" customHeight="1">
      <c r="A15" s="2"/>
      <c r="B15" s="53" t="s">
        <v>421</v>
      </c>
      <c r="C15" s="53" t="s">
        <v>172</v>
      </c>
      <c r="D15" s="53" t="s">
        <v>173</v>
      </c>
      <c r="E15" s="53" t="s">
        <v>174</v>
      </c>
      <c r="F15" s="53" t="s">
        <v>175</v>
      </c>
      <c r="G15" s="53" t="s">
        <v>175</v>
      </c>
      <c r="H15" s="29" t="s">
        <v>226</v>
      </c>
    </row>
    <row r="16" spans="1:10" s="12" customFormat="1">
      <c r="A16" s="2"/>
      <c r="B16" s="23" t="s">
        <v>422</v>
      </c>
      <c r="C16" s="23" t="s">
        <v>176</v>
      </c>
      <c r="D16" s="23" t="s">
        <v>177</v>
      </c>
      <c r="E16" s="23" t="s">
        <v>176</v>
      </c>
      <c r="F16" s="23" t="s">
        <v>178</v>
      </c>
      <c r="G16" s="23" t="s">
        <v>178</v>
      </c>
      <c r="H16" s="29"/>
    </row>
    <row r="17" spans="1:8" s="12" customFormat="1">
      <c r="A17" s="2"/>
      <c r="B17" s="37" t="s">
        <v>423</v>
      </c>
      <c r="C17" s="37" t="s">
        <v>179</v>
      </c>
      <c r="D17" s="86" t="s">
        <v>180</v>
      </c>
      <c r="E17" s="86" t="s">
        <v>179</v>
      </c>
      <c r="F17" s="23" t="s">
        <v>181</v>
      </c>
      <c r="G17" s="23" t="s">
        <v>181</v>
      </c>
      <c r="H17" s="29"/>
    </row>
    <row r="18" spans="1:8" s="12" customFormat="1">
      <c r="A18" s="2"/>
      <c r="B18" s="23" t="s">
        <v>424</v>
      </c>
      <c r="C18" s="37" t="s">
        <v>182</v>
      </c>
      <c r="D18" s="86" t="s">
        <v>183</v>
      </c>
      <c r="E18" s="86" t="s">
        <v>182</v>
      </c>
      <c r="F18" s="23" t="s">
        <v>184</v>
      </c>
      <c r="G18" s="23" t="s">
        <v>184</v>
      </c>
      <c r="H18" s="29"/>
    </row>
    <row r="19" spans="1:8" s="12" customFormat="1">
      <c r="A19" s="2"/>
      <c r="B19" s="37" t="s">
        <v>425</v>
      </c>
      <c r="C19" s="37" t="s">
        <v>185</v>
      </c>
      <c r="D19" s="86" t="s">
        <v>186</v>
      </c>
      <c r="E19" s="86" t="s">
        <v>185</v>
      </c>
      <c r="F19" s="23" t="s">
        <v>187</v>
      </c>
      <c r="G19" s="23" t="s">
        <v>187</v>
      </c>
      <c r="H19" s="29"/>
    </row>
    <row r="20" spans="1:8" s="12" customFormat="1">
      <c r="A20" s="2"/>
      <c r="B20" s="23" t="s">
        <v>426</v>
      </c>
      <c r="C20" s="37" t="s">
        <v>188</v>
      </c>
      <c r="D20" s="86" t="s">
        <v>189</v>
      </c>
      <c r="E20" s="86" t="s">
        <v>188</v>
      </c>
      <c r="F20" s="23" t="s">
        <v>190</v>
      </c>
      <c r="G20" s="23" t="s">
        <v>190</v>
      </c>
      <c r="H20" s="29"/>
    </row>
    <row r="21" spans="1:8" s="12" customFormat="1">
      <c r="A21" s="2"/>
      <c r="B21" s="37" t="s">
        <v>427</v>
      </c>
      <c r="C21" s="37" t="s">
        <v>191</v>
      </c>
      <c r="D21" s="86" t="s">
        <v>192</v>
      </c>
      <c r="E21" s="86" t="s">
        <v>191</v>
      </c>
      <c r="F21" s="23" t="s">
        <v>193</v>
      </c>
      <c r="G21" s="23" t="s">
        <v>193</v>
      </c>
      <c r="H21" s="29"/>
    </row>
    <row r="22" spans="1:8" s="12" customFormat="1">
      <c r="A22" s="2"/>
      <c r="B22" s="23" t="s">
        <v>428</v>
      </c>
      <c r="C22" s="37" t="s">
        <v>194</v>
      </c>
      <c r="D22" s="86" t="s">
        <v>195</v>
      </c>
      <c r="E22" s="86"/>
      <c r="F22" s="23" t="s">
        <v>196</v>
      </c>
      <c r="G22" s="23" t="s">
        <v>196</v>
      </c>
      <c r="H22" s="29"/>
    </row>
    <row r="23" spans="1:8" s="12" customFormat="1">
      <c r="A23" s="2"/>
      <c r="B23" s="37" t="s">
        <v>429</v>
      </c>
      <c r="C23" s="37" t="s">
        <v>197</v>
      </c>
      <c r="D23" s="86" t="s">
        <v>198</v>
      </c>
      <c r="E23" s="86"/>
      <c r="F23" s="23" t="s">
        <v>199</v>
      </c>
      <c r="G23" s="23" t="s">
        <v>199</v>
      </c>
      <c r="H23" s="29"/>
    </row>
    <row r="24" spans="1:8" s="12" customFormat="1">
      <c r="A24" s="2"/>
      <c r="B24" s="23" t="s">
        <v>430</v>
      </c>
      <c r="C24" s="37" t="s">
        <v>200</v>
      </c>
      <c r="D24" s="86" t="s">
        <v>201</v>
      </c>
      <c r="E24" s="86"/>
      <c r="F24" s="23" t="s">
        <v>202</v>
      </c>
      <c r="G24" s="23" t="s">
        <v>202</v>
      </c>
      <c r="H24" s="29"/>
    </row>
    <row r="25" spans="1:8" s="12" customFormat="1">
      <c r="A25" s="2"/>
      <c r="B25" s="37" t="s">
        <v>431</v>
      </c>
      <c r="C25" s="37" t="s">
        <v>22</v>
      </c>
      <c r="D25" s="86" t="s">
        <v>203</v>
      </c>
      <c r="E25" s="86"/>
      <c r="F25" s="23" t="s">
        <v>204</v>
      </c>
      <c r="G25" s="23" t="s">
        <v>204</v>
      </c>
      <c r="H25" s="29"/>
    </row>
    <row r="26" spans="1:8" s="12" customFormat="1">
      <c r="A26" s="2"/>
      <c r="B26" s="23" t="s">
        <v>432</v>
      </c>
      <c r="C26" s="37" t="s">
        <v>205</v>
      </c>
      <c r="D26" s="86" t="s">
        <v>206</v>
      </c>
      <c r="E26" s="86"/>
      <c r="F26" s="23" t="s">
        <v>207</v>
      </c>
      <c r="G26" s="23" t="s">
        <v>207</v>
      </c>
      <c r="H26" s="29"/>
    </row>
    <row r="27" spans="1:8" s="12" customFormat="1">
      <c r="A27" s="2"/>
      <c r="B27" s="37" t="s">
        <v>433</v>
      </c>
      <c r="C27" s="37" t="s">
        <v>24</v>
      </c>
      <c r="D27" s="86" t="s">
        <v>208</v>
      </c>
      <c r="E27" s="86"/>
      <c r="F27" s="23" t="s">
        <v>209</v>
      </c>
      <c r="G27" s="23" t="s">
        <v>209</v>
      </c>
      <c r="H27" s="29"/>
    </row>
    <row r="28" spans="1:8" s="12" customFormat="1">
      <c r="A28" s="2"/>
      <c r="B28" s="23" t="s">
        <v>434</v>
      </c>
      <c r="C28" s="37" t="s">
        <v>104</v>
      </c>
      <c r="D28" s="86" t="s">
        <v>210</v>
      </c>
      <c r="E28" s="86"/>
      <c r="F28" s="23" t="s">
        <v>211</v>
      </c>
      <c r="G28" s="23" t="s">
        <v>211</v>
      </c>
      <c r="H28" s="29"/>
    </row>
    <row r="29" spans="1:8" s="12" customFormat="1">
      <c r="A29" s="2"/>
      <c r="B29" s="37" t="s">
        <v>435</v>
      </c>
      <c r="C29" s="37" t="s">
        <v>22</v>
      </c>
      <c r="D29" s="86" t="s">
        <v>212</v>
      </c>
      <c r="E29" s="86"/>
      <c r="F29" s="23" t="s">
        <v>148</v>
      </c>
      <c r="G29" s="23" t="s">
        <v>148</v>
      </c>
      <c r="H29" s="29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D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1875"/>
  <sheetViews>
    <sheetView showGridLines="0" defaultGridColor="0" colorId="23" zoomScale="80" zoomScaleNormal="80" zoomScalePageLayoutView="115" workbookViewId="0">
      <selection activeCell="B11" sqref="B11:B17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2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2">
      <c r="A3" s="2"/>
      <c r="B3" s="155" t="s">
        <v>407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1.14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Add/Edit Passport Information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334</v>
      </c>
      <c r="C11" s="165" t="s">
        <v>286</v>
      </c>
      <c r="D11" s="125" t="s">
        <v>287</v>
      </c>
      <c r="E11" s="30" t="s">
        <v>36</v>
      </c>
      <c r="F11" s="125" t="s">
        <v>15</v>
      </c>
      <c r="G11" s="125" t="s">
        <v>15</v>
      </c>
      <c r="H11" s="125"/>
    </row>
    <row r="12" spans="1:10" s="12" customFormat="1">
      <c r="A12" s="2"/>
      <c r="B12" s="174"/>
      <c r="C12" s="166"/>
      <c r="D12" s="123"/>
      <c r="E12" s="32" t="s">
        <v>37</v>
      </c>
      <c r="F12" s="104"/>
      <c r="G12" s="104"/>
      <c r="H12" s="104"/>
    </row>
    <row r="13" spans="1:10" s="12" customFormat="1">
      <c r="A13" s="2"/>
      <c r="B13" s="175"/>
      <c r="C13" s="167"/>
      <c r="D13" s="124"/>
      <c r="E13" s="35" t="s">
        <v>38</v>
      </c>
      <c r="F13" s="105"/>
      <c r="G13" s="105"/>
      <c r="H13" s="105"/>
    </row>
    <row r="14" spans="1:10" s="12" customFormat="1">
      <c r="A14" s="2"/>
      <c r="B14" s="126" t="s">
        <v>335</v>
      </c>
      <c r="C14" s="127" t="s">
        <v>68</v>
      </c>
      <c r="D14" s="127" t="s">
        <v>408</v>
      </c>
      <c r="E14" s="38" t="s">
        <v>415</v>
      </c>
      <c r="F14" s="105" t="s">
        <v>416</v>
      </c>
      <c r="G14" s="105" t="s">
        <v>416</v>
      </c>
      <c r="H14" s="125"/>
    </row>
    <row r="15" spans="1:10" s="12" customFormat="1" ht="27.6">
      <c r="A15" s="2"/>
      <c r="B15" s="173" t="s">
        <v>336</v>
      </c>
      <c r="C15" s="165" t="s">
        <v>409</v>
      </c>
      <c r="D15" s="52" t="s">
        <v>410</v>
      </c>
      <c r="E15" s="11"/>
      <c r="F15" s="47"/>
      <c r="G15" s="47"/>
      <c r="H15" s="125"/>
    </row>
    <row r="16" spans="1:10" s="12" customFormat="1" ht="87" customHeight="1">
      <c r="A16" s="2"/>
      <c r="B16" s="174"/>
      <c r="C16" s="166"/>
      <c r="D16" s="43" t="s">
        <v>414</v>
      </c>
      <c r="E16" s="11"/>
      <c r="F16" s="48" t="s">
        <v>70</v>
      </c>
      <c r="G16" s="48" t="s">
        <v>70</v>
      </c>
      <c r="H16" s="48"/>
    </row>
    <row r="17" spans="1:8" s="12" customFormat="1">
      <c r="A17" s="2"/>
      <c r="B17" s="126" t="s">
        <v>337</v>
      </c>
      <c r="C17" s="127" t="s">
        <v>23</v>
      </c>
      <c r="D17" s="126" t="s">
        <v>264</v>
      </c>
      <c r="E17" s="126"/>
      <c r="F17" s="126" t="s">
        <v>231</v>
      </c>
      <c r="G17" s="126" t="s">
        <v>231</v>
      </c>
      <c r="H17" s="125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</sheetData>
  <dataConsolidate/>
  <mergeCells count="14">
    <mergeCell ref="B2:H2"/>
    <mergeCell ref="B3:H3"/>
    <mergeCell ref="B5:D5"/>
    <mergeCell ref="E5:H5"/>
    <mergeCell ref="B6:C6"/>
    <mergeCell ref="F6:H6"/>
    <mergeCell ref="B15:B16"/>
    <mergeCell ref="C15:C1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E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75"/>
  <sheetViews>
    <sheetView showGridLines="0" defaultGridColor="0" colorId="23" zoomScale="80" zoomScaleNormal="80" zoomScalePageLayoutView="115" workbookViewId="0">
      <selection activeCell="B4" sqref="B4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2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2">
      <c r="A3" s="2"/>
      <c r="B3" s="155" t="s">
        <v>417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1.15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Add/Edit Visa or Work Permits Information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375</v>
      </c>
      <c r="C11" s="165" t="s">
        <v>286</v>
      </c>
      <c r="D11" s="125" t="s">
        <v>287</v>
      </c>
      <c r="E11" s="30" t="s">
        <v>36</v>
      </c>
      <c r="F11" s="125" t="s">
        <v>15</v>
      </c>
      <c r="G11" s="125" t="s">
        <v>15</v>
      </c>
      <c r="H11" s="125"/>
    </row>
    <row r="12" spans="1:10" s="12" customFormat="1">
      <c r="A12" s="2"/>
      <c r="B12" s="174"/>
      <c r="C12" s="166"/>
      <c r="D12" s="123"/>
      <c r="E12" s="32" t="s">
        <v>37</v>
      </c>
      <c r="F12" s="104"/>
      <c r="G12" s="104"/>
      <c r="H12" s="104"/>
    </row>
    <row r="13" spans="1:10" s="12" customFormat="1">
      <c r="A13" s="2"/>
      <c r="B13" s="175"/>
      <c r="C13" s="167"/>
      <c r="D13" s="124"/>
      <c r="E13" s="35" t="s">
        <v>38</v>
      </c>
      <c r="F13" s="105"/>
      <c r="G13" s="105"/>
      <c r="H13" s="105"/>
    </row>
    <row r="14" spans="1:10" s="12" customFormat="1">
      <c r="A14" s="2"/>
      <c r="B14" s="126" t="s">
        <v>376</v>
      </c>
      <c r="C14" s="127" t="s">
        <v>68</v>
      </c>
      <c r="D14" s="127" t="s">
        <v>408</v>
      </c>
      <c r="E14" s="38" t="s">
        <v>415</v>
      </c>
      <c r="F14" s="105" t="s">
        <v>416</v>
      </c>
      <c r="G14" s="105" t="s">
        <v>416</v>
      </c>
      <c r="H14" s="125"/>
    </row>
    <row r="15" spans="1:10" s="12" customFormat="1" ht="27.6">
      <c r="A15" s="2"/>
      <c r="B15" s="173" t="s">
        <v>377</v>
      </c>
      <c r="C15" s="165" t="s">
        <v>411</v>
      </c>
      <c r="D15" s="52" t="s">
        <v>412</v>
      </c>
      <c r="E15" s="11"/>
      <c r="F15" s="47"/>
      <c r="G15" s="47"/>
      <c r="H15" s="125"/>
    </row>
    <row r="16" spans="1:10" s="12" customFormat="1" ht="102.75" customHeight="1">
      <c r="A16" s="2"/>
      <c r="B16" s="174"/>
      <c r="C16" s="166"/>
      <c r="D16" s="43" t="s">
        <v>413</v>
      </c>
      <c r="E16" s="11"/>
      <c r="F16" s="48" t="s">
        <v>70</v>
      </c>
      <c r="G16" s="48" t="s">
        <v>70</v>
      </c>
      <c r="H16" s="48"/>
    </row>
    <row r="17" spans="1:8" s="12" customFormat="1">
      <c r="A17" s="2"/>
      <c r="B17" s="126" t="s">
        <v>378</v>
      </c>
      <c r="C17" s="127" t="s">
        <v>23</v>
      </c>
      <c r="D17" s="126" t="s">
        <v>264</v>
      </c>
      <c r="E17" s="126"/>
      <c r="F17" s="126" t="s">
        <v>231</v>
      </c>
      <c r="G17" s="126" t="s">
        <v>231</v>
      </c>
      <c r="H17" s="125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</sheetData>
  <dataConsolidate/>
  <mergeCells count="14">
    <mergeCell ref="B2:H2"/>
    <mergeCell ref="B3:H3"/>
    <mergeCell ref="B5:D5"/>
    <mergeCell ref="E5:H5"/>
    <mergeCell ref="B6:C6"/>
    <mergeCell ref="F6:H6"/>
    <mergeCell ref="B15:B16"/>
    <mergeCell ref="C15:C1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F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1885"/>
  <sheetViews>
    <sheetView showGridLines="0" defaultGridColor="0" colorId="23" zoomScale="80" zoomScaleNormal="80" zoomScalePageLayoutView="115" workbookViewId="0">
      <selection activeCell="B18" sqref="B18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34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2.01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View in Organizational Chart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373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 ht="27.6">
      <c r="A14" s="2"/>
      <c r="B14" s="173" t="s">
        <v>374</v>
      </c>
      <c r="C14" s="165" t="s">
        <v>213</v>
      </c>
      <c r="D14" s="24" t="s">
        <v>285</v>
      </c>
      <c r="E14" s="187" t="s">
        <v>214</v>
      </c>
      <c r="F14" s="165" t="s">
        <v>215</v>
      </c>
      <c r="G14" s="165" t="s">
        <v>215</v>
      </c>
      <c r="H14" s="165"/>
    </row>
    <row r="15" spans="1:10" s="12" customFormat="1">
      <c r="A15" s="2"/>
      <c r="B15" s="174"/>
      <c r="C15" s="166"/>
      <c r="D15" s="25" t="s">
        <v>220</v>
      </c>
      <c r="E15" s="188"/>
      <c r="F15" s="166"/>
      <c r="G15" s="166"/>
      <c r="H15" s="166"/>
    </row>
    <row r="16" spans="1:10" s="12" customFormat="1">
      <c r="A16" s="2"/>
      <c r="B16" s="175"/>
      <c r="C16" s="167"/>
      <c r="D16" s="26" t="s">
        <v>275</v>
      </c>
      <c r="E16" s="189"/>
      <c r="F16" s="167"/>
      <c r="G16" s="167"/>
      <c r="H16" s="167"/>
    </row>
    <row r="17" spans="1:8" s="12" customFormat="1">
      <c r="A17" s="2"/>
      <c r="B17" s="23" t="s">
        <v>436</v>
      </c>
      <c r="C17" s="23" t="s">
        <v>150</v>
      </c>
      <c r="D17" s="37" t="s">
        <v>218</v>
      </c>
      <c r="E17" s="37"/>
      <c r="F17" s="37" t="s">
        <v>219</v>
      </c>
      <c r="G17" s="37" t="s">
        <v>219</v>
      </c>
      <c r="H17" s="37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8">
    <mergeCell ref="B2:H2"/>
    <mergeCell ref="B3:H3"/>
    <mergeCell ref="B5:D5"/>
    <mergeCell ref="E5:H5"/>
    <mergeCell ref="B6:C6"/>
    <mergeCell ref="F6:H6"/>
    <mergeCell ref="H14:H16"/>
    <mergeCell ref="B7:C7"/>
    <mergeCell ref="F7:H7"/>
    <mergeCell ref="C9:E9"/>
    <mergeCell ref="F9:H9"/>
    <mergeCell ref="B11:B13"/>
    <mergeCell ref="C11:C13"/>
    <mergeCell ref="B14:B16"/>
    <mergeCell ref="C14:C16"/>
    <mergeCell ref="E14:E16"/>
    <mergeCell ref="F14:F16"/>
    <mergeCell ref="G14:G16"/>
  </mergeCells>
  <hyperlinks>
    <hyperlink ref="B4" location="Summary!A1" display="Return to Summary" xr:uid="{00000000-0004-0000-10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J1883"/>
  <sheetViews>
    <sheetView showGridLines="0" defaultGridColor="0" colorId="23" zoomScale="80" zoomScaleNormal="80" zoomScalePageLayoutView="115" workbookViewId="0">
      <selection activeCell="B20" sqref="B20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6" t="s">
        <v>35</v>
      </c>
      <c r="C3" s="156"/>
      <c r="D3" s="156"/>
      <c r="E3" s="156"/>
      <c r="F3" s="156"/>
      <c r="G3" s="156"/>
      <c r="H3" s="156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2.02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Update Areas of Expertise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341</v>
      </c>
      <c r="C11" s="165" t="s">
        <v>286</v>
      </c>
      <c r="D11" s="24" t="s">
        <v>287</v>
      </c>
      <c r="E11" s="30" t="s">
        <v>36</v>
      </c>
      <c r="F11" s="65" t="s">
        <v>15</v>
      </c>
      <c r="G11" s="65" t="s">
        <v>15</v>
      </c>
      <c r="H11" s="90"/>
    </row>
    <row r="12" spans="1:10" s="12" customFormat="1">
      <c r="A12" s="2"/>
      <c r="B12" s="174"/>
      <c r="C12" s="166"/>
      <c r="D12" s="31"/>
      <c r="E12" s="32" t="s">
        <v>37</v>
      </c>
      <c r="F12" s="62"/>
      <c r="G12" s="62"/>
      <c r="H12" s="84"/>
    </row>
    <row r="13" spans="1:10" s="12" customFormat="1">
      <c r="A13" s="2"/>
      <c r="B13" s="175"/>
      <c r="C13" s="167"/>
      <c r="D13" s="34"/>
      <c r="E13" s="35" t="s">
        <v>38</v>
      </c>
      <c r="F13" s="63"/>
      <c r="G13" s="63"/>
      <c r="H13" s="85"/>
    </row>
    <row r="14" spans="1:10" s="12" customFormat="1">
      <c r="A14" s="2"/>
      <c r="B14" s="46" t="s">
        <v>342</v>
      </c>
      <c r="C14" s="24" t="s">
        <v>213</v>
      </c>
      <c r="D14" s="24" t="s">
        <v>288</v>
      </c>
      <c r="E14" s="87" t="s">
        <v>214</v>
      </c>
      <c r="F14" s="57" t="s">
        <v>215</v>
      </c>
      <c r="G14" s="88" t="s">
        <v>215</v>
      </c>
      <c r="H14" s="90"/>
    </row>
    <row r="15" spans="1:10" s="12" customFormat="1" ht="27.6">
      <c r="A15" s="2"/>
      <c r="B15" s="34"/>
      <c r="C15" s="26"/>
      <c r="D15" s="34" t="s">
        <v>216</v>
      </c>
      <c r="E15" s="72"/>
      <c r="F15" s="72" t="s">
        <v>168</v>
      </c>
      <c r="G15" s="89" t="s">
        <v>168</v>
      </c>
      <c r="H15" s="63"/>
    </row>
    <row r="16" spans="1:10" s="12" customFormat="1" ht="27.6">
      <c r="A16" s="2"/>
      <c r="B16" s="31" t="s">
        <v>343</v>
      </c>
      <c r="C16" s="25" t="s">
        <v>221</v>
      </c>
      <c r="D16" s="31" t="s">
        <v>276</v>
      </c>
      <c r="E16" s="57" t="s">
        <v>222</v>
      </c>
      <c r="F16" s="57" t="s">
        <v>223</v>
      </c>
      <c r="G16" s="88" t="s">
        <v>223</v>
      </c>
      <c r="H16" s="90"/>
    </row>
    <row r="17" spans="1:8" s="12" customFormat="1">
      <c r="A17" s="2"/>
      <c r="B17" s="25"/>
      <c r="C17" s="25"/>
      <c r="D17" s="31" t="s">
        <v>224</v>
      </c>
      <c r="E17" s="31"/>
      <c r="F17" s="31"/>
      <c r="G17" s="31"/>
      <c r="H17" s="31"/>
    </row>
    <row r="18" spans="1:8" s="12" customFormat="1">
      <c r="A18" s="2"/>
      <c r="B18" s="25"/>
      <c r="C18" s="25"/>
      <c r="D18" s="31" t="s">
        <v>217</v>
      </c>
      <c r="E18" s="31"/>
      <c r="F18" s="31" t="s">
        <v>225</v>
      </c>
      <c r="G18" s="31" t="s">
        <v>225</v>
      </c>
      <c r="H18" s="31"/>
    </row>
    <row r="19" spans="1:8" s="12" customFormat="1">
      <c r="A19" s="2"/>
      <c r="B19" s="23" t="s">
        <v>437</v>
      </c>
      <c r="C19" s="23" t="s">
        <v>150</v>
      </c>
      <c r="D19" s="37" t="s">
        <v>218</v>
      </c>
      <c r="E19" s="37" t="s">
        <v>150</v>
      </c>
      <c r="F19" s="37" t="s">
        <v>219</v>
      </c>
      <c r="G19" s="37" t="s">
        <v>219</v>
      </c>
      <c r="H19" s="90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11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1855"/>
  <sheetViews>
    <sheetView showGridLines="0" defaultGridColor="0" colorId="23" zoomScale="85" zoomScaleNormal="85" zoomScalePageLayoutView="115" workbookViewId="0">
      <selection activeCell="B4" sqref="B4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439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3.01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Submit Exit Interview Questionnaire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110"/>
      <c r="C9" s="171" t="s">
        <v>8</v>
      </c>
      <c r="D9" s="171"/>
      <c r="E9" s="171"/>
      <c r="F9" s="172" t="s">
        <v>17</v>
      </c>
      <c r="G9" s="172"/>
      <c r="H9" s="17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169" t="s">
        <v>440</v>
      </c>
      <c r="C11" s="170" t="s">
        <v>286</v>
      </c>
      <c r="D11" s="145" t="s">
        <v>287</v>
      </c>
      <c r="E11" s="144" t="s">
        <v>36</v>
      </c>
      <c r="F11" s="145" t="s">
        <v>15</v>
      </c>
      <c r="G11" s="145" t="s">
        <v>15</v>
      </c>
      <c r="H11" s="145"/>
    </row>
    <row r="12" spans="1:10" s="12" customFormat="1">
      <c r="A12" s="2"/>
      <c r="B12" s="169"/>
      <c r="C12" s="170"/>
      <c r="D12" s="144"/>
      <c r="E12" s="144" t="s">
        <v>37</v>
      </c>
      <c r="F12" s="61"/>
      <c r="G12" s="61"/>
      <c r="H12" s="61"/>
    </row>
    <row r="13" spans="1:10" s="12" customFormat="1">
      <c r="A13" s="2"/>
      <c r="B13" s="169"/>
      <c r="C13" s="170"/>
      <c r="D13" s="144"/>
      <c r="E13" s="38" t="s">
        <v>38</v>
      </c>
      <c r="F13" s="61"/>
      <c r="G13" s="61"/>
      <c r="H13" s="61"/>
    </row>
    <row r="14" spans="1:10" s="12" customFormat="1">
      <c r="A14" s="2"/>
      <c r="B14" s="145" t="s">
        <v>441</v>
      </c>
      <c r="C14" s="145" t="s">
        <v>39</v>
      </c>
      <c r="D14" s="145" t="s">
        <v>283</v>
      </c>
      <c r="E14" s="38" t="s">
        <v>246</v>
      </c>
      <c r="F14" s="61" t="s">
        <v>245</v>
      </c>
      <c r="G14" s="61" t="s">
        <v>245</v>
      </c>
      <c r="H14" s="145"/>
    </row>
    <row r="15" spans="1:10" s="12" customFormat="1">
      <c r="A15" s="2"/>
      <c r="B15" s="145" t="s">
        <v>442</v>
      </c>
      <c r="C15" s="145" t="s">
        <v>42</v>
      </c>
      <c r="D15" s="145" t="s">
        <v>107</v>
      </c>
      <c r="E15" s="145" t="s">
        <v>108</v>
      </c>
      <c r="F15" s="145"/>
      <c r="G15" s="145"/>
      <c r="H15" s="145"/>
    </row>
    <row r="16" spans="1:10" s="12" customFormat="1" ht="85.95" customHeight="1">
      <c r="A16" s="2"/>
      <c r="B16" s="145" t="s">
        <v>443</v>
      </c>
      <c r="C16" s="145" t="s">
        <v>170</v>
      </c>
      <c r="D16" s="145" t="s">
        <v>447</v>
      </c>
      <c r="E16" s="145" t="s">
        <v>170</v>
      </c>
      <c r="F16" s="145" t="s">
        <v>171</v>
      </c>
      <c r="G16" s="145" t="s">
        <v>171</v>
      </c>
      <c r="H16" s="145"/>
    </row>
    <row r="17" spans="1:8" s="100" customFormat="1">
      <c r="A17" s="95"/>
      <c r="B17" s="144" t="s">
        <v>444</v>
      </c>
      <c r="C17" s="144" t="s">
        <v>267</v>
      </c>
      <c r="D17" s="86" t="s">
        <v>268</v>
      </c>
      <c r="E17" s="86" t="s">
        <v>170</v>
      </c>
      <c r="F17" s="145"/>
      <c r="G17" s="145"/>
      <c r="H17" s="145"/>
    </row>
    <row r="18" spans="1:8" s="100" customFormat="1">
      <c r="A18" s="95"/>
      <c r="B18" s="144" t="s">
        <v>445</v>
      </c>
      <c r="C18" s="144" t="s">
        <v>270</v>
      </c>
      <c r="D18" s="144" t="s">
        <v>269</v>
      </c>
      <c r="E18" s="86" t="s">
        <v>170</v>
      </c>
      <c r="F18" s="145" t="s">
        <v>271</v>
      </c>
      <c r="G18" s="145" t="s">
        <v>271</v>
      </c>
      <c r="H18" s="145"/>
    </row>
    <row r="19" spans="1:8" s="100" customFormat="1">
      <c r="A19" s="95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</sheetData>
  <dataConsolidate/>
  <mergeCells count="12"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12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906"/>
  <sheetViews>
    <sheetView showGridLines="0" defaultGridColor="0" topLeftCell="A5" colorId="23" zoomScale="80" zoomScaleNormal="80" zoomScalePageLayoutView="115" workbookViewId="0">
      <selection activeCell="D20" sqref="D20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393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1.01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Edit Phones/ Email Address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110"/>
      <c r="C9" s="171" t="s">
        <v>8</v>
      </c>
      <c r="D9" s="171"/>
      <c r="E9" s="171"/>
      <c r="F9" s="172" t="s">
        <v>17</v>
      </c>
      <c r="G9" s="172"/>
      <c r="H9" s="17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169" t="s">
        <v>292</v>
      </c>
      <c r="C11" s="170" t="s">
        <v>286</v>
      </c>
      <c r="D11" s="127" t="s">
        <v>287</v>
      </c>
      <c r="E11" s="126" t="s">
        <v>36</v>
      </c>
      <c r="F11" s="127" t="s">
        <v>15</v>
      </c>
      <c r="G11" s="127" t="s">
        <v>15</v>
      </c>
      <c r="H11" s="127"/>
    </row>
    <row r="12" spans="1:10" s="12" customFormat="1">
      <c r="A12" s="2"/>
      <c r="B12" s="169"/>
      <c r="C12" s="170"/>
      <c r="D12" s="126"/>
      <c r="E12" s="126" t="s">
        <v>37</v>
      </c>
      <c r="F12" s="61"/>
      <c r="G12" s="61"/>
      <c r="H12" s="61"/>
    </row>
    <row r="13" spans="1:10" s="12" customFormat="1">
      <c r="A13" s="2"/>
      <c r="B13" s="169"/>
      <c r="C13" s="170"/>
      <c r="D13" s="126"/>
      <c r="E13" s="38" t="s">
        <v>38</v>
      </c>
      <c r="F13" s="61"/>
      <c r="G13" s="61"/>
      <c r="H13" s="61"/>
    </row>
    <row r="14" spans="1:10" s="12" customFormat="1">
      <c r="A14" s="2"/>
      <c r="B14" s="126" t="s">
        <v>293</v>
      </c>
      <c r="C14" s="127" t="s">
        <v>39</v>
      </c>
      <c r="D14" s="127" t="s">
        <v>391</v>
      </c>
      <c r="E14" s="38" t="s">
        <v>40</v>
      </c>
      <c r="F14" s="61" t="s">
        <v>41</v>
      </c>
      <c r="G14" s="61" t="s">
        <v>41</v>
      </c>
      <c r="H14" s="61"/>
    </row>
    <row r="15" spans="1:10" s="12" customFormat="1" ht="27.6">
      <c r="A15" s="2"/>
      <c r="B15" s="127" t="s">
        <v>294</v>
      </c>
      <c r="C15" s="127" t="s">
        <v>42</v>
      </c>
      <c r="D15" s="127" t="s">
        <v>43</v>
      </c>
      <c r="E15" s="127" t="s">
        <v>44</v>
      </c>
      <c r="F15" s="127" t="s">
        <v>45</v>
      </c>
      <c r="G15" s="127" t="s">
        <v>45</v>
      </c>
      <c r="H15" s="127"/>
    </row>
    <row r="16" spans="1:10" s="12" customFormat="1">
      <c r="A16" s="2"/>
      <c r="B16" s="165" t="s">
        <v>295</v>
      </c>
      <c r="C16" s="165" t="s">
        <v>46</v>
      </c>
      <c r="D16" s="86" t="s">
        <v>47</v>
      </c>
      <c r="E16" s="86" t="s">
        <v>48</v>
      </c>
      <c r="F16" s="127" t="s">
        <v>49</v>
      </c>
      <c r="G16" s="127" t="s">
        <v>49</v>
      </c>
      <c r="H16" s="127"/>
    </row>
    <row r="17" spans="1:8" s="12" customFormat="1">
      <c r="A17" s="2"/>
      <c r="B17" s="166"/>
      <c r="C17" s="166"/>
      <c r="D17" s="86" t="s">
        <v>50</v>
      </c>
      <c r="E17" s="86" t="s">
        <v>51</v>
      </c>
      <c r="F17" s="113"/>
      <c r="G17" s="113"/>
      <c r="H17" s="113"/>
    </row>
    <row r="18" spans="1:8" s="12" customFormat="1">
      <c r="A18" s="2"/>
      <c r="B18" s="166"/>
      <c r="C18" s="166"/>
      <c r="D18" s="86" t="s">
        <v>52</v>
      </c>
      <c r="E18" s="86" t="s">
        <v>53</v>
      </c>
      <c r="F18" s="113"/>
      <c r="G18" s="113"/>
      <c r="H18" s="113"/>
    </row>
    <row r="19" spans="1:8" s="12" customFormat="1">
      <c r="A19" s="2"/>
      <c r="B19" s="166"/>
      <c r="C19" s="166"/>
      <c r="D19" s="86" t="s">
        <v>54</v>
      </c>
      <c r="E19" s="86" t="s">
        <v>55</v>
      </c>
      <c r="F19" s="113"/>
      <c r="G19" s="113"/>
      <c r="H19" s="113"/>
    </row>
    <row r="20" spans="1:8" s="12" customFormat="1">
      <c r="A20" s="2"/>
      <c r="B20" s="167"/>
      <c r="C20" s="167"/>
      <c r="D20" s="126" t="s">
        <v>228</v>
      </c>
      <c r="E20" s="86" t="s">
        <v>57</v>
      </c>
      <c r="F20" s="113"/>
      <c r="G20" s="113"/>
      <c r="H20" s="113"/>
    </row>
    <row r="21" spans="1:8" s="12" customFormat="1" ht="27.6">
      <c r="A21" s="2"/>
      <c r="B21" s="126" t="s">
        <v>296</v>
      </c>
      <c r="C21" s="127" t="s">
        <v>58</v>
      </c>
      <c r="D21" s="126" t="s">
        <v>229</v>
      </c>
      <c r="E21" s="127" t="s">
        <v>59</v>
      </c>
      <c r="F21" s="127" t="s">
        <v>230</v>
      </c>
      <c r="G21" s="127" t="s">
        <v>60</v>
      </c>
      <c r="H21" s="127"/>
    </row>
    <row r="22" spans="1:8" s="12" customFormat="1">
      <c r="A22" s="2"/>
      <c r="B22" s="162" t="s">
        <v>297</v>
      </c>
      <c r="C22" s="162" t="s">
        <v>61</v>
      </c>
      <c r="D22" s="126" t="s">
        <v>62</v>
      </c>
      <c r="E22" s="126" t="s">
        <v>48</v>
      </c>
      <c r="F22" s="126" t="s">
        <v>49</v>
      </c>
      <c r="G22" s="126" t="s">
        <v>49</v>
      </c>
      <c r="H22" s="126"/>
    </row>
    <row r="23" spans="1:8" s="12" customFormat="1">
      <c r="A23" s="2"/>
      <c r="B23" s="163"/>
      <c r="C23" s="163"/>
      <c r="D23" s="126" t="s">
        <v>63</v>
      </c>
      <c r="E23" s="126" t="s">
        <v>51</v>
      </c>
      <c r="F23" s="126"/>
      <c r="G23" s="126"/>
      <c r="H23" s="126"/>
    </row>
    <row r="24" spans="1:8" s="12" customFormat="1">
      <c r="A24" s="2"/>
      <c r="B24" s="163"/>
      <c r="C24" s="163"/>
      <c r="D24" s="126" t="s">
        <v>64</v>
      </c>
      <c r="E24" s="126" t="s">
        <v>53</v>
      </c>
      <c r="F24" s="126"/>
      <c r="G24" s="126"/>
      <c r="H24" s="126"/>
    </row>
    <row r="25" spans="1:8" s="12" customFormat="1">
      <c r="A25" s="2"/>
      <c r="B25" s="163"/>
      <c r="C25" s="163"/>
      <c r="D25" s="128" t="s">
        <v>65</v>
      </c>
      <c r="E25" s="128" t="s">
        <v>55</v>
      </c>
      <c r="F25" s="126"/>
      <c r="G25" s="126"/>
      <c r="H25" s="126"/>
    </row>
    <row r="26" spans="1:8" s="12" customFormat="1">
      <c r="A26" s="2"/>
      <c r="B26" s="164"/>
      <c r="C26" s="164"/>
      <c r="D26" s="128" t="s">
        <v>56</v>
      </c>
      <c r="E26" s="128" t="s">
        <v>57</v>
      </c>
      <c r="F26" s="129"/>
      <c r="G26" s="129"/>
      <c r="H26" s="129"/>
    </row>
    <row r="27" spans="1:8" s="12" customFormat="1" ht="55.2">
      <c r="A27" s="2"/>
      <c r="B27" s="126" t="s">
        <v>298</v>
      </c>
      <c r="C27" s="127" t="s">
        <v>394</v>
      </c>
      <c r="D27" s="130" t="s">
        <v>395</v>
      </c>
      <c r="E27" s="128"/>
      <c r="F27" s="129"/>
      <c r="G27" s="129"/>
      <c r="H27" s="129"/>
    </row>
    <row r="28" spans="1:8" s="12" customFormat="1" ht="41.4">
      <c r="A28" s="2"/>
      <c r="B28" s="127" t="s">
        <v>396</v>
      </c>
      <c r="C28" s="127" t="s">
        <v>66</v>
      </c>
      <c r="D28" s="127" t="s">
        <v>263</v>
      </c>
      <c r="E28" s="127" t="s">
        <v>66</v>
      </c>
      <c r="F28" s="130" t="s">
        <v>67</v>
      </c>
      <c r="G28" s="130" t="s">
        <v>67</v>
      </c>
      <c r="H28" s="130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  <row r="1886" spans="1:1" s="12" customFormat="1">
      <c r="A1886" s="2"/>
    </row>
    <row r="1887" spans="1:1" s="12" customFormat="1">
      <c r="A1887" s="2"/>
    </row>
    <row r="1888" spans="1:1" s="12" customFormat="1">
      <c r="A1888" s="2"/>
    </row>
    <row r="1889" spans="1:1" s="12" customFormat="1">
      <c r="A1889" s="2"/>
    </row>
    <row r="1890" spans="1:1" s="12" customFormat="1">
      <c r="A1890" s="2"/>
    </row>
    <row r="1891" spans="1:1" s="12" customFormat="1">
      <c r="A1891" s="2"/>
    </row>
    <row r="1892" spans="1:1" s="12" customFormat="1">
      <c r="A1892" s="2"/>
    </row>
    <row r="1893" spans="1:1" s="12" customFormat="1">
      <c r="A1893" s="2"/>
    </row>
    <row r="1894" spans="1:1" s="12" customFormat="1">
      <c r="A1894" s="2"/>
    </row>
    <row r="1895" spans="1:1" s="12" customFormat="1">
      <c r="A1895" s="2"/>
    </row>
    <row r="1896" spans="1:1" s="12" customFormat="1">
      <c r="A1896" s="2"/>
    </row>
    <row r="1897" spans="1:1" s="12" customFormat="1">
      <c r="A1897" s="2"/>
    </row>
    <row r="1898" spans="1:1" s="12" customFormat="1">
      <c r="A1898" s="2"/>
    </row>
    <row r="1899" spans="1:1" s="12" customFormat="1">
      <c r="A1899" s="2"/>
    </row>
    <row r="1900" spans="1:1" s="12" customFormat="1">
      <c r="A1900" s="2"/>
    </row>
    <row r="1901" spans="1:1" s="12" customFormat="1">
      <c r="A1901" s="2"/>
    </row>
    <row r="1902" spans="1:1" s="12" customFormat="1">
      <c r="A1902" s="2"/>
    </row>
    <row r="1903" spans="1:1" s="12" customFormat="1">
      <c r="A1903" s="2"/>
    </row>
    <row r="1904" spans="1:1" s="12" customFormat="1">
      <c r="A1904" s="2"/>
    </row>
    <row r="1905" spans="1:1" s="12" customFormat="1">
      <c r="A1905" s="2"/>
    </row>
    <row r="1906" spans="1:1" s="12" customFormat="1">
      <c r="A1906" s="2"/>
    </row>
  </sheetData>
  <dataConsolidate/>
  <mergeCells count="16">
    <mergeCell ref="C22:C26"/>
    <mergeCell ref="B22:B26"/>
    <mergeCell ref="C16:C20"/>
    <mergeCell ref="B16:B20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</mergeCells>
  <hyperlinks>
    <hyperlink ref="B4" location="Summary!A1" display="Return to Summary" xr:uid="{00000000-0004-0000-01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876"/>
  <sheetViews>
    <sheetView showGridLines="0" defaultGridColor="0" colorId="23" zoomScale="80" zoomScaleNormal="80" zoomScalePageLayoutView="115" workbookViewId="0">
      <selection activeCell="D16" sqref="D16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2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2">
      <c r="A3" s="2"/>
      <c r="B3" s="155" t="s">
        <v>27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1.02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Update Home Address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299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>
      <c r="A14" s="2"/>
      <c r="B14" s="37" t="s">
        <v>300</v>
      </c>
      <c r="C14" s="23" t="s">
        <v>68</v>
      </c>
      <c r="D14" s="23" t="s">
        <v>277</v>
      </c>
      <c r="E14" s="38" t="s">
        <v>40</v>
      </c>
      <c r="F14" s="36" t="s">
        <v>232</v>
      </c>
      <c r="G14" s="94" t="s">
        <v>232</v>
      </c>
      <c r="H14" s="29"/>
    </row>
    <row r="15" spans="1:10" s="12" customFormat="1">
      <c r="A15" s="2"/>
      <c r="B15" s="173" t="s">
        <v>301</v>
      </c>
      <c r="C15" s="165" t="s">
        <v>27</v>
      </c>
      <c r="D15" s="52" t="s">
        <v>69</v>
      </c>
      <c r="E15" s="11"/>
      <c r="F15" s="47"/>
      <c r="G15" s="47"/>
      <c r="H15" s="29"/>
    </row>
    <row r="16" spans="1:10" s="12" customFormat="1">
      <c r="A16" s="2"/>
      <c r="B16" s="174"/>
      <c r="C16" s="166"/>
      <c r="D16" s="43" t="s">
        <v>273</v>
      </c>
      <c r="E16" s="11"/>
      <c r="F16" s="48" t="s">
        <v>70</v>
      </c>
      <c r="G16" s="48" t="s">
        <v>70</v>
      </c>
      <c r="H16" s="48"/>
    </row>
    <row r="17" spans="1:8" s="12" customFormat="1">
      <c r="A17" s="2"/>
      <c r="B17" s="174"/>
      <c r="C17" s="166"/>
      <c r="D17" s="43" t="s">
        <v>71</v>
      </c>
      <c r="E17" s="43" t="s">
        <v>72</v>
      </c>
      <c r="F17" s="43" t="s">
        <v>73</v>
      </c>
      <c r="G17" s="43" t="s">
        <v>73</v>
      </c>
      <c r="H17" s="43"/>
    </row>
    <row r="18" spans="1:8" s="12" customFormat="1">
      <c r="A18" s="2"/>
      <c r="B18" s="37" t="s">
        <v>302</v>
      </c>
      <c r="C18" s="23" t="s">
        <v>23</v>
      </c>
      <c r="D18" s="37" t="s">
        <v>264</v>
      </c>
      <c r="E18" s="37"/>
      <c r="F18" s="37" t="s">
        <v>231</v>
      </c>
      <c r="G18" s="37" t="s">
        <v>231</v>
      </c>
      <c r="H18" s="29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</sheetData>
  <dataConsolidate/>
  <mergeCells count="14">
    <mergeCell ref="F9:H9"/>
    <mergeCell ref="B7:C7"/>
    <mergeCell ref="F7:H7"/>
    <mergeCell ref="B2:H2"/>
    <mergeCell ref="B5:D5"/>
    <mergeCell ref="E5:H5"/>
    <mergeCell ref="B6:C6"/>
    <mergeCell ref="F6:H6"/>
    <mergeCell ref="B3:H3"/>
    <mergeCell ref="B11:B13"/>
    <mergeCell ref="C11:C13"/>
    <mergeCell ref="B15:B17"/>
    <mergeCell ref="C15:C17"/>
    <mergeCell ref="C9:E9"/>
  </mergeCells>
  <hyperlinks>
    <hyperlink ref="B4" location="Summary!A1" display="Return to Summary" xr:uid="{00000000-0004-0000-02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881"/>
  <sheetViews>
    <sheetView showGridLines="0" defaultGridColor="0" colorId="23" zoomScale="85" zoomScaleNormal="85" zoomScalePageLayoutView="115" workbookViewId="0">
      <selection activeCell="C11" sqref="C11:C13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28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1.03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Create a New Address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303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 t="s">
        <v>226</v>
      </c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>
      <c r="A14" s="2"/>
      <c r="B14" s="37" t="s">
        <v>304</v>
      </c>
      <c r="C14" s="23" t="s">
        <v>68</v>
      </c>
      <c r="D14" s="23" t="s">
        <v>278</v>
      </c>
      <c r="E14" s="38" t="s">
        <v>96</v>
      </c>
      <c r="F14" s="36" t="s">
        <v>232</v>
      </c>
      <c r="G14" s="94" t="s">
        <v>232</v>
      </c>
      <c r="H14" s="29"/>
    </row>
    <row r="15" spans="1:10" s="12" customFormat="1" ht="27.6">
      <c r="A15" s="2"/>
      <c r="B15" s="24" t="s">
        <v>305</v>
      </c>
      <c r="C15" s="24" t="s">
        <v>28</v>
      </c>
      <c r="D15" s="24" t="s">
        <v>74</v>
      </c>
      <c r="E15" s="24" t="s">
        <v>75</v>
      </c>
      <c r="F15" s="24" t="s">
        <v>76</v>
      </c>
      <c r="G15" s="29" t="s">
        <v>76</v>
      </c>
      <c r="H15" s="29"/>
    </row>
    <row r="16" spans="1:10" s="12" customFormat="1">
      <c r="A16" s="2"/>
      <c r="B16" s="53" t="s">
        <v>306</v>
      </c>
      <c r="C16" s="53" t="s">
        <v>28</v>
      </c>
      <c r="D16" s="49" t="s">
        <v>274</v>
      </c>
      <c r="E16" s="53"/>
      <c r="F16" s="49" t="s">
        <v>77</v>
      </c>
      <c r="G16" s="49" t="s">
        <v>77</v>
      </c>
      <c r="H16" s="29"/>
    </row>
    <row r="17" spans="1:8" s="12" customFormat="1" ht="27.6">
      <c r="A17" s="2"/>
      <c r="B17" s="165" t="s">
        <v>307</v>
      </c>
      <c r="C17" s="165" t="s">
        <v>78</v>
      </c>
      <c r="D17" s="52" t="s">
        <v>79</v>
      </c>
      <c r="E17" s="52" t="s">
        <v>80</v>
      </c>
      <c r="F17" s="52" t="s">
        <v>81</v>
      </c>
      <c r="G17" s="52" t="s">
        <v>81</v>
      </c>
      <c r="H17" s="29"/>
    </row>
    <row r="18" spans="1:8" s="12" customFormat="1">
      <c r="A18" s="2"/>
      <c r="B18" s="166"/>
      <c r="C18" s="166"/>
      <c r="D18" s="31"/>
      <c r="E18" s="31" t="s">
        <v>82</v>
      </c>
      <c r="F18" s="31"/>
      <c r="G18" s="31"/>
      <c r="H18" s="31"/>
    </row>
    <row r="19" spans="1:8" s="12" customFormat="1">
      <c r="A19" s="2"/>
      <c r="B19" s="167"/>
      <c r="C19" s="167"/>
      <c r="D19" s="31"/>
      <c r="E19" s="34" t="s">
        <v>83</v>
      </c>
      <c r="F19" s="34"/>
      <c r="G19" s="34"/>
      <c r="H19" s="34"/>
    </row>
    <row r="20" spans="1:8" s="12" customFormat="1" ht="27.6">
      <c r="A20" s="2"/>
      <c r="B20" s="37" t="s">
        <v>308</v>
      </c>
      <c r="C20" s="23" t="s">
        <v>84</v>
      </c>
      <c r="D20" s="37" t="s">
        <v>265</v>
      </c>
      <c r="E20" s="37"/>
      <c r="F20" s="37" t="s">
        <v>233</v>
      </c>
      <c r="G20" s="37" t="s">
        <v>233</v>
      </c>
      <c r="H20" s="29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</sheetData>
  <dataConsolidate/>
  <mergeCells count="14">
    <mergeCell ref="B17:B19"/>
    <mergeCell ref="C17:C19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</mergeCells>
  <hyperlinks>
    <hyperlink ref="B4" location="Summary!A1" display="Return to Summary" xr:uid="{00000000-0004-0000-03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888"/>
  <sheetViews>
    <sheetView showGridLines="0" defaultGridColor="0" colorId="23" zoomScale="85" zoomScaleNormal="85" zoomScalePageLayoutView="115" workbookViewId="0">
      <selection activeCell="B24" sqref="B24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253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1.04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Change Personal Details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309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174"/>
      <c r="C12" s="166"/>
      <c r="D12" s="31"/>
      <c r="E12" s="32" t="s">
        <v>37</v>
      </c>
      <c r="F12" s="33"/>
      <c r="G12" s="70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74"/>
      <c r="H13" s="36"/>
    </row>
    <row r="14" spans="1:10" s="12" customFormat="1" ht="27.6">
      <c r="A14" s="2"/>
      <c r="B14" s="37" t="s">
        <v>310</v>
      </c>
      <c r="C14" s="23" t="s">
        <v>235</v>
      </c>
      <c r="D14" s="23" t="s">
        <v>279</v>
      </c>
      <c r="E14" s="38" t="s">
        <v>40</v>
      </c>
      <c r="F14" s="36" t="s">
        <v>234</v>
      </c>
      <c r="G14" s="94" t="s">
        <v>234</v>
      </c>
      <c r="H14" s="29"/>
    </row>
    <row r="15" spans="1:10" s="12" customFormat="1">
      <c r="A15" s="2"/>
      <c r="B15" s="53" t="s">
        <v>311</v>
      </c>
      <c r="C15" s="53" t="s">
        <v>236</v>
      </c>
      <c r="D15" s="39" t="s">
        <v>249</v>
      </c>
      <c r="E15" s="53" t="s">
        <v>85</v>
      </c>
      <c r="F15" s="53" t="s">
        <v>86</v>
      </c>
      <c r="G15" s="53" t="s">
        <v>86</v>
      </c>
      <c r="H15" s="29"/>
    </row>
    <row r="16" spans="1:10" s="12" customFormat="1">
      <c r="A16" s="2"/>
      <c r="B16" s="165" t="s">
        <v>312</v>
      </c>
      <c r="C16" s="165" t="s">
        <v>87</v>
      </c>
      <c r="D16" s="41" t="s">
        <v>250</v>
      </c>
      <c r="E16" s="173" t="s">
        <v>88</v>
      </c>
      <c r="F16" s="46" t="s">
        <v>89</v>
      </c>
      <c r="G16" s="93"/>
      <c r="H16" s="46"/>
    </row>
    <row r="17" spans="1:8" s="12" customFormat="1" ht="41.4">
      <c r="A17" s="2"/>
      <c r="B17" s="166"/>
      <c r="C17" s="166"/>
      <c r="D17" s="54" t="s">
        <v>251</v>
      </c>
      <c r="E17" s="174"/>
      <c r="F17" s="31" t="s">
        <v>90</v>
      </c>
      <c r="G17" s="31"/>
      <c r="H17" s="31"/>
    </row>
    <row r="18" spans="1:8" s="12" customFormat="1">
      <c r="A18" s="2"/>
      <c r="B18" s="166"/>
      <c r="C18" s="167"/>
      <c r="D18" s="54" t="s">
        <v>252</v>
      </c>
      <c r="E18" s="31" t="s">
        <v>91</v>
      </c>
      <c r="F18" s="31" t="s">
        <v>49</v>
      </c>
      <c r="G18" s="31"/>
      <c r="H18" s="31"/>
    </row>
    <row r="19" spans="1:8" s="12" customFormat="1" ht="27.6">
      <c r="A19" s="2"/>
      <c r="B19" s="165" t="s">
        <v>313</v>
      </c>
      <c r="C19" s="165" t="s">
        <v>92</v>
      </c>
      <c r="D19" s="46" t="s">
        <v>93</v>
      </c>
      <c r="E19" s="46" t="s">
        <v>94</v>
      </c>
      <c r="F19" s="46" t="s">
        <v>95</v>
      </c>
      <c r="G19" s="46"/>
      <c r="H19" s="46"/>
    </row>
    <row r="20" spans="1:8" s="12" customFormat="1">
      <c r="A20" s="2"/>
      <c r="B20" s="167"/>
      <c r="C20" s="167"/>
      <c r="D20" s="34" t="s">
        <v>254</v>
      </c>
      <c r="E20" s="34" t="s">
        <v>29</v>
      </c>
      <c r="F20" s="34" t="s">
        <v>90</v>
      </c>
      <c r="G20" s="34"/>
      <c r="H20" s="34"/>
    </row>
    <row r="21" spans="1:8" s="12" customFormat="1" ht="27.6">
      <c r="A21" s="2"/>
      <c r="B21" s="165" t="s">
        <v>418</v>
      </c>
      <c r="C21" s="165" t="s">
        <v>101</v>
      </c>
      <c r="D21" s="46" t="s">
        <v>102</v>
      </c>
      <c r="E21" s="46" t="s">
        <v>24</v>
      </c>
      <c r="F21" s="46" t="s">
        <v>103</v>
      </c>
      <c r="G21" s="46"/>
      <c r="H21" s="46"/>
    </row>
    <row r="22" spans="1:8" s="12" customFormat="1" ht="27.6">
      <c r="A22" s="2"/>
      <c r="B22" s="166"/>
      <c r="C22" s="166"/>
      <c r="D22" s="31"/>
      <c r="E22" s="31" t="s">
        <v>104</v>
      </c>
      <c r="F22" s="31" t="s">
        <v>105</v>
      </c>
      <c r="G22" s="31"/>
      <c r="H22" s="31"/>
    </row>
    <row r="23" spans="1:8" s="12" customFormat="1">
      <c r="A23" s="2"/>
      <c r="B23" s="167"/>
      <c r="C23" s="167"/>
      <c r="D23" s="34"/>
      <c r="E23" s="34" t="s">
        <v>22</v>
      </c>
      <c r="F23" s="34" t="s">
        <v>106</v>
      </c>
      <c r="G23" s="34"/>
      <c r="H23" s="34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  <row r="1886" spans="1:1" s="12" customFormat="1">
      <c r="A1886" s="2"/>
    </row>
    <row r="1887" spans="1:1" s="12" customFormat="1">
      <c r="A1887" s="2"/>
    </row>
    <row r="1888" spans="1:1" s="12" customFormat="1">
      <c r="A1888" s="2"/>
    </row>
  </sheetData>
  <dataConsolidate/>
  <mergeCells count="19">
    <mergeCell ref="F9:H9"/>
    <mergeCell ref="B2:H2"/>
    <mergeCell ref="B7:C7"/>
    <mergeCell ref="F7:H7"/>
    <mergeCell ref="B3:H3"/>
    <mergeCell ref="B5:D5"/>
    <mergeCell ref="E5:H5"/>
    <mergeCell ref="B6:C6"/>
    <mergeCell ref="F6:H6"/>
    <mergeCell ref="B21:B23"/>
    <mergeCell ref="C21:C23"/>
    <mergeCell ref="C9:E9"/>
    <mergeCell ref="B19:B20"/>
    <mergeCell ref="C19:C20"/>
    <mergeCell ref="B11:B13"/>
    <mergeCell ref="C11:C13"/>
    <mergeCell ref="B16:B18"/>
    <mergeCell ref="C16:C18"/>
    <mergeCell ref="E16:E17"/>
  </mergeCells>
  <hyperlinks>
    <hyperlink ref="B4" location="Summary!A1" display="Return to Summary" xr:uid="{00000000-0004-0000-04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880"/>
  <sheetViews>
    <sheetView showGridLines="0" defaultGridColor="0" colorId="23" zoomScale="85" zoomScaleNormal="85" zoomScalePageLayoutView="115" workbookViewId="0">
      <selection activeCell="C22" sqref="C22:C25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30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1.05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Manage Contact Information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8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314</v>
      </c>
      <c r="C11" s="165" t="s">
        <v>286</v>
      </c>
      <c r="D11" s="24" t="s">
        <v>287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174"/>
      <c r="C12" s="166"/>
      <c r="D12" s="31"/>
      <c r="E12" s="32" t="s">
        <v>37</v>
      </c>
      <c r="F12" s="33"/>
      <c r="G12" s="33"/>
      <c r="H12" s="33"/>
    </row>
    <row r="13" spans="1:10" s="12" customFormat="1">
      <c r="A13" s="2"/>
      <c r="B13" s="175"/>
      <c r="C13" s="167"/>
      <c r="D13" s="34"/>
      <c r="E13" s="35" t="s">
        <v>38</v>
      </c>
      <c r="F13" s="36"/>
      <c r="G13" s="36"/>
      <c r="H13" s="36"/>
    </row>
    <row r="14" spans="1:10" s="12" customFormat="1" ht="27.6">
      <c r="A14" s="2"/>
      <c r="B14" s="37" t="s">
        <v>315</v>
      </c>
      <c r="C14" s="23" t="s">
        <v>237</v>
      </c>
      <c r="D14" s="23" t="s">
        <v>280</v>
      </c>
      <c r="E14" s="38" t="s">
        <v>238</v>
      </c>
      <c r="F14" s="36" t="s">
        <v>239</v>
      </c>
      <c r="G14" s="94" t="s">
        <v>239</v>
      </c>
      <c r="H14" s="29"/>
    </row>
    <row r="15" spans="1:10" s="12" customFormat="1" ht="27.6">
      <c r="A15" s="2"/>
      <c r="B15" s="53" t="s">
        <v>316</v>
      </c>
      <c r="C15" s="53" t="s">
        <v>240</v>
      </c>
      <c r="D15" s="53" t="s">
        <v>107</v>
      </c>
      <c r="E15" s="53" t="s">
        <v>108</v>
      </c>
      <c r="F15" s="53" t="s">
        <v>109</v>
      </c>
      <c r="G15" s="53" t="s">
        <v>109</v>
      </c>
      <c r="H15" s="29"/>
    </row>
    <row r="16" spans="1:10" s="12" customFormat="1" ht="27.6">
      <c r="A16" s="2"/>
      <c r="B16" s="173" t="s">
        <v>317</v>
      </c>
      <c r="C16" s="165" t="s">
        <v>110</v>
      </c>
      <c r="D16" s="55" t="s">
        <v>241</v>
      </c>
      <c r="E16" s="55"/>
      <c r="F16" s="56" t="s">
        <v>49</v>
      </c>
      <c r="G16" s="71" t="s">
        <v>49</v>
      </c>
      <c r="H16" s="29"/>
    </row>
    <row r="17" spans="1:8" s="12" customFormat="1">
      <c r="A17" s="2"/>
      <c r="B17" s="174"/>
      <c r="C17" s="166"/>
      <c r="D17" s="40" t="s">
        <v>111</v>
      </c>
      <c r="E17" s="40" t="s">
        <v>112</v>
      </c>
      <c r="F17" s="57"/>
      <c r="G17" s="57"/>
      <c r="H17" s="62"/>
    </row>
    <row r="18" spans="1:8" s="12" customFormat="1" ht="27.6">
      <c r="A18" s="2"/>
      <c r="B18" s="174"/>
      <c r="C18" s="166"/>
      <c r="D18" s="40" t="s">
        <v>113</v>
      </c>
      <c r="E18" s="40" t="s">
        <v>51</v>
      </c>
      <c r="F18" s="44"/>
      <c r="G18" s="44"/>
      <c r="H18" s="42"/>
    </row>
    <row r="19" spans="1:8" s="12" customFormat="1">
      <c r="A19" s="2"/>
      <c r="B19" s="174"/>
      <c r="C19" s="166"/>
      <c r="D19" s="40" t="s">
        <v>114</v>
      </c>
      <c r="E19" s="40" t="s">
        <v>53</v>
      </c>
      <c r="F19" s="44"/>
      <c r="G19" s="44"/>
      <c r="H19" s="42"/>
    </row>
    <row r="20" spans="1:8" s="12" customFormat="1">
      <c r="A20" s="2"/>
      <c r="B20" s="174"/>
      <c r="C20" s="166"/>
      <c r="D20" s="40" t="s">
        <v>115</v>
      </c>
      <c r="E20" s="40" t="s">
        <v>116</v>
      </c>
      <c r="F20" s="44"/>
      <c r="G20" s="44"/>
      <c r="H20" s="42"/>
    </row>
    <row r="21" spans="1:8" s="12" customFormat="1">
      <c r="A21" s="2"/>
      <c r="B21" s="175"/>
      <c r="C21" s="167"/>
      <c r="D21" s="45" t="s">
        <v>117</v>
      </c>
      <c r="E21" s="45" t="s">
        <v>57</v>
      </c>
      <c r="F21" s="57"/>
      <c r="G21" s="57"/>
      <c r="H21" s="63"/>
    </row>
    <row r="22" spans="1:8" s="12" customFormat="1" ht="27.6">
      <c r="A22" s="2"/>
      <c r="B22" s="173" t="s">
        <v>318</v>
      </c>
      <c r="C22" s="165" t="s">
        <v>118</v>
      </c>
      <c r="D22" s="58" t="s">
        <v>256</v>
      </c>
      <c r="E22" s="46" t="s">
        <v>119</v>
      </c>
      <c r="F22" s="56" t="s">
        <v>49</v>
      </c>
      <c r="G22" s="71" t="s">
        <v>49</v>
      </c>
      <c r="H22" s="29"/>
    </row>
    <row r="23" spans="1:8" s="12" customFormat="1">
      <c r="A23" s="2"/>
      <c r="B23" s="174"/>
      <c r="C23" s="166"/>
      <c r="D23" s="31" t="s">
        <v>120</v>
      </c>
      <c r="E23" s="31" t="s">
        <v>119</v>
      </c>
      <c r="F23" s="59"/>
      <c r="G23" s="62"/>
      <c r="H23" s="62"/>
    </row>
    <row r="24" spans="1:8" s="12" customFormat="1">
      <c r="A24" s="2"/>
      <c r="B24" s="174"/>
      <c r="C24" s="166"/>
      <c r="D24" s="31" t="s">
        <v>121</v>
      </c>
      <c r="E24" s="31" t="s">
        <v>122</v>
      </c>
      <c r="F24" s="59"/>
      <c r="G24" s="62"/>
      <c r="H24" s="62"/>
    </row>
    <row r="25" spans="1:8" s="12" customFormat="1">
      <c r="A25" s="2"/>
      <c r="B25" s="175"/>
      <c r="C25" s="167"/>
      <c r="D25" s="34" t="s">
        <v>123</v>
      </c>
      <c r="E25" s="34" t="s">
        <v>57</v>
      </c>
      <c r="F25" s="35"/>
      <c r="G25" s="63"/>
      <c r="H25" s="63"/>
    </row>
    <row r="26" spans="1:8" s="12" customFormat="1">
      <c r="A26" s="2"/>
      <c r="B26" s="173" t="s">
        <v>319</v>
      </c>
      <c r="C26" s="165" t="s">
        <v>124</v>
      </c>
      <c r="D26" s="46" t="s">
        <v>125</v>
      </c>
      <c r="E26" s="46"/>
      <c r="F26" s="56" t="s">
        <v>49</v>
      </c>
      <c r="G26" s="71" t="s">
        <v>49</v>
      </c>
      <c r="H26" s="29"/>
    </row>
    <row r="27" spans="1:8" s="12" customFormat="1">
      <c r="A27" s="2"/>
      <c r="B27" s="174"/>
      <c r="C27" s="166"/>
      <c r="D27" s="31" t="s">
        <v>126</v>
      </c>
      <c r="E27" s="31" t="s">
        <v>48</v>
      </c>
      <c r="F27" s="59"/>
      <c r="G27" s="59"/>
      <c r="H27" s="62"/>
    </row>
    <row r="28" spans="1:8" s="12" customFormat="1">
      <c r="A28" s="2"/>
      <c r="B28" s="174"/>
      <c r="C28" s="166"/>
      <c r="D28" s="31" t="s">
        <v>127</v>
      </c>
      <c r="E28" s="31" t="s">
        <v>96</v>
      </c>
      <c r="F28" s="59"/>
      <c r="G28" s="59"/>
      <c r="H28" s="62"/>
    </row>
    <row r="29" spans="1:8" s="12" customFormat="1">
      <c r="A29" s="2"/>
      <c r="B29" s="175"/>
      <c r="C29" s="167"/>
      <c r="D29" s="34" t="s">
        <v>128</v>
      </c>
      <c r="E29" s="34"/>
      <c r="F29" s="35"/>
      <c r="G29" s="35"/>
      <c r="H29" s="63"/>
    </row>
    <row r="30" spans="1:8" s="12" customFormat="1">
      <c r="A30" s="2"/>
      <c r="B30" s="173" t="s">
        <v>320</v>
      </c>
      <c r="C30" s="46" t="s">
        <v>129</v>
      </c>
      <c r="D30" s="46" t="s">
        <v>130</v>
      </c>
      <c r="E30" s="46" t="s">
        <v>96</v>
      </c>
      <c r="F30" s="60" t="s">
        <v>131</v>
      </c>
      <c r="G30" s="60" t="s">
        <v>131</v>
      </c>
      <c r="H30" s="29"/>
    </row>
    <row r="31" spans="1:8" s="12" customFormat="1">
      <c r="A31" s="2"/>
      <c r="B31" s="175"/>
      <c r="C31" s="34"/>
      <c r="D31" s="34" t="s">
        <v>132</v>
      </c>
      <c r="E31" s="34"/>
      <c r="F31" s="64"/>
      <c r="G31" s="36"/>
      <c r="H31" s="36"/>
    </row>
    <row r="32" spans="1:8" s="12" customFormat="1">
      <c r="A32" s="2"/>
      <c r="B32" s="37" t="s">
        <v>321</v>
      </c>
      <c r="C32" s="37" t="s">
        <v>23</v>
      </c>
      <c r="D32" s="37" t="s">
        <v>255</v>
      </c>
      <c r="E32" s="37" t="s">
        <v>23</v>
      </c>
      <c r="F32" s="61" t="s">
        <v>148</v>
      </c>
      <c r="G32" s="61" t="s">
        <v>148</v>
      </c>
      <c r="H32" s="29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</sheetData>
  <dataConsolidate/>
  <mergeCells count="19">
    <mergeCell ref="B30:B31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  <mergeCell ref="B16:B21"/>
    <mergeCell ref="C16:C21"/>
    <mergeCell ref="B22:B25"/>
    <mergeCell ref="C22:C25"/>
    <mergeCell ref="B26:B29"/>
    <mergeCell ref="C26:C29"/>
  </mergeCells>
  <hyperlinks>
    <hyperlink ref="B4" location="Summary!A1" display="Return to Summary" xr:uid="{00000000-0004-0000-05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884"/>
  <sheetViews>
    <sheetView showGridLines="0" defaultGridColor="0" colorId="23" zoomScale="85" zoomScaleNormal="85" zoomScalePageLayoutView="115" workbookViewId="0">
      <selection activeCell="D20" sqref="D20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397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1.06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Manage Family or Emergency Contacts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110"/>
      <c r="C9" s="171" t="s">
        <v>8</v>
      </c>
      <c r="D9" s="171"/>
      <c r="E9" s="171"/>
      <c r="F9" s="172" t="s">
        <v>17</v>
      </c>
      <c r="G9" s="172"/>
      <c r="H9" s="17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169" t="s">
        <v>322</v>
      </c>
      <c r="C11" s="170" t="s">
        <v>286</v>
      </c>
      <c r="D11" s="127" t="s">
        <v>287</v>
      </c>
      <c r="E11" s="126" t="s">
        <v>36</v>
      </c>
      <c r="F11" s="127" t="s">
        <v>15</v>
      </c>
      <c r="G11" s="127" t="s">
        <v>15</v>
      </c>
      <c r="H11" s="127"/>
    </row>
    <row r="12" spans="1:10" s="12" customFormat="1">
      <c r="A12" s="2"/>
      <c r="B12" s="169"/>
      <c r="C12" s="170"/>
      <c r="D12" s="126"/>
      <c r="E12" s="126" t="s">
        <v>37</v>
      </c>
      <c r="F12" s="61"/>
      <c r="G12" s="61"/>
      <c r="H12" s="61"/>
    </row>
    <row r="13" spans="1:10" s="12" customFormat="1">
      <c r="A13" s="2"/>
      <c r="B13" s="169"/>
      <c r="C13" s="170"/>
      <c r="D13" s="126"/>
      <c r="E13" s="38" t="s">
        <v>38</v>
      </c>
      <c r="F13" s="61"/>
      <c r="G13" s="61"/>
      <c r="H13" s="61"/>
    </row>
    <row r="14" spans="1:10" s="12" customFormat="1" ht="27.6">
      <c r="A14" s="2"/>
      <c r="B14" s="127" t="s">
        <v>323</v>
      </c>
      <c r="C14" s="127" t="s">
        <v>237</v>
      </c>
      <c r="D14" s="127" t="s">
        <v>280</v>
      </c>
      <c r="E14" s="38" t="s">
        <v>40</v>
      </c>
      <c r="F14" s="61" t="s">
        <v>239</v>
      </c>
      <c r="G14" s="61" t="s">
        <v>239</v>
      </c>
      <c r="H14" s="127"/>
    </row>
    <row r="15" spans="1:10" s="12" customFormat="1" ht="13.5" customHeight="1">
      <c r="A15" s="2"/>
      <c r="B15" s="127" t="s">
        <v>324</v>
      </c>
      <c r="C15" s="127" t="s">
        <v>240</v>
      </c>
      <c r="D15" s="127" t="s">
        <v>107</v>
      </c>
      <c r="E15" s="127" t="s">
        <v>108</v>
      </c>
      <c r="F15" s="127"/>
      <c r="G15" s="127"/>
      <c r="H15" s="127"/>
    </row>
    <row r="16" spans="1:10" s="12" customFormat="1" ht="16.2" customHeight="1">
      <c r="A16" s="2"/>
      <c r="B16" s="126" t="s">
        <v>325</v>
      </c>
      <c r="C16" s="127" t="s">
        <v>133</v>
      </c>
      <c r="D16" s="127"/>
      <c r="E16" s="127" t="s">
        <v>133</v>
      </c>
      <c r="F16" s="127" t="s">
        <v>134</v>
      </c>
      <c r="G16" s="127" t="s">
        <v>134</v>
      </c>
      <c r="H16" s="127"/>
    </row>
    <row r="17" spans="1:8" s="12" customFormat="1" ht="41.4">
      <c r="A17" s="2"/>
      <c r="B17" s="169" t="s">
        <v>326</v>
      </c>
      <c r="C17" s="169" t="s">
        <v>97</v>
      </c>
      <c r="D17" s="86" t="s">
        <v>257</v>
      </c>
      <c r="E17" s="86" t="s">
        <v>135</v>
      </c>
      <c r="F17" s="38" t="s">
        <v>136</v>
      </c>
      <c r="G17" s="38" t="s">
        <v>136</v>
      </c>
      <c r="H17" s="127"/>
    </row>
    <row r="18" spans="1:8" s="12" customFormat="1">
      <c r="A18" s="2"/>
      <c r="B18" s="169"/>
      <c r="C18" s="169"/>
      <c r="D18" s="86" t="s">
        <v>258</v>
      </c>
      <c r="E18" s="86" t="s">
        <v>137</v>
      </c>
      <c r="F18" s="38" t="s">
        <v>138</v>
      </c>
      <c r="G18" s="38" t="s">
        <v>138</v>
      </c>
      <c r="H18" s="38"/>
    </row>
    <row r="19" spans="1:8" s="12" customFormat="1">
      <c r="A19" s="2"/>
      <c r="B19" s="169"/>
      <c r="C19" s="169"/>
      <c r="D19" s="86" t="s">
        <v>259</v>
      </c>
      <c r="E19" s="86" t="s">
        <v>100</v>
      </c>
      <c r="F19" s="38" t="s">
        <v>139</v>
      </c>
      <c r="G19" s="38" t="s">
        <v>139</v>
      </c>
      <c r="H19" s="38"/>
    </row>
    <row r="20" spans="1:8" s="12" customFormat="1">
      <c r="A20" s="2"/>
      <c r="B20" s="169"/>
      <c r="C20" s="169"/>
      <c r="D20" s="126" t="s">
        <v>260</v>
      </c>
      <c r="E20" s="86" t="s">
        <v>98</v>
      </c>
      <c r="F20" s="113"/>
      <c r="G20" s="113"/>
      <c r="H20" s="113"/>
    </row>
    <row r="21" spans="1:8" s="12" customFormat="1">
      <c r="A21" s="2"/>
      <c r="B21" s="169"/>
      <c r="C21" s="169"/>
      <c r="D21" s="126" t="s">
        <v>261</v>
      </c>
      <c r="E21" s="126" t="s">
        <v>99</v>
      </c>
      <c r="F21" s="38"/>
      <c r="G21" s="38"/>
      <c r="H21" s="38"/>
    </row>
    <row r="22" spans="1:8" s="12" customFormat="1" ht="69">
      <c r="A22" s="2"/>
      <c r="B22" s="169"/>
      <c r="C22" s="169"/>
      <c r="D22" s="126" t="s">
        <v>406</v>
      </c>
      <c r="E22" s="126"/>
      <c r="F22" s="38"/>
      <c r="G22" s="133"/>
      <c r="H22" s="38"/>
    </row>
    <row r="23" spans="1:8" s="12" customFormat="1">
      <c r="A23" s="2"/>
      <c r="B23" s="169" t="s">
        <v>327</v>
      </c>
      <c r="C23" s="169" t="s">
        <v>242</v>
      </c>
      <c r="D23" s="126" t="s">
        <v>243</v>
      </c>
      <c r="E23" s="126" t="s">
        <v>112</v>
      </c>
      <c r="F23" s="38" t="s">
        <v>49</v>
      </c>
      <c r="G23" s="38" t="s">
        <v>49</v>
      </c>
      <c r="H23" s="127"/>
    </row>
    <row r="24" spans="1:8" s="12" customFormat="1">
      <c r="A24" s="2"/>
      <c r="B24" s="169"/>
      <c r="C24" s="169"/>
      <c r="D24" s="126" t="s">
        <v>140</v>
      </c>
      <c r="E24" s="126" t="s">
        <v>48</v>
      </c>
      <c r="F24" s="38"/>
      <c r="G24" s="38"/>
      <c r="H24" s="38"/>
    </row>
    <row r="25" spans="1:8" s="12" customFormat="1">
      <c r="A25" s="2"/>
      <c r="B25" s="169"/>
      <c r="C25" s="169"/>
      <c r="D25" s="126" t="s">
        <v>141</v>
      </c>
      <c r="E25" s="126" t="s">
        <v>51</v>
      </c>
      <c r="F25" s="38"/>
      <c r="G25" s="38"/>
      <c r="H25" s="38"/>
    </row>
    <row r="26" spans="1:8" s="12" customFormat="1">
      <c r="A26" s="2"/>
      <c r="B26" s="169"/>
      <c r="C26" s="169"/>
      <c r="D26" s="126" t="s">
        <v>142</v>
      </c>
      <c r="E26" s="126" t="s">
        <v>53</v>
      </c>
      <c r="F26" s="38"/>
      <c r="G26" s="38"/>
      <c r="H26" s="38"/>
    </row>
    <row r="27" spans="1:8" s="12" customFormat="1">
      <c r="A27" s="2"/>
      <c r="B27" s="169"/>
      <c r="C27" s="169"/>
      <c r="D27" s="126" t="s">
        <v>143</v>
      </c>
      <c r="E27" s="126" t="s">
        <v>116</v>
      </c>
      <c r="F27" s="38"/>
      <c r="G27" s="38"/>
      <c r="H27" s="38"/>
    </row>
    <row r="28" spans="1:8" s="12" customFormat="1" ht="27.6">
      <c r="A28" s="2"/>
      <c r="B28" s="169" t="s">
        <v>328</v>
      </c>
      <c r="C28" s="169" t="s">
        <v>124</v>
      </c>
      <c r="D28" s="126" t="s">
        <v>144</v>
      </c>
      <c r="E28" s="126" t="s">
        <v>48</v>
      </c>
      <c r="F28" s="38" t="s">
        <v>49</v>
      </c>
      <c r="G28" s="38" t="s">
        <v>49</v>
      </c>
      <c r="H28" s="127"/>
    </row>
    <row r="29" spans="1:8" s="12" customFormat="1">
      <c r="A29" s="2"/>
      <c r="B29" s="169"/>
      <c r="C29" s="169"/>
      <c r="D29" s="126" t="s">
        <v>126</v>
      </c>
      <c r="E29" s="126" t="s">
        <v>91</v>
      </c>
      <c r="F29" s="38"/>
      <c r="G29" s="38"/>
      <c r="H29" s="38"/>
    </row>
    <row r="30" spans="1:8" s="12" customFormat="1">
      <c r="A30" s="2"/>
      <c r="B30" s="169"/>
      <c r="C30" s="169"/>
      <c r="D30" s="126" t="s">
        <v>145</v>
      </c>
      <c r="E30" s="126" t="s">
        <v>146</v>
      </c>
      <c r="F30" s="38"/>
      <c r="G30" s="38"/>
      <c r="H30" s="38"/>
    </row>
    <row r="31" spans="1:8" s="12" customFormat="1">
      <c r="A31" s="2"/>
      <c r="B31" s="169"/>
      <c r="C31" s="169"/>
      <c r="D31" s="126" t="s">
        <v>147</v>
      </c>
      <c r="E31" s="126" t="s">
        <v>96</v>
      </c>
      <c r="F31" s="38"/>
      <c r="G31" s="38"/>
      <c r="H31" s="38"/>
    </row>
    <row r="32" spans="1:8" s="12" customFormat="1">
      <c r="A32" s="2"/>
      <c r="B32" s="126" t="s">
        <v>329</v>
      </c>
      <c r="C32" s="126" t="s">
        <v>23</v>
      </c>
      <c r="D32" s="126" t="s">
        <v>266</v>
      </c>
      <c r="E32" s="126" t="s">
        <v>23</v>
      </c>
      <c r="F32" s="127" t="s">
        <v>148</v>
      </c>
      <c r="G32" s="127" t="s">
        <v>148</v>
      </c>
      <c r="H32" s="127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</sheetData>
  <dataConsolidate/>
  <mergeCells count="18">
    <mergeCell ref="B11:B13"/>
    <mergeCell ref="C11:C13"/>
    <mergeCell ref="C9:E9"/>
    <mergeCell ref="F9:H9"/>
    <mergeCell ref="B2:H2"/>
    <mergeCell ref="B7:C7"/>
    <mergeCell ref="F7:H7"/>
    <mergeCell ref="B3:H3"/>
    <mergeCell ref="B5:D5"/>
    <mergeCell ref="E5:H5"/>
    <mergeCell ref="B6:C6"/>
    <mergeCell ref="F6:H6"/>
    <mergeCell ref="B17:B22"/>
    <mergeCell ref="C17:C22"/>
    <mergeCell ref="B23:B27"/>
    <mergeCell ref="C23:C27"/>
    <mergeCell ref="B28:B31"/>
    <mergeCell ref="C28:C31"/>
  </mergeCells>
  <hyperlinks>
    <hyperlink ref="B4" location="Summary!A1" display="Return to Summary" xr:uid="{00000000-0004-0000-06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881"/>
  <sheetViews>
    <sheetView showGridLines="0" defaultGridColor="0" colorId="23" zoomScale="80" zoomScaleNormal="80" zoomScalePageLayoutView="115" workbookViewId="0">
      <selection activeCell="D15" sqref="D15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31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1.07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Manage Biographical Information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110"/>
      <c r="C9" s="171" t="s">
        <v>8</v>
      </c>
      <c r="D9" s="171"/>
      <c r="E9" s="171"/>
      <c r="F9" s="172" t="s">
        <v>17</v>
      </c>
      <c r="G9" s="172"/>
      <c r="H9" s="17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169" t="s">
        <v>330</v>
      </c>
      <c r="C11" s="170" t="s">
        <v>286</v>
      </c>
      <c r="D11" s="23" t="s">
        <v>287</v>
      </c>
      <c r="E11" s="37" t="s">
        <v>36</v>
      </c>
      <c r="F11" s="23" t="s">
        <v>15</v>
      </c>
      <c r="G11" s="23" t="s">
        <v>15</v>
      </c>
      <c r="H11" s="23"/>
    </row>
    <row r="12" spans="1:10" s="12" customFormat="1">
      <c r="A12" s="2"/>
      <c r="B12" s="169"/>
      <c r="C12" s="170"/>
      <c r="D12" s="37"/>
      <c r="E12" s="37" t="s">
        <v>37</v>
      </c>
      <c r="F12" s="61"/>
      <c r="G12" s="61"/>
      <c r="H12" s="61"/>
    </row>
    <row r="13" spans="1:10" s="12" customFormat="1">
      <c r="A13" s="2"/>
      <c r="B13" s="169"/>
      <c r="C13" s="170"/>
      <c r="D13" s="37"/>
      <c r="E13" s="38" t="s">
        <v>38</v>
      </c>
      <c r="F13" s="61"/>
      <c r="G13" s="61"/>
      <c r="H13" s="61"/>
    </row>
    <row r="14" spans="1:10" s="12" customFormat="1" ht="27" customHeight="1">
      <c r="A14" s="2"/>
      <c r="B14" s="37" t="s">
        <v>331</v>
      </c>
      <c r="C14" s="23" t="s">
        <v>39</v>
      </c>
      <c r="D14" s="23" t="s">
        <v>281</v>
      </c>
      <c r="E14" s="38" t="s">
        <v>244</v>
      </c>
      <c r="F14" s="38" t="s">
        <v>244</v>
      </c>
      <c r="G14" s="38" t="s">
        <v>244</v>
      </c>
      <c r="H14" s="23"/>
    </row>
    <row r="15" spans="1:10" s="12" customFormat="1">
      <c r="A15" s="2"/>
      <c r="B15" s="23" t="s">
        <v>332</v>
      </c>
      <c r="C15" s="23" t="s">
        <v>42</v>
      </c>
      <c r="D15" s="38" t="s">
        <v>379</v>
      </c>
      <c r="E15" s="38"/>
      <c r="F15" s="23"/>
      <c r="G15" s="23"/>
      <c r="H15" s="23"/>
    </row>
    <row r="16" spans="1:10" s="12" customFormat="1" ht="37.5" customHeight="1">
      <c r="A16" s="2"/>
      <c r="B16" s="37" t="s">
        <v>333</v>
      </c>
      <c r="C16" s="23" t="s">
        <v>149</v>
      </c>
      <c r="D16" s="37" t="s">
        <v>380</v>
      </c>
      <c r="E16" s="37"/>
      <c r="F16" s="23" t="s">
        <v>49</v>
      </c>
      <c r="G16" s="23" t="s">
        <v>49</v>
      </c>
      <c r="H16" s="23"/>
    </row>
    <row r="17" spans="1:1" s="12" customFormat="1">
      <c r="A17" s="2"/>
    </row>
    <row r="18" spans="1:1" s="12" customFormat="1">
      <c r="A18" s="2"/>
    </row>
    <row r="19" spans="1:1" s="12" customFormat="1">
      <c r="A19" s="2"/>
    </row>
    <row r="20" spans="1:1" s="12" customFormat="1">
      <c r="A20" s="2"/>
    </row>
    <row r="21" spans="1:1" s="12" customFormat="1">
      <c r="A21" s="2"/>
    </row>
    <row r="22" spans="1:1" s="12" customFormat="1">
      <c r="A22" s="2"/>
    </row>
    <row r="23" spans="1:1" s="12" customFormat="1">
      <c r="A23" s="2"/>
    </row>
    <row r="24" spans="1:1" s="12" customFormat="1">
      <c r="A24" s="2"/>
    </row>
    <row r="25" spans="1:1" s="12" customFormat="1">
      <c r="A25" s="2"/>
    </row>
    <row r="26" spans="1:1" s="12" customFormat="1">
      <c r="A26" s="2"/>
    </row>
    <row r="27" spans="1:1" s="12" customFormat="1">
      <c r="A27" s="2"/>
    </row>
    <row r="28" spans="1:1" s="12" customFormat="1">
      <c r="A28" s="2"/>
    </row>
    <row r="29" spans="1:1" s="12" customFormat="1">
      <c r="A29" s="2"/>
    </row>
    <row r="30" spans="1:1" s="12" customFormat="1">
      <c r="A30" s="2"/>
    </row>
    <row r="31" spans="1:1" s="12" customFormat="1">
      <c r="A31" s="2"/>
    </row>
    <row r="32" spans="1:1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7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854"/>
  <sheetViews>
    <sheetView showGridLines="0" defaultGridColor="0" topLeftCell="A2" colorId="23" zoomScale="85" zoomScaleNormal="85" zoomScalePageLayoutView="115" workbookViewId="0">
      <selection activeCell="B18" sqref="B18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5" width="40.6640625" style="2" customWidth="1"/>
    <col min="6" max="6" width="43.88671875" style="2" customWidth="1"/>
    <col min="7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156" t="str">
        <f>Summary!B2</f>
        <v>System Test Script - Oracle HCM Cloud - Employee Self Service</v>
      </c>
      <c r="C2" s="156"/>
      <c r="D2" s="156"/>
      <c r="E2" s="156"/>
      <c r="F2" s="156"/>
      <c r="G2" s="156"/>
      <c r="H2" s="156"/>
      <c r="I2" s="5"/>
      <c r="J2" s="5"/>
    </row>
    <row r="3" spans="1:10" s="3" customFormat="1" ht="31.5" customHeight="1">
      <c r="A3" s="2"/>
      <c r="B3" s="155" t="s">
        <v>381</v>
      </c>
      <c r="C3" s="155"/>
      <c r="D3" s="155"/>
      <c r="E3" s="155"/>
      <c r="F3" s="155"/>
      <c r="G3" s="155"/>
      <c r="H3" s="155"/>
      <c r="I3" s="5"/>
      <c r="J3" s="5"/>
    </row>
    <row r="4" spans="1:10" s="3" customFormat="1">
      <c r="A4" s="2"/>
      <c r="B4" s="22" t="s">
        <v>25</v>
      </c>
    </row>
    <row r="5" spans="1:10">
      <c r="B5" s="160" t="s">
        <v>4</v>
      </c>
      <c r="C5" s="160"/>
      <c r="D5" s="160"/>
      <c r="E5" s="160" t="s">
        <v>5</v>
      </c>
      <c r="F5" s="160"/>
      <c r="G5" s="160"/>
      <c r="H5" s="160"/>
    </row>
    <row r="6" spans="1:10">
      <c r="B6" s="159" t="s">
        <v>6</v>
      </c>
      <c r="C6" s="159"/>
      <c r="D6" s="21" t="str">
        <f>Summary!$D$6</f>
        <v>HCM Cloud Release 13</v>
      </c>
      <c r="E6" s="6" t="s">
        <v>19</v>
      </c>
      <c r="F6" s="168" t="str">
        <f ca="1">MID(CELL("filename",A1),FIND("]",CELL("filename",A1))+1,999)</f>
        <v>1.08</v>
      </c>
      <c r="G6" s="168"/>
      <c r="H6" s="168"/>
    </row>
    <row r="7" spans="1:10">
      <c r="B7" s="159" t="s">
        <v>7</v>
      </c>
      <c r="C7" s="159"/>
      <c r="D7" s="21" t="str">
        <f>Summary!$D$7</f>
        <v>User Acceptance Testing (UAT)</v>
      </c>
      <c r="E7" s="6" t="s">
        <v>21</v>
      </c>
      <c r="F7" s="168" t="str">
        <f>B3</f>
        <v>Reports and Analytics - Certificate Generation</v>
      </c>
      <c r="G7" s="168"/>
      <c r="H7" s="168"/>
    </row>
    <row r="8" spans="1:10" s="7" customFormat="1" ht="13.5" customHeight="1">
      <c r="A8" s="2"/>
    </row>
    <row r="9" spans="1:10" s="3" customFormat="1" ht="12.75" customHeight="1">
      <c r="A9" s="2"/>
      <c r="B9" s="121"/>
      <c r="C9" s="157" t="s">
        <v>8</v>
      </c>
      <c r="D9" s="157"/>
      <c r="E9" s="157"/>
      <c r="F9" s="158" t="s">
        <v>17</v>
      </c>
      <c r="G9" s="158"/>
      <c r="H9" s="15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173" t="s">
        <v>344</v>
      </c>
      <c r="C11" s="165" t="s">
        <v>286</v>
      </c>
      <c r="D11" s="117" t="s">
        <v>287</v>
      </c>
      <c r="E11" s="30" t="s">
        <v>36</v>
      </c>
      <c r="F11" s="117" t="s">
        <v>15</v>
      </c>
      <c r="G11" s="117"/>
      <c r="H11" s="117"/>
    </row>
    <row r="12" spans="1:10" s="12" customFormat="1">
      <c r="A12" s="2"/>
      <c r="B12" s="174"/>
      <c r="C12" s="166"/>
      <c r="D12" s="115"/>
      <c r="E12" s="32" t="s">
        <v>37</v>
      </c>
      <c r="F12" s="104"/>
      <c r="G12" s="104"/>
      <c r="H12" s="104"/>
    </row>
    <row r="13" spans="1:10" s="12" customFormat="1">
      <c r="A13" s="2"/>
      <c r="B13" s="175"/>
      <c r="C13" s="167"/>
      <c r="D13" s="116"/>
      <c r="E13" s="35" t="s">
        <v>38</v>
      </c>
      <c r="F13" s="105"/>
      <c r="G13" s="105"/>
      <c r="H13" s="105"/>
    </row>
    <row r="14" spans="1:10" s="12" customFormat="1" ht="27.6">
      <c r="A14" s="2"/>
      <c r="B14" s="49" t="s">
        <v>345</v>
      </c>
      <c r="C14" s="119" t="s">
        <v>39</v>
      </c>
      <c r="D14" s="119" t="s">
        <v>400</v>
      </c>
      <c r="E14" s="66" t="s">
        <v>382</v>
      </c>
      <c r="F14" s="105" t="s">
        <v>383</v>
      </c>
      <c r="G14" s="105"/>
      <c r="H14" s="117"/>
    </row>
    <row r="15" spans="1:10" s="12" customFormat="1" ht="85.95" customHeight="1">
      <c r="A15" s="2"/>
      <c r="B15" s="53" t="s">
        <v>346</v>
      </c>
      <c r="C15" s="106" t="s">
        <v>401</v>
      </c>
      <c r="D15" s="106" t="s">
        <v>399</v>
      </c>
      <c r="E15" s="68" t="s">
        <v>384</v>
      </c>
      <c r="F15" s="117" t="s">
        <v>385</v>
      </c>
      <c r="G15" s="117"/>
      <c r="H15" s="117"/>
    </row>
    <row r="16" spans="1:10" s="100" customFormat="1" ht="69">
      <c r="A16" s="95"/>
      <c r="B16" s="114" t="s">
        <v>347</v>
      </c>
      <c r="C16" s="120" t="s">
        <v>267</v>
      </c>
      <c r="D16" s="69" t="s">
        <v>402</v>
      </c>
      <c r="E16" s="69" t="s">
        <v>386</v>
      </c>
      <c r="F16" s="117" t="s">
        <v>387</v>
      </c>
      <c r="G16" s="117"/>
      <c r="H16" s="117"/>
    </row>
    <row r="17" spans="1:8" s="100" customFormat="1">
      <c r="A17" s="95"/>
      <c r="B17" s="118" t="s">
        <v>348</v>
      </c>
      <c r="C17" s="118"/>
      <c r="D17" s="118" t="s">
        <v>388</v>
      </c>
      <c r="E17" s="122" t="s">
        <v>389</v>
      </c>
      <c r="F17" s="119" t="s">
        <v>390</v>
      </c>
      <c r="G17" s="119"/>
      <c r="H17" s="119"/>
    </row>
    <row r="18" spans="1:8" s="100" customFormat="1">
      <c r="A18" s="95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</sheetData>
  <dataConsolidate/>
  <mergeCells count="12"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8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9CA64EC0E88458762D0E524B57EB4" ma:contentTypeVersion="10" ma:contentTypeDescription="Create a new document." ma:contentTypeScope="" ma:versionID="2bfb371d0e3e5138f10d098c598461ec">
  <xsd:schema xmlns:xsd="http://www.w3.org/2001/XMLSchema" xmlns:xs="http://www.w3.org/2001/XMLSchema" xmlns:p="http://schemas.microsoft.com/office/2006/metadata/properties" xmlns:ns2="175003f8-4de4-4e1a-9b6c-a9db460f49cb" xmlns:ns3="d5c51898-e563-4286-a1e7-9d6c246abab1" targetNamespace="http://schemas.microsoft.com/office/2006/metadata/properties" ma:root="true" ma:fieldsID="f95186dc5b525a892d242a1363efece6" ns2:_="" ns3:_="">
    <xsd:import namespace="175003f8-4de4-4e1a-9b6c-a9db460f49cb"/>
    <xsd:import namespace="d5c51898-e563-4286-a1e7-9d6c246aba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03f8-4de4-4e1a-9b6c-a9db460f4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51898-e563-4286-a1e7-9d6c246ab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75003f8-4de4-4e1a-9b6c-a9db460f49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21197-ABCB-431D-9BC1-53E43E61E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003f8-4de4-4e1a-9b6c-a9db460f49cb"/>
    <ds:schemaRef ds:uri="d5c51898-e563-4286-a1e7-9d6c246aba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FB5DC5-6815-4D10-8E3E-F50D404C9F52}">
  <ds:schemaRefs>
    <ds:schemaRef ds:uri="473c32c3-e3c9-47fc-9e77-51dd18d4b3cd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9769c48e-1e47-4159-8cd4-8a1bf1173a72"/>
    <ds:schemaRef ds:uri="http://schemas.microsoft.com/office/2006/metadata/properties"/>
    <ds:schemaRef ds:uri="http://www.w3.org/XML/1998/namespace"/>
    <ds:schemaRef ds:uri="http://purl.org/dc/dcmitype/"/>
    <ds:schemaRef ds:uri="175003f8-4de4-4e1a-9b6c-a9db460f49cb"/>
  </ds:schemaRefs>
</ds:datastoreItem>
</file>

<file path=customXml/itemProps3.xml><?xml version="1.0" encoding="utf-8"?>
<ds:datastoreItem xmlns:ds="http://schemas.openxmlformats.org/officeDocument/2006/customXml" ds:itemID="{18BDCF17-D445-4442-9314-BBB2C78BF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38</vt:i4>
      </vt:variant>
    </vt:vector>
  </HeadingPairs>
  <TitlesOfParts>
    <vt:vector size="57" baseType="lpstr">
      <vt:lpstr>Summary</vt:lpstr>
      <vt:lpstr>1.01</vt:lpstr>
      <vt:lpstr>1.02</vt:lpstr>
      <vt:lpstr>1.03</vt:lpstr>
      <vt:lpstr>1.04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2.01</vt:lpstr>
      <vt:lpstr>2.02</vt:lpstr>
      <vt:lpstr>3.01</vt:lpstr>
      <vt:lpstr>'1.01'!Print_Area</vt:lpstr>
      <vt:lpstr>'1.02'!Print_Area</vt:lpstr>
      <vt:lpstr>'1.03'!Print_Area</vt:lpstr>
      <vt:lpstr>'1.04'!Print_Area</vt:lpstr>
      <vt:lpstr>'1.05'!Print_Area</vt:lpstr>
      <vt:lpstr>'1.06'!Print_Area</vt:lpstr>
      <vt:lpstr>'1.07'!Print_Area</vt:lpstr>
      <vt:lpstr>'1.08'!Print_Area</vt:lpstr>
      <vt:lpstr>'1.09'!Print_Area</vt:lpstr>
      <vt:lpstr>'1.10'!Print_Area</vt:lpstr>
      <vt:lpstr>'1.11'!Print_Area</vt:lpstr>
      <vt:lpstr>'1.12'!Print_Area</vt:lpstr>
      <vt:lpstr>'1.13'!Print_Area</vt:lpstr>
      <vt:lpstr>'1.14'!Print_Area</vt:lpstr>
      <vt:lpstr>'1.15'!Print_Area</vt:lpstr>
      <vt:lpstr>'2.01'!Print_Area</vt:lpstr>
      <vt:lpstr>'2.02'!Print_Area</vt:lpstr>
      <vt:lpstr>'3.01'!Print_Area</vt:lpstr>
      <vt:lpstr>Summary!Print_Area</vt:lpstr>
      <vt:lpstr>'1.01'!Print_Titles</vt:lpstr>
      <vt:lpstr>'1.02'!Print_Titles</vt:lpstr>
      <vt:lpstr>'1.03'!Print_Titles</vt:lpstr>
      <vt:lpstr>'1.04'!Print_Titles</vt:lpstr>
      <vt:lpstr>'1.05'!Print_Titles</vt:lpstr>
      <vt:lpstr>'1.06'!Print_Titles</vt:lpstr>
      <vt:lpstr>'1.07'!Print_Titles</vt:lpstr>
      <vt:lpstr>'1.08'!Print_Titles</vt:lpstr>
      <vt:lpstr>'1.09'!Print_Titles</vt:lpstr>
      <vt:lpstr>'1.10'!Print_Titles</vt:lpstr>
      <vt:lpstr>'1.11'!Print_Titles</vt:lpstr>
      <vt:lpstr>'1.12'!Print_Titles</vt:lpstr>
      <vt:lpstr>'1.13'!Print_Titles</vt:lpstr>
      <vt:lpstr>'1.14'!Print_Titles</vt:lpstr>
      <vt:lpstr>'1.15'!Print_Titles</vt:lpstr>
      <vt:lpstr>'2.01'!Print_Titles</vt:lpstr>
      <vt:lpstr>'2.02'!Print_Titles</vt:lpstr>
      <vt:lpstr>'3.01'!Print_Titles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Script - HCM Cloud - R13</dc:title>
  <dc:subject>Employee Self Service</dc:subject>
  <dc:creator>Rong, Catherine (Cognizant)</dc:creator>
  <dc:description>Doc Rev - 2018_0521_x000d_
Base Rev - 2016_0415</dc:description>
  <cp:lastModifiedBy>SUJIT SWAIN</cp:lastModifiedBy>
  <cp:lastPrinted>2016-10-03T18:41:00Z</cp:lastPrinted>
  <dcterms:created xsi:type="dcterms:W3CDTF">2015-04-17T19:08:22Z</dcterms:created>
  <dcterms:modified xsi:type="dcterms:W3CDTF">2020-07-01T08:32:53Z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0x0101008179CA64EC0E88458762D0E524B57EB4</vt:lpwstr>
  </property>
  <property fmtid="{D5CDD505-2E9C-101B-9397-08002B2CF9AE}" pid="4" name="Order">
    <vt:r8>11400</vt:r8>
  </property>
</Properties>
</file>