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jithS\eclipse-workspace\TestPy\TestPackage\"/>
    </mc:Choice>
  </mc:AlternateContent>
  <xr:revisionPtr revIDLastSave="0" documentId="13_ncr:1_{1B1B7F39-7000-4937-B338-18E06384A42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atalogEntries-Vita" sheetId="1" r:id="rId1"/>
    <sheet name="Sheet1" sheetId="3" r:id="rId2"/>
    <sheet name="CatalogEntr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G4" i="2"/>
  <c r="G5" i="2"/>
  <c r="G6" i="2"/>
  <c r="G7" i="2"/>
  <c r="G8" i="2"/>
  <c r="G9" i="2"/>
  <c r="G10" i="2"/>
  <c r="G11" i="2"/>
  <c r="G12" i="2"/>
  <c r="G13" i="2"/>
  <c r="G14" i="2"/>
  <c r="G15" i="2"/>
  <c r="G3" i="2"/>
</calcChain>
</file>

<file path=xl/sharedStrings.xml><?xml version="1.0" encoding="utf-8"?>
<sst xmlns="http://schemas.openxmlformats.org/spreadsheetml/2006/main" count="210" uniqueCount="103">
  <si>
    <t>CatalogEntry</t>
  </si>
  <si>
    <t>PartNumber</t>
  </si>
  <si>
    <t>Type</t>
  </si>
  <si>
    <t>ParentPartNumber</t>
  </si>
  <si>
    <t>Sequence</t>
  </si>
  <si>
    <t>ParentGroupIdentifier</t>
  </si>
  <si>
    <t>CurrencyCode</t>
  </si>
  <si>
    <t>ListPrice</t>
  </si>
  <si>
    <t>Price</t>
  </si>
  <si>
    <t>Name</t>
  </si>
  <si>
    <t>ShortDescription</t>
  </si>
  <si>
    <t>LongDescription</t>
  </si>
  <si>
    <t>Thumbnail</t>
  </si>
  <si>
    <t>FullImage</t>
  </si>
  <si>
    <t>Delete</t>
  </si>
  <si>
    <t>Vita</t>
  </si>
  <si>
    <t>Product</t>
  </si>
  <si>
    <t>Vitamins</t>
  </si>
  <si>
    <t>USD</t>
  </si>
  <si>
    <t>Men's corduroy Vitamins</t>
  </si>
  <si>
    <t xml:space="preserve">Men's 8-wale corduroy Vitamins </t>
  </si>
  <si>
    <t>Men's 8-wale corduroy Vitamins provide style and comfort.</t>
  </si>
  <si>
    <t>images/catalog/mens_Vitamins_Vita_sm.gif</t>
  </si>
  <si>
    <t>images/catalog/mens_Vitamins_Vita.gif</t>
  </si>
  <si>
    <t>Vita-Black-29W x 28L</t>
  </si>
  <si>
    <t>Item</t>
  </si>
  <si>
    <t>Men's corduroy Vitamins - Black 29W x 28L</t>
  </si>
  <si>
    <t>Men's corduroy Vitamins - Black 29 Width x 28 Length</t>
  </si>
  <si>
    <t>Fabric 50% cotton, 50% polyester.</t>
  </si>
  <si>
    <t>Vita-Brown-29W x 28L</t>
  </si>
  <si>
    <t>Men's corduroy Vitamins - Brown 29W x 28L</t>
  </si>
  <si>
    <t>Men's corduroy Vitamins - Brown 29 Width x 28 Length</t>
  </si>
  <si>
    <t>Cords</t>
  </si>
  <si>
    <t>Pants</t>
  </si>
  <si>
    <t>Men's corduroy pants</t>
  </si>
  <si>
    <t xml:space="preserve">Men's 8-wale corduroy pants </t>
  </si>
  <si>
    <t>Men's 8-wale corduroy pants provide style and comfort.</t>
  </si>
  <si>
    <t>images/catalog/mens_pants_cords_sm.gif</t>
  </si>
  <si>
    <t>images/catalog/mens_pants_cords.gif</t>
  </si>
  <si>
    <t>Cords-Black-29W x 28L</t>
  </si>
  <si>
    <t>Men's corduroy pants - Black 29W x 28L</t>
  </si>
  <si>
    <t>Men's corduroy pants - Black 29 Width x 28 Length</t>
  </si>
  <si>
    <t>Cords-Brown-29W x 28L</t>
  </si>
  <si>
    <t>Men's corduroy pants - Brown 29W x 28L</t>
  </si>
  <si>
    <t>Men's corduroy pants - Brown 29 Width x 28 Length</t>
  </si>
  <si>
    <t>Classic pleated dress pant</t>
  </si>
  <si>
    <t>Classic pleated dress pants</t>
  </si>
  <si>
    <t>Wrinkle-free 5 pocket classic pleated dress pant</t>
  </si>
  <si>
    <t>Engineered for comfort, style, and durability.</t>
  </si>
  <si>
    <t>images/catalog/mens_pants_dress_sm.gif</t>
  </si>
  <si>
    <t>images/catalog/mens_pants_dress.gif</t>
  </si>
  <si>
    <t>Classic pleated dress pant-Black-29W x 32L</t>
  </si>
  <si>
    <t>Classic pleated dress pants - Black-29W x 32L</t>
  </si>
  <si>
    <t>Classic pleated dress pants - Black 29 Width x 32 Length</t>
  </si>
  <si>
    <t>Fabric 95% cotton, 5% spandex.</t>
  </si>
  <si>
    <t>Dress shirt</t>
  </si>
  <si>
    <t>Shirts</t>
  </si>
  <si>
    <t>Solid color button-down dress shirt</t>
  </si>
  <si>
    <t>Stay cool and stylish with this breathable cotton dress shirt.</t>
  </si>
  <si>
    <t>images/catalog/mens_shirts_dresscas_Dkhaki_sm.gif</t>
  </si>
  <si>
    <t>images/catalog/mens_shirts_dresscas_Dkhaki.gif</t>
  </si>
  <si>
    <t>Dress shirt-White-15</t>
  </si>
  <si>
    <t>Dress shirt - White - 15 collar - 32 Sleeve</t>
  </si>
  <si>
    <t>100% cotton. Dry clean only.</t>
  </si>
  <si>
    <t>Dress shirt-White-16</t>
  </si>
  <si>
    <t>Dress shirt - White - 16 collar - 35 Sleeve</t>
  </si>
  <si>
    <t>Casual shirt</t>
  </si>
  <si>
    <t>Solid color button down casual shirt</t>
  </si>
  <si>
    <t>Low maintenance wrinkle-free shirts, for everyday use.</t>
  </si>
  <si>
    <t>Casual shirt-White-Small</t>
  </si>
  <si>
    <t>Casual shirt - White - Small. Wrinkle free</t>
  </si>
  <si>
    <t>100% cotton. Machine washable.</t>
  </si>
  <si>
    <t>Casual shirt-Blue-Medium</t>
  </si>
  <si>
    <t>Casual shirt - Blue - Medium. Wrinkle free</t>
  </si>
  <si>
    <t>Bodysuit</t>
  </si>
  <si>
    <t>Activewear</t>
  </si>
  <si>
    <t>Women's bodysuit</t>
  </si>
  <si>
    <t>Women's one piece bodysuits with V-neck collars. Made from durable lyrca spandex fabric.</t>
  </si>
  <si>
    <t>images/catalog/womens_sleepwear_short_Iblue_sm.gif</t>
  </si>
  <si>
    <t>images/catalog/womens_sleepwear_short_Iblue.gif</t>
  </si>
  <si>
    <t>Bodysuit-Black-Petit</t>
  </si>
  <si>
    <t>Women's Bodysuit - Black - Petit</t>
  </si>
  <si>
    <t xml:space="preserve">Machine wash in cold water, gentle cycle drip dry. </t>
  </si>
  <si>
    <t>CatalogGroup</t>
  </si>
  <si>
    <t>GroupIdentifier</t>
  </si>
  <si>
    <t>TopGroup</t>
  </si>
  <si>
    <t>Keyword</t>
  </si>
  <si>
    <t>Mens Fashions</t>
  </si>
  <si>
    <t>Men's Fashions</t>
  </si>
  <si>
    <t>All men's dresswear</t>
  </si>
  <si>
    <t>Find the latest in men's fashions.</t>
  </si>
  <si>
    <t>images/catalog/mens_shirts_dress_stone_sm.gif</t>
  </si>
  <si>
    <t>images/catalog/mens_shirts_dress_stone.gif</t>
  </si>
  <si>
    <t>mens fashions</t>
  </si>
  <si>
    <t>Womens Fashions</t>
  </si>
  <si>
    <t>Women's Fashions</t>
  </si>
  <si>
    <t>All women's dresswear</t>
  </si>
  <si>
    <t>Find the latest in women's fashions.</t>
  </si>
  <si>
    <t>images/catalog/womens_dress_pink_Db_sm.gif</t>
  </si>
  <si>
    <t>images/catalog/womens_dress_pink_Db.gif</t>
  </si>
  <si>
    <t>womens fashions</t>
  </si>
  <si>
    <t>Language</t>
  </si>
  <si>
    <t>United States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</si>
</sst>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sqref="A1:N5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 t="s">
        <v>15</v>
      </c>
      <c r="B3" t="s">
        <v>16</v>
      </c>
      <c r="D3">
        <v>1</v>
      </c>
      <c r="E3" t="s">
        <v>17</v>
      </c>
      <c r="F3" t="s">
        <v>18</v>
      </c>
      <c r="G3">
        <v>30</v>
      </c>
      <c r="H3">
        <v>25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>
        <v>0</v>
      </c>
    </row>
    <row r="4" spans="1:14" x14ac:dyDescent="0.3">
      <c r="A4" t="s">
        <v>24</v>
      </c>
      <c r="B4" t="s">
        <v>25</v>
      </c>
      <c r="C4" t="s">
        <v>15</v>
      </c>
      <c r="D4">
        <v>1</v>
      </c>
      <c r="E4" t="s">
        <v>17</v>
      </c>
      <c r="F4" t="s">
        <v>18</v>
      </c>
      <c r="G4">
        <v>30</v>
      </c>
      <c r="H4">
        <v>25</v>
      </c>
      <c r="I4" t="s">
        <v>26</v>
      </c>
      <c r="J4" t="s">
        <v>27</v>
      </c>
      <c r="K4" t="s">
        <v>28</v>
      </c>
      <c r="L4" t="s">
        <v>22</v>
      </c>
      <c r="M4" t="s">
        <v>23</v>
      </c>
      <c r="N4">
        <v>0</v>
      </c>
    </row>
    <row r="5" spans="1:14" x14ac:dyDescent="0.3">
      <c r="A5" t="s">
        <v>29</v>
      </c>
      <c r="B5" t="s">
        <v>25</v>
      </c>
      <c r="C5" t="s">
        <v>15</v>
      </c>
      <c r="D5">
        <v>2</v>
      </c>
      <c r="E5" t="s">
        <v>17</v>
      </c>
      <c r="F5" t="s">
        <v>18</v>
      </c>
      <c r="G5">
        <v>30</v>
      </c>
      <c r="H5">
        <v>25</v>
      </c>
      <c r="I5" t="s">
        <v>30</v>
      </c>
      <c r="J5" t="s">
        <v>31</v>
      </c>
      <c r="K5" t="s">
        <v>28</v>
      </c>
      <c r="L5" t="s">
        <v>22</v>
      </c>
      <c r="M5" t="s">
        <v>23</v>
      </c>
      <c r="N5">
        <v>0</v>
      </c>
    </row>
  </sheetData>
  <pageMargins left="0.7" right="0.7" top="0.75" bottom="0.75" header="0.3" footer="0.3"/>
  <headerFooter>
    <oddHeader>&amp;C&amp;G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4284-11FB-41CA-A9B6-97E8C10BB247}">
  <dimension ref="A1:K4"/>
  <sheetViews>
    <sheetView workbookViewId="0">
      <selection activeCell="J4" sqref="J4"/>
    </sheetView>
  </sheetViews>
  <sheetFormatPr defaultRowHeight="14.4" x14ac:dyDescent="0.3"/>
  <sheetData>
    <row r="1" spans="1:11" x14ac:dyDescent="0.3">
      <c r="A1" t="s">
        <v>83</v>
      </c>
    </row>
    <row r="2" spans="1:11" x14ac:dyDescent="0.3">
      <c r="A2" t="s">
        <v>84</v>
      </c>
      <c r="B2" t="s">
        <v>85</v>
      </c>
      <c r="C2" t="s">
        <v>5</v>
      </c>
      <c r="D2" t="s">
        <v>4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86</v>
      </c>
      <c r="K2" t="s">
        <v>14</v>
      </c>
    </row>
    <row r="3" spans="1:11" x14ac:dyDescent="0.3">
      <c r="A3" t="s">
        <v>87</v>
      </c>
      <c r="B3" t="b">
        <v>1</v>
      </c>
      <c r="D3">
        <v>1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>
        <v>0</v>
      </c>
    </row>
    <row r="4" spans="1:11" x14ac:dyDescent="0.3">
      <c r="A4" t="s">
        <v>94</v>
      </c>
      <c r="B4" t="b">
        <v>1</v>
      </c>
      <c r="D4">
        <v>2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2441-4C6B-4E7E-8E41-54A99314FD26}">
  <dimension ref="A1:O15"/>
  <sheetViews>
    <sheetView tabSelected="1" workbookViewId="0">
      <selection activeCell="J9" sqref="J9"/>
    </sheetView>
  </sheetViews>
  <sheetFormatPr defaultRowHeight="14.4" x14ac:dyDescent="0.3"/>
  <cols>
    <col min="3" max="3" width="18.109375" bestFit="1" customWidth="1"/>
  </cols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s="1" t="s">
        <v>101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t="s">
        <v>32</v>
      </c>
      <c r="B3" t="s">
        <v>16</v>
      </c>
      <c r="C3" t="s">
        <v>102</v>
      </c>
      <c r="E3">
        <v>1</v>
      </c>
      <c r="F3" t="s">
        <v>33</v>
      </c>
      <c r="G3" t="str">
        <f>IF($C$3:C15="United States English","USD")</f>
        <v>USD</v>
      </c>
      <c r="H3">
        <v>30</v>
      </c>
      <c r="I3">
        <v>25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0</v>
      </c>
    </row>
    <row r="4" spans="1:15" x14ac:dyDescent="0.3">
      <c r="A4" t="s">
        <v>39</v>
      </c>
      <c r="B4" t="s">
        <v>25</v>
      </c>
      <c r="C4" t="s">
        <v>102</v>
      </c>
      <c r="D4" t="s">
        <v>32</v>
      </c>
      <c r="E4">
        <v>1</v>
      </c>
      <c r="F4" t="s">
        <v>33</v>
      </c>
      <c r="G4" t="str">
        <f>IF($C$3:C16="United States English","USD")</f>
        <v>USD</v>
      </c>
      <c r="H4">
        <v>30</v>
      </c>
      <c r="I4">
        <v>25</v>
      </c>
      <c r="J4" t="s">
        <v>40</v>
      </c>
      <c r="K4" t="s">
        <v>41</v>
      </c>
      <c r="L4" t="s">
        <v>28</v>
      </c>
      <c r="M4" t="s">
        <v>37</v>
      </c>
      <c r="N4" t="s">
        <v>38</v>
      </c>
      <c r="O4">
        <v>0</v>
      </c>
    </row>
    <row r="5" spans="1:15" x14ac:dyDescent="0.3">
      <c r="A5" t="s">
        <v>42</v>
      </c>
      <c r="B5" t="s">
        <v>25</v>
      </c>
      <c r="C5" t="s">
        <v>102</v>
      </c>
      <c r="D5" t="s">
        <v>32</v>
      </c>
      <c r="E5">
        <v>2</v>
      </c>
      <c r="F5" t="s">
        <v>33</v>
      </c>
      <c r="G5" t="str">
        <f>IF($C$3:C17="United States English","USD")</f>
        <v>USD</v>
      </c>
      <c r="H5">
        <v>30</v>
      </c>
      <c r="I5">
        <v>25</v>
      </c>
      <c r="J5" t="s">
        <v>43</v>
      </c>
      <c r="K5" t="s">
        <v>44</v>
      </c>
      <c r="L5" t="s">
        <v>28</v>
      </c>
      <c r="M5" t="s">
        <v>37</v>
      </c>
      <c r="N5" t="s">
        <v>38</v>
      </c>
      <c r="O5">
        <v>0</v>
      </c>
    </row>
    <row r="6" spans="1:15" x14ac:dyDescent="0.3">
      <c r="A6" t="s">
        <v>45</v>
      </c>
      <c r="B6" t="s">
        <v>16</v>
      </c>
      <c r="C6" t="s">
        <v>102</v>
      </c>
      <c r="E6">
        <v>2</v>
      </c>
      <c r="F6" t="s">
        <v>33</v>
      </c>
      <c r="G6" t="str">
        <f>IF($C$3:C18="United States English","USD")</f>
        <v>USD</v>
      </c>
      <c r="H6">
        <v>40</v>
      </c>
      <c r="I6">
        <v>35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>
        <v>0</v>
      </c>
    </row>
    <row r="7" spans="1:15" x14ac:dyDescent="0.3">
      <c r="A7" t="s">
        <v>51</v>
      </c>
      <c r="B7" t="s">
        <v>25</v>
      </c>
      <c r="C7" t="s">
        <v>102</v>
      </c>
      <c r="D7" t="s">
        <v>45</v>
      </c>
      <c r="E7">
        <v>1</v>
      </c>
      <c r="F7" t="s">
        <v>33</v>
      </c>
      <c r="G7" t="str">
        <f>IF($C$3:C19="United States English","USD")</f>
        <v>USD</v>
      </c>
      <c r="H7">
        <v>40</v>
      </c>
      <c r="I7">
        <v>35</v>
      </c>
      <c r="J7" t="s">
        <v>52</v>
      </c>
      <c r="K7" t="s">
        <v>53</v>
      </c>
      <c r="L7" t="s">
        <v>54</v>
      </c>
      <c r="M7" t="s">
        <v>49</v>
      </c>
      <c r="N7" t="s">
        <v>50</v>
      </c>
      <c r="O7">
        <v>0</v>
      </c>
    </row>
    <row r="8" spans="1:15" x14ac:dyDescent="0.3">
      <c r="A8" t="s">
        <v>55</v>
      </c>
      <c r="B8" t="s">
        <v>16</v>
      </c>
      <c r="C8" t="s">
        <v>102</v>
      </c>
      <c r="E8">
        <v>1</v>
      </c>
      <c r="F8" t="s">
        <v>56</v>
      </c>
      <c r="G8" t="str">
        <f>IF($C$3:C20="United States English","USD")</f>
        <v>USD</v>
      </c>
      <c r="H8">
        <v>33</v>
      </c>
      <c r="I8">
        <v>28</v>
      </c>
      <c r="J8" t="s">
        <v>55</v>
      </c>
      <c r="K8" t="s">
        <v>57</v>
      </c>
      <c r="L8" t="s">
        <v>58</v>
      </c>
      <c r="M8" t="s">
        <v>59</v>
      </c>
      <c r="N8" t="s">
        <v>60</v>
      </c>
      <c r="O8">
        <v>0</v>
      </c>
    </row>
    <row r="9" spans="1:15" x14ac:dyDescent="0.3">
      <c r="A9" t="s">
        <v>61</v>
      </c>
      <c r="B9" t="s">
        <v>25</v>
      </c>
      <c r="C9" t="s">
        <v>102</v>
      </c>
      <c r="D9" t="s">
        <v>55</v>
      </c>
      <c r="E9">
        <v>1</v>
      </c>
      <c r="F9" t="s">
        <v>56</v>
      </c>
      <c r="G9" t="str">
        <f>IF($C$3:C21="United States English","USD")</f>
        <v>USD</v>
      </c>
      <c r="H9">
        <v>33</v>
      </c>
      <c r="I9">
        <v>28</v>
      </c>
      <c r="J9" t="str">
        <f>IF($D$3:D15="Dress shirt","Flying machine","")</f>
        <v>Flying machine</v>
      </c>
      <c r="K9" t="s">
        <v>62</v>
      </c>
      <c r="L9" t="s">
        <v>63</v>
      </c>
      <c r="M9" t="s">
        <v>59</v>
      </c>
      <c r="N9" t="s">
        <v>60</v>
      </c>
      <c r="O9">
        <v>0</v>
      </c>
    </row>
    <row r="10" spans="1:15" x14ac:dyDescent="0.3">
      <c r="A10" t="s">
        <v>64</v>
      </c>
      <c r="B10" t="s">
        <v>25</v>
      </c>
      <c r="C10" t="s">
        <v>102</v>
      </c>
      <c r="D10" t="s">
        <v>55</v>
      </c>
      <c r="E10">
        <v>2</v>
      </c>
      <c r="F10" t="s">
        <v>56</v>
      </c>
      <c r="G10" t="str">
        <f>IF($C$3:C22="United States English","USD")</f>
        <v>USD</v>
      </c>
      <c r="H10">
        <v>33</v>
      </c>
      <c r="I10">
        <v>28</v>
      </c>
      <c r="J10" t="s">
        <v>64</v>
      </c>
      <c r="K10" t="s">
        <v>65</v>
      </c>
      <c r="L10" t="s">
        <v>63</v>
      </c>
      <c r="M10" t="s">
        <v>59</v>
      </c>
      <c r="N10" t="s">
        <v>60</v>
      </c>
      <c r="O10">
        <v>0</v>
      </c>
    </row>
    <row r="11" spans="1:15" x14ac:dyDescent="0.3">
      <c r="A11" t="s">
        <v>66</v>
      </c>
      <c r="B11" t="s">
        <v>16</v>
      </c>
      <c r="C11" t="s">
        <v>102</v>
      </c>
      <c r="E11">
        <v>2</v>
      </c>
      <c r="F11" t="s">
        <v>56</v>
      </c>
      <c r="G11" t="str">
        <f>IF($C$3:C23="United States English","USD")</f>
        <v>USD</v>
      </c>
      <c r="H11">
        <v>37</v>
      </c>
      <c r="I11">
        <v>32</v>
      </c>
      <c r="J11" t="s">
        <v>66</v>
      </c>
      <c r="K11" t="s">
        <v>67</v>
      </c>
      <c r="L11" t="s">
        <v>68</v>
      </c>
      <c r="M11" t="s">
        <v>59</v>
      </c>
      <c r="N11" t="s">
        <v>60</v>
      </c>
      <c r="O11">
        <v>0</v>
      </c>
    </row>
    <row r="12" spans="1:15" x14ac:dyDescent="0.3">
      <c r="A12" t="s">
        <v>69</v>
      </c>
      <c r="B12" t="s">
        <v>25</v>
      </c>
      <c r="C12" t="s">
        <v>102</v>
      </c>
      <c r="D12" t="s">
        <v>66</v>
      </c>
      <c r="E12">
        <v>1</v>
      </c>
      <c r="F12" t="s">
        <v>56</v>
      </c>
      <c r="G12" t="str">
        <f>IF($C$3:C24="United States English","USD")</f>
        <v>USD</v>
      </c>
      <c r="H12">
        <v>37</v>
      </c>
      <c r="I12">
        <v>32</v>
      </c>
      <c r="J12" t="s">
        <v>69</v>
      </c>
      <c r="K12" t="s">
        <v>70</v>
      </c>
      <c r="L12" t="s">
        <v>71</v>
      </c>
      <c r="M12" t="s">
        <v>59</v>
      </c>
      <c r="N12" t="s">
        <v>60</v>
      </c>
      <c r="O12">
        <v>0</v>
      </c>
    </row>
    <row r="13" spans="1:15" x14ac:dyDescent="0.3">
      <c r="A13" t="s">
        <v>72</v>
      </c>
      <c r="B13" t="s">
        <v>25</v>
      </c>
      <c r="C13" t="s">
        <v>102</v>
      </c>
      <c r="D13" t="s">
        <v>66</v>
      </c>
      <c r="E13">
        <v>2</v>
      </c>
      <c r="F13" t="s">
        <v>56</v>
      </c>
      <c r="G13" t="str">
        <f>IF($C$3:C25="United States English","USD")</f>
        <v>USD</v>
      </c>
      <c r="H13">
        <v>37</v>
      </c>
      <c r="I13">
        <v>32</v>
      </c>
      <c r="J13" t="s">
        <v>72</v>
      </c>
      <c r="K13" t="s">
        <v>73</v>
      </c>
      <c r="L13" t="s">
        <v>71</v>
      </c>
      <c r="M13" t="s">
        <v>59</v>
      </c>
      <c r="N13" t="s">
        <v>60</v>
      </c>
      <c r="O13">
        <v>0</v>
      </c>
    </row>
    <row r="14" spans="1:15" x14ac:dyDescent="0.3">
      <c r="A14" t="s">
        <v>74</v>
      </c>
      <c r="B14" t="s">
        <v>16</v>
      </c>
      <c r="C14" t="s">
        <v>102</v>
      </c>
      <c r="E14">
        <v>1</v>
      </c>
      <c r="F14" t="s">
        <v>75</v>
      </c>
      <c r="G14" t="str">
        <f>IF($C$3:C26="United States English","USD")</f>
        <v>USD</v>
      </c>
      <c r="H14">
        <v>17</v>
      </c>
      <c r="I14">
        <v>12</v>
      </c>
      <c r="J14" t="s">
        <v>74</v>
      </c>
      <c r="K14" t="s">
        <v>76</v>
      </c>
      <c r="L14" t="s">
        <v>77</v>
      </c>
      <c r="M14" t="s">
        <v>78</v>
      </c>
      <c r="N14" t="s">
        <v>79</v>
      </c>
      <c r="O14">
        <v>0</v>
      </c>
    </row>
    <row r="15" spans="1:15" x14ac:dyDescent="0.3">
      <c r="A15" t="s">
        <v>80</v>
      </c>
      <c r="B15" t="s">
        <v>25</v>
      </c>
      <c r="C15" t="s">
        <v>102</v>
      </c>
      <c r="D15" t="s">
        <v>74</v>
      </c>
      <c r="E15">
        <v>1</v>
      </c>
      <c r="F15" t="s">
        <v>75</v>
      </c>
      <c r="G15" t="str">
        <f>IF($C$3:C27="United States English","USD")</f>
        <v>USD</v>
      </c>
      <c r="H15">
        <v>17</v>
      </c>
      <c r="I15">
        <v>12</v>
      </c>
      <c r="J15" t="s">
        <v>80</v>
      </c>
      <c r="K15" t="s">
        <v>81</v>
      </c>
      <c r="L15" t="s">
        <v>82</v>
      </c>
      <c r="M15" t="s">
        <v>78</v>
      </c>
      <c r="N15" t="s">
        <v>79</v>
      </c>
      <c r="O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CatalogEntries-Vita</vt:lpstr>
      <vt:lpstr>Sheet1</vt:lpstr>
      <vt:lpstr>CatalogEntries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Sujjith Sukumaran</dc:creator>
  <cp:lastModifiedBy>Sujjith Sukumaran</cp:lastModifiedBy>
  <dcterms:created xsi:type="dcterms:W3CDTF">2021-03-26T08:40:46Z</dcterms:created>
  <dcterms:modified xsi:type="dcterms:W3CDTF">2021-03-26T11:46:04Z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23ef02-6db2-48db-ad71-4f0b889aac99_Enabled">
    <vt:lpwstr>true</vt:lpwstr>
  </property>
  <property fmtid="{D5CDD505-2E9C-101B-9397-08002B2CF9AE}" pid="3" name="MSIP_Label_0a23ef02-6db2-48db-ad71-4f0b889aac99_SetDate">
    <vt:lpwstr>2021-03-26T08:41:03Z</vt:lpwstr>
  </property>
  <property fmtid="{D5CDD505-2E9C-101B-9397-08002B2CF9AE}" pid="4" name="MSIP_Label_0a23ef02-6db2-48db-ad71-4f0b889aac99_Method">
    <vt:lpwstr>Privileged</vt:lpwstr>
  </property>
  <property fmtid="{D5CDD505-2E9C-101B-9397-08002B2CF9AE}" pid="5" name="MSIP_Label_0a23ef02-6db2-48db-ad71-4f0b889aac99_Name">
    <vt:lpwstr>General</vt:lpwstr>
  </property>
  <property fmtid="{D5CDD505-2E9C-101B-9397-08002B2CF9AE}" pid="6" name="MSIP_Label_0a23ef02-6db2-48db-ad71-4f0b889aac99_SiteId">
    <vt:lpwstr>189de737-c93a-4f5a-8b68-6f4ca9941912</vt:lpwstr>
  </property>
  <property fmtid="{D5CDD505-2E9C-101B-9397-08002B2CF9AE}" pid="7" name="MSIP_Label_0a23ef02-6db2-48db-ad71-4f0b889aac99_ActionId">
    <vt:lpwstr>653a04ec-f893-417a-87aa-88b04bb35d7b</vt:lpwstr>
  </property>
  <property fmtid="{D5CDD505-2E9C-101B-9397-08002B2CF9AE}" pid="8" name="MSIP_Label_0a23ef02-6db2-48db-ad71-4f0b889aac99_ContentBits">
    <vt:lpwstr>4</vt:lpwstr>
  </property>
</Properties>
</file>