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<sst xmlns="http://schemas.openxmlformats.org/spreadsheetml/2006/main" count="14" uniqueCount="9">
  <si>
    <t xml:space="preserve">Perpendicular Polarisation</t>
  </si>
  <si>
    <t xml:space="preserve">Parallel Polarisation</t>
  </si>
  <si>
    <t xml:space="preserve">alpha (degrees)</t>
  </si>
  <si>
    <t xml:space="preserve">ir (mA)</t>
  </si>
  <si>
    <t xml:space="preserve">ib (mA)</t>
  </si>
  <si>
    <t xml:space="preserve">xi</t>
  </si>
  <si>
    <t xml:space="preserve">i0 (mA)</t>
  </si>
  <si>
    <t xml:space="preserve">i0 bg (mA)</t>
  </si>
  <si>
    <t xml:space="preserve">i0 bg(mA)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</si>
</sst>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54"/>
    <col collapsed="false" customWidth="true" hidden="false" outlineLevel="0" max="2" min="2" style="0" width="13.89"/>
    <col collapsed="false" customWidth="true" hidden="false" outlineLevel="0" max="6" min="6" style="0" width="21.26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 t="s">
        <v>1</v>
      </c>
      <c r="G1" s="1"/>
      <c r="H1" s="1"/>
      <c r="I1" s="1"/>
      <c r="J1" s="1"/>
      <c r="K1" s="1"/>
      <c r="L1" s="1"/>
      <c r="M1" s="1"/>
      <c r="N1" s="1"/>
      <c r="O1" s="2"/>
      <c r="P1" s="2"/>
    </row>
    <row r="2" customFormat="false" ht="15" hidden="false" customHeight="fals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1"/>
      <c r="F2" s="3" t="s">
        <v>2</v>
      </c>
      <c r="G2" s="3" t="s">
        <v>3</v>
      </c>
      <c r="H2" s="3" t="s">
        <v>4</v>
      </c>
      <c r="I2" s="3" t="s">
        <v>5</v>
      </c>
      <c r="J2" s="1"/>
      <c r="K2" s="1"/>
      <c r="L2" s="1"/>
      <c r="M2" s="1"/>
      <c r="N2" s="1"/>
      <c r="O2" s="2"/>
      <c r="P2" s="2"/>
    </row>
    <row r="3" customFormat="false" ht="15" hidden="false" customHeight="false" outlineLevel="0" collapsed="false">
      <c r="A3" s="1" t="n">
        <v>20</v>
      </c>
      <c r="B3" s="1" t="n">
        <v>3</v>
      </c>
      <c r="C3" s="1" t="n">
        <v>1.4</v>
      </c>
      <c r="D3" s="4" t="n">
        <f aca="false">SQRT((B3-C3)/($B$24-$B$25))</f>
        <v>0.209656967344384</v>
      </c>
      <c r="E3" s="1"/>
      <c r="F3" s="1"/>
      <c r="G3" s="1"/>
      <c r="H3" s="1"/>
      <c r="I3" s="4"/>
      <c r="J3" s="1"/>
      <c r="K3" s="1"/>
      <c r="L3" s="1"/>
      <c r="M3" s="1"/>
      <c r="N3" s="1"/>
      <c r="O3" s="2"/>
      <c r="P3" s="2"/>
    </row>
    <row r="4" customFormat="false" ht="15" hidden="false" customHeight="false" outlineLevel="0" collapsed="false">
      <c r="A4" s="1" t="n">
        <v>25</v>
      </c>
      <c r="B4" s="1" t="n">
        <v>3.4</v>
      </c>
      <c r="C4" s="1" t="n">
        <v>1.5</v>
      </c>
      <c r="D4" s="4" t="n">
        <f aca="false">SQRT((B4-C4)/($B$24-$B$25))</f>
        <v>0.228468383365844</v>
      </c>
      <c r="E4" s="1"/>
      <c r="F4" s="1" t="n">
        <v>20</v>
      </c>
      <c r="G4" s="1" t="n">
        <v>4.88</v>
      </c>
      <c r="H4" s="1" t="n">
        <v>3.28</v>
      </c>
      <c r="I4" s="4" t="n">
        <f aca="false">SQRT((G4-H4)/($G$24-$G$25))</f>
        <v>0.192673220343635</v>
      </c>
      <c r="J4" s="1"/>
      <c r="K4" s="1"/>
      <c r="L4" s="1"/>
      <c r="M4" s="1"/>
      <c r="N4" s="1"/>
      <c r="O4" s="2"/>
      <c r="P4" s="2"/>
    </row>
    <row r="5" customFormat="false" ht="15" hidden="false" customHeight="false" outlineLevel="0" collapsed="false">
      <c r="A5" s="1" t="n">
        <v>30</v>
      </c>
      <c r="B5" s="1" t="n">
        <v>3.6</v>
      </c>
      <c r="C5" s="1" t="n">
        <v>1.7</v>
      </c>
      <c r="D5" s="4" t="n">
        <f aca="false">SQRT((B5-C5)/($B$24-$B$25))</f>
        <v>0.228468383365844</v>
      </c>
      <c r="E5" s="1"/>
      <c r="F5" s="1" t="n">
        <v>25</v>
      </c>
      <c r="G5" s="1" t="n">
        <v>3.96</v>
      </c>
      <c r="H5" s="1" t="n">
        <v>2.81</v>
      </c>
      <c r="I5" s="4" t="n">
        <f aca="false">SQRT((G5-H5)/($G$24-$G$25))</f>
        <v>0.163346669910242</v>
      </c>
      <c r="J5" s="1"/>
      <c r="K5" s="1"/>
      <c r="L5" s="1"/>
      <c r="M5" s="1"/>
      <c r="N5" s="1"/>
      <c r="O5" s="2"/>
      <c r="P5" s="2"/>
    </row>
    <row r="6" customFormat="false" ht="15" hidden="false" customHeight="false" outlineLevel="0" collapsed="false">
      <c r="A6" s="1" t="n">
        <v>40</v>
      </c>
      <c r="B6" s="1" t="n">
        <v>4.3</v>
      </c>
      <c r="C6" s="1" t="n">
        <v>1.9</v>
      </c>
      <c r="D6" s="4" t="n">
        <f aca="false">SQRT((B6-C6)/($B$24-$B$25))</f>
        <v>0.256776295506548</v>
      </c>
      <c r="E6" s="1"/>
      <c r="F6" s="1" t="n">
        <v>30</v>
      </c>
      <c r="G6" s="1" t="n">
        <v>3.88</v>
      </c>
      <c r="H6" s="1" t="n">
        <v>2.79</v>
      </c>
      <c r="I6" s="4" t="n">
        <f aca="false">SQRT((G6-H6)/($G$24-$G$25))</f>
        <v>0.159028372317194</v>
      </c>
      <c r="J6" s="1"/>
      <c r="K6" s="1"/>
      <c r="L6" s="1"/>
      <c r="M6" s="1"/>
      <c r="N6" s="1"/>
      <c r="O6" s="2"/>
      <c r="P6" s="2"/>
    </row>
    <row r="7" customFormat="false" ht="15" hidden="false" customHeight="false" outlineLevel="0" collapsed="false">
      <c r="A7" s="1" t="n">
        <v>45</v>
      </c>
      <c r="B7" s="1" t="n">
        <v>4.8</v>
      </c>
      <c r="C7" s="1" t="n">
        <v>1.8</v>
      </c>
      <c r="D7" s="4" t="n">
        <f aca="false">SQRT((B7-C7)/($B$24-$B$25))</f>
        <v>0.287084625881607</v>
      </c>
      <c r="E7" s="1"/>
      <c r="F7" s="1" t="n">
        <v>40</v>
      </c>
      <c r="G7" s="1" t="n">
        <v>2.99</v>
      </c>
      <c r="H7" s="1" t="n">
        <v>2.41</v>
      </c>
      <c r="I7" s="4" t="n">
        <f aca="false">SQRT((G7-H7)/($G$24-$G$25))</f>
        <v>0.116004640278419</v>
      </c>
      <c r="J7" s="1"/>
      <c r="K7" s="1"/>
      <c r="L7" s="1"/>
      <c r="M7" s="1"/>
      <c r="N7" s="1"/>
      <c r="O7" s="2"/>
      <c r="P7" s="2"/>
    </row>
    <row r="8" customFormat="false" ht="15" hidden="false" customHeight="false" outlineLevel="0" collapsed="false">
      <c r="A8" s="1" t="n">
        <v>50</v>
      </c>
      <c r="B8" s="1" t="n">
        <v>5.8</v>
      </c>
      <c r="C8" s="1" t="n">
        <v>1.7</v>
      </c>
      <c r="D8" s="4" t="n">
        <f aca="false">SQRT((B8-C8)/($B$24-$B$25))</f>
        <v>0.335614902287373</v>
      </c>
      <c r="E8" s="1"/>
      <c r="F8" s="1" t="n">
        <v>45</v>
      </c>
      <c r="G8" s="1" t="n">
        <v>3.13</v>
      </c>
      <c r="H8" s="1" t="n">
        <v>2.69</v>
      </c>
      <c r="I8" s="4" t="n">
        <f aca="false">SQRT((G8-H8)/($G$24-$G$25))</f>
        <v>0.101038689150921</v>
      </c>
      <c r="J8" s="1"/>
      <c r="K8" s="1"/>
      <c r="L8" s="1"/>
      <c r="M8" s="1"/>
      <c r="N8" s="1"/>
      <c r="O8" s="2"/>
      <c r="P8" s="2"/>
    </row>
    <row r="9" customFormat="false" ht="15" hidden="false" customHeight="false" outlineLevel="0" collapsed="false">
      <c r="A9" s="1" t="n">
        <v>55</v>
      </c>
      <c r="B9" s="1" t="n">
        <v>9.9</v>
      </c>
      <c r="C9" s="1" t="n">
        <v>2.2</v>
      </c>
      <c r="D9" s="4" t="n">
        <f aca="false">SQRT((B9-C9)/($B$24-$B$25))</f>
        <v>0.4599331055039</v>
      </c>
      <c r="E9" s="1"/>
      <c r="F9" s="1" t="n">
        <v>50</v>
      </c>
      <c r="G9" s="1" t="n">
        <v>3.24</v>
      </c>
      <c r="H9" s="1" t="n">
        <v>3.01</v>
      </c>
      <c r="I9" s="4" t="n">
        <f aca="false">SQRT((G9-H9)/($G$24-$G$25))</f>
        <v>0.0730508515635043</v>
      </c>
      <c r="J9" s="1"/>
      <c r="K9" s="1"/>
      <c r="L9" s="1"/>
      <c r="M9" s="1"/>
      <c r="N9" s="1"/>
      <c r="O9" s="2"/>
      <c r="P9" s="2"/>
    </row>
    <row r="10" customFormat="false" ht="15" hidden="false" customHeight="false" outlineLevel="0" collapsed="false">
      <c r="A10" s="1" t="n">
        <v>60</v>
      </c>
      <c r="B10" s="1" t="n">
        <v>9.1</v>
      </c>
      <c r="C10" s="1" t="n">
        <v>2.3</v>
      </c>
      <c r="D10" s="4" t="n">
        <f aca="false">SQRT((B10-C10)/($B$24-$B$25))</f>
        <v>0.432218910753783</v>
      </c>
      <c r="E10" s="1"/>
      <c r="F10" s="1" t="n">
        <v>52.5</v>
      </c>
      <c r="G10" s="1" t="n">
        <v>3.36</v>
      </c>
      <c r="H10" s="1" t="n">
        <v>3.17</v>
      </c>
      <c r="I10" s="4" t="n">
        <f aca="false">SQRT((G10-H10)/($G$24-$G$25))</f>
        <v>0.0663954265609722</v>
      </c>
      <c r="J10" s="1"/>
      <c r="K10" s="1"/>
      <c r="L10" s="1"/>
      <c r="M10" s="1"/>
      <c r="N10" s="1"/>
      <c r="O10" s="2"/>
      <c r="P10" s="2"/>
    </row>
    <row r="11" customFormat="false" ht="15" hidden="false" customHeight="false" outlineLevel="0" collapsed="false">
      <c r="A11" s="1" t="n">
        <v>65</v>
      </c>
      <c r="B11" s="1" t="n">
        <v>12.1</v>
      </c>
      <c r="C11" s="1" t="n">
        <v>2.5</v>
      </c>
      <c r="D11" s="4" t="n">
        <f aca="false">SQRT((B11-C11)/($B$24-$B$25))</f>
        <v>0.513552591013095</v>
      </c>
      <c r="E11" s="1"/>
      <c r="F11" s="1" t="n">
        <v>55</v>
      </c>
      <c r="G11" s="1" t="n">
        <v>3.13</v>
      </c>
      <c r="H11" s="1" t="n">
        <v>2.96</v>
      </c>
      <c r="I11" s="4" t="n">
        <f aca="false">SQRT((G11-H11)/($G$24-$G$25))</f>
        <v>0.0628037860741183</v>
      </c>
      <c r="J11" s="1"/>
      <c r="K11" s="1"/>
      <c r="L11" s="1"/>
      <c r="M11" s="1"/>
      <c r="N11" s="1"/>
      <c r="O11" s="2"/>
      <c r="P11" s="2"/>
    </row>
    <row r="12" customFormat="false" ht="15" hidden="false" customHeight="false" outlineLevel="0" collapsed="false">
      <c r="A12" s="1" t="n">
        <v>70</v>
      </c>
      <c r="B12" s="1" t="n">
        <v>13.4</v>
      </c>
      <c r="C12" s="1" t="n">
        <v>3</v>
      </c>
      <c r="D12" s="4" t="n">
        <f aca="false">SQRT((B12-C12)/($B$24-$B$25))</f>
        <v>0.534522483824849</v>
      </c>
      <c r="E12" s="1"/>
      <c r="F12" s="1" t="n">
        <v>56</v>
      </c>
      <c r="G12" s="1" t="n">
        <v>3.53</v>
      </c>
      <c r="H12" s="1" t="n">
        <v>3.26</v>
      </c>
      <c r="I12" s="4" t="n">
        <f aca="false">SQRT((G12-H12)/($G$24-$G$25))</f>
        <v>0.0791486017570292</v>
      </c>
      <c r="J12" s="1"/>
      <c r="K12" s="1"/>
      <c r="L12" s="1"/>
      <c r="M12" s="1"/>
      <c r="N12" s="1"/>
      <c r="O12" s="2"/>
      <c r="P12" s="2"/>
    </row>
    <row r="13" customFormat="false" ht="15" hidden="false" customHeight="false" outlineLevel="0" collapsed="false">
      <c r="A13" s="1" t="n">
        <v>75</v>
      </c>
      <c r="B13" s="1" t="n">
        <v>18.3</v>
      </c>
      <c r="C13" s="1" t="n">
        <v>2.8</v>
      </c>
      <c r="D13" s="4" t="n">
        <f aca="false">SQRT((B13-C13)/($B$24-$B$25))</f>
        <v>0.652552048364095</v>
      </c>
      <c r="E13" s="1"/>
      <c r="F13" s="1" t="n">
        <v>57</v>
      </c>
      <c r="G13" s="1" t="n">
        <v>3.45</v>
      </c>
      <c r="H13" s="1" t="n">
        <v>3.16</v>
      </c>
      <c r="I13" s="4" t="n">
        <f aca="false">SQRT((G13-H13)/($G$24-$G$25))</f>
        <v>0.0820276677899759</v>
      </c>
      <c r="J13" s="1"/>
      <c r="K13" s="1"/>
      <c r="L13" s="1"/>
      <c r="M13" s="1"/>
      <c r="N13" s="1"/>
      <c r="O13" s="2"/>
      <c r="P13" s="2"/>
    </row>
    <row r="14" customFormat="false" ht="15" hidden="false" customHeight="false" outlineLevel="0" collapsed="false">
      <c r="A14" s="1" t="n">
        <v>80</v>
      </c>
      <c r="B14" s="1" t="n">
        <v>25.9</v>
      </c>
      <c r="C14" s="1" t="n">
        <v>2.7</v>
      </c>
      <c r="D14" s="4" t="n">
        <f aca="false">SQRT((B14-C14)/($B$24-$B$25))</f>
        <v>0.798349946679172</v>
      </c>
      <c r="E14" s="1"/>
      <c r="F14" s="1" t="n">
        <v>58</v>
      </c>
      <c r="G14" s="1" t="n">
        <v>3.67</v>
      </c>
      <c r="H14" s="1" t="n">
        <v>3.36</v>
      </c>
      <c r="I14" s="4" t="n">
        <f aca="false">SQRT((G14-H14)/($G$24-$G$25))</f>
        <v>0.0848090526184115</v>
      </c>
      <c r="J14" s="1"/>
      <c r="K14" s="1"/>
      <c r="L14" s="1"/>
      <c r="M14" s="1"/>
      <c r="N14" s="1"/>
      <c r="O14" s="2"/>
      <c r="P14" s="2"/>
    </row>
    <row r="15" customFormat="false" ht="15" hidden="false" customHeight="false" outlineLevel="0" collapsed="false">
      <c r="A15" s="1" t="n">
        <v>85</v>
      </c>
      <c r="B15" s="1" t="n">
        <v>34.4</v>
      </c>
      <c r="C15" s="1" t="n">
        <v>3</v>
      </c>
      <c r="D15" s="4" t="n">
        <f aca="false">SQRT((B15-C15)/($B$24-$B$25))</f>
        <v>0.928782731664065</v>
      </c>
      <c r="E15" s="1"/>
      <c r="F15" s="1" t="n">
        <v>59</v>
      </c>
      <c r="G15" s="1" t="n">
        <v>4.4</v>
      </c>
      <c r="H15" s="1" t="n">
        <v>3.83</v>
      </c>
      <c r="I15" s="4" t="n">
        <f aca="false">SQRT((G15-H15)/($G$24-$G$25))</f>
        <v>0.115000252193812</v>
      </c>
      <c r="J15" s="1"/>
      <c r="K15" s="1"/>
      <c r="L15" s="1"/>
      <c r="M15" s="1"/>
      <c r="N15" s="1"/>
      <c r="O15" s="2"/>
      <c r="P15" s="2"/>
    </row>
    <row r="16" customFormat="false" ht="15" hidden="false" customHeight="false" outlineLevel="0" collapsed="false">
      <c r="A16" s="1"/>
      <c r="B16" s="1"/>
      <c r="C16" s="1"/>
      <c r="D16" s="1"/>
      <c r="E16" s="1"/>
      <c r="F16" s="1" t="n">
        <v>60</v>
      </c>
      <c r="G16" s="1" t="n">
        <v>3.8</v>
      </c>
      <c r="H16" s="1" t="n">
        <v>3.15</v>
      </c>
      <c r="I16" s="4" t="n">
        <f aca="false">SQRT((G16-H16)/($G$24-$G$25))</f>
        <v>0.12280556378487</v>
      </c>
      <c r="J16" s="1"/>
      <c r="K16" s="1"/>
      <c r="L16" s="1"/>
      <c r="M16" s="1"/>
      <c r="N16" s="1"/>
      <c r="O16" s="2"/>
      <c r="P16" s="2"/>
    </row>
    <row r="17" customFormat="false" ht="15" hidden="false" customHeight="false" outlineLevel="0" collapsed="false">
      <c r="A17" s="1"/>
      <c r="B17" s="1"/>
      <c r="C17" s="1"/>
      <c r="D17" s="1"/>
      <c r="E17" s="1"/>
      <c r="F17" s="1" t="n">
        <v>62.5</v>
      </c>
      <c r="G17" s="1" t="n">
        <v>5.6</v>
      </c>
      <c r="H17" s="1" t="n">
        <v>4.5</v>
      </c>
      <c r="I17" s="4" t="n">
        <f aca="false">SQRT((G17-H17)/($G$24-$G$25))</f>
        <v>0.159756194757327</v>
      </c>
      <c r="J17" s="1"/>
      <c r="K17" s="1"/>
      <c r="L17" s="1"/>
      <c r="M17" s="1"/>
      <c r="N17" s="1"/>
      <c r="O17" s="2"/>
      <c r="P17" s="2"/>
    </row>
    <row r="18" customFormat="false" ht="15" hidden="false" customHeight="false" outlineLevel="0" collapsed="false">
      <c r="A18" s="1"/>
      <c r="B18" s="1"/>
      <c r="C18" s="1"/>
      <c r="D18" s="1"/>
      <c r="E18" s="1"/>
      <c r="F18" s="1" t="n">
        <v>70</v>
      </c>
      <c r="G18" s="1" t="n">
        <v>7</v>
      </c>
      <c r="H18" s="1" t="n">
        <v>4.1</v>
      </c>
      <c r="I18" s="4" t="n">
        <f aca="false">SQRT((G18-H18)/($G$24-$G$25))</f>
        <v>0.259394261367954</v>
      </c>
      <c r="J18" s="1"/>
      <c r="K18" s="1"/>
      <c r="L18" s="1"/>
      <c r="M18" s="1"/>
      <c r="N18" s="1"/>
      <c r="O18" s="2"/>
      <c r="P18" s="2"/>
    </row>
    <row r="19" customFormat="false" ht="15" hidden="false" customHeight="false" outlineLevel="0" collapsed="false">
      <c r="A19" s="1"/>
      <c r="B19" s="1"/>
      <c r="C19" s="1"/>
      <c r="D19" s="1"/>
      <c r="E19" s="1"/>
      <c r="F19" s="1" t="n">
        <v>75</v>
      </c>
      <c r="G19" s="1" t="n">
        <v>10.2</v>
      </c>
      <c r="H19" s="1" t="n">
        <v>5.6</v>
      </c>
      <c r="I19" s="4" t="n">
        <f aca="false">SQRT((G19-H19)/($G$24-$G$25))</f>
        <v>0.326693339820485</v>
      </c>
      <c r="J19" s="1"/>
      <c r="K19" s="1"/>
      <c r="L19" s="1"/>
      <c r="M19" s="1"/>
      <c r="N19" s="1"/>
      <c r="O19" s="2"/>
      <c r="P19" s="2"/>
    </row>
    <row r="20" customFormat="false" ht="15" hidden="false" customHeight="false" outlineLevel="0" collapsed="false">
      <c r="A20" s="1"/>
      <c r="B20" s="1"/>
      <c r="C20" s="1"/>
      <c r="D20" s="1"/>
      <c r="E20" s="1"/>
      <c r="F20" s="1" t="n">
        <v>80</v>
      </c>
      <c r="G20" s="1" t="n">
        <v>16.5</v>
      </c>
      <c r="H20" s="1" t="n">
        <v>5.7</v>
      </c>
      <c r="I20" s="4" t="n">
        <f aca="false">SQRT((G20-H20)/($G$24-$G$25))</f>
        <v>0.500579710339634</v>
      </c>
      <c r="J20" s="1"/>
      <c r="K20" s="1"/>
      <c r="L20" s="1"/>
      <c r="M20" s="1"/>
      <c r="N20" s="1"/>
      <c r="O20" s="2"/>
      <c r="P20" s="2"/>
    </row>
    <row r="21" customFormat="false" ht="15" hidden="false" customHeight="false" outlineLevel="0" collapsed="false">
      <c r="A21" s="1"/>
      <c r="B21" s="1"/>
      <c r="C21" s="1"/>
      <c r="D21" s="1"/>
      <c r="E21" s="1"/>
      <c r="F21" s="1" t="n">
        <v>85</v>
      </c>
      <c r="G21" s="1" t="n">
        <v>28.2</v>
      </c>
      <c r="H21" s="1" t="n">
        <v>7.2</v>
      </c>
      <c r="I21" s="4" t="n">
        <f aca="false">SQRT((G21-H21)/($G$24-$G$25))</f>
        <v>0.698025056225297</v>
      </c>
      <c r="J21" s="1"/>
      <c r="K21" s="1"/>
      <c r="L21" s="1"/>
      <c r="M21" s="1"/>
      <c r="N21" s="1"/>
      <c r="O21" s="2"/>
      <c r="P21" s="2"/>
    </row>
    <row r="22" customFormat="false" ht="15" hidden="false" customHeight="false" outlineLevel="0" collapsed="false">
      <c r="A22" s="1"/>
      <c r="B22" s="1"/>
      <c r="C22" s="1"/>
      <c r="D22" s="1"/>
      <c r="E22" s="1"/>
      <c r="F22" s="3"/>
      <c r="G22" s="3"/>
      <c r="H22" s="3"/>
      <c r="I22" s="3"/>
      <c r="J22" s="1"/>
      <c r="K22" s="1"/>
      <c r="L22" s="1"/>
      <c r="M22" s="1"/>
      <c r="N22" s="1"/>
      <c r="O22" s="2"/>
      <c r="P22" s="2"/>
    </row>
    <row r="23" customFormat="false" ht="15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4"/>
      <c r="J23" s="1"/>
      <c r="K23" s="1"/>
      <c r="L23" s="1"/>
      <c r="M23" s="1"/>
      <c r="N23" s="1"/>
      <c r="O23" s="2"/>
      <c r="P23" s="2"/>
    </row>
    <row r="24" customFormat="false" ht="15" hidden="false" customHeight="false" outlineLevel="0" collapsed="false">
      <c r="A24" s="3" t="s">
        <v>6</v>
      </c>
      <c r="B24" s="3" t="n">
        <v>39.4</v>
      </c>
      <c r="C24" s="1"/>
      <c r="D24" s="1"/>
      <c r="E24" s="1"/>
      <c r="F24" s="3" t="s">
        <v>6</v>
      </c>
      <c r="G24" s="3" t="n">
        <v>43.1</v>
      </c>
      <c r="H24" s="1"/>
      <c r="I24" s="4"/>
      <c r="J24" s="1"/>
      <c r="K24" s="1"/>
      <c r="L24" s="1"/>
      <c r="M24" s="1"/>
      <c r="N24" s="1"/>
      <c r="O24" s="2"/>
      <c r="P24" s="2"/>
    </row>
    <row r="25" customFormat="false" ht="15" hidden="false" customHeight="false" outlineLevel="0" collapsed="false">
      <c r="A25" s="3" t="s">
        <v>7</v>
      </c>
      <c r="B25" s="3" t="n">
        <v>3</v>
      </c>
      <c r="C25" s="1"/>
      <c r="D25" s="1"/>
      <c r="E25" s="1"/>
      <c r="F25" s="3" t="s">
        <v>8</v>
      </c>
      <c r="G25" s="3" t="n">
        <v>0</v>
      </c>
      <c r="H25" s="1"/>
      <c r="I25" s="4"/>
      <c r="J25" s="1"/>
      <c r="K25" s="1"/>
      <c r="L25" s="1"/>
      <c r="M25" s="1"/>
      <c r="N25" s="1"/>
      <c r="O25" s="2"/>
      <c r="P25" s="2"/>
    </row>
    <row r="26" customFormat="false" ht="15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4"/>
      <c r="J26" s="1"/>
      <c r="K26" s="1"/>
      <c r="L26" s="1"/>
      <c r="M26" s="1"/>
      <c r="N26" s="1"/>
      <c r="O26" s="2"/>
      <c r="P26" s="2"/>
    </row>
    <row r="27" customFormat="false" ht="1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4"/>
      <c r="J27" s="1"/>
      <c r="K27" s="1"/>
      <c r="L27" s="1"/>
      <c r="M27" s="1"/>
      <c r="N27" s="1"/>
      <c r="O27" s="2"/>
      <c r="P27" s="2"/>
    </row>
    <row r="28" customFormat="false" ht="1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4"/>
      <c r="J28" s="1"/>
      <c r="K28" s="1"/>
      <c r="L28" s="1"/>
      <c r="M28" s="1"/>
      <c r="N28" s="1"/>
      <c r="O28" s="2"/>
      <c r="P28" s="2"/>
    </row>
    <row r="29" customFormat="false" ht="15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/>
      <c r="P29" s="2"/>
    </row>
    <row r="30" customFormat="false" ht="1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/>
      <c r="P30" s="2"/>
    </row>
    <row r="31" customFormat="false" ht="15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/>
      <c r="P31" s="2"/>
    </row>
    <row r="32" customFormat="false" ht="15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2"/>
      <c r="P32" s="2"/>
    </row>
    <row r="33" customFormat="false" ht="15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2"/>
      <c r="P33" s="2"/>
    </row>
    <row r="34" customFormat="false" ht="15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2"/>
      <c r="P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customFormat="false" ht="12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customFormat="false" ht="12.8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customFormat="false" ht="12.8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customFormat="false" ht="12.8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customFormat="false" ht="12.8" hidden="false" customHeight="false" outlineLevel="0" collapsed="false">
      <c r="A47" s="2"/>
      <c r="B47" s="2"/>
      <c r="C47" s="2"/>
      <c r="D47" s="2"/>
      <c r="E47" s="2"/>
    </row>
    <row r="48" customFormat="false" ht="12.8" hidden="false" customHeight="false" outlineLevel="0" collapsed="false">
      <c r="A48" s="2"/>
      <c r="B48" s="2"/>
      <c r="C48" s="2"/>
      <c r="D48" s="2"/>
      <c r="E48" s="2"/>
    </row>
    <row r="49" customFormat="false" ht="12.8" hidden="false" customHeight="false" outlineLevel="0" collapsed="false">
      <c r="A49" s="2"/>
      <c r="B49" s="2"/>
      <c r="C49" s="2"/>
      <c r="D49" s="2"/>
      <c r="E49" s="2"/>
    </row>
    <row r="50" customFormat="false" ht="12.8" hidden="false" customHeight="false" outlineLevel="0" collapsed="false">
      <c r="E50" s="2"/>
    </row>
  </sheetData>
  <mergeCells count="2">
    <mergeCell ref="A1:D1"/>
    <mergeCell ref="F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2024-11-13T14:04:01Z</dcterms:created>
  <dc:creator/>
  <dc:description/>
  <dc:language>en-IN</dc:language>
  <cp:lastModifiedBy/>
  <dcterms:modified xsi:type="dcterms:W3CDTF">2024-11-13T14:12:26Z</dcterms:modified>
  <cp:revision>1</cp:revision>
  <dc:subject/>
  <dc:title/>
</cp:coreProperties>
</file>