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sukan\OneDrive\Documents\"/>
    </mc:Choice>
  </mc:AlternateContent>
  <xr:revisionPtr revIDLastSave="0" documentId="8_{FD3736A2-8859-4CCB-983E-8582F2CBB76C}" xr6:coauthVersionLast="47" xr6:coauthVersionMax="47" xr10:uidLastSave="{00000000-0000-0000-0000-000000000000}"/>
  <bookViews>
    <workbookView xWindow="-108" yWindow="-108" windowWidth="23256" windowHeight="12456" activeTab="2" xr2:uid="{2B0D5E82-82E2-488D-B409-556CDC22C09C}"/>
  </bookViews>
  <sheets>
    <sheet name="Pivot Report" sheetId="1" r:id="rId1"/>
    <sheet name="Dashboard" sheetId="2" r:id="rId2"/>
    <sheet name="Daily ER no. of Patients" sheetId="3" r:id="rId3"/>
    <sheet name="Average wait time daily trend" sheetId="5" r:id="rId4"/>
    <sheet name="Satisfaction score daily trends" sheetId="6" r:id="rId5"/>
  </sheets>
  <definedNames>
    <definedName name="Slicer_Date__Month">#N/A</definedName>
    <definedName name="Slicer_Date__Year">#N/A</definedName>
  </definedNames>
  <calcPr calcId="191029"/>
  <pivotCaches>
    <pivotCache cacheId="864" r:id="rId6"/>
    <pivotCache cacheId="867" r:id="rId7"/>
    <pivotCache cacheId="870" r:id="rId8"/>
    <pivotCache cacheId="873" r:id="rId9"/>
    <pivotCache cacheId="876" r:id="rId10"/>
    <pivotCache cacheId="879" r:id="rId11"/>
    <pivotCache cacheId="882" r:id="rId12"/>
    <pivotCache cacheId="885" r:id="rId13"/>
    <pivotCache cacheId="888" r:id="rId14"/>
    <pivotCache cacheId="891" r:id="rId15"/>
    <pivotCache cacheId="894" r:id="rId16"/>
    <pivotCache cacheId="897" r:id="rId17"/>
  </pivotCaches>
  <extLst>
    <ext xmlns:x14="http://schemas.microsoft.com/office/spreadsheetml/2009/9/main" uri="{876F7934-8845-4945-9796-88D515C7AA90}">
      <x14:pivotCaches>
        <pivotCache cacheId="551"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23d2ce4a-080f-4e30-aab6-152451960382" name="Hospital Emergency Room Data" connection="Query - Hospital Emergency Room Data"/>
          <x15:modelTable id="Calendar_Table_436a3d6a-11a7-4b95-a9f3-9e070ea0f18f"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0" i="1" l="1"/>
  <c r="C50" i="1"/>
  <c r="C49" i="1"/>
  <c r="B49" i="1"/>
  <c r="A49" i="1"/>
  <c r="A5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4DCDDA-55FB-48D9-8EC3-E97D3FA31F82}" name="Query - Calendar_Table" description="Connection to the 'Calendar_Table' query in the workbook." type="100" refreshedVersion="8" minRefreshableVersion="5">
    <extLst>
      <ext xmlns:x15="http://schemas.microsoft.com/office/spreadsheetml/2010/11/main" uri="{DE250136-89BD-433C-8126-D09CA5730AF9}">
        <x15:connection id="a42d2444-3fa5-4394-a4d0-858fde7c48be"/>
      </ext>
    </extLst>
  </connection>
  <connection id="2" xr16:uid="{F1D483FC-27E8-41CE-87A9-D0FC9362EBB4}"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274abd9f-5551-4654-a94b-25b5f0454afe"/>
      </ext>
    </extLst>
  </connection>
  <connection id="3" xr16:uid="{2305BDCE-96D9-43AE-BF46-850F78A783A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<sst xmlns="http://schemas.openxmlformats.org/spreadsheetml/2006/main" count="157" uniqueCount="76">
  <si>
    <t>Distinct Count of Patient Id</t>
  </si>
  <si>
    <t>No. of patients</t>
  </si>
  <si>
    <t>Average of Patient Waittime</t>
  </si>
  <si>
    <t>Average of Patient Satisfaction Score</t>
  </si>
  <si>
    <t>Row Labels</t>
  </si>
  <si>
    <t>Grand Total</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</si>
  <si>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</si>
  <si>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</si>
  <si>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</si>
  <si>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</si>
  <si>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</si>
  <si>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</si>
  <si>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</si>
  <si>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</si>
  <si>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</si>
  <si>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</si>
  <si>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</si>
  <si>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</si>
  <si>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</si>
  <si>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</si>
  <si>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</si>
  <si>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</si>
  <si>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</si>
  <si>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</si>
  <si>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</si>
  <si>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</si>
  <si>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</si>
  <si>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</si>
  <si>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</si>
  <si>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</si>
  <si>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</si>
  <si>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</si>
  <si>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</si>
  <si>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</si>
  <si>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</si>
  <si>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</si>
  <si>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</si>
  <si>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</si>
  <si>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daily trends of no. of patients</t>
  </si>
  <si>
    <t>average wait time</t>
  </si>
  <si>
    <t>Satisfaction score daily trends</t>
  </si>
  <si>
    <t>Count of Patient Admission Flag</t>
  </si>
  <si>
    <t>Admitted</t>
  </si>
  <si>
    <t>Not Admitted</t>
  </si>
  <si>
    <t>Count of Patient Admission Flag2</t>
  </si>
  <si>
    <t>Admission Status</t>
  </si>
  <si>
    <t>No. of Patients</t>
  </si>
  <si>
    <t>% Status</t>
  </si>
  <si>
    <t>Count of Age Group</t>
  </si>
  <si>
    <t>0-09</t>
  </si>
  <si>
    <t>10-19</t>
  </si>
  <si>
    <t>20-29</t>
  </si>
  <si>
    <t>30-39</t>
  </si>
  <si>
    <t>40-49</t>
  </si>
  <si>
    <t>50-59</t>
  </si>
  <si>
    <t>60-69</t>
  </si>
  <si>
    <t>70-79</t>
  </si>
  <si>
    <t>age group wise analysis</t>
  </si>
  <si>
    <t>Delay</t>
  </si>
  <si>
    <t>Ontime</t>
  </si>
  <si>
    <t>Count of Patient Attend Status</t>
  </si>
  <si>
    <t>Attended status</t>
  </si>
  <si>
    <t>Female</t>
  </si>
  <si>
    <t>Male</t>
  </si>
  <si>
    <t>Count of Patient Gender</t>
  </si>
  <si>
    <t>Gender Wise Analysis</t>
  </si>
  <si>
    <t>Cardiology</t>
  </si>
  <si>
    <t>Gastroenterology</t>
  </si>
  <si>
    <t>General Practice</t>
  </si>
  <si>
    <t>Neurology</t>
  </si>
  <si>
    <t>None</t>
  </si>
  <si>
    <t>Orthopedics</t>
  </si>
  <si>
    <t>Physiotherapy</t>
  </si>
  <si>
    <t>Renal</t>
  </si>
  <si>
    <t>Count of Department Referral</t>
  </si>
  <si>
    <t>Department referrals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</si>
</sst>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sz val="7"/>
      <color rgb="FF00000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applyNumberFormat="1"/>
    <xf numFmtId="0" fontId="0" fillId="0" borderId="0" xfId="0" pivotButton="1"/>
    <xf numFmtId="0" fontId="0" fillId="2" borderId="0" xfId="0" applyFill="1"/>
    <xf numFmtId="2" fontId="0" fillId="0" borderId="0" xfId="0" applyNumberFormat="1"/>
    <xf numFmtId="0" fontId="0" fillId="0" borderId="0" xfId="0" applyAlignment="1">
      <alignment horizontal="left"/>
    </xf>
    <xf numFmtId="0" fontId="0" fillId="3" borderId="0" xfId="0" applyFill="1"/>
    <xf numFmtId="0" fontId="0" fillId="0" borderId="0" xfId="0" applyFill="1"/>
    <xf numFmtId="10" fontId="0" fillId="0" borderId="0" xfId="0" applyNumberFormat="1"/>
    <xf numFmtId="9" fontId="0" fillId="0" borderId="0" xfId="1" applyFont="1"/>
    <xf numFmtId="0" fontId="0" fillId="4" borderId="0" xfId="0" applyFill="1" applyAlignment="1">
      <alignment horizontal="left"/>
    </xf>
    <xf numFmtId="0" fontId="0" fillId="4" borderId="0" xfId="0" applyFill="1"/>
    <xf numFmtId="0" fontId="2" fillId="0" borderId="0" xfId="0" applyFont="1"/>
  </cellXfs>
  <cellStyles count="2">
    <cellStyle name="Normal" xfId="0" builtinId="0"/>
    <cellStyle name="Percent" xfId="1" builtinId="5"/>
  </cellStyles>
  <dxfs count="2">
    <dxf>
      <font>
        <b/>
        <color theme="1"/>
      </font>
      <border>
        <bottom style="thin">
          <color theme="9"/>
        </bottom>
        <vertical/>
        <horizontal/>
      </border>
    </dxf>
    <dxf>
      <font>
        <b val="0"/>
        <i/>
        <sz val="9"/>
        <color theme="1"/>
      </font>
      <fill>
        <patternFill patternType="none">
          <bgColor auto="1"/>
        </patternFill>
      </fill>
      <border>
        <left style="thin">
          <color theme="9"/>
        </left>
        <right style="thin">
          <color theme="9"/>
        </right>
        <top style="thin">
          <color theme="9"/>
        </top>
        <bottom style="thin">
          <color theme="9"/>
        </bottom>
        <vertical/>
        <horizontal/>
      </border>
    </dxf>
  </dxfs>
  <tableStyles count="1" defaultTableStyle="TableStyleMedium2" defaultPivotStyle="PivotStyleLight16">
    <tableStyle name="my style" pivot="0" table="0" count="10" xr9:uid="{FD0EC568-71AE-44B5-8844-36C4A3DDD49B}">
      <tableStyleElement type="wholeTable" dxfId="1"/>
      <tableStyleElement type="headerRow" dxfId="0"/>
    </tableStyle>
  </tableStyles>
  <colors>
    <mruColors>
      <color rgb="FF006666"/>
      <color rgb="FFFF00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ER no. of Patients.xlsx]Pivot Report!PivotTable7</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551189736151392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051053480015784E-16"/>
              <c:y val="1.2345679012345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6.1741328944051488E-2"/>
          <c:y val="0.18285311558277437"/>
          <c:w val="0.89222902692718964"/>
          <c:h val="0.61488437256153794"/>
        </c:manualLayout>
      </c:layout>
      <c:barChart>
        <c:barDir val="bar"/>
        <c:grouping val="clustered"/>
        <c:varyColors val="0"/>
        <c:ser>
          <c:idx val="0"/>
          <c:order val="0"/>
          <c:tx>
            <c:strRef>
              <c:f>'Pivot Report'!$C$41:$C$42</c:f>
              <c:strCache>
                <c:ptCount val="1"/>
                <c:pt idx="0">
                  <c:v>Count of Patient Admission Flag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1.0051053480015784E-16"/>
                  <c:y val="1.2345679012345566E-2"/>
                </c:manualLayout>
              </c:layou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layout>
                <c:manualLayout>
                  <c:x val="1.5511897361513921E-2"/>
                  <c:y val="0"/>
                </c:manualLayout>
              </c:layou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lt1">
                          <a:lumMod val="95000"/>
                          <a:alpha val="54000"/>
                        </a:schemeClr>
                      </a:solidFill>
                    </a:ln>
                    <a:effectLst/>
                  </c:spPr>
                </c15:leaderLines>
              </c:ext>
            </c:extLst>
          </c:dLbls>
          <c:cat>
            <c:strRef>
              <c:f>'Pivot Report'!$C$41:$C$42</c:f>
              <c:strCache>
                <c:ptCount val="2"/>
                <c:pt idx="0">
                  <c:v>Admitted</c:v>
                </c:pt>
                <c:pt idx="1">
                  <c:v>Not Admitted</c:v>
                </c:pt>
              </c:strCache>
            </c:strRef>
          </c:cat>
          <c:val>
            <c:numRef>
              <c:f>'Pivot Report'!$C$41:$C$42</c:f>
              <c:numCache>
                <c:formatCode>General</c:formatCode>
                <c:ptCount val="2"/>
                <c:pt idx="0">
                  <c:v>269</c:v>
                </c:pt>
                <c:pt idx="1">
                  <c:v>244</c:v>
                </c:pt>
              </c:numCache>
            </c:numRef>
          </c:val>
          <c:extLst>
            <c:ext xmlns:c16="http://schemas.microsoft.com/office/drawing/2014/chart" uri="{C3380CC4-5D6E-409C-BE32-E72D297353CC}">
              <c16:uniqueId val="{00000005-DAD8-4BA2-9E01-A550D3147C3D}"/>
            </c:ext>
          </c:extLst>
        </c:ser>
        <c:ser>
          <c:idx val="1"/>
          <c:order val="1"/>
          <c:tx>
            <c:strRef>
              <c:f>'Pivot Report'!$C$41:$C$42</c:f>
              <c:strCache>
                <c:ptCount val="1"/>
                <c:pt idx="0">
                  <c:v>Count of Patient Admission Flag2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Report'!$C$41:$C$42</c:f>
              <c:strCache>
                <c:ptCount val="2"/>
                <c:pt idx="0">
                  <c:v>Admitted</c:v>
                </c:pt>
                <c:pt idx="1">
                  <c:v>Not Admitted</c:v>
                </c:pt>
              </c:strCache>
            </c:strRef>
          </c:cat>
          <c:val>
            <c:numRef>
              <c:f>'Pivot Report'!$C$41:$C$42</c:f>
              <c:numCache>
                <c:formatCode>0.00%</c:formatCode>
                <c:ptCount val="2"/>
                <c:pt idx="0">
                  <c:v>0.52436647173489281</c:v>
                </c:pt>
                <c:pt idx="1">
                  <c:v>0.47563352826510719</c:v>
                </c:pt>
              </c:numCache>
            </c:numRef>
          </c:val>
          <c:extLst>
            <c:ext xmlns:c16="http://schemas.microsoft.com/office/drawing/2014/chart" uri="{C3380CC4-5D6E-409C-BE32-E72D297353CC}">
              <c16:uniqueId val="{00000006-DAD8-4BA2-9E01-A550D3147C3D}"/>
            </c:ext>
          </c:extLst>
        </c:ser>
        <c:dLbls>
          <c:showLegendKey val="0"/>
          <c:showVal val="0"/>
          <c:showCatName val="0"/>
          <c:showSerName val="0"/>
          <c:showPercent val="0"/>
          <c:showBubbleSize val="0"/>
        </c:dLbls>
        <c:gapWidth val="0"/>
        <c:overlap val="10"/>
        <c:axId val="525247423"/>
        <c:axId val="525244543"/>
      </c:barChart>
      <c:catAx>
        <c:axId val="525247423"/>
        <c:scaling>
          <c:orientation val="minMax"/>
        </c:scaling>
        <c:delete val="1"/>
        <c:axPos val="l"/>
        <c:numFmt formatCode="General" sourceLinked="1"/>
        <c:majorTickMark val="none"/>
        <c:minorTickMark val="none"/>
        <c:tickLblPos val="nextTo"/>
        <c:crossAx val="525244543"/>
        <c:crosses val="autoZero"/>
        <c:auto val="1"/>
        <c:lblAlgn val="ctr"/>
        <c:lblOffset val="100"/>
        <c:noMultiLvlLbl val="0"/>
      </c:catAx>
      <c:valAx>
        <c:axId val="525244543"/>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52524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ER no. of Patients.xlsx]Pivot Report!PivotTable5</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Report'!$G$6:$G$37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Report'!$H$6:$H$37</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1-E5B6-440D-9FED-8022A4EBB410}"/>
            </c:ext>
          </c:extLst>
        </c:ser>
        <c:dLbls>
          <c:showLegendKey val="0"/>
          <c:showVal val="0"/>
          <c:showCatName val="0"/>
          <c:showSerName val="0"/>
          <c:showPercent val="0"/>
          <c:showBubbleSize val="0"/>
        </c:dLbls>
        <c:axId val="525243583"/>
        <c:axId val="525244063"/>
      </c:areaChart>
      <c:catAx>
        <c:axId val="52524358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5244063"/>
        <c:crosses val="autoZero"/>
        <c:auto val="1"/>
        <c:lblAlgn val="ctr"/>
        <c:lblOffset val="100"/>
        <c:noMultiLvlLbl val="0"/>
      </c:catAx>
      <c:valAx>
        <c:axId val="525244063"/>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5252435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ER no. of Patients.xlsx]Pivot Report!PivotTable6</c:name>
    <c:fmtId val="3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Report'!$J$6:$J$37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Report'!$K$6:$K$37</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2-931A-447F-8056-550A5B513324}"/>
            </c:ext>
          </c:extLst>
        </c:ser>
        <c:dLbls>
          <c:showLegendKey val="0"/>
          <c:showVal val="0"/>
          <c:showCatName val="0"/>
          <c:showSerName val="0"/>
          <c:showPercent val="0"/>
          <c:showBubbleSize val="0"/>
        </c:dLbls>
        <c:axId val="660034399"/>
        <c:axId val="660030079"/>
      </c:areaChart>
      <c:catAx>
        <c:axId val="66003439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0030079"/>
        <c:crosses val="autoZero"/>
        <c:auto val="1"/>
        <c:lblAlgn val="ctr"/>
        <c:lblOffset val="100"/>
        <c:noMultiLvlLbl val="0"/>
      </c:catAx>
      <c:valAx>
        <c:axId val="660030079"/>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6600343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[Daily ER no. of Patients.xlsx]Pivot Report!PivotTable4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666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401619231217649E-4"/>
          <c:y val="6.7103817735843396E-2"/>
          <c:w val="0.65508775354715221"/>
          <c:h val="0.67033843468315957"/>
        </c:manualLayout>
      </c:layout>
      <c:areaChart>
        <c:grouping val="standard"/>
        <c:varyColors val="0"/>
        <c:ser>
          <c:idx val="0"/>
          <c:order val="0"/>
          <c:tx>
            <c:strRef>
              <c:f>'Pivot Report'!$E$5</c:f>
              <c:strCache>
                <c:ptCount val="1"/>
                <c:pt idx="0">
                  <c:v>Total</c:v>
                </c:pt>
              </c:strCache>
            </c:strRef>
          </c:tx>
          <c:spPr>
            <a:solidFill>
              <a:srgbClr val="006666"/>
            </a:solidFill>
            <a:ln w="25400">
              <a:noFill/>
            </a:ln>
            <a:effectLst/>
          </c:spPr>
          <c:cat>
            <c:strRef>
              <c:f>'Pivot Report'!$D$6:$D$37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Report'!$E$6:$E$37</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1-0FDA-4A8A-BE17-BFCD2B90046B}"/>
            </c:ext>
          </c:extLst>
        </c:ser>
        <c:dLbls>
          <c:showLegendKey val="0"/>
          <c:showVal val="0"/>
          <c:showCatName val="0"/>
          <c:showSerName val="0"/>
          <c:showPercent val="0"/>
          <c:showBubbleSize val="0"/>
        </c:dLbls>
        <c:axId val="1975335216"/>
        <c:axId val="1975340496"/>
      </c:areaChart>
      <c:catAx>
        <c:axId val="1975335216"/>
        <c:scaling>
          <c:orientation val="minMax"/>
        </c:scaling>
        <c:delete val="1"/>
        <c:axPos val="b"/>
        <c:numFmt formatCode="General" sourceLinked="1"/>
        <c:majorTickMark val="out"/>
        <c:minorTickMark val="none"/>
        <c:tickLblPos val="nextTo"/>
        <c:crossAx val="1975340496"/>
        <c:crosses val="autoZero"/>
        <c:auto val="1"/>
        <c:lblAlgn val="ctr"/>
        <c:lblOffset val="100"/>
        <c:noMultiLvlLbl val="0"/>
      </c:catAx>
      <c:valAx>
        <c:axId val="1975340496"/>
        <c:scaling>
          <c:orientation val="minMax"/>
        </c:scaling>
        <c:delete val="1"/>
        <c:axPos val="l"/>
        <c:numFmt formatCode="General" sourceLinked="1"/>
        <c:majorTickMark val="none"/>
        <c:minorTickMark val="none"/>
        <c:tickLblPos val="nextTo"/>
        <c:crossAx val="19753352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ER no. of Patients.xlsx]Pivot Report!PivotTable5</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6666"/>
          </a:soli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907131554193711E-2"/>
          <c:y val="0.29470335586326779"/>
          <c:w val="0.78025538822596729"/>
          <c:h val="0.41059328827346447"/>
        </c:manualLayout>
      </c:layout>
      <c:areaChart>
        <c:grouping val="standard"/>
        <c:varyColors val="0"/>
        <c:ser>
          <c:idx val="0"/>
          <c:order val="0"/>
          <c:tx>
            <c:strRef>
              <c:f>'Pivot Report'!$H$5</c:f>
              <c:strCache>
                <c:ptCount val="1"/>
                <c:pt idx="0">
                  <c:v>Total</c:v>
                </c:pt>
              </c:strCache>
            </c:strRef>
          </c:tx>
          <c:spPr>
            <a:solidFill>
              <a:srgbClr val="006666"/>
            </a:solidFill>
            <a:ln w="25400">
              <a:noFill/>
            </a:ln>
            <a:effectLst>
              <a:outerShdw blurRad="57150" dist="19050" dir="5400000" algn="ctr" rotWithShape="0">
                <a:srgbClr val="000000">
                  <a:alpha val="63000"/>
                </a:srgbClr>
              </a:outerShdw>
            </a:effectLst>
          </c:spPr>
          <c:cat>
            <c:strRef>
              <c:f>'Pivot Report'!$G$6:$G$37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Report'!$H$6:$H$37</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8F22-44DC-8C64-F7D5D8485300}"/>
            </c:ext>
          </c:extLst>
        </c:ser>
        <c:dLbls>
          <c:showLegendKey val="0"/>
          <c:showVal val="0"/>
          <c:showCatName val="0"/>
          <c:showSerName val="0"/>
          <c:showPercent val="0"/>
          <c:showBubbleSize val="0"/>
        </c:dLbls>
        <c:axId val="525243583"/>
        <c:axId val="525244063"/>
      </c:areaChart>
      <c:catAx>
        <c:axId val="525243583"/>
        <c:scaling>
          <c:orientation val="minMax"/>
        </c:scaling>
        <c:delete val="1"/>
        <c:axPos val="b"/>
        <c:numFmt formatCode="General" sourceLinked="1"/>
        <c:majorTickMark val="out"/>
        <c:minorTickMark val="none"/>
        <c:tickLblPos val="nextTo"/>
        <c:crossAx val="525244063"/>
        <c:crosses val="autoZero"/>
        <c:auto val="1"/>
        <c:lblAlgn val="ctr"/>
        <c:lblOffset val="100"/>
        <c:noMultiLvlLbl val="0"/>
      </c:catAx>
      <c:valAx>
        <c:axId val="525244063"/>
        <c:scaling>
          <c:orientation val="minMax"/>
        </c:scaling>
        <c:delete val="1"/>
        <c:axPos val="l"/>
        <c:numFmt formatCode="0.00" sourceLinked="1"/>
        <c:majorTickMark val="none"/>
        <c:minorTickMark val="none"/>
        <c:tickLblPos val="nextTo"/>
        <c:crossAx val="5252435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ER no. of Patients.xlsx]Pivot Report!PivotTable6</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666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87705787259798"/>
          <c:y val="0.2941798867155262"/>
          <c:w val="0.73324059492563431"/>
          <c:h val="0.4641856226305045"/>
        </c:manualLayout>
      </c:layout>
      <c:areaChart>
        <c:grouping val="standard"/>
        <c:varyColors val="0"/>
        <c:ser>
          <c:idx val="0"/>
          <c:order val="0"/>
          <c:tx>
            <c:strRef>
              <c:f>'Pivot Report'!$K$5</c:f>
              <c:strCache>
                <c:ptCount val="1"/>
                <c:pt idx="0">
                  <c:v>Total</c:v>
                </c:pt>
              </c:strCache>
            </c:strRef>
          </c:tx>
          <c:spPr>
            <a:solidFill>
              <a:srgbClr val="006666"/>
            </a:solidFill>
            <a:ln w="25400">
              <a:noFill/>
            </a:ln>
            <a:effectLst/>
          </c:spPr>
          <c:cat>
            <c:strRef>
              <c:f>'Pivot Report'!$J$6:$J$37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Report'!$K$6:$K$37</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1-D824-49CE-8C71-883E4DCAD9F6}"/>
            </c:ext>
          </c:extLst>
        </c:ser>
        <c:dLbls>
          <c:showLegendKey val="0"/>
          <c:showVal val="0"/>
          <c:showCatName val="0"/>
          <c:showSerName val="0"/>
          <c:showPercent val="0"/>
          <c:showBubbleSize val="0"/>
        </c:dLbls>
        <c:axId val="660034399"/>
        <c:axId val="660030079"/>
      </c:areaChart>
      <c:catAx>
        <c:axId val="660034399"/>
        <c:scaling>
          <c:orientation val="minMax"/>
        </c:scaling>
        <c:delete val="1"/>
        <c:axPos val="b"/>
        <c:numFmt formatCode="General" sourceLinked="1"/>
        <c:majorTickMark val="out"/>
        <c:minorTickMark val="none"/>
        <c:tickLblPos val="nextTo"/>
        <c:crossAx val="660030079"/>
        <c:crosses val="autoZero"/>
        <c:auto val="1"/>
        <c:lblAlgn val="ctr"/>
        <c:lblOffset val="100"/>
        <c:noMultiLvlLbl val="0"/>
      </c:catAx>
      <c:valAx>
        <c:axId val="660030079"/>
        <c:scaling>
          <c:orientation val="minMax"/>
        </c:scaling>
        <c:delete val="1"/>
        <c:axPos val="l"/>
        <c:numFmt formatCode="0.00" sourceLinked="1"/>
        <c:majorTickMark val="none"/>
        <c:minorTickMark val="none"/>
        <c:tickLblPos val="nextTo"/>
        <c:crossAx val="6600343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ER no. of Patients.xlsx]Pivot Report!PivotTable8</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66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26103066306505E-2"/>
          <c:y val="0.16338516563801711"/>
          <c:w val="0.86694794588391044"/>
          <c:h val="0.6297835761109194"/>
        </c:manualLayout>
      </c:layout>
      <c:barChart>
        <c:barDir val="col"/>
        <c:grouping val="clustered"/>
        <c:varyColors val="0"/>
        <c:ser>
          <c:idx val="0"/>
          <c:order val="0"/>
          <c:tx>
            <c:strRef>
              <c:f>'Pivot Report'!$B$53</c:f>
              <c:strCache>
                <c:ptCount val="1"/>
                <c:pt idx="0">
                  <c:v>Total</c:v>
                </c:pt>
              </c:strCache>
            </c:strRef>
          </c:tx>
          <c:spPr>
            <a:solidFill>
              <a:srgbClr val="0066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Report'!$A$54:$A$62</c:f>
              <c:strCache>
                <c:ptCount val="8"/>
                <c:pt idx="0">
                  <c:v>0-09</c:v>
                </c:pt>
                <c:pt idx="1">
                  <c:v>10-19</c:v>
                </c:pt>
                <c:pt idx="2">
                  <c:v>20-29</c:v>
                </c:pt>
                <c:pt idx="3">
                  <c:v>30-39</c:v>
                </c:pt>
                <c:pt idx="4">
                  <c:v>40-49</c:v>
                </c:pt>
                <c:pt idx="5">
                  <c:v>50-59</c:v>
                </c:pt>
                <c:pt idx="6">
                  <c:v>60-69</c:v>
                </c:pt>
                <c:pt idx="7">
                  <c:v>70-79</c:v>
                </c:pt>
              </c:strCache>
            </c:strRef>
          </c:cat>
          <c:val>
            <c:numRef>
              <c:f>'Pivot Report'!$B$54:$B$62</c:f>
              <c:numCache>
                <c:formatCode>General</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1-D64F-443E-B3AC-28445254E7E4}"/>
            </c:ext>
          </c:extLst>
        </c:ser>
        <c:dLbls>
          <c:showLegendKey val="0"/>
          <c:showVal val="0"/>
          <c:showCatName val="0"/>
          <c:showSerName val="0"/>
          <c:showPercent val="0"/>
          <c:showBubbleSize val="0"/>
        </c:dLbls>
        <c:gapWidth val="219"/>
        <c:overlap val="-27"/>
        <c:axId val="1975296336"/>
        <c:axId val="1975288656"/>
      </c:barChart>
      <c:catAx>
        <c:axId val="197529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 b="0" i="0" u="none" strike="noStrike" kern="1200" baseline="0">
                <a:solidFill>
                  <a:schemeClr val="tx1">
                    <a:lumMod val="65000"/>
                    <a:lumOff val="35000"/>
                  </a:schemeClr>
                </a:solidFill>
                <a:latin typeface="+mn-lt"/>
                <a:ea typeface="+mn-ea"/>
                <a:cs typeface="+mn-cs"/>
              </a:defRPr>
            </a:pPr>
            <a:endParaRPr lang="en-US"/>
          </a:p>
        </c:txPr>
        <c:crossAx val="1975288656"/>
        <c:crosses val="autoZero"/>
        <c:auto val="1"/>
        <c:lblAlgn val="ctr"/>
        <c:lblOffset val="100"/>
        <c:noMultiLvlLbl val="0"/>
      </c:catAx>
      <c:valAx>
        <c:axId val="1975288656"/>
        <c:scaling>
          <c:orientation val="minMax"/>
        </c:scaling>
        <c:delete val="1"/>
        <c:axPos val="l"/>
        <c:numFmt formatCode="General" sourceLinked="1"/>
        <c:majorTickMark val="none"/>
        <c:minorTickMark val="none"/>
        <c:tickLblPos val="nextTo"/>
        <c:crossAx val="197529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ER no. of Patients.xlsx]Pivot Report!PivotTable9</c:name>
    <c:fmtId val="8"/>
  </c:pivotSource>
  <c:chart>
    <c:autoTitleDeleted val="1"/>
    <c:pivotFmts>
      <c:pivotFmt>
        <c:idx val="0"/>
      </c:pivotFmt>
      <c:pivotFmt>
        <c:idx val="1"/>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9996142465998493"/>
          <c:y val="0.21259424713468497"/>
          <c:w val="0.53795128605431575"/>
          <c:h val="0.63765472027383041"/>
        </c:manualLayout>
      </c:layout>
      <c:pieChart>
        <c:varyColors val="1"/>
        <c:ser>
          <c:idx val="0"/>
          <c:order val="0"/>
          <c:tx>
            <c:strRef>
              <c:f>'Pivot Report'!$E$53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Report'!$D$54:$D$56</c:f>
              <c:strCache>
                <c:ptCount val="2"/>
                <c:pt idx="0">
                  <c:v>Delay</c:v>
                </c:pt>
                <c:pt idx="1">
                  <c:v>Ontime</c:v>
                </c:pt>
              </c:strCache>
            </c:strRef>
          </c:cat>
          <c:val>
            <c:numRef>
              <c:f>'Pivot Report'!$E$54:$E$56</c:f>
              <c:numCache>
                <c:formatCode>General</c:formatCode>
                <c:ptCount val="2"/>
                <c:pt idx="0">
                  <c:v>316</c:v>
                </c:pt>
                <c:pt idx="1">
                  <c:v>197</c:v>
                </c:pt>
              </c:numCache>
            </c:numRef>
          </c:val>
          <c:extLst>
            <c:ext xmlns:c16="http://schemas.microsoft.com/office/drawing/2014/chart" uri="{C3380CC4-5D6E-409C-BE32-E72D297353CC}">
              <c16:uniqueId val="{0000001D-4AB8-4698-9DA9-E98E91711EB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10410799418015522"/>
          <c:y val="3.208950698388955E-2"/>
          <c:w val="0.72078302349601597"/>
          <c:h val="0.180504740150795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ER no. of Patients.xlsx]Pivot Report!PivotTable10</c:name>
    <c:fmtId val="14"/>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1845400957906808"/>
          <c:y val="0.15182594169535721"/>
          <c:w val="0.58151730494463938"/>
          <c:h val="0.73969455192074574"/>
        </c:manualLayout>
      </c:layout>
      <c:doughnutChart>
        <c:varyColors val="1"/>
        <c:ser>
          <c:idx val="0"/>
          <c:order val="0"/>
          <c:tx>
            <c:strRef>
              <c:f>'Pivot Report'!$B$66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Report'!$A$67:$A$69</c:f>
              <c:strCache>
                <c:ptCount val="2"/>
                <c:pt idx="0">
                  <c:v>Female</c:v>
                </c:pt>
                <c:pt idx="1">
                  <c:v>Male</c:v>
                </c:pt>
              </c:strCache>
            </c:strRef>
          </c:cat>
          <c:val>
            <c:numRef>
              <c:f>'Pivot Report'!$B$67:$B$69</c:f>
              <c:numCache>
                <c:formatCode>General</c:formatCode>
                <c:ptCount val="2"/>
                <c:pt idx="0">
                  <c:v>241</c:v>
                </c:pt>
                <c:pt idx="1">
                  <c:v>272</c:v>
                </c:pt>
              </c:numCache>
            </c:numRef>
          </c:val>
          <c:extLst>
            <c:ext xmlns:c16="http://schemas.microsoft.com/office/drawing/2014/chart" uri="{C3380CC4-5D6E-409C-BE32-E72D297353CC}">
              <c16:uniqueId val="{00000005-92E3-4032-92B1-FFD03F9C9147}"/>
            </c:ext>
          </c:extLst>
        </c:ser>
        <c:dLbls>
          <c:showLegendKey val="0"/>
          <c:showVal val="0"/>
          <c:showCatName val="0"/>
          <c:showSerName val="0"/>
          <c:showPercent val="1"/>
          <c:showBubbleSize val="0"/>
          <c:showLeaderLines val="1"/>
        </c:dLbls>
        <c:firstSliceAng val="0"/>
        <c:holeSize val="39"/>
      </c:doughnutChart>
      <c:spPr>
        <a:noFill/>
        <a:ln>
          <a:noFill/>
        </a:ln>
        <a:effectLst/>
      </c:spPr>
    </c:plotArea>
    <c:legend>
      <c:legendPos val="r"/>
      <c:layout>
        <c:manualLayout>
          <c:xMode val="edge"/>
          <c:yMode val="edge"/>
          <c:x val="0.13042643390153044"/>
          <c:y val="4.3927007437618515E-2"/>
          <c:w val="0.74017542030884709"/>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ER no. of Patients.xlsx]Pivot Report!PivotTable11</c:name>
    <c:fmtId val="2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666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101834672558229"/>
          <c:y val="0.10407036557230134"/>
          <c:w val="0.69761174770779755"/>
          <c:h val="0.85879506332499234"/>
        </c:manualLayout>
      </c:layout>
      <c:barChart>
        <c:barDir val="bar"/>
        <c:grouping val="clustered"/>
        <c:varyColors val="0"/>
        <c:ser>
          <c:idx val="0"/>
          <c:order val="0"/>
          <c:tx>
            <c:strRef>
              <c:f>'Pivot Report'!$B$74</c:f>
              <c:strCache>
                <c:ptCount val="1"/>
                <c:pt idx="0">
                  <c:v>Total</c:v>
                </c:pt>
              </c:strCache>
            </c:strRef>
          </c:tx>
          <c:spPr>
            <a:solidFill>
              <a:srgbClr val="006666"/>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Report'!$A$75:$A$83</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Report'!$B$75:$B$83</c:f>
              <c:numCache>
                <c:formatCode>General</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1-DA45-4081-84FD-6304E6D7D0A4}"/>
            </c:ext>
          </c:extLst>
        </c:ser>
        <c:dLbls>
          <c:showLegendKey val="0"/>
          <c:showVal val="0"/>
          <c:showCatName val="0"/>
          <c:showSerName val="0"/>
          <c:showPercent val="0"/>
          <c:showBubbleSize val="0"/>
        </c:dLbls>
        <c:gapWidth val="115"/>
        <c:overlap val="-20"/>
        <c:axId val="525247903"/>
        <c:axId val="525243583"/>
      </c:barChart>
      <c:catAx>
        <c:axId val="52524790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525243583"/>
        <c:crosses val="autoZero"/>
        <c:auto val="1"/>
        <c:lblAlgn val="ctr"/>
        <c:lblOffset val="100"/>
        <c:noMultiLvlLbl val="0"/>
      </c:catAx>
      <c:valAx>
        <c:axId val="525243583"/>
        <c:scaling>
          <c:orientation val="minMax"/>
        </c:scaling>
        <c:delete val="1"/>
        <c:axPos val="b"/>
        <c:numFmt formatCode="General" sourceLinked="1"/>
        <c:majorTickMark val="none"/>
        <c:minorTickMark val="none"/>
        <c:tickLblPos val="nextTo"/>
        <c:crossAx val="52524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[Daily ER no. of Patients.xlsx]Pivot Report!PivotTable4</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pivotFmt>
    </c:pivotFmts>
    <c:plotArea>
      <c:layout>
        <c:manualLayout>
          <c:layoutTarget val="inner"/>
          <c:xMode val="edge"/>
          <c:yMode val="edge"/>
          <c:x val="5.1935788479697827E-2"/>
          <c:y val="0.25821596244131456"/>
          <c:w val="0.89612842304060436"/>
          <c:h val="0.35978152378839967"/>
        </c:manualLayout>
      </c:layout>
      <c:areaChart>
        <c:grouping val="standard"/>
        <c:varyColors val="0"/>
        <c:ser>
          <c:idx val="0"/>
          <c:order val="0"/>
          <c:tx>
            <c:strRef>
              <c:f>'Pivot Report'!$E$5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Report'!$D$6:$D$37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Report'!$E$6:$E$37</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2-C5F8-4A9E-9419-3E1B6A2D1ECD}"/>
            </c:ext>
          </c:extLst>
        </c:ser>
        <c:dLbls>
          <c:showLegendKey val="0"/>
          <c:showVal val="0"/>
          <c:showCatName val="0"/>
          <c:showSerName val="0"/>
          <c:showPercent val="0"/>
          <c:showBubbleSize val="0"/>
        </c:dLbls>
        <c:axId val="1975335216"/>
        <c:axId val="1975340496"/>
      </c:areaChart>
      <c:catAx>
        <c:axId val="197533521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5340496"/>
        <c:crosses val="autoZero"/>
        <c:auto val="1"/>
        <c:lblAlgn val="ctr"/>
        <c:lblOffset val="100"/>
        <c:noMultiLvlLbl val="0"/>
      </c:catAx>
      <c:valAx>
        <c:axId val="1975340496"/>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9753352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s'!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0.sv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0.sv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drawing1.xml><?xml version="1.0" encoding="utf-8"?>
<xdr:wsDr xmlns:xdr="http://schemas.openxmlformats.org/drawingml/2006/spreadsheetDrawing" xmlns:a="http://schemas.openxmlformats.org/drawingml/2006/main">
  <xdr:twoCellAnchor>
    <xdr:from>
      <xdr:col>3</xdr:col>
      <xdr:colOff>76200</xdr:colOff>
      <xdr:row>47</xdr:row>
      <xdr:rowOff>114300</xdr:rowOff>
    </xdr:from>
    <xdr:to>
      <xdr:col>4</xdr:col>
      <xdr:colOff>152400</xdr:colOff>
      <xdr:row>50</xdr:row>
      <xdr:rowOff>15240</xdr:rowOff>
    </xdr:to>
    <xdr:graphicFrame macro="">
      <xdr:nvGraphicFramePr>
        <xdr:cNvPr id="6" name="Chart 5">
          <a:extLst>
            <a:ext uri="{FF2B5EF4-FFF2-40B4-BE49-F238E27FC236}">
              <a16:creationId xmlns:a16="http://schemas.microsoft.com/office/drawing/2014/main" id="{F8AFA8B3-09C9-E6B2-8967-794CF8F6F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57593</xdr:colOff>
      <xdr:row>0</xdr:row>
      <xdr:rowOff>57594</xdr:rowOff>
    </xdr:from>
    <xdr:to>
      <xdr:col>4</xdr:col>
      <xdr:colOff>230373</xdr:colOff>
      <xdr:row>3</xdr:row>
      <xdr:rowOff>8861</xdr:rowOff>
    </xdr:to>
    <xdr:sp macro="" textlink="">
      <xdr:nvSpPr>
        <xdr:cNvPr id="3" name="Rectangle: Rounded Corners 2">
          <a:extLst>
            <a:ext uri="{FF2B5EF4-FFF2-40B4-BE49-F238E27FC236}">
              <a16:creationId xmlns:a16="http://schemas.microsoft.com/office/drawing/2014/main" id="{B8D385C4-DD2A-FD26-EBCD-F47DB87F643D}"/>
            </a:ext>
          </a:extLst>
        </xdr:cNvPr>
        <xdr:cNvSpPr/>
      </xdr:nvSpPr>
      <xdr:spPr>
        <a:xfrm>
          <a:off x="57593" y="57594"/>
          <a:ext cx="2618268" cy="496186"/>
        </a:xfrm>
        <a:prstGeom prst="roundRect">
          <a:avLst/>
        </a:prstGeom>
        <a:solidFill>
          <a:schemeClr val="bg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305686</xdr:colOff>
      <xdr:row>0</xdr:row>
      <xdr:rowOff>57593</xdr:rowOff>
    </xdr:from>
    <xdr:to>
      <xdr:col>6</xdr:col>
      <xdr:colOff>394290</xdr:colOff>
      <xdr:row>3</xdr:row>
      <xdr:rowOff>8860</xdr:rowOff>
    </xdr:to>
    <xdr:sp macro="" textlink="">
      <xdr:nvSpPr>
        <xdr:cNvPr id="4" name="Rectangle: Rounded Corners 3">
          <a:extLst>
            <a:ext uri="{FF2B5EF4-FFF2-40B4-BE49-F238E27FC236}">
              <a16:creationId xmlns:a16="http://schemas.microsoft.com/office/drawing/2014/main" id="{6EB9550B-B08C-9BD5-2C72-CDF49A777069}"/>
            </a:ext>
          </a:extLst>
        </xdr:cNvPr>
        <xdr:cNvSpPr/>
      </xdr:nvSpPr>
      <xdr:spPr>
        <a:xfrm>
          <a:off x="2751174" y="57593"/>
          <a:ext cx="1311349" cy="496186"/>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438592</xdr:colOff>
      <xdr:row>0</xdr:row>
      <xdr:rowOff>44301</xdr:rowOff>
    </xdr:from>
    <xdr:to>
      <xdr:col>8</xdr:col>
      <xdr:colOff>474035</xdr:colOff>
      <xdr:row>6</xdr:row>
      <xdr:rowOff>172778</xdr:rowOff>
    </xdr:to>
    <xdr:sp macro="" textlink="">
      <xdr:nvSpPr>
        <xdr:cNvPr id="5" name="Rectangle: Rounded Corners 4">
          <a:extLst>
            <a:ext uri="{FF2B5EF4-FFF2-40B4-BE49-F238E27FC236}">
              <a16:creationId xmlns:a16="http://schemas.microsoft.com/office/drawing/2014/main" id="{25CADC7E-F7E3-D529-4615-3E21290A45AA}"/>
            </a:ext>
          </a:extLst>
        </xdr:cNvPr>
        <xdr:cNvSpPr/>
      </xdr:nvSpPr>
      <xdr:spPr>
        <a:xfrm>
          <a:off x="4106825" y="44301"/>
          <a:ext cx="1258187" cy="1218314"/>
        </a:xfrm>
        <a:prstGeom prst="round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540488</xdr:colOff>
      <xdr:row>0</xdr:row>
      <xdr:rowOff>48732</xdr:rowOff>
    </xdr:from>
    <xdr:to>
      <xdr:col>10</xdr:col>
      <xdr:colOff>575931</xdr:colOff>
      <xdr:row>6</xdr:row>
      <xdr:rowOff>177209</xdr:rowOff>
    </xdr:to>
    <xdr:sp macro="" textlink="">
      <xdr:nvSpPr>
        <xdr:cNvPr id="6" name="Rectangle: Rounded Corners 5">
          <a:extLst>
            <a:ext uri="{FF2B5EF4-FFF2-40B4-BE49-F238E27FC236}">
              <a16:creationId xmlns:a16="http://schemas.microsoft.com/office/drawing/2014/main" id="{1B5E2F4B-2B54-FA48-393F-9D19AA3E852C}"/>
            </a:ext>
          </a:extLst>
        </xdr:cNvPr>
        <xdr:cNvSpPr/>
      </xdr:nvSpPr>
      <xdr:spPr>
        <a:xfrm>
          <a:off x="5431465" y="48732"/>
          <a:ext cx="1258187" cy="121831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84175</xdr:colOff>
      <xdr:row>3</xdr:row>
      <xdr:rowOff>84174</xdr:rowOff>
    </xdr:from>
    <xdr:to>
      <xdr:col>1</xdr:col>
      <xdr:colOff>438594</xdr:colOff>
      <xdr:row>15</xdr:row>
      <xdr:rowOff>88606</xdr:rowOff>
    </xdr:to>
    <xdr:sp macro="" textlink="">
      <xdr:nvSpPr>
        <xdr:cNvPr id="7" name="Rectangle: Rounded Corners 6">
          <a:extLst>
            <a:ext uri="{FF2B5EF4-FFF2-40B4-BE49-F238E27FC236}">
              <a16:creationId xmlns:a16="http://schemas.microsoft.com/office/drawing/2014/main" id="{11E519CC-616A-8253-3516-2B099E438840}"/>
            </a:ext>
          </a:extLst>
        </xdr:cNvPr>
        <xdr:cNvSpPr/>
      </xdr:nvSpPr>
      <xdr:spPr>
        <a:xfrm>
          <a:off x="84175" y="629093"/>
          <a:ext cx="965791" cy="2184106"/>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465174</xdr:colOff>
      <xdr:row>3</xdr:row>
      <xdr:rowOff>22151</xdr:rowOff>
    </xdr:from>
    <xdr:to>
      <xdr:col>3</xdr:col>
      <xdr:colOff>208221</xdr:colOff>
      <xdr:row>7</xdr:row>
      <xdr:rowOff>8860</xdr:rowOff>
    </xdr:to>
    <xdr:sp macro="" textlink="">
      <xdr:nvSpPr>
        <xdr:cNvPr id="8" name="Rectangle: Rounded Corners 7">
          <a:extLst>
            <a:ext uri="{FF2B5EF4-FFF2-40B4-BE49-F238E27FC236}">
              <a16:creationId xmlns:a16="http://schemas.microsoft.com/office/drawing/2014/main" id="{EA90CD40-9E2B-ED52-42E8-F918A19DA706}"/>
            </a:ext>
          </a:extLst>
        </xdr:cNvPr>
        <xdr:cNvSpPr/>
      </xdr:nvSpPr>
      <xdr:spPr>
        <a:xfrm>
          <a:off x="1076546" y="567070"/>
          <a:ext cx="965791" cy="71326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248093</xdr:colOff>
      <xdr:row>3</xdr:row>
      <xdr:rowOff>31011</xdr:rowOff>
    </xdr:from>
    <xdr:to>
      <xdr:col>4</xdr:col>
      <xdr:colOff>602512</xdr:colOff>
      <xdr:row>7</xdr:row>
      <xdr:rowOff>4430</xdr:rowOff>
    </xdr:to>
    <xdr:sp macro="" textlink="">
      <xdr:nvSpPr>
        <xdr:cNvPr id="9" name="Rectangle: Rounded Corners 8">
          <a:extLst>
            <a:ext uri="{FF2B5EF4-FFF2-40B4-BE49-F238E27FC236}">
              <a16:creationId xmlns:a16="http://schemas.microsoft.com/office/drawing/2014/main" id="{4DBB9A28-E77A-5F5E-7015-FE3B691278C2}"/>
            </a:ext>
          </a:extLst>
        </xdr:cNvPr>
        <xdr:cNvSpPr/>
      </xdr:nvSpPr>
      <xdr:spPr>
        <a:xfrm>
          <a:off x="2082209" y="575930"/>
          <a:ext cx="965791" cy="69997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22152</xdr:colOff>
      <xdr:row>3</xdr:row>
      <xdr:rowOff>22151</xdr:rowOff>
    </xdr:from>
    <xdr:to>
      <xdr:col>6</xdr:col>
      <xdr:colOff>376570</xdr:colOff>
      <xdr:row>6</xdr:row>
      <xdr:rowOff>177210</xdr:rowOff>
    </xdr:to>
    <xdr:sp macro="" textlink="">
      <xdr:nvSpPr>
        <xdr:cNvPr id="10" name="Rectangle: Rounded Corners 9">
          <a:extLst>
            <a:ext uri="{FF2B5EF4-FFF2-40B4-BE49-F238E27FC236}">
              <a16:creationId xmlns:a16="http://schemas.microsoft.com/office/drawing/2014/main" id="{7E69A3DF-8747-EF38-DD62-666584BE6BAE}"/>
            </a:ext>
          </a:extLst>
        </xdr:cNvPr>
        <xdr:cNvSpPr/>
      </xdr:nvSpPr>
      <xdr:spPr>
        <a:xfrm>
          <a:off x="3079012" y="567070"/>
          <a:ext cx="965791" cy="69997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487327</xdr:colOff>
      <xdr:row>7</xdr:row>
      <xdr:rowOff>35440</xdr:rowOff>
    </xdr:from>
    <xdr:to>
      <xdr:col>6</xdr:col>
      <xdr:colOff>394291</xdr:colOff>
      <xdr:row>9</xdr:row>
      <xdr:rowOff>106325</xdr:rowOff>
    </xdr:to>
    <xdr:sp macro="" textlink="">
      <xdr:nvSpPr>
        <xdr:cNvPr id="11" name="Rectangle: Rounded Corners 10">
          <a:extLst>
            <a:ext uri="{FF2B5EF4-FFF2-40B4-BE49-F238E27FC236}">
              <a16:creationId xmlns:a16="http://schemas.microsoft.com/office/drawing/2014/main" id="{5DD07980-C3A6-0A59-073F-4E52467DB7EE}"/>
            </a:ext>
          </a:extLst>
        </xdr:cNvPr>
        <xdr:cNvSpPr/>
      </xdr:nvSpPr>
      <xdr:spPr>
        <a:xfrm>
          <a:off x="1098699" y="1306917"/>
          <a:ext cx="2963825" cy="43416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478467</xdr:colOff>
      <xdr:row>9</xdr:row>
      <xdr:rowOff>132906</xdr:rowOff>
    </xdr:from>
    <xdr:to>
      <xdr:col>6</xdr:col>
      <xdr:colOff>376569</xdr:colOff>
      <xdr:row>15</xdr:row>
      <xdr:rowOff>75314</xdr:rowOff>
    </xdr:to>
    <xdr:sp macro="" textlink="">
      <xdr:nvSpPr>
        <xdr:cNvPr id="12" name="Rectangle: Rounded Corners 11">
          <a:extLst>
            <a:ext uri="{FF2B5EF4-FFF2-40B4-BE49-F238E27FC236}">
              <a16:creationId xmlns:a16="http://schemas.microsoft.com/office/drawing/2014/main" id="{DFDCD908-2865-0137-1119-463CAB91071A}"/>
            </a:ext>
          </a:extLst>
        </xdr:cNvPr>
        <xdr:cNvSpPr/>
      </xdr:nvSpPr>
      <xdr:spPr>
        <a:xfrm>
          <a:off x="1089839" y="1767662"/>
          <a:ext cx="2954963" cy="103224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434161</xdr:colOff>
      <xdr:row>7</xdr:row>
      <xdr:rowOff>35442</xdr:rowOff>
    </xdr:from>
    <xdr:to>
      <xdr:col>10</xdr:col>
      <xdr:colOff>598081</xdr:colOff>
      <xdr:row>15</xdr:row>
      <xdr:rowOff>94326</xdr:rowOff>
    </xdr:to>
    <xdr:sp macro="" textlink="">
      <xdr:nvSpPr>
        <xdr:cNvPr id="13" name="Rectangle: Rounded Corners 12">
          <a:extLst>
            <a:ext uri="{FF2B5EF4-FFF2-40B4-BE49-F238E27FC236}">
              <a16:creationId xmlns:a16="http://schemas.microsoft.com/office/drawing/2014/main" id="{8A348888-2337-A363-AB64-AEB33CF8FADF}"/>
            </a:ext>
          </a:extLst>
        </xdr:cNvPr>
        <xdr:cNvSpPr/>
      </xdr:nvSpPr>
      <xdr:spPr>
        <a:xfrm>
          <a:off x="4102394" y="1306919"/>
          <a:ext cx="2609408" cy="15120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editAs="absolute">
    <xdr:from>
      <xdr:col>1</xdr:col>
      <xdr:colOff>84175</xdr:colOff>
      <xdr:row>0</xdr:row>
      <xdr:rowOff>159490</xdr:rowOff>
    </xdr:from>
    <xdr:to>
      <xdr:col>4</xdr:col>
      <xdr:colOff>190501</xdr:colOff>
      <xdr:row>1</xdr:row>
      <xdr:rowOff>141768</xdr:rowOff>
    </xdr:to>
    <xdr:sp macro="" textlink="">
      <xdr:nvSpPr>
        <xdr:cNvPr id="14" name="TextBox 13">
          <a:extLst>
            <a:ext uri="{FF2B5EF4-FFF2-40B4-BE49-F238E27FC236}">
              <a16:creationId xmlns:a16="http://schemas.microsoft.com/office/drawing/2014/main" id="{87664D0F-AE99-47F7-D106-82B93E961293}"/>
            </a:ext>
          </a:extLst>
        </xdr:cNvPr>
        <xdr:cNvSpPr txBox="1"/>
      </xdr:nvSpPr>
      <xdr:spPr>
        <a:xfrm>
          <a:off x="695547" y="159490"/>
          <a:ext cx="1940442" cy="163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HOSPITAL EMERGENCY ROOM </a:t>
          </a:r>
          <a:r>
            <a:rPr lang="en-IN" sz="900"/>
            <a:t>DASHBOARD</a:t>
          </a:r>
        </a:p>
      </xdr:txBody>
    </xdr:sp>
    <xdr:clientData/>
  </xdr:twoCellAnchor>
  <xdr:twoCellAnchor editAs="oneCell">
    <xdr:from>
      <xdr:col>0</xdr:col>
      <xdr:colOff>0</xdr:colOff>
      <xdr:row>0</xdr:row>
      <xdr:rowOff>70886</xdr:rowOff>
    </xdr:from>
    <xdr:to>
      <xdr:col>1</xdr:col>
      <xdr:colOff>199361</xdr:colOff>
      <xdr:row>3</xdr:row>
      <xdr:rowOff>1</xdr:rowOff>
    </xdr:to>
    <xdr:pic>
      <xdr:nvPicPr>
        <xdr:cNvPr id="16" name="Picture 15">
          <a:extLst>
            <a:ext uri="{FF2B5EF4-FFF2-40B4-BE49-F238E27FC236}">
              <a16:creationId xmlns:a16="http://schemas.microsoft.com/office/drawing/2014/main" id="{3847FB7F-4F1B-03EC-E7E4-6BF505C3CD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0886"/>
          <a:ext cx="810733" cy="474034"/>
        </a:xfrm>
        <a:prstGeom prst="rect">
          <a:avLst/>
        </a:prstGeom>
      </xdr:spPr>
    </xdr:pic>
    <xdr:clientData/>
  </xdr:twoCellAnchor>
  <xdr:twoCellAnchor editAs="absolute">
    <xdr:from>
      <xdr:col>1</xdr:col>
      <xdr:colOff>577702</xdr:colOff>
      <xdr:row>1</xdr:row>
      <xdr:rowOff>130249</xdr:rowOff>
    </xdr:from>
    <xdr:to>
      <xdr:col>3</xdr:col>
      <xdr:colOff>53163</xdr:colOff>
      <xdr:row>2</xdr:row>
      <xdr:rowOff>70884</xdr:rowOff>
    </xdr:to>
    <xdr:sp macro="" textlink="">
      <xdr:nvSpPr>
        <xdr:cNvPr id="17" name="TextBox 16">
          <a:extLst>
            <a:ext uri="{FF2B5EF4-FFF2-40B4-BE49-F238E27FC236}">
              <a16:creationId xmlns:a16="http://schemas.microsoft.com/office/drawing/2014/main" id="{89A2B834-93CA-F068-4E8D-CE56205D51B8}"/>
            </a:ext>
          </a:extLst>
        </xdr:cNvPr>
        <xdr:cNvSpPr txBox="1"/>
      </xdr:nvSpPr>
      <xdr:spPr>
        <a:xfrm>
          <a:off x="1189074" y="311889"/>
          <a:ext cx="698205" cy="122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Monthly</a:t>
          </a:r>
          <a:r>
            <a:rPr lang="en-IN" sz="800" baseline="0"/>
            <a:t> Report</a:t>
          </a:r>
          <a:endParaRPr lang="en-IN" sz="800"/>
        </a:p>
      </xdr:txBody>
    </xdr:sp>
    <xdr:clientData/>
  </xdr:twoCellAnchor>
  <xdr:twoCellAnchor editAs="absolute">
    <xdr:from>
      <xdr:col>2</xdr:col>
      <xdr:colOff>38985</xdr:colOff>
      <xdr:row>4</xdr:row>
      <xdr:rowOff>74428</xdr:rowOff>
    </xdr:from>
    <xdr:to>
      <xdr:col>3</xdr:col>
      <xdr:colOff>84174</xdr:colOff>
      <xdr:row>5</xdr:row>
      <xdr:rowOff>0</xdr:rowOff>
    </xdr:to>
    <xdr:sp macro="" textlink="">
      <xdr:nvSpPr>
        <xdr:cNvPr id="18" name="TextBox 17">
          <a:extLst>
            <a:ext uri="{FF2B5EF4-FFF2-40B4-BE49-F238E27FC236}">
              <a16:creationId xmlns:a16="http://schemas.microsoft.com/office/drawing/2014/main" id="{B7E6F606-E496-BEB7-C85F-00813FF96241}"/>
            </a:ext>
          </a:extLst>
        </xdr:cNvPr>
        <xdr:cNvSpPr txBox="1"/>
      </xdr:nvSpPr>
      <xdr:spPr>
        <a:xfrm>
          <a:off x="1261729" y="800986"/>
          <a:ext cx="656561" cy="107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No.</a:t>
          </a:r>
          <a:r>
            <a:rPr lang="en-IN" sz="800" baseline="0"/>
            <a:t> of Patients</a:t>
          </a:r>
          <a:endParaRPr lang="en-IN" sz="800"/>
        </a:p>
      </xdr:txBody>
    </xdr:sp>
    <xdr:clientData/>
  </xdr:twoCellAnchor>
  <xdr:twoCellAnchor editAs="absolute">
    <xdr:from>
      <xdr:col>1</xdr:col>
      <xdr:colOff>496186</xdr:colOff>
      <xdr:row>3</xdr:row>
      <xdr:rowOff>81393</xdr:rowOff>
    </xdr:from>
    <xdr:to>
      <xdr:col>3</xdr:col>
      <xdr:colOff>146197</xdr:colOff>
      <xdr:row>4</xdr:row>
      <xdr:rowOff>52400</xdr:rowOff>
    </xdr:to>
    <xdr:sp macro="" textlink="'Pivot Report'!A6">
      <xdr:nvSpPr>
        <xdr:cNvPr id="19" name="TextBox 18">
          <a:extLst>
            <a:ext uri="{FF2B5EF4-FFF2-40B4-BE49-F238E27FC236}">
              <a16:creationId xmlns:a16="http://schemas.microsoft.com/office/drawing/2014/main" id="{A2FD9724-D9C1-531A-531E-568CD4ADB697}"/>
            </a:ext>
          </a:extLst>
        </xdr:cNvPr>
        <xdr:cNvSpPr txBox="1"/>
      </xdr:nvSpPr>
      <xdr:spPr>
        <a:xfrm>
          <a:off x="1107558" y="626312"/>
          <a:ext cx="872755" cy="152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C8BA5085-B791-4015-974B-43DD814E8C18}" type="TxLink">
            <a:rPr lang="en-US" sz="1100" b="0" i="0" u="none" strike="noStrike">
              <a:solidFill>
                <a:srgbClr val="000000"/>
              </a:solidFill>
              <a:latin typeface="Calibri"/>
              <a:ea typeface="Calibri"/>
              <a:cs typeface="Calibri"/>
            </a:rPr>
            <a:pPr algn="ctr"/>
            <a:t>513</a:t>
          </a:fld>
          <a:endParaRPr lang="en-US"/>
        </a:p>
      </xdr:txBody>
    </xdr:sp>
    <xdr:clientData/>
  </xdr:twoCellAnchor>
  <xdr:twoCellAnchor editAs="absolute">
    <xdr:from>
      <xdr:col>3</xdr:col>
      <xdr:colOff>318977</xdr:colOff>
      <xdr:row>4</xdr:row>
      <xdr:rowOff>71769</xdr:rowOff>
    </xdr:from>
    <xdr:to>
      <xdr:col>4</xdr:col>
      <xdr:colOff>567070</xdr:colOff>
      <xdr:row>5</xdr:row>
      <xdr:rowOff>44301</xdr:rowOff>
    </xdr:to>
    <xdr:sp macro="" textlink="">
      <xdr:nvSpPr>
        <xdr:cNvPr id="21" name="TextBox 20">
          <a:extLst>
            <a:ext uri="{FF2B5EF4-FFF2-40B4-BE49-F238E27FC236}">
              <a16:creationId xmlns:a16="http://schemas.microsoft.com/office/drawing/2014/main" id="{53546D9C-7720-2A7E-3EC1-BF962A36C12A}"/>
            </a:ext>
          </a:extLst>
        </xdr:cNvPr>
        <xdr:cNvSpPr txBox="1"/>
      </xdr:nvSpPr>
      <xdr:spPr>
        <a:xfrm>
          <a:off x="2153093" y="798327"/>
          <a:ext cx="859465" cy="154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Average</a:t>
          </a:r>
          <a:r>
            <a:rPr lang="en-IN" sz="800" baseline="0"/>
            <a:t> Wait Time</a:t>
          </a:r>
          <a:endParaRPr lang="en-IN" sz="800"/>
        </a:p>
      </xdr:txBody>
    </xdr:sp>
    <xdr:clientData/>
  </xdr:twoCellAnchor>
  <xdr:twoCellAnchor editAs="absolute">
    <xdr:from>
      <xdr:col>3</xdr:col>
      <xdr:colOff>258726</xdr:colOff>
      <xdr:row>3</xdr:row>
      <xdr:rowOff>78734</xdr:rowOff>
    </xdr:from>
    <xdr:to>
      <xdr:col>4</xdr:col>
      <xdr:colOff>520109</xdr:colOff>
      <xdr:row>4</xdr:row>
      <xdr:rowOff>88604</xdr:rowOff>
    </xdr:to>
    <xdr:sp macro="" textlink="'Pivot Report'!A10">
      <xdr:nvSpPr>
        <xdr:cNvPr id="22" name="TextBox 21">
          <a:extLst>
            <a:ext uri="{FF2B5EF4-FFF2-40B4-BE49-F238E27FC236}">
              <a16:creationId xmlns:a16="http://schemas.microsoft.com/office/drawing/2014/main" id="{C02EFBA0-ACF6-7F36-F322-5C60758106D9}"/>
            </a:ext>
          </a:extLst>
        </xdr:cNvPr>
        <xdr:cNvSpPr txBox="1"/>
      </xdr:nvSpPr>
      <xdr:spPr>
        <a:xfrm>
          <a:off x="2092842" y="623653"/>
          <a:ext cx="872755" cy="191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315426EB-E1AA-4BAE-8B86-59104030B915}" type="TxLink">
            <a:rPr lang="en-US" sz="1100" b="0" i="0" u="none" strike="noStrike">
              <a:solidFill>
                <a:srgbClr val="000000"/>
              </a:solidFill>
              <a:latin typeface="Calibri"/>
              <a:ea typeface="Calibri"/>
              <a:cs typeface="Calibri"/>
            </a:rPr>
            <a:t>36.32</a:t>
          </a:fld>
          <a:endParaRPr lang="en-US"/>
        </a:p>
      </xdr:txBody>
    </xdr:sp>
    <xdr:clientData/>
  </xdr:twoCellAnchor>
  <xdr:twoCellAnchor editAs="absolute">
    <xdr:from>
      <xdr:col>4</xdr:col>
      <xdr:colOff>598084</xdr:colOff>
      <xdr:row>4</xdr:row>
      <xdr:rowOff>51389</xdr:rowOff>
    </xdr:from>
    <xdr:to>
      <xdr:col>6</xdr:col>
      <xdr:colOff>403152</xdr:colOff>
      <xdr:row>5</xdr:row>
      <xdr:rowOff>137338</xdr:rowOff>
    </xdr:to>
    <xdr:sp macro="" textlink="">
      <xdr:nvSpPr>
        <xdr:cNvPr id="23" name="TextBox 22">
          <a:extLst>
            <a:ext uri="{FF2B5EF4-FFF2-40B4-BE49-F238E27FC236}">
              <a16:creationId xmlns:a16="http://schemas.microsoft.com/office/drawing/2014/main" id="{9C0A5348-5A10-FB02-F05C-C6D7B244734F}"/>
            </a:ext>
          </a:extLst>
        </xdr:cNvPr>
        <xdr:cNvSpPr txBox="1"/>
      </xdr:nvSpPr>
      <xdr:spPr>
        <a:xfrm>
          <a:off x="3043572" y="777947"/>
          <a:ext cx="1027813" cy="267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Patient Satisfaction</a:t>
          </a:r>
          <a:r>
            <a:rPr lang="en-IN" sz="800" baseline="0"/>
            <a:t> Score</a:t>
          </a:r>
          <a:endParaRPr lang="en-IN" sz="800"/>
        </a:p>
      </xdr:txBody>
    </xdr:sp>
    <xdr:clientData/>
  </xdr:twoCellAnchor>
  <xdr:twoCellAnchor editAs="absolute">
    <xdr:from>
      <xdr:col>5</xdr:col>
      <xdr:colOff>38987</xdr:colOff>
      <xdr:row>3</xdr:row>
      <xdr:rowOff>62784</xdr:rowOff>
    </xdr:from>
    <xdr:to>
      <xdr:col>6</xdr:col>
      <xdr:colOff>300369</xdr:colOff>
      <xdr:row>4</xdr:row>
      <xdr:rowOff>33791</xdr:rowOff>
    </xdr:to>
    <xdr:sp macro="" textlink="'Pivot Report'!A14">
      <xdr:nvSpPr>
        <xdr:cNvPr id="24" name="TextBox 23">
          <a:extLst>
            <a:ext uri="{FF2B5EF4-FFF2-40B4-BE49-F238E27FC236}">
              <a16:creationId xmlns:a16="http://schemas.microsoft.com/office/drawing/2014/main" id="{E9A49537-93C8-FEC2-D01F-4249A7932912}"/>
            </a:ext>
          </a:extLst>
        </xdr:cNvPr>
        <xdr:cNvSpPr txBox="1"/>
      </xdr:nvSpPr>
      <xdr:spPr>
        <a:xfrm>
          <a:off x="3095847" y="607703"/>
          <a:ext cx="872755" cy="152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587F5352-286A-4BA0-98FB-56B235155CA8}" type="TxLink">
            <a:rPr lang="en-US" sz="1100" b="0" i="0" u="none" strike="noStrike">
              <a:solidFill>
                <a:srgbClr val="000000"/>
              </a:solidFill>
              <a:latin typeface="Calibri"/>
              <a:ea typeface="Calibri"/>
              <a:cs typeface="Calibri"/>
            </a:rPr>
            <a:t>4.96</a:t>
          </a:fld>
          <a:endParaRPr lang="en-US"/>
        </a:p>
      </xdr:txBody>
    </xdr:sp>
    <xdr:clientData/>
  </xdr:twoCellAnchor>
  <xdr:twoCellAnchor editAs="oneCell">
    <xdr:from>
      <xdr:col>6</xdr:col>
      <xdr:colOff>172778</xdr:colOff>
      <xdr:row>3</xdr:row>
      <xdr:rowOff>62022</xdr:rowOff>
    </xdr:from>
    <xdr:to>
      <xdr:col>6</xdr:col>
      <xdr:colOff>349987</xdr:colOff>
      <xdr:row>4</xdr:row>
      <xdr:rowOff>57592</xdr:rowOff>
    </xdr:to>
    <xdr:pic>
      <xdr:nvPicPr>
        <xdr:cNvPr id="26" name="Graphic 25" descr="Customer review with solid fill">
          <a:extLst>
            <a:ext uri="{FF2B5EF4-FFF2-40B4-BE49-F238E27FC236}">
              <a16:creationId xmlns:a16="http://schemas.microsoft.com/office/drawing/2014/main" id="{0EB662B5-DBF0-39B9-9AEE-C38798E364B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841011" y="606941"/>
          <a:ext cx="177209" cy="177209"/>
        </a:xfrm>
        <a:prstGeom prst="rect">
          <a:avLst/>
        </a:prstGeom>
      </xdr:spPr>
    </xdr:pic>
    <xdr:clientData/>
  </xdr:twoCellAnchor>
  <xdr:twoCellAnchor editAs="oneCell">
    <xdr:from>
      <xdr:col>4</xdr:col>
      <xdr:colOff>433535</xdr:colOff>
      <xdr:row>3</xdr:row>
      <xdr:rowOff>61394</xdr:rowOff>
    </xdr:from>
    <xdr:to>
      <xdr:col>4</xdr:col>
      <xdr:colOff>606942</xdr:colOff>
      <xdr:row>4</xdr:row>
      <xdr:rowOff>53162</xdr:rowOff>
    </xdr:to>
    <xdr:pic>
      <xdr:nvPicPr>
        <xdr:cNvPr id="28" name="Graphic 27" descr="Hourglass Finished with solid fill">
          <a:extLst>
            <a:ext uri="{FF2B5EF4-FFF2-40B4-BE49-F238E27FC236}">
              <a16:creationId xmlns:a16="http://schemas.microsoft.com/office/drawing/2014/main" id="{86B9AB4F-A954-EBFD-3A5F-BE4F0481F26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879023" y="606313"/>
          <a:ext cx="173407" cy="173407"/>
        </a:xfrm>
        <a:prstGeom prst="rect">
          <a:avLst/>
        </a:prstGeom>
      </xdr:spPr>
    </xdr:pic>
    <xdr:clientData/>
  </xdr:twoCellAnchor>
  <xdr:twoCellAnchor editAs="oneCell">
    <xdr:from>
      <xdr:col>3</xdr:col>
      <xdr:colOff>38616</xdr:colOff>
      <xdr:row>3</xdr:row>
      <xdr:rowOff>60766</xdr:rowOff>
    </xdr:from>
    <xdr:to>
      <xdr:col>3</xdr:col>
      <xdr:colOff>212651</xdr:colOff>
      <xdr:row>4</xdr:row>
      <xdr:rowOff>53162</xdr:rowOff>
    </xdr:to>
    <xdr:pic>
      <xdr:nvPicPr>
        <xdr:cNvPr id="30" name="Graphic 29" descr="Male profile with solid fill">
          <a:extLst>
            <a:ext uri="{FF2B5EF4-FFF2-40B4-BE49-F238E27FC236}">
              <a16:creationId xmlns:a16="http://schemas.microsoft.com/office/drawing/2014/main" id="{259A7574-A079-9B0E-8550-95E728A380A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872732" y="605685"/>
          <a:ext cx="174035" cy="174035"/>
        </a:xfrm>
        <a:prstGeom prst="rect">
          <a:avLst/>
        </a:prstGeom>
      </xdr:spPr>
    </xdr:pic>
    <xdr:clientData/>
  </xdr:twoCellAnchor>
  <xdr:twoCellAnchor editAs="oneCell">
    <xdr:from>
      <xdr:col>0</xdr:col>
      <xdr:colOff>146198</xdr:colOff>
      <xdr:row>3</xdr:row>
      <xdr:rowOff>132910</xdr:rowOff>
    </xdr:from>
    <xdr:to>
      <xdr:col>1</xdr:col>
      <xdr:colOff>390276</xdr:colOff>
      <xdr:row>15</xdr:row>
      <xdr:rowOff>44302</xdr:rowOff>
    </xdr:to>
    <mc:AlternateContent xmlns:mc="http://schemas.openxmlformats.org/markup-compatibility/2006">
      <mc:Choice xmlns:a14="http://schemas.microsoft.com/office/drawing/2010/main" Requires="a14">
        <xdr:graphicFrame macro="">
          <xdr:nvGraphicFramePr>
            <xdr:cNvPr id="31" name="Date (Month)">
              <a:extLst>
                <a:ext uri="{FF2B5EF4-FFF2-40B4-BE49-F238E27FC236}">
                  <a16:creationId xmlns:a16="http://schemas.microsoft.com/office/drawing/2014/main" id="{263B2954-5E29-4465-B920-E7235047F8A6}"/>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46198" y="677829"/>
              <a:ext cx="855450" cy="20910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465174</xdr:colOff>
      <xdr:row>4</xdr:row>
      <xdr:rowOff>168352</xdr:rowOff>
    </xdr:from>
    <xdr:to>
      <xdr:col>4</xdr:col>
      <xdr:colOff>106326</xdr:colOff>
      <xdr:row>7</xdr:row>
      <xdr:rowOff>155057</xdr:rowOff>
    </xdr:to>
    <xdr:graphicFrame macro="">
      <xdr:nvGraphicFramePr>
        <xdr:cNvPr id="32" name="Chart 31">
          <a:hlinkClick xmlns:r="http://schemas.openxmlformats.org/officeDocument/2006/relationships" r:id="rId8"/>
          <a:extLst>
            <a:ext uri="{FF2B5EF4-FFF2-40B4-BE49-F238E27FC236}">
              <a16:creationId xmlns:a16="http://schemas.microsoft.com/office/drawing/2014/main" id="{3774AAE5-A96D-4D3A-9B99-D750FB47D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146197</xdr:colOff>
      <xdr:row>5</xdr:row>
      <xdr:rowOff>39870</xdr:rowOff>
    </xdr:from>
    <xdr:to>
      <xdr:col>5</xdr:col>
      <xdr:colOff>172778</xdr:colOff>
      <xdr:row>7</xdr:row>
      <xdr:rowOff>150627</xdr:rowOff>
    </xdr:to>
    <xdr:graphicFrame macro="">
      <xdr:nvGraphicFramePr>
        <xdr:cNvPr id="34" name="Chart 33">
          <a:hlinkClick xmlns:r="http://schemas.openxmlformats.org/officeDocument/2006/relationships" r:id="rId10"/>
          <a:extLst>
            <a:ext uri="{FF2B5EF4-FFF2-40B4-BE49-F238E27FC236}">
              <a16:creationId xmlns:a16="http://schemas.microsoft.com/office/drawing/2014/main" id="{D389A1FF-F7F6-4C41-81DC-67D6BE9DA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474036</xdr:colOff>
      <xdr:row>4</xdr:row>
      <xdr:rowOff>132906</xdr:rowOff>
    </xdr:from>
    <xdr:to>
      <xdr:col>6</xdr:col>
      <xdr:colOff>558209</xdr:colOff>
      <xdr:row>7</xdr:row>
      <xdr:rowOff>141766</xdr:rowOff>
    </xdr:to>
    <xdr:graphicFrame macro="">
      <xdr:nvGraphicFramePr>
        <xdr:cNvPr id="35" name="Chart 34">
          <a:hlinkClick xmlns:r="http://schemas.openxmlformats.org/officeDocument/2006/relationships" r:id="rId12"/>
          <a:extLst>
            <a:ext uri="{FF2B5EF4-FFF2-40B4-BE49-F238E27FC236}">
              <a16:creationId xmlns:a16="http://schemas.microsoft.com/office/drawing/2014/main" id="{7476AE6C-3F7A-46E9-998E-7B149C252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xdr:col>
      <xdr:colOff>518336</xdr:colOff>
      <xdr:row>7</xdr:row>
      <xdr:rowOff>57593</xdr:rowOff>
    </xdr:from>
    <xdr:to>
      <xdr:col>6</xdr:col>
      <xdr:colOff>372138</xdr:colOff>
      <xdr:row>9</xdr:row>
      <xdr:rowOff>79744</xdr:rowOff>
    </xdr:to>
    <xdr:pic>
      <xdr:nvPicPr>
        <xdr:cNvPr id="42" name="Picture 41">
          <a:extLst>
            <a:ext uri="{FF2B5EF4-FFF2-40B4-BE49-F238E27FC236}">
              <a16:creationId xmlns:a16="http://schemas.microsoft.com/office/drawing/2014/main" id="{6049175F-AA17-FD9A-79DD-1E3DA6D3CC63}"/>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129708" y="1329070"/>
          <a:ext cx="2910663" cy="385430"/>
        </a:xfrm>
        <a:prstGeom prst="rect">
          <a:avLst/>
        </a:prstGeom>
        <a:noFill/>
      </xdr:spPr>
    </xdr:pic>
    <xdr:clientData/>
  </xdr:twoCellAnchor>
  <xdr:twoCellAnchor>
    <xdr:from>
      <xdr:col>1</xdr:col>
      <xdr:colOff>412012</xdr:colOff>
      <xdr:row>9</xdr:row>
      <xdr:rowOff>132905</xdr:rowOff>
    </xdr:from>
    <xdr:to>
      <xdr:col>6</xdr:col>
      <xdr:colOff>460744</xdr:colOff>
      <xdr:row>14</xdr:row>
      <xdr:rowOff>141768</xdr:rowOff>
    </xdr:to>
    <xdr:graphicFrame macro="">
      <xdr:nvGraphicFramePr>
        <xdr:cNvPr id="43" name="Chart 42">
          <a:extLst>
            <a:ext uri="{FF2B5EF4-FFF2-40B4-BE49-F238E27FC236}">
              <a16:creationId xmlns:a16="http://schemas.microsoft.com/office/drawing/2014/main" id="{CE9E7361-D01C-4A7B-8D01-E44307C45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3</xdr:col>
      <xdr:colOff>234803</xdr:colOff>
      <xdr:row>14</xdr:row>
      <xdr:rowOff>93033</xdr:rowOff>
    </xdr:from>
    <xdr:to>
      <xdr:col>5</xdr:col>
      <xdr:colOff>243665</xdr:colOff>
      <xdr:row>15</xdr:row>
      <xdr:rowOff>75313</xdr:rowOff>
    </xdr:to>
    <xdr:sp macro="" textlink="">
      <xdr:nvSpPr>
        <xdr:cNvPr id="44" name="TextBox 43">
          <a:extLst>
            <a:ext uri="{FF2B5EF4-FFF2-40B4-BE49-F238E27FC236}">
              <a16:creationId xmlns:a16="http://schemas.microsoft.com/office/drawing/2014/main" id="{E50CB4A8-1CE4-4FDB-916A-A73D8F13859D}"/>
            </a:ext>
          </a:extLst>
        </xdr:cNvPr>
        <xdr:cNvSpPr txBox="1"/>
      </xdr:nvSpPr>
      <xdr:spPr>
        <a:xfrm>
          <a:off x="2068919" y="2635986"/>
          <a:ext cx="1231606" cy="163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700">
              <a:solidFill>
                <a:sysClr val="windowText" lastClr="000000"/>
              </a:solidFill>
            </a:rPr>
            <a:t>No. of Patients</a:t>
          </a:r>
          <a:r>
            <a:rPr lang="en-IN" sz="700" baseline="0">
              <a:solidFill>
                <a:sysClr val="windowText" lastClr="000000"/>
              </a:solidFill>
            </a:rPr>
            <a:t> by age group</a:t>
          </a:r>
          <a:endParaRPr lang="en-IN" sz="700">
            <a:solidFill>
              <a:sysClr val="windowText" lastClr="000000"/>
            </a:solidFill>
          </a:endParaRPr>
        </a:p>
      </xdr:txBody>
    </xdr:sp>
    <xdr:clientData/>
  </xdr:twoCellAnchor>
  <xdr:twoCellAnchor>
    <xdr:from>
      <xdr:col>6</xdr:col>
      <xdr:colOff>403151</xdr:colOff>
      <xdr:row>0</xdr:row>
      <xdr:rowOff>66452</xdr:rowOff>
    </xdr:from>
    <xdr:to>
      <xdr:col>9</xdr:col>
      <xdr:colOff>1</xdr:colOff>
      <xdr:row>6</xdr:row>
      <xdr:rowOff>163919</xdr:rowOff>
    </xdr:to>
    <xdr:graphicFrame macro="">
      <xdr:nvGraphicFramePr>
        <xdr:cNvPr id="46" name="Chart 45">
          <a:extLst>
            <a:ext uri="{FF2B5EF4-FFF2-40B4-BE49-F238E27FC236}">
              <a16:creationId xmlns:a16="http://schemas.microsoft.com/office/drawing/2014/main" id="{139ED180-3AE3-4920-9A5B-B9ABF045D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7</xdr:col>
      <xdr:colOff>39873</xdr:colOff>
      <xdr:row>6</xdr:row>
      <xdr:rowOff>31899</xdr:rowOff>
    </xdr:from>
    <xdr:to>
      <xdr:col>9</xdr:col>
      <xdr:colOff>13292</xdr:colOff>
      <xdr:row>7</xdr:row>
      <xdr:rowOff>8861</xdr:rowOff>
    </xdr:to>
    <xdr:sp macro="" textlink="">
      <xdr:nvSpPr>
        <xdr:cNvPr id="47" name="TextBox 46">
          <a:extLst>
            <a:ext uri="{FF2B5EF4-FFF2-40B4-BE49-F238E27FC236}">
              <a16:creationId xmlns:a16="http://schemas.microsoft.com/office/drawing/2014/main" id="{A4037D11-7DB6-411D-855E-98F04CD436EB}"/>
            </a:ext>
          </a:extLst>
        </xdr:cNvPr>
        <xdr:cNvSpPr txBox="1"/>
      </xdr:nvSpPr>
      <xdr:spPr>
        <a:xfrm>
          <a:off x="4319478" y="1121736"/>
          <a:ext cx="1196163" cy="158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700" baseline="0"/>
            <a:t>Patient Attended Status</a:t>
          </a:r>
          <a:endParaRPr lang="en-IN" sz="700"/>
        </a:p>
      </xdr:txBody>
    </xdr:sp>
    <xdr:clientData/>
  </xdr:twoCellAnchor>
  <xdr:twoCellAnchor>
    <xdr:from>
      <xdr:col>8</xdr:col>
      <xdr:colOff>540488</xdr:colOff>
      <xdr:row>0</xdr:row>
      <xdr:rowOff>48732</xdr:rowOff>
    </xdr:from>
    <xdr:to>
      <xdr:col>10</xdr:col>
      <xdr:colOff>593651</xdr:colOff>
      <xdr:row>7</xdr:row>
      <xdr:rowOff>4430</xdr:rowOff>
    </xdr:to>
    <xdr:graphicFrame macro="">
      <xdr:nvGraphicFramePr>
        <xdr:cNvPr id="48" name="Chart 47">
          <a:extLst>
            <a:ext uri="{FF2B5EF4-FFF2-40B4-BE49-F238E27FC236}">
              <a16:creationId xmlns:a16="http://schemas.microsoft.com/office/drawing/2014/main" id="{500B86DB-475A-46B9-81CD-D869750DD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9</xdr:col>
      <xdr:colOff>178982</xdr:colOff>
      <xdr:row>6</xdr:row>
      <xdr:rowOff>29240</xdr:rowOff>
    </xdr:from>
    <xdr:to>
      <xdr:col>11</xdr:col>
      <xdr:colOff>152401</xdr:colOff>
      <xdr:row>7</xdr:row>
      <xdr:rowOff>6202</xdr:rowOff>
    </xdr:to>
    <xdr:sp macro="" textlink="">
      <xdr:nvSpPr>
        <xdr:cNvPr id="52" name="TextBox 51">
          <a:extLst>
            <a:ext uri="{FF2B5EF4-FFF2-40B4-BE49-F238E27FC236}">
              <a16:creationId xmlns:a16="http://schemas.microsoft.com/office/drawing/2014/main" id="{4B98C37F-50D8-4FCB-94B3-2B803D94C587}"/>
            </a:ext>
          </a:extLst>
        </xdr:cNvPr>
        <xdr:cNvSpPr txBox="1"/>
      </xdr:nvSpPr>
      <xdr:spPr>
        <a:xfrm>
          <a:off x="5681331" y="1119077"/>
          <a:ext cx="1196163" cy="158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700" baseline="0"/>
            <a:t>Gender Wise Analysis</a:t>
          </a:r>
          <a:endParaRPr lang="en-IN" sz="700"/>
        </a:p>
      </xdr:txBody>
    </xdr:sp>
    <xdr:clientData/>
  </xdr:twoCellAnchor>
  <xdr:twoCellAnchor>
    <xdr:from>
      <xdr:col>6</xdr:col>
      <xdr:colOff>341127</xdr:colOff>
      <xdr:row>6</xdr:row>
      <xdr:rowOff>159488</xdr:rowOff>
    </xdr:from>
    <xdr:to>
      <xdr:col>11</xdr:col>
      <xdr:colOff>35442</xdr:colOff>
      <xdr:row>14</xdr:row>
      <xdr:rowOff>48733</xdr:rowOff>
    </xdr:to>
    <xdr:graphicFrame macro="">
      <xdr:nvGraphicFramePr>
        <xdr:cNvPr id="53" name="Chart 52">
          <a:extLst>
            <a:ext uri="{FF2B5EF4-FFF2-40B4-BE49-F238E27FC236}">
              <a16:creationId xmlns:a16="http://schemas.microsoft.com/office/drawing/2014/main" id="{3A546194-EC77-47BF-8C9D-E8B907338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7</xdr:col>
      <xdr:colOff>428846</xdr:colOff>
      <xdr:row>14</xdr:row>
      <xdr:rowOff>79746</xdr:rowOff>
    </xdr:from>
    <xdr:to>
      <xdr:col>10</xdr:col>
      <xdr:colOff>598080</xdr:colOff>
      <xdr:row>15</xdr:row>
      <xdr:rowOff>56708</xdr:rowOff>
    </xdr:to>
    <xdr:sp macro="" textlink="">
      <xdr:nvSpPr>
        <xdr:cNvPr id="54" name="TextBox 53">
          <a:extLst>
            <a:ext uri="{FF2B5EF4-FFF2-40B4-BE49-F238E27FC236}">
              <a16:creationId xmlns:a16="http://schemas.microsoft.com/office/drawing/2014/main" id="{1D440D45-1D26-47AF-9A28-78687D6F3710}"/>
            </a:ext>
          </a:extLst>
        </xdr:cNvPr>
        <xdr:cNvSpPr txBox="1"/>
      </xdr:nvSpPr>
      <xdr:spPr>
        <a:xfrm>
          <a:off x="4708451" y="2622699"/>
          <a:ext cx="2003350" cy="158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700"/>
            <a:t>No. of Patients by Department Referral</a:t>
          </a:r>
        </a:p>
      </xdr:txBody>
    </xdr:sp>
    <xdr:clientData/>
  </xdr:twoCellAnchor>
  <xdr:twoCellAnchor editAs="oneCell">
    <xdr:from>
      <xdr:col>4</xdr:col>
      <xdr:colOff>407580</xdr:colOff>
      <xdr:row>0</xdr:row>
      <xdr:rowOff>119615</xdr:rowOff>
    </xdr:from>
    <xdr:to>
      <xdr:col>6</xdr:col>
      <xdr:colOff>310116</xdr:colOff>
      <xdr:row>2</xdr:row>
      <xdr:rowOff>137338</xdr:rowOff>
    </xdr:to>
    <mc:AlternateContent xmlns:mc="http://schemas.openxmlformats.org/markup-compatibility/2006">
      <mc:Choice xmlns:a14="http://schemas.microsoft.com/office/drawing/2010/main" Requires="a14">
        <xdr:graphicFrame macro="">
          <xdr:nvGraphicFramePr>
            <xdr:cNvPr id="55" name="Date (Year)">
              <a:extLst>
                <a:ext uri="{FF2B5EF4-FFF2-40B4-BE49-F238E27FC236}">
                  <a16:creationId xmlns:a16="http://schemas.microsoft.com/office/drawing/2014/main" id="{5BFCCB15-AD88-4CD8-8CAB-9B948522D2F9}"/>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2853068" y="119615"/>
              <a:ext cx="1125281" cy="381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205740</xdr:colOff>
      <xdr:row>0</xdr:row>
      <xdr:rowOff>60960</xdr:rowOff>
    </xdr:from>
    <xdr:to>
      <xdr:col>12</xdr:col>
      <xdr:colOff>274320</xdr:colOff>
      <xdr:row>18</xdr:row>
      <xdr:rowOff>53340</xdr:rowOff>
    </xdr:to>
    <xdr:graphicFrame macro="">
      <xdr:nvGraphicFramePr>
        <xdr:cNvPr id="2" name="Chart 1">
          <a:extLst>
            <a:ext uri="{FF2B5EF4-FFF2-40B4-BE49-F238E27FC236}">
              <a16:creationId xmlns:a16="http://schemas.microsoft.com/office/drawing/2014/main" id="{DDEE5381-86EA-4207-80E9-F49444C0F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320040</xdr:colOff>
      <xdr:row>18</xdr:row>
      <xdr:rowOff>144780</xdr:rowOff>
    </xdr:from>
    <xdr:to>
      <xdr:col>12</xdr:col>
      <xdr:colOff>91440</xdr:colOff>
      <xdr:row>20</xdr:row>
      <xdr:rowOff>114300</xdr:rowOff>
    </xdr:to>
    <xdr:sp macro="" textlink="">
      <xdr:nvSpPr>
        <xdr:cNvPr id="3" name="TextBox 2">
          <a:extLst>
            <a:ext uri="{FF2B5EF4-FFF2-40B4-BE49-F238E27FC236}">
              <a16:creationId xmlns:a16="http://schemas.microsoft.com/office/drawing/2014/main" id="{55BE17BB-04B4-E1BA-4382-8512AAA0C3DB}"/>
            </a:ext>
          </a:extLst>
        </xdr:cNvPr>
        <xdr:cNvSpPr txBox="1"/>
      </xdr:nvSpPr>
      <xdr:spPr>
        <a:xfrm>
          <a:off x="320040" y="3436620"/>
          <a:ext cx="7086600" cy="33528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Showing a daily trend with an area sparkline</a:t>
          </a:r>
          <a:r>
            <a:rPr lang="en-IN" sz="1400" baseline="0"/>
            <a:t> to spot patterns like busy days or seasonal trends</a:t>
          </a:r>
        </a:p>
        <a:p>
          <a:endParaRPr lang="en-IN" sz="1400"/>
        </a:p>
      </xdr:txBody>
    </xdr:sp>
    <xdr:clientData/>
  </xdr:twoCellAnchor>
  <xdr:twoCellAnchor editAs="oneCell">
    <xdr:from>
      <xdr:col>11</xdr:col>
      <xdr:colOff>419100</xdr:colOff>
      <xdr:row>0</xdr:row>
      <xdr:rowOff>68580</xdr:rowOff>
    </xdr:from>
    <xdr:to>
      <xdr:col>12</xdr:col>
      <xdr:colOff>182880</xdr:colOff>
      <xdr:row>2</xdr:row>
      <xdr:rowOff>76200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572555E4-0A8F-646C-A456-AEEE2D8A95F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124700" y="68580"/>
          <a:ext cx="373380" cy="3733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160020</xdr:colOff>
      <xdr:row>2</xdr:row>
      <xdr:rowOff>0</xdr:rowOff>
    </xdr:from>
    <xdr:to>
      <xdr:col>13</xdr:col>
      <xdr:colOff>304800</xdr:colOff>
      <xdr:row>19</xdr:row>
      <xdr:rowOff>114300</xdr:rowOff>
    </xdr:to>
    <xdr:graphicFrame macro="">
      <xdr:nvGraphicFramePr>
        <xdr:cNvPr id="2" name="Chart 1">
          <a:extLst>
            <a:ext uri="{FF2B5EF4-FFF2-40B4-BE49-F238E27FC236}">
              <a16:creationId xmlns:a16="http://schemas.microsoft.com/office/drawing/2014/main" id="{6FDA78AB-CF89-4354-9BE5-F9E17FAD5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20</xdr:row>
      <xdr:rowOff>121920</xdr:rowOff>
    </xdr:from>
    <xdr:to>
      <xdr:col>13</xdr:col>
      <xdr:colOff>563880</xdr:colOff>
      <xdr:row>22</xdr:row>
      <xdr:rowOff>76200</xdr:rowOff>
    </xdr:to>
    <xdr:sp macro="" textlink="">
      <xdr:nvSpPr>
        <xdr:cNvPr id="3" name="TextBox 2">
          <a:extLst>
            <a:ext uri="{FF2B5EF4-FFF2-40B4-BE49-F238E27FC236}">
              <a16:creationId xmlns:a16="http://schemas.microsoft.com/office/drawing/2014/main" id="{7C20598A-6376-530B-5608-B4CC15509E2F}"/>
            </a:ext>
          </a:extLst>
        </xdr:cNvPr>
        <xdr:cNvSpPr txBox="1"/>
      </xdr:nvSpPr>
      <xdr:spPr>
        <a:xfrm>
          <a:off x="647700" y="3779520"/>
          <a:ext cx="7840980" cy="32004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Use an area sparkline to track daily changes and highlight</a:t>
          </a:r>
          <a:r>
            <a:rPr lang="en-IN" sz="1200" baseline="0"/>
            <a:t> days with longer wait times that might need improvements</a:t>
          </a:r>
        </a:p>
        <a:p>
          <a:endParaRPr lang="en-IN" sz="1400"/>
        </a:p>
      </xdr:txBody>
    </xdr:sp>
    <xdr:clientData/>
  </xdr:twoCellAnchor>
  <xdr:twoCellAnchor editAs="oneCell">
    <xdr:from>
      <xdr:col>12</xdr:col>
      <xdr:colOff>563880</xdr:colOff>
      <xdr:row>1</xdr:row>
      <xdr:rowOff>167640</xdr:rowOff>
    </xdr:from>
    <xdr:to>
      <xdr:col>13</xdr:col>
      <xdr:colOff>289560</xdr:colOff>
      <xdr:row>3</xdr:row>
      <xdr:rowOff>137160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0BE39805-1DE3-C1DE-AE87-81C67409593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879080" y="350520"/>
          <a:ext cx="335280" cy="3352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137160</xdr:colOff>
      <xdr:row>1</xdr:row>
      <xdr:rowOff>144780</xdr:rowOff>
    </xdr:from>
    <xdr:to>
      <xdr:col>13</xdr:col>
      <xdr:colOff>426720</xdr:colOff>
      <xdr:row>20</xdr:row>
      <xdr:rowOff>68580</xdr:rowOff>
    </xdr:to>
    <xdr:graphicFrame macro="">
      <xdr:nvGraphicFramePr>
        <xdr:cNvPr id="5" name="Chart 4">
          <a:extLst>
            <a:ext uri="{FF2B5EF4-FFF2-40B4-BE49-F238E27FC236}">
              <a16:creationId xmlns:a16="http://schemas.microsoft.com/office/drawing/2014/main" id="{999E6D66-1898-4BFE-92F1-738CF25C5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20</xdr:row>
      <xdr:rowOff>121920</xdr:rowOff>
    </xdr:from>
    <xdr:to>
      <xdr:col>13</xdr:col>
      <xdr:colOff>563880</xdr:colOff>
      <xdr:row>22</xdr:row>
      <xdr:rowOff>76200</xdr:rowOff>
    </xdr:to>
    <xdr:sp macro="" textlink="">
      <xdr:nvSpPr>
        <xdr:cNvPr id="3" name="TextBox 2">
          <a:extLst>
            <a:ext uri="{FF2B5EF4-FFF2-40B4-BE49-F238E27FC236}">
              <a16:creationId xmlns:a16="http://schemas.microsoft.com/office/drawing/2014/main" id="{5429F51B-E303-4059-A8B9-65B4DF291B17}"/>
            </a:ext>
          </a:extLst>
        </xdr:cNvPr>
        <xdr:cNvSpPr txBox="1"/>
      </xdr:nvSpPr>
      <xdr:spPr>
        <a:xfrm>
          <a:off x="647700" y="3779520"/>
          <a:ext cx="7840980" cy="32004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Use an area chart to show</a:t>
          </a:r>
          <a:r>
            <a:rPr lang="en-IN" sz="1200" baseline="0"/>
            <a:t> trends, spot drops in satisfaction, and link them to busy times or challenges</a:t>
          </a:r>
        </a:p>
        <a:p>
          <a:endParaRPr lang="en-IN" sz="1400"/>
        </a:p>
      </xdr:txBody>
    </xdr:sp>
    <xdr:clientData/>
  </xdr:twoCellAnchor>
  <xdr:twoCellAnchor editAs="oneCell">
    <xdr:from>
      <xdr:col>13</xdr:col>
      <xdr:colOff>30480</xdr:colOff>
      <xdr:row>1</xdr:row>
      <xdr:rowOff>175260</xdr:rowOff>
    </xdr:from>
    <xdr:to>
      <xdr:col>13</xdr:col>
      <xdr:colOff>365760</xdr:colOff>
      <xdr:row>3</xdr:row>
      <xdr:rowOff>144780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ABDA8A88-F6F7-4688-97F0-4C3D9C0F2ED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955280" y="358140"/>
          <a:ext cx="335280" cy="33528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0416665" createdVersion="5" refreshedVersion="8" minRefreshableVersion="3" recordCount="0" supportSubquery="1" supportAdvancedDrill="1" xr:uid="{45ABB18E-1447-4EB8-ACA6-0A78474EEAF1}">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3541667" createdVersion="5" refreshedVersion="8" minRefreshableVersion="3" recordCount="0" supportSubquery="1" supportAdvancedDrill="1" xr:uid="{798519BF-EEB5-41F7-82F9-882F612374C9}">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3888891" createdVersion="5" refreshedVersion="8" minRefreshableVersion="3" recordCount="0" supportSubquery="1" supportAdvancedDrill="1" xr:uid="{A6962DDF-9AC8-4F16-B3C6-57D98F84EA54}">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4236114" createdVersion="5" refreshedVersion="8" minRefreshableVersion="3" recordCount="0" supportSubquery="1" supportAdvancedDrill="1" xr:uid="{21745DE1-8F5D-4388-B211-A189C151DE5C}">
  <cacheSource type="external" connectionId="3"/>
  <cacheFields count="4">
    <cacheField name="[Calendar_Table].[Date (Month)].[Date (Month)]" caption="Date (Month)" numFmtId="0" hierarchy="1" level="1">
      <sharedItems count="1">
        <s v="Jan"/>
      </sharedItems>
    </cacheField>
    <cacheField name="[Calenda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15953125001" createdVersion="3" refreshedVersion="8" minRefreshableVersion="3" recordCount="0" supportSubquery="1" supportAdvancedDrill="1" xr:uid="{C4252B3E-ED73-416C-8608-6B3B16BA962A}">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28208560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064815" createdVersion="5" refreshedVersion="8" minRefreshableVersion="3" recordCount="0" supportSubquery="1" supportAdvancedDrill="1" xr:uid="{B311D4B1-5492-4B58-8B67-2D91415C7CF1}">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0763889" createdVersion="5" refreshedVersion="8" minRefreshableVersion="3" recordCount="0" supportSubquery="1" supportAdvancedDrill="1" xr:uid="{119C5B2A-21D4-4FBB-850D-515D18ED940A}">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0995373" createdVersion="5" refreshedVersion="8" minRefreshableVersion="3" recordCount="0" supportSubquery="1" supportAdvancedDrill="1" xr:uid="{5BD5D191-C2DD-4089-9DAF-0C628FE1AED0}">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1342589" createdVersion="5" refreshedVersion="8" minRefreshableVersion="3" recordCount="0" supportSubquery="1" supportAdvancedDrill="1" xr:uid="{E77C848A-EFC2-4E1F-BFB9-BBEE5AD1773E}">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1921297" createdVersion="5" refreshedVersion="8" minRefreshableVersion="3" recordCount="0" supportSubquery="1" supportAdvancedDrill="1" xr:uid="{F816FB37-9EB5-4A72-950F-8F31DACE552F}">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2384259" createdVersion="5" refreshedVersion="8" minRefreshableVersion="3" recordCount="0" supportSubquery="1" supportAdvancedDrill="1" xr:uid="{76EAE9C0-C40D-404F-8FB1-2586CE2AD2F2}">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2731482" createdVersion="5" refreshedVersion="8" minRefreshableVersion="3" recordCount="0" supportSubquery="1" supportAdvancedDrill="1" xr:uid="{3F715402-F573-4121-94C5-A39800E126CD}">
  <cacheSource type="external" connectionId="3"/>
  <cacheFields count="4">
    <cacheField name="[Calendar_Table].[Date (Month)].[Date (Month)]" caption="Date (Month)" numFmtId="0" hierarchy="1" level="1">
      <sharedItems containsSemiMixedTypes="0" containsNonDate="0" containsString="0"/>
    </cacheField>
    <cacheField name="[Measures].[Count of Age Group]" caption="Count of Age Group" numFmtId="0" hierarchy="30" level="32767"/>
    <cacheField name="[Hospital Emergency Room Data].[Age Group].[Age Group]" caption="Age Group" numFmtId="0" hierarchy="16" level="1">
      <sharedItems count="8">
        <s v="0-09"/>
        <s v="10-19"/>
        <s v="20-29"/>
        <s v="30-39"/>
        <s v="40-49"/>
        <s v="50-59"/>
        <s v="60-69"/>
        <s v="70-79"/>
      </sharedItems>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3078705" createdVersion="5" refreshedVersion="8" minRefreshableVersion="3" recordCount="0" supportSubquery="1" supportAdvancedDrill="1" xr:uid="{286544A5-DDD5-44C3-AFE5-D75C562CFC8D}">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1D65A3-8890-4FF7-ACC0-56BF3651EF9B}" name="PivotTable12" cacheId="897" applyNumberFormats="0" applyBorderFormats="0" applyFontFormats="0" applyPatternFormats="0" applyAlignmentFormats="0" applyWidthHeightFormats="1" dataCaption="Values" tag="8c86a30a-9aeb-4d53-8460-d7b3ca502107" updatedVersion="8" minRefreshableVersion="3" subtotalHiddenItems="1" itemPrintTitles="1" createdVersion="5" indent="0" outline="1" outlineData="1" multipleFieldFilters="0" chartFormat="23">
  <location ref="A87:A89"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8944E70-C5EE-476F-B8FC-598DA53A502F}" name="PivotTable3" cacheId="873" applyNumberFormats="0" applyBorderFormats="0" applyFontFormats="0" applyPatternFormats="0" applyAlignmentFormats="0" applyWidthHeightFormats="1" dataCaption="Values" tag="729aa969-9dbb-4657-9d47-e5539a57fc31" updatedVersion="8" minRefreshableVersion="3"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39C476B-E525-437B-8671-E3AB775EBF48}" name="PivotTable2" cacheId="870" applyNumberFormats="0" applyBorderFormats="0" applyFontFormats="0" applyPatternFormats="0" applyAlignmentFormats="0" applyWidthHeightFormats="1" dataCaption="Values" tag="0fa463d8-a3b1-486c-8172-b65b4430712b" updatedVersion="8" minRefreshableVersion="3"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26CA4B4-6C18-4E26-9370-FEA474AB10C0}" name="PivotTable1" cacheId="867" applyNumberFormats="0" applyBorderFormats="0" applyFontFormats="0" applyPatternFormats="0" applyAlignmentFormats="0" applyWidthHeightFormats="1" dataCaption="Values" tag="5802fbc7-8cb9-4b60-8a96-4d62a98cc766" updatedVersion="8" minRefreshableVersion="3" itemPrintTitles="1" createdVersion="5"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9C18F1-DE6B-47C4-B6EF-E3FE7EC32A20}" name="PivotTable11" cacheId="894" applyNumberFormats="0" applyBorderFormats="0" applyFontFormats="0" applyPatternFormats="0" applyAlignmentFormats="0" applyWidthHeightFormats="1" dataCaption="Values" tag="568fcadb-1c94-44ec-a20e-ae0b472baa06" updatedVersion="8" minRefreshableVersion="3" subtotalHiddenItems="1" itemPrintTitles="1" createdVersion="5" indent="0" outline="1" outlineData="1" multipleFieldFilters="0" chartFormat="23">
  <location ref="A74:B83"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chartFormats count="1">
    <chartFormat chart="22"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BCA982-F4CF-4664-8B0B-38DD263B26D3}" name="PivotTable10" cacheId="891" applyNumberFormats="0" applyBorderFormats="0" applyFontFormats="0" applyPatternFormats="0" applyAlignmentFormats="0" applyWidthHeightFormats="1" dataCaption="Values" tag="2021cf59-8e6f-4702-9a5a-b526670e89dc" updatedVersion="8" minRefreshableVersion="3" itemPrintTitles="1" createdVersion="5" indent="0" outline="1" outlineData="1" multipleFieldFilters="0" chartFormat="18">
  <location ref="A66:B6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chartFormats count="3">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 count="1" selected="0">
            <x v="0"/>
          </reference>
        </references>
      </pivotArea>
    </chartFormat>
    <chartFormat chart="14"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E6F7E3-655C-4FBE-9426-719AC276988D}" name="PivotTable9" cacheId="888" applyNumberFormats="0" applyBorderFormats="0" applyFontFormats="0" applyPatternFormats="0" applyAlignmentFormats="0" applyWidthHeightFormats="1" dataCaption="Values" tag="3c099632-eee9-422d-91b9-0a1896654d3a" updatedVersion="8" minRefreshableVersion="3" itemPrintTitles="1" createdVersion="5" indent="0" outline="1" outlineData="1" multipleFieldFilters="0" chartFormat="11">
  <location ref="D53:E5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chartFormats count="3">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0"/>
          </reference>
        </references>
      </pivotArea>
    </chartFormat>
    <chartFormat chart="8"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20E3E0-83BA-4AF6-BF15-247933F43D63}" name="PivotTable8" cacheId="885" applyNumberFormats="0" applyBorderFormats="0" applyFontFormats="0" applyPatternFormats="0" applyAlignmentFormats="0" applyWidthHeightFormats="1" dataCaption="Values" tag="502a2392-6ab9-43b9-8362-c96b11a28760" updatedVersion="8" minRefreshableVersion="3" itemPrintTitles="1" createdVersion="5" indent="0" outline="1" outlineData="1" multipleFieldFilters="0" chartFormat="5">
  <location ref="A53:B62"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A273A5-9969-4326-BF3A-1134AD3E0F7A}" name="PivotTable7" cacheId="882" applyNumberFormats="0" applyBorderFormats="0" applyFontFormats="0" applyPatternFormats="0" applyAlignmentFormats="0" applyWidthHeightFormats="1" dataCaption="Values" tag="30b86c19-2a23-4cd1-a58a-ab4428b70c67" updatedVersion="8" minRefreshableVersion="3" itemPrintTitles="1" createdVersion="5" indent="0" outline="1" outlineData="1" multipleFieldFilters="0" chartFormat="2">
  <location ref="A40:C43"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E3D643-56CE-4760-AEB0-74E9A819B184}" name="PivotTable6" cacheId="879" applyNumberFormats="0" applyBorderFormats="0" applyFontFormats="0" applyPatternFormats="0" applyAlignmentFormats="0" applyWidthHeightFormats="1" dataCaption="Values" tag="ea8b7a9a-7533-4905-9ed9-bbe3e067423f" updatedVersion="8" minRefreshableVersion="3" subtotalHiddenItems="1" itemPrintTitles="1" createdVersion="5" indent="0" outline="1" outlineData="1" multipleFieldFilters="0" chartFormat="36">
  <location ref="J5:K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numFmtId="2"/>
  </dataFields>
  <chartFormats count="2">
    <chartFormat chart="32" format="2"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2C842F-14FA-45D4-AD83-00B2C2C70904}" name="PivotTable5" cacheId="876" applyNumberFormats="0" applyBorderFormats="0" applyFontFormats="0" applyPatternFormats="0" applyAlignmentFormats="0" applyWidthHeightFormats="1" dataCaption="Values" tag="974a3096-f5ed-4c12-afe9-0d1028d4ccaf" updatedVersion="8" minRefreshableVersion="3" subtotalHiddenItems="1" itemPrintTitles="1" createdVersion="5" indent="0" outline="1" outlineData="1" multipleFieldFilters="0" chartFormat="30">
  <location ref="G5:H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chartFormats count="4">
    <chartFormat chart="21" format="5"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7EB7CF0-DE94-45BF-A9CF-B52CE6738B88}" name="PivotTable4" cacheId="864" applyNumberFormats="0" applyBorderFormats="0" applyFontFormats="0" applyPatternFormats="0" applyAlignmentFormats="0" applyWidthHeightFormats="1" dataCaption="Values" tag="8526735d-1740-4622-a43e-78a99d84a43f" updatedVersion="8" minRefreshableVersion="3" subtotalHiddenItems="1" itemPrintTitles="1" createdVersion="5" indent="0" outline="1" outlineData="1" multipleFieldFilters="0" chartFormat="14">
  <location ref="D5:E37"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2" format="2"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1" count="1" selected="0">
            <x v="27"/>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A471A9CC-6A64-4C81-B962-F43B2F4155EF}"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282085602">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2B3A3BB2-9ED6-4412-A574-411EC4DBA048}"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282085602">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3673E979-E544-4567-81A6-8F5F83FD0C2F}" cache="Slicer_Date__Month" caption="Date (Month)" showCaption="0" level="1" style="my style" rowHeight="133200"/>
  <slicer name="Date (Year)" xr10:uid="{B67B7285-DE27-438E-A0A7-89FD317244A3}" cache="Slicer_Date__Year" caption="Date (Year)" columnCount="2" showCaption="0" level="1" style="SlicerStyleLight2" rowHeight="180000"/>
</slicers>
</file>

<file path=xl/theme/theme1.xml><?xml version="1.0" encoding="utf-8"?>
<a:theme xmlns:a="http://schemas.openxmlformats.org/drawingml/2006/main" name="Office Theme">
  <a:themeElements>
    <a:clrScheme name="Custom 1">
      <a:dk1>
        <a:srgbClr val="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A0B35-092A-4D36-9909-34FBC8A81520}">
  <dimension ref="A4:K89"/>
  <sheetViews>
    <sheetView topLeftCell="A78" workbookViewId="0">
      <selection activeCell="A88" sqref="A88"/>
    </sheetView>
  </sheetViews>
  <sheetFormatPr defaultRowHeight="14.4" x14ac:dyDescent="0.3"/>
  <cols>
    <col min="1" max="1" width="14.33203125" customWidth="1"/>
    <col min="2" max="2" width="17.5546875" customWidth="1"/>
    <col min="3" max="3" width="8.44140625" customWidth="1"/>
    <col min="4" max="4" width="19" customWidth="1"/>
    <col min="5" max="5" width="18.109375" customWidth="1"/>
    <col min="7" max="7" width="14.77734375" customWidth="1"/>
    <col min="8" max="8" width="26.77734375" customWidth="1"/>
    <col min="10" max="10" width="16.6640625" customWidth="1"/>
    <col min="11" max="11" width="32" customWidth="1"/>
  </cols>
  <sheetData>
    <row r="4" spans="1:11" x14ac:dyDescent="0.3">
      <c r="A4" t="s">
        <v>1</v>
      </c>
      <c r="D4" t="s">
        <v>38</v>
      </c>
      <c r="G4" t="s">
        <v>39</v>
      </c>
      <c r="J4" t="s">
        <v>40</v>
      </c>
    </row>
    <row r="5" spans="1:11" x14ac:dyDescent="0.3">
      <c r="A5" t="s">
        <v>0</v>
      </c>
      <c r="D5" s="2" t="s">
        <v>4</v>
      </c>
      <c r="E5" t="s">
        <v>0</v>
      </c>
      <c r="G5" s="2" t="s">
        <v>4</v>
      </c>
      <c r="H5" t="s">
        <v>2</v>
      </c>
      <c r="J5" s="2" t="s">
        <v>4</v>
      </c>
      <c r="K5" t="s">
        <v>3</v>
      </c>
    </row>
    <row r="6" spans="1:11" x14ac:dyDescent="0.3">
      <c r="A6" s="1">
        <v>513</v>
      </c>
      <c r="D6" s="5" t="s">
        <v>7</v>
      </c>
      <c r="E6" s="1">
        <v>19</v>
      </c>
      <c r="G6" s="5" t="s">
        <v>7</v>
      </c>
      <c r="H6" s="4">
        <v>37.789473684210527</v>
      </c>
      <c r="J6" s="5" t="s">
        <v>7</v>
      </c>
      <c r="K6" s="4">
        <v>6.666666666666667</v>
      </c>
    </row>
    <row r="7" spans="1:11" x14ac:dyDescent="0.3">
      <c r="D7" s="5" t="s">
        <v>8</v>
      </c>
      <c r="E7" s="1">
        <v>14</v>
      </c>
      <c r="G7" s="5" t="s">
        <v>8</v>
      </c>
      <c r="H7" s="4">
        <v>38.214285714285715</v>
      </c>
      <c r="J7" s="5" t="s">
        <v>8</v>
      </c>
      <c r="K7" s="4">
        <v>3.5</v>
      </c>
    </row>
    <row r="8" spans="1:11" x14ac:dyDescent="0.3">
      <c r="D8" s="5" t="s">
        <v>9</v>
      </c>
      <c r="E8" s="1">
        <v>13</v>
      </c>
      <c r="G8" s="5" t="s">
        <v>9</v>
      </c>
      <c r="H8" s="4">
        <v>40.92307692307692</v>
      </c>
      <c r="J8" s="5" t="s">
        <v>9</v>
      </c>
      <c r="K8" s="4">
        <v>4.5</v>
      </c>
    </row>
    <row r="9" spans="1:11" x14ac:dyDescent="0.3">
      <c r="A9" t="s">
        <v>2</v>
      </c>
      <c r="D9" s="5" t="s">
        <v>10</v>
      </c>
      <c r="E9" s="1">
        <v>22</v>
      </c>
      <c r="G9" s="5" t="s">
        <v>10</v>
      </c>
      <c r="H9" s="4">
        <v>34.5</v>
      </c>
      <c r="J9" s="5" t="s">
        <v>10</v>
      </c>
      <c r="K9" s="4">
        <v>4.8</v>
      </c>
    </row>
    <row r="10" spans="1:11" x14ac:dyDescent="0.3">
      <c r="A10" s="4">
        <v>36.323586744639378</v>
      </c>
      <c r="D10" s="5" t="s">
        <v>11</v>
      </c>
      <c r="E10" s="1">
        <v>19</v>
      </c>
      <c r="G10" s="5" t="s">
        <v>11</v>
      </c>
      <c r="H10" s="4">
        <v>30.684210526315791</v>
      </c>
      <c r="J10" s="5" t="s">
        <v>11</v>
      </c>
      <c r="K10" s="4">
        <v>7.75</v>
      </c>
    </row>
    <row r="11" spans="1:11" x14ac:dyDescent="0.3">
      <c r="D11" s="5" t="s">
        <v>12</v>
      </c>
      <c r="E11" s="1">
        <v>15</v>
      </c>
      <c r="G11" s="5" t="s">
        <v>12</v>
      </c>
      <c r="H11" s="4">
        <v>37.666666666666664</v>
      </c>
      <c r="J11" s="5" t="s">
        <v>12</v>
      </c>
      <c r="K11" s="4">
        <v>6.2</v>
      </c>
    </row>
    <row r="12" spans="1:11" x14ac:dyDescent="0.3">
      <c r="D12" s="5" t="s">
        <v>13</v>
      </c>
      <c r="E12" s="1">
        <v>12</v>
      </c>
      <c r="G12" s="5" t="s">
        <v>13</v>
      </c>
      <c r="H12" s="4">
        <v>36.083333333333336</v>
      </c>
      <c r="J12" s="5" t="s">
        <v>13</v>
      </c>
      <c r="K12" s="4">
        <v>3.75</v>
      </c>
    </row>
    <row r="13" spans="1:11" x14ac:dyDescent="0.3">
      <c r="A13" t="s">
        <v>3</v>
      </c>
      <c r="D13" s="5" t="s">
        <v>14</v>
      </c>
      <c r="E13" s="1">
        <v>21</v>
      </c>
      <c r="G13" s="5" t="s">
        <v>14</v>
      </c>
      <c r="H13" s="4">
        <v>43.523809523809526</v>
      </c>
      <c r="J13" s="5" t="s">
        <v>14</v>
      </c>
      <c r="K13" s="4">
        <v>6.5</v>
      </c>
    </row>
    <row r="14" spans="1:11" x14ac:dyDescent="0.3">
      <c r="A14" s="4">
        <v>4.9591836734693882</v>
      </c>
      <c r="D14" s="5" t="s">
        <v>15</v>
      </c>
      <c r="E14" s="1">
        <v>12</v>
      </c>
      <c r="G14" s="5" t="s">
        <v>15</v>
      </c>
      <c r="H14" s="4">
        <v>29.5</v>
      </c>
      <c r="J14" s="5" t="s">
        <v>15</v>
      </c>
      <c r="K14" s="4">
        <v>3</v>
      </c>
    </row>
    <row r="15" spans="1:11" x14ac:dyDescent="0.3">
      <c r="D15" s="5" t="s">
        <v>16</v>
      </c>
      <c r="E15" s="1">
        <v>13</v>
      </c>
      <c r="G15" s="5" t="s">
        <v>16</v>
      </c>
      <c r="H15" s="4">
        <v>38.07692307692308</v>
      </c>
      <c r="J15" s="5" t="s">
        <v>16</v>
      </c>
      <c r="K15" s="4">
        <v>4.5</v>
      </c>
    </row>
    <row r="16" spans="1:11" x14ac:dyDescent="0.3">
      <c r="D16" s="5" t="s">
        <v>17</v>
      </c>
      <c r="E16" s="1">
        <v>13</v>
      </c>
      <c r="G16" s="5" t="s">
        <v>17</v>
      </c>
      <c r="H16" s="4">
        <v>35.846153846153847</v>
      </c>
      <c r="J16" s="5" t="s">
        <v>17</v>
      </c>
      <c r="K16" s="4">
        <v>6</v>
      </c>
    </row>
    <row r="17" spans="4:11" x14ac:dyDescent="0.3">
      <c r="D17" s="5" t="s">
        <v>18</v>
      </c>
      <c r="E17" s="1">
        <v>16</v>
      </c>
      <c r="G17" s="5" t="s">
        <v>18</v>
      </c>
      <c r="H17" s="4">
        <v>32.625</v>
      </c>
      <c r="J17" s="5" t="s">
        <v>18</v>
      </c>
      <c r="K17" s="4">
        <v>5.2</v>
      </c>
    </row>
    <row r="18" spans="4:11" x14ac:dyDescent="0.3">
      <c r="D18" s="5" t="s">
        <v>19</v>
      </c>
      <c r="E18" s="1">
        <v>20</v>
      </c>
      <c r="G18" s="5" t="s">
        <v>19</v>
      </c>
      <c r="H18" s="4">
        <v>39.200000000000003</v>
      </c>
      <c r="J18" s="5" t="s">
        <v>19</v>
      </c>
      <c r="K18" s="4">
        <v>4.4000000000000004</v>
      </c>
    </row>
    <row r="19" spans="4:11" x14ac:dyDescent="0.3">
      <c r="D19" s="5" t="s">
        <v>20</v>
      </c>
      <c r="E19" s="1">
        <v>25</v>
      </c>
      <c r="G19" s="5" t="s">
        <v>20</v>
      </c>
      <c r="H19" s="4">
        <v>35.28</v>
      </c>
      <c r="J19" s="5" t="s">
        <v>20</v>
      </c>
      <c r="K19" s="4">
        <v>3.4545454545454546</v>
      </c>
    </row>
    <row r="20" spans="4:11" x14ac:dyDescent="0.3">
      <c r="D20" s="5" t="s">
        <v>21</v>
      </c>
      <c r="E20" s="1">
        <v>20</v>
      </c>
      <c r="G20" s="5" t="s">
        <v>21</v>
      </c>
      <c r="H20" s="4">
        <v>32.549999999999997</v>
      </c>
      <c r="J20" s="5" t="s">
        <v>21</v>
      </c>
      <c r="K20" s="4">
        <v>4.4000000000000004</v>
      </c>
    </row>
    <row r="21" spans="4:11" x14ac:dyDescent="0.3">
      <c r="D21" s="5" t="s">
        <v>22</v>
      </c>
      <c r="E21" s="1">
        <v>14</v>
      </c>
      <c r="G21" s="5" t="s">
        <v>22</v>
      </c>
      <c r="H21" s="4">
        <v>35.642857142857146</v>
      </c>
      <c r="J21" s="5" t="s">
        <v>22</v>
      </c>
      <c r="K21" s="4">
        <v>5.833333333333333</v>
      </c>
    </row>
    <row r="22" spans="4:11" x14ac:dyDescent="0.3">
      <c r="D22" s="5" t="s">
        <v>23</v>
      </c>
      <c r="E22" s="1">
        <v>17</v>
      </c>
      <c r="G22" s="5" t="s">
        <v>23</v>
      </c>
      <c r="H22" s="4">
        <v>38.764705882352942</v>
      </c>
      <c r="J22" s="5" t="s">
        <v>23</v>
      </c>
      <c r="K22" s="4">
        <v>4.4444444444444446</v>
      </c>
    </row>
    <row r="23" spans="4:11" x14ac:dyDescent="0.3">
      <c r="D23" s="5" t="s">
        <v>24</v>
      </c>
      <c r="E23" s="1">
        <v>20</v>
      </c>
      <c r="G23" s="5" t="s">
        <v>24</v>
      </c>
      <c r="H23" s="4">
        <v>39.9</v>
      </c>
      <c r="J23" s="5" t="s">
        <v>24</v>
      </c>
      <c r="K23" s="4">
        <v>5.333333333333333</v>
      </c>
    </row>
    <row r="24" spans="4:11" x14ac:dyDescent="0.3">
      <c r="D24" s="5" t="s">
        <v>25</v>
      </c>
      <c r="E24" s="1">
        <v>10</v>
      </c>
      <c r="G24" s="5" t="s">
        <v>25</v>
      </c>
      <c r="H24" s="4">
        <v>41.6</v>
      </c>
      <c r="J24" s="5" t="s">
        <v>25</v>
      </c>
      <c r="K24" s="4">
        <v>5.333333333333333</v>
      </c>
    </row>
    <row r="25" spans="4:11" x14ac:dyDescent="0.3">
      <c r="D25" s="5" t="s">
        <v>26</v>
      </c>
      <c r="E25" s="1">
        <v>17</v>
      </c>
      <c r="G25" s="5" t="s">
        <v>26</v>
      </c>
      <c r="H25" s="4">
        <v>39.470588235294116</v>
      </c>
      <c r="J25" s="5" t="s">
        <v>26</v>
      </c>
      <c r="K25" s="4">
        <v>5.5714285714285712</v>
      </c>
    </row>
    <row r="26" spans="4:11" x14ac:dyDescent="0.3">
      <c r="D26" s="5" t="s">
        <v>27</v>
      </c>
      <c r="E26" s="1">
        <v>15</v>
      </c>
      <c r="G26" s="5" t="s">
        <v>27</v>
      </c>
      <c r="H26" s="4">
        <v>27.733333333333334</v>
      </c>
      <c r="J26" s="5" t="s">
        <v>27</v>
      </c>
      <c r="K26" s="4">
        <v>5</v>
      </c>
    </row>
    <row r="27" spans="4:11" x14ac:dyDescent="0.3">
      <c r="D27" s="5" t="s">
        <v>28</v>
      </c>
      <c r="E27" s="1">
        <v>16</v>
      </c>
      <c r="G27" s="5" t="s">
        <v>28</v>
      </c>
      <c r="H27" s="4">
        <v>36.875</v>
      </c>
      <c r="J27" s="5" t="s">
        <v>28</v>
      </c>
      <c r="K27" s="4">
        <v>6.4</v>
      </c>
    </row>
    <row r="28" spans="4:11" x14ac:dyDescent="0.3">
      <c r="D28" s="5" t="s">
        <v>29</v>
      </c>
      <c r="E28" s="1">
        <v>18</v>
      </c>
      <c r="G28" s="5" t="s">
        <v>29</v>
      </c>
      <c r="H28" s="4">
        <v>40.333333333333336</v>
      </c>
      <c r="J28" s="5" t="s">
        <v>29</v>
      </c>
      <c r="K28" s="4">
        <v>5.333333333333333</v>
      </c>
    </row>
    <row r="29" spans="4:11" x14ac:dyDescent="0.3">
      <c r="D29" s="5" t="s">
        <v>30</v>
      </c>
      <c r="E29" s="1">
        <v>16</v>
      </c>
      <c r="G29" s="5" t="s">
        <v>30</v>
      </c>
      <c r="H29" s="4">
        <v>36.5</v>
      </c>
      <c r="J29" s="5" t="s">
        <v>30</v>
      </c>
      <c r="K29" s="4">
        <v>3.75</v>
      </c>
    </row>
    <row r="30" spans="4:11" x14ac:dyDescent="0.3">
      <c r="D30" s="5" t="s">
        <v>31</v>
      </c>
      <c r="E30" s="1">
        <v>15</v>
      </c>
      <c r="G30" s="5" t="s">
        <v>31</v>
      </c>
      <c r="H30" s="4">
        <v>32.866666666666667</v>
      </c>
      <c r="J30" s="5" t="s">
        <v>31</v>
      </c>
      <c r="K30" s="4">
        <v>6.333333333333333</v>
      </c>
    </row>
    <row r="31" spans="4:11" x14ac:dyDescent="0.3">
      <c r="D31" s="5" t="s">
        <v>32</v>
      </c>
      <c r="E31" s="1">
        <v>14</v>
      </c>
      <c r="G31" s="5" t="s">
        <v>32</v>
      </c>
      <c r="H31" s="4">
        <v>36.642857142857146</v>
      </c>
      <c r="J31" s="5" t="s">
        <v>32</v>
      </c>
      <c r="K31" s="4">
        <v>10</v>
      </c>
    </row>
    <row r="32" spans="4:11" x14ac:dyDescent="0.3">
      <c r="D32" s="5" t="s">
        <v>33</v>
      </c>
      <c r="E32" s="1">
        <v>16</v>
      </c>
      <c r="G32" s="5" t="s">
        <v>33</v>
      </c>
      <c r="H32" s="4">
        <v>36.5625</v>
      </c>
      <c r="J32" s="5" t="s">
        <v>33</v>
      </c>
      <c r="K32" s="4">
        <v>5</v>
      </c>
    </row>
    <row r="33" spans="1:11" x14ac:dyDescent="0.3">
      <c r="D33" s="5" t="s">
        <v>34</v>
      </c>
      <c r="E33" s="1">
        <v>20</v>
      </c>
      <c r="G33" s="5" t="s">
        <v>34</v>
      </c>
      <c r="H33" s="4">
        <v>32.15</v>
      </c>
      <c r="J33" s="5" t="s">
        <v>34</v>
      </c>
      <c r="K33" s="4">
        <v>5.333333333333333</v>
      </c>
    </row>
    <row r="34" spans="1:11" x14ac:dyDescent="0.3">
      <c r="D34" s="5" t="s">
        <v>35</v>
      </c>
      <c r="E34" s="1">
        <v>19</v>
      </c>
      <c r="G34" s="5" t="s">
        <v>35</v>
      </c>
      <c r="H34" s="4">
        <v>38.368421052631582</v>
      </c>
      <c r="J34" s="5" t="s">
        <v>35</v>
      </c>
      <c r="K34" s="4">
        <v>4.8</v>
      </c>
    </row>
    <row r="35" spans="1:11" x14ac:dyDescent="0.3">
      <c r="D35" s="5" t="s">
        <v>36</v>
      </c>
      <c r="E35" s="1">
        <v>14</v>
      </c>
      <c r="G35" s="5" t="s">
        <v>36</v>
      </c>
      <c r="H35" s="4">
        <v>33.071428571428569</v>
      </c>
      <c r="J35" s="5" t="s">
        <v>36</v>
      </c>
      <c r="K35" s="4">
        <v>5</v>
      </c>
    </row>
    <row r="36" spans="1:11" x14ac:dyDescent="0.3">
      <c r="D36" s="5" t="s">
        <v>37</v>
      </c>
      <c r="E36" s="1">
        <v>18</v>
      </c>
      <c r="G36" s="5" t="s">
        <v>37</v>
      </c>
      <c r="H36" s="4">
        <v>36.444444444444443</v>
      </c>
      <c r="J36" s="5" t="s">
        <v>37</v>
      </c>
      <c r="K36" s="4">
        <v>1.4</v>
      </c>
    </row>
    <row r="37" spans="1:11" x14ac:dyDescent="0.3">
      <c r="D37" s="5" t="s">
        <v>5</v>
      </c>
      <c r="E37" s="1">
        <v>513</v>
      </c>
      <c r="G37" s="5" t="s">
        <v>5</v>
      </c>
      <c r="H37" s="4">
        <v>36.323586744639378</v>
      </c>
      <c r="J37" s="5" t="s">
        <v>5</v>
      </c>
      <c r="K37" s="4">
        <v>4.9591836734693882</v>
      </c>
    </row>
    <row r="40" spans="1:11" x14ac:dyDescent="0.3">
      <c r="A40" s="2" t="s">
        <v>4</v>
      </c>
      <c r="B40" t="s">
        <v>41</v>
      </c>
      <c r="C40" t="s">
        <v>44</v>
      </c>
    </row>
    <row r="41" spans="1:11" x14ac:dyDescent="0.3">
      <c r="A41" s="5" t="s">
        <v>42</v>
      </c>
      <c r="B41" s="1">
        <v>269</v>
      </c>
      <c r="C41" s="8">
        <v>0.52436647173489281</v>
      </c>
    </row>
    <row r="42" spans="1:11" x14ac:dyDescent="0.3">
      <c r="A42" s="5" t="s">
        <v>43</v>
      </c>
      <c r="B42" s="1">
        <v>244</v>
      </c>
      <c r="C42" s="8">
        <v>0.47563352826510719</v>
      </c>
    </row>
    <row r="43" spans="1:11" x14ac:dyDescent="0.3">
      <c r="A43" s="5" t="s">
        <v>5</v>
      </c>
      <c r="B43" s="1">
        <v>513</v>
      </c>
      <c r="C43" s="8">
        <v>1</v>
      </c>
    </row>
    <row r="47" spans="1:11" x14ac:dyDescent="0.3">
      <c r="A47" s="10" t="s">
        <v>45</v>
      </c>
      <c r="B47" s="11" t="s">
        <v>46</v>
      </c>
      <c r="C47" s="11" t="s">
        <v>47</v>
      </c>
      <c r="D47" s="11"/>
      <c r="E47" s="7"/>
      <c r="F47" s="7"/>
    </row>
    <row r="49" spans="1:5" x14ac:dyDescent="0.3">
      <c r="A49" t="str">
        <f>A42</f>
        <v>Not Admitted</v>
      </c>
      <c r="B49">
        <f t="shared" ref="B48:C49" si="0">B42</f>
        <v>244</v>
      </c>
      <c r="C49" s="9">
        <f t="shared" si="0"/>
        <v>0.47563352826510719</v>
      </c>
    </row>
    <row r="50" spans="1:5" x14ac:dyDescent="0.3">
      <c r="A50" t="str">
        <f>A41</f>
        <v>Admitted</v>
      </c>
      <c r="B50">
        <f t="shared" ref="B50:C50" si="1">B41</f>
        <v>269</v>
      </c>
      <c r="C50" s="9">
        <f t="shared" si="1"/>
        <v>0.52436647173489281</v>
      </c>
    </row>
    <row r="52" spans="1:5" x14ac:dyDescent="0.3">
      <c r="A52" t="s">
        <v>57</v>
      </c>
      <c r="D52" t="s">
        <v>61</v>
      </c>
    </row>
    <row r="53" spans="1:5" x14ac:dyDescent="0.3">
      <c r="A53" s="2" t="s">
        <v>4</v>
      </c>
      <c r="B53" t="s">
        <v>48</v>
      </c>
      <c r="D53" s="2" t="s">
        <v>4</v>
      </c>
      <c r="E53" t="s">
        <v>60</v>
      </c>
    </row>
    <row r="54" spans="1:5" x14ac:dyDescent="0.3">
      <c r="A54" s="5" t="s">
        <v>49</v>
      </c>
      <c r="B54" s="1">
        <v>76</v>
      </c>
      <c r="D54" s="5" t="s">
        <v>58</v>
      </c>
      <c r="E54" s="1">
        <v>316</v>
      </c>
    </row>
    <row r="55" spans="1:5" x14ac:dyDescent="0.3">
      <c r="A55" s="5" t="s">
        <v>50</v>
      </c>
      <c r="B55" s="1">
        <v>69</v>
      </c>
      <c r="D55" s="5" t="s">
        <v>59</v>
      </c>
      <c r="E55" s="1">
        <v>197</v>
      </c>
    </row>
    <row r="56" spans="1:5" x14ac:dyDescent="0.3">
      <c r="A56" s="5" t="s">
        <v>51</v>
      </c>
      <c r="B56" s="1">
        <v>64</v>
      </c>
      <c r="D56" s="5" t="s">
        <v>5</v>
      </c>
      <c r="E56" s="1">
        <v>513</v>
      </c>
    </row>
    <row r="57" spans="1:5" x14ac:dyDescent="0.3">
      <c r="A57" s="5" t="s">
        <v>52</v>
      </c>
      <c r="B57" s="1">
        <v>59</v>
      </c>
    </row>
    <row r="58" spans="1:5" x14ac:dyDescent="0.3">
      <c r="A58" s="5" t="s">
        <v>53</v>
      </c>
      <c r="B58" s="1">
        <v>58</v>
      </c>
    </row>
    <row r="59" spans="1:5" x14ac:dyDescent="0.3">
      <c r="A59" s="5" t="s">
        <v>54</v>
      </c>
      <c r="B59" s="1">
        <v>66</v>
      </c>
    </row>
    <row r="60" spans="1:5" x14ac:dyDescent="0.3">
      <c r="A60" s="5" t="s">
        <v>55</v>
      </c>
      <c r="B60" s="1">
        <v>67</v>
      </c>
    </row>
    <row r="61" spans="1:5" x14ac:dyDescent="0.3">
      <c r="A61" s="5" t="s">
        <v>56</v>
      </c>
      <c r="B61" s="1">
        <v>54</v>
      </c>
    </row>
    <row r="62" spans="1:5" x14ac:dyDescent="0.3">
      <c r="A62" s="5" t="s">
        <v>5</v>
      </c>
      <c r="B62" s="1">
        <v>513</v>
      </c>
    </row>
    <row r="65" spans="1:2" x14ac:dyDescent="0.3">
      <c r="A65" s="12" t="s">
        <v>65</v>
      </c>
    </row>
    <row r="66" spans="1:2" x14ac:dyDescent="0.3">
      <c r="A66" s="2" t="s">
        <v>4</v>
      </c>
      <c r="B66" t="s">
        <v>64</v>
      </c>
    </row>
    <row r="67" spans="1:2" x14ac:dyDescent="0.3">
      <c r="A67" s="5" t="s">
        <v>62</v>
      </c>
      <c r="B67" s="1">
        <v>241</v>
      </c>
    </row>
    <row r="68" spans="1:2" x14ac:dyDescent="0.3">
      <c r="A68" s="5" t="s">
        <v>63</v>
      </c>
      <c r="B68" s="1">
        <v>272</v>
      </c>
    </row>
    <row r="69" spans="1:2" x14ac:dyDescent="0.3">
      <c r="A69" s="5" t="s">
        <v>5</v>
      </c>
      <c r="B69" s="1">
        <v>513</v>
      </c>
    </row>
    <row r="73" spans="1:2" x14ac:dyDescent="0.3">
      <c r="A73" t="s">
        <v>75</v>
      </c>
    </row>
    <row r="74" spans="1:2" x14ac:dyDescent="0.3">
      <c r="A74" s="2" t="s">
        <v>4</v>
      </c>
      <c r="B74" t="s">
        <v>74</v>
      </c>
    </row>
    <row r="75" spans="1:2" x14ac:dyDescent="0.3">
      <c r="A75" s="5" t="s">
        <v>67</v>
      </c>
      <c r="B75" s="1">
        <v>4</v>
      </c>
    </row>
    <row r="76" spans="1:2" x14ac:dyDescent="0.3">
      <c r="A76" s="5" t="s">
        <v>73</v>
      </c>
      <c r="B76" s="1">
        <v>5</v>
      </c>
    </row>
    <row r="77" spans="1:2" x14ac:dyDescent="0.3">
      <c r="A77" s="5" t="s">
        <v>69</v>
      </c>
      <c r="B77" s="1">
        <v>9</v>
      </c>
    </row>
    <row r="78" spans="1:2" x14ac:dyDescent="0.3">
      <c r="A78" s="5" t="s">
        <v>72</v>
      </c>
      <c r="B78" s="1">
        <v>14</v>
      </c>
    </row>
    <row r="79" spans="1:2" x14ac:dyDescent="0.3">
      <c r="A79" s="5" t="s">
        <v>66</v>
      </c>
      <c r="B79" s="1">
        <v>14</v>
      </c>
    </row>
    <row r="80" spans="1:2" x14ac:dyDescent="0.3">
      <c r="A80" s="5" t="s">
        <v>71</v>
      </c>
      <c r="B80" s="1">
        <v>65</v>
      </c>
    </row>
    <row r="81" spans="1:2" x14ac:dyDescent="0.3">
      <c r="A81" s="5" t="s">
        <v>68</v>
      </c>
      <c r="B81" s="1">
        <v>103</v>
      </c>
    </row>
    <row r="82" spans="1:2" x14ac:dyDescent="0.3">
      <c r="A82" s="5" t="s">
        <v>70</v>
      </c>
      <c r="B82" s="1">
        <v>299</v>
      </c>
    </row>
    <row r="83" spans="1:2" x14ac:dyDescent="0.3">
      <c r="A83" s="5" t="s">
        <v>5</v>
      </c>
      <c r="B83" s="1">
        <v>513</v>
      </c>
    </row>
    <row r="87" spans="1:2" x14ac:dyDescent="0.3">
      <c r="A87" s="2" t="s">
        <v>4</v>
      </c>
    </row>
    <row r="88" spans="1:2" x14ac:dyDescent="0.3">
      <c r="A88" s="5" t="s">
        <v>6</v>
      </c>
    </row>
    <row r="89" spans="1:2" x14ac:dyDescent="0.3">
      <c r="A89" s="5" t="s">
        <v>5</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CD7AD-48BE-4D60-98AE-C78F754CCBDD}">
  <dimension ref="A1"/>
  <sheetViews>
    <sheetView zoomScale="172" zoomScaleNormal="172" workbookViewId="0">
      <selection activeCell="L4" sqref="L4"/>
    </sheetView>
  </sheetViews>
  <sheetFormatPr defaultRowHeight="14.4" x14ac:dyDescent="0.3"/>
  <cols>
    <col min="1" max="16384" width="8.8867187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0AD08-5ED0-4AC6-9036-55844991BB14}">
  <dimension ref="A1:Z21"/>
  <sheetViews>
    <sheetView tabSelected="1" workbookViewId="0"/>
  </sheetViews>
  <sheetFormatPr defaultRowHeight="14.4" x14ac:dyDescent="0.3"/>
  <sheetData>
    <row r="1" spans="1:26" x14ac:dyDescent="0.3">
      <c r="A1" s="6"/>
      <c r="B1" s="6"/>
      <c r="C1" s="6"/>
      <c r="D1" s="6"/>
      <c r="E1" s="6"/>
      <c r="F1" s="6"/>
      <c r="G1" s="6"/>
      <c r="H1" s="6"/>
      <c r="I1" s="6"/>
      <c r="J1" s="6"/>
      <c r="K1" s="6"/>
      <c r="L1" s="6"/>
      <c r="M1" s="6"/>
    </row>
    <row r="2" spans="1:26" x14ac:dyDescent="0.3">
      <c r="A2" s="6"/>
      <c r="B2" s="6"/>
      <c r="C2" s="6"/>
      <c r="D2" s="6"/>
      <c r="E2" s="6"/>
      <c r="F2" s="6"/>
      <c r="G2" s="6"/>
      <c r="H2" s="6"/>
      <c r="I2" s="6"/>
      <c r="J2" s="6"/>
      <c r="K2" s="6"/>
      <c r="L2" s="6"/>
      <c r="M2" s="6"/>
      <c r="O2" s="7"/>
      <c r="P2" s="7"/>
      <c r="Q2" s="7"/>
      <c r="R2" s="7"/>
      <c r="S2" s="7"/>
      <c r="T2" s="7"/>
      <c r="U2" s="7"/>
      <c r="V2" s="7"/>
      <c r="W2" s="7"/>
      <c r="X2" s="7"/>
      <c r="Y2" s="7"/>
      <c r="Z2" s="7"/>
    </row>
    <row r="3" spans="1:26" x14ac:dyDescent="0.3">
      <c r="A3" s="6"/>
      <c r="B3" s="6"/>
      <c r="C3" s="6"/>
      <c r="D3" s="6"/>
      <c r="E3" s="6"/>
      <c r="F3" s="6"/>
      <c r="G3" s="6"/>
      <c r="H3" s="6"/>
      <c r="I3" s="6"/>
      <c r="J3" s="6"/>
      <c r="K3" s="6"/>
      <c r="L3" s="6"/>
      <c r="M3" s="6"/>
      <c r="O3" s="7"/>
      <c r="P3" s="7"/>
      <c r="Q3" s="7"/>
      <c r="R3" s="7"/>
      <c r="S3" s="7"/>
      <c r="T3" s="7"/>
      <c r="U3" s="7"/>
      <c r="V3" s="7"/>
      <c r="W3" s="7"/>
      <c r="X3" s="7"/>
      <c r="Y3" s="7"/>
      <c r="Z3" s="7"/>
    </row>
    <row r="4" spans="1:26" x14ac:dyDescent="0.3">
      <c r="A4" s="6"/>
      <c r="B4" s="6"/>
      <c r="C4" s="6"/>
      <c r="D4" s="6"/>
      <c r="E4" s="6"/>
      <c r="F4" s="6"/>
      <c r="G4" s="6"/>
      <c r="H4" s="6"/>
      <c r="I4" s="6"/>
      <c r="J4" s="6"/>
      <c r="K4" s="6"/>
      <c r="L4" s="6"/>
      <c r="M4" s="6"/>
      <c r="O4" s="7"/>
      <c r="P4" s="7"/>
      <c r="Q4" s="7"/>
      <c r="R4" s="7"/>
      <c r="S4" s="7"/>
      <c r="T4" s="7"/>
      <c r="U4" s="7"/>
      <c r="V4" s="7"/>
      <c r="W4" s="7"/>
      <c r="X4" s="7"/>
      <c r="Y4" s="7"/>
      <c r="Z4" s="7"/>
    </row>
    <row r="5" spans="1:26" x14ac:dyDescent="0.3">
      <c r="A5" s="6"/>
      <c r="B5" s="6"/>
      <c r="C5" s="6"/>
      <c r="D5" s="6"/>
      <c r="E5" s="6"/>
      <c r="F5" s="6"/>
      <c r="G5" s="6"/>
      <c r="H5" s="6"/>
      <c r="I5" s="6"/>
      <c r="J5" s="6"/>
      <c r="K5" s="6"/>
      <c r="L5" s="6"/>
      <c r="M5" s="6"/>
      <c r="O5" s="7"/>
      <c r="P5" s="7"/>
      <c r="Q5" s="7"/>
      <c r="R5" s="7"/>
      <c r="S5" s="7"/>
      <c r="T5" s="7"/>
      <c r="U5" s="7"/>
      <c r="V5" s="7"/>
      <c r="W5" s="7"/>
      <c r="X5" s="7"/>
      <c r="Y5" s="7"/>
      <c r="Z5" s="7"/>
    </row>
    <row r="6" spans="1:26" x14ac:dyDescent="0.3">
      <c r="A6" s="6"/>
      <c r="B6" s="6"/>
      <c r="C6" s="6"/>
      <c r="D6" s="6"/>
      <c r="E6" s="6"/>
      <c r="F6" s="6"/>
      <c r="G6" s="6"/>
      <c r="H6" s="6"/>
      <c r="I6" s="6"/>
      <c r="J6" s="6"/>
      <c r="K6" s="6"/>
      <c r="L6" s="6"/>
      <c r="M6" s="6"/>
      <c r="O6" s="7"/>
      <c r="P6" s="7"/>
      <c r="Q6" s="7"/>
      <c r="R6" s="7"/>
      <c r="S6" s="7"/>
      <c r="T6" s="7"/>
      <c r="U6" s="7"/>
      <c r="V6" s="7"/>
      <c r="W6" s="7"/>
      <c r="X6" s="7"/>
      <c r="Y6" s="7"/>
      <c r="Z6" s="7"/>
    </row>
    <row r="7" spans="1:26" x14ac:dyDescent="0.3">
      <c r="A7" s="6"/>
      <c r="B7" s="6"/>
      <c r="C7" s="6"/>
      <c r="D7" s="6"/>
      <c r="E7" s="6"/>
      <c r="F7" s="6"/>
      <c r="G7" s="6"/>
      <c r="H7" s="6"/>
      <c r="I7" s="6"/>
      <c r="J7" s="6"/>
      <c r="K7" s="6"/>
      <c r="L7" s="6"/>
      <c r="M7" s="6"/>
      <c r="O7" s="7"/>
      <c r="P7" s="7"/>
      <c r="Q7" s="7"/>
      <c r="R7" s="7"/>
      <c r="S7" s="7"/>
      <c r="T7" s="7"/>
      <c r="U7" s="7"/>
      <c r="V7" s="7"/>
      <c r="W7" s="7"/>
      <c r="X7" s="7"/>
      <c r="Y7" s="7"/>
      <c r="Z7" s="7"/>
    </row>
    <row r="8" spans="1:26" x14ac:dyDescent="0.3">
      <c r="A8" s="6"/>
      <c r="B8" s="6"/>
      <c r="C8" s="6"/>
      <c r="D8" s="6"/>
      <c r="E8" s="6"/>
      <c r="F8" s="6"/>
      <c r="G8" s="6"/>
      <c r="H8" s="6"/>
      <c r="I8" s="6"/>
      <c r="J8" s="6"/>
      <c r="K8" s="6"/>
      <c r="L8" s="6"/>
      <c r="M8" s="6"/>
      <c r="O8" s="7"/>
      <c r="P8" s="7"/>
      <c r="Q8" s="7"/>
      <c r="R8" s="7"/>
      <c r="S8" s="7"/>
      <c r="T8" s="7"/>
      <c r="U8" s="7"/>
      <c r="V8" s="7"/>
      <c r="W8" s="7"/>
      <c r="X8" s="7"/>
      <c r="Y8" s="7"/>
      <c r="Z8" s="7"/>
    </row>
    <row r="9" spans="1:26" x14ac:dyDescent="0.3">
      <c r="A9" s="6"/>
      <c r="B9" s="6"/>
      <c r="C9" s="6"/>
      <c r="D9" s="6"/>
      <c r="E9" s="6"/>
      <c r="F9" s="6"/>
      <c r="G9" s="6"/>
      <c r="H9" s="6"/>
      <c r="I9" s="6"/>
      <c r="J9" s="6"/>
      <c r="K9" s="6"/>
      <c r="L9" s="6"/>
      <c r="M9" s="6"/>
      <c r="O9" s="7"/>
      <c r="P9" s="7"/>
      <c r="Q9" s="7"/>
      <c r="R9" s="7"/>
      <c r="S9" s="7"/>
      <c r="T9" s="7"/>
      <c r="U9" s="7"/>
      <c r="V9" s="7"/>
      <c r="W9" s="7"/>
      <c r="X9" s="7"/>
      <c r="Y9" s="7"/>
      <c r="Z9" s="7"/>
    </row>
    <row r="10" spans="1:26" x14ac:dyDescent="0.3">
      <c r="A10" s="6"/>
      <c r="B10" s="6"/>
      <c r="C10" s="6"/>
      <c r="D10" s="6"/>
      <c r="E10" s="6"/>
      <c r="F10" s="6"/>
      <c r="G10" s="6"/>
      <c r="H10" s="6"/>
      <c r="I10" s="6"/>
      <c r="J10" s="6"/>
      <c r="K10" s="6"/>
      <c r="L10" s="6"/>
      <c r="M10" s="6"/>
      <c r="O10" s="7"/>
      <c r="P10" s="7"/>
      <c r="Q10" s="7"/>
      <c r="R10" s="7"/>
      <c r="S10" s="7"/>
      <c r="T10" s="7"/>
      <c r="U10" s="7"/>
      <c r="V10" s="7"/>
      <c r="W10" s="7"/>
      <c r="X10" s="7"/>
      <c r="Y10" s="7"/>
      <c r="Z10" s="7"/>
    </row>
    <row r="11" spans="1:26" x14ac:dyDescent="0.3">
      <c r="A11" s="6"/>
      <c r="B11" s="6"/>
      <c r="C11" s="6"/>
      <c r="D11" s="6"/>
      <c r="E11" s="6"/>
      <c r="F11" s="6"/>
      <c r="G11" s="6"/>
      <c r="H11" s="6"/>
      <c r="I11" s="6"/>
      <c r="J11" s="6"/>
      <c r="K11" s="6"/>
      <c r="L11" s="6"/>
      <c r="M11" s="6"/>
      <c r="O11" s="7"/>
      <c r="P11" s="7"/>
      <c r="Q11" s="7"/>
      <c r="R11" s="7"/>
      <c r="S11" s="7"/>
      <c r="T11" s="7"/>
      <c r="U11" s="7"/>
      <c r="V11" s="7"/>
      <c r="W11" s="7"/>
      <c r="X11" s="7"/>
      <c r="Y11" s="7"/>
      <c r="Z11" s="7"/>
    </row>
    <row r="12" spans="1:26" x14ac:dyDescent="0.3">
      <c r="A12" s="6"/>
      <c r="B12" s="6"/>
      <c r="C12" s="6"/>
      <c r="D12" s="6"/>
      <c r="E12" s="6"/>
      <c r="F12" s="6"/>
      <c r="G12" s="6"/>
      <c r="H12" s="6"/>
      <c r="I12" s="6"/>
      <c r="J12" s="6"/>
      <c r="K12" s="6"/>
      <c r="L12" s="6"/>
      <c r="M12" s="6"/>
      <c r="O12" s="7"/>
      <c r="P12" s="7"/>
      <c r="Q12" s="7"/>
      <c r="R12" s="7"/>
      <c r="S12" s="7"/>
      <c r="T12" s="7"/>
      <c r="U12" s="7"/>
      <c r="V12" s="7"/>
      <c r="W12" s="7"/>
      <c r="X12" s="7"/>
      <c r="Y12" s="7"/>
      <c r="Z12" s="7"/>
    </row>
    <row r="13" spans="1:26" x14ac:dyDescent="0.3">
      <c r="A13" s="6"/>
      <c r="B13" s="6"/>
      <c r="C13" s="6"/>
      <c r="D13" s="6"/>
      <c r="E13" s="6"/>
      <c r="F13" s="6"/>
      <c r="G13" s="6"/>
      <c r="H13" s="6"/>
      <c r="I13" s="6"/>
      <c r="J13" s="6"/>
      <c r="K13" s="6"/>
      <c r="L13" s="6"/>
      <c r="M13" s="6"/>
      <c r="O13" s="7"/>
      <c r="P13" s="7"/>
      <c r="Q13" s="7"/>
      <c r="R13" s="7"/>
      <c r="S13" s="7"/>
      <c r="T13" s="7"/>
      <c r="U13" s="7"/>
      <c r="V13" s="7"/>
      <c r="W13" s="7"/>
      <c r="X13" s="7"/>
      <c r="Y13" s="7"/>
      <c r="Z13" s="7"/>
    </row>
    <row r="14" spans="1:26" x14ac:dyDescent="0.3">
      <c r="A14" s="6"/>
      <c r="B14" s="6"/>
      <c r="C14" s="6"/>
      <c r="D14" s="6"/>
      <c r="E14" s="6"/>
      <c r="F14" s="6"/>
      <c r="G14" s="6"/>
      <c r="H14" s="6"/>
      <c r="I14" s="6"/>
      <c r="J14" s="6"/>
      <c r="K14" s="6"/>
      <c r="L14" s="6"/>
      <c r="M14" s="6"/>
      <c r="O14" s="7"/>
      <c r="P14" s="7"/>
      <c r="Q14" s="7"/>
      <c r="R14" s="7"/>
      <c r="S14" s="7"/>
      <c r="T14" s="7"/>
      <c r="U14" s="7"/>
      <c r="V14" s="7"/>
      <c r="W14" s="7"/>
      <c r="X14" s="7"/>
      <c r="Y14" s="7"/>
      <c r="Z14" s="7"/>
    </row>
    <row r="15" spans="1:26" x14ac:dyDescent="0.3">
      <c r="A15" s="6"/>
      <c r="B15" s="6"/>
      <c r="C15" s="6"/>
      <c r="D15" s="6"/>
      <c r="E15" s="6"/>
      <c r="F15" s="6"/>
      <c r="G15" s="6"/>
      <c r="H15" s="6"/>
      <c r="I15" s="6"/>
      <c r="J15" s="6"/>
      <c r="K15" s="6"/>
      <c r="L15" s="6"/>
      <c r="M15" s="6"/>
      <c r="O15" s="7"/>
      <c r="P15" s="7"/>
      <c r="Q15" s="7"/>
      <c r="R15" s="7"/>
      <c r="S15" s="7"/>
      <c r="T15" s="7"/>
      <c r="U15" s="7"/>
      <c r="V15" s="7"/>
      <c r="W15" s="7"/>
      <c r="X15" s="7"/>
      <c r="Y15" s="7"/>
      <c r="Z15" s="7"/>
    </row>
    <row r="16" spans="1:26" x14ac:dyDescent="0.3">
      <c r="A16" s="6"/>
      <c r="B16" s="6"/>
      <c r="C16" s="6"/>
      <c r="D16" s="6"/>
      <c r="E16" s="6"/>
      <c r="F16" s="6"/>
      <c r="G16" s="6"/>
      <c r="H16" s="6"/>
      <c r="I16" s="6"/>
      <c r="J16" s="6"/>
      <c r="K16" s="6"/>
      <c r="L16" s="6"/>
      <c r="M16" s="6"/>
      <c r="O16" s="7"/>
      <c r="P16" s="7"/>
      <c r="Q16" s="7"/>
      <c r="R16" s="7"/>
      <c r="S16" s="7"/>
      <c r="T16" s="7"/>
      <c r="U16" s="7"/>
      <c r="V16" s="7"/>
      <c r="W16" s="7"/>
      <c r="X16" s="7"/>
      <c r="Y16" s="7"/>
      <c r="Z16" s="7"/>
    </row>
    <row r="17" spans="1:26" x14ac:dyDescent="0.3">
      <c r="A17" s="6"/>
      <c r="B17" s="6"/>
      <c r="C17" s="6"/>
      <c r="D17" s="6"/>
      <c r="E17" s="6"/>
      <c r="F17" s="6"/>
      <c r="G17" s="6"/>
      <c r="H17" s="6"/>
      <c r="I17" s="6"/>
      <c r="J17" s="6"/>
      <c r="K17" s="6"/>
      <c r="L17" s="6"/>
      <c r="M17" s="6"/>
      <c r="O17" s="7"/>
      <c r="P17" s="7"/>
      <c r="Q17" s="7"/>
      <c r="R17" s="7"/>
      <c r="S17" s="7"/>
      <c r="T17" s="7"/>
      <c r="U17" s="7"/>
      <c r="V17" s="7"/>
      <c r="W17" s="7"/>
      <c r="X17" s="7"/>
      <c r="Y17" s="7"/>
      <c r="Z17" s="7"/>
    </row>
    <row r="18" spans="1:26" x14ac:dyDescent="0.3">
      <c r="A18" s="6"/>
      <c r="B18" s="6"/>
      <c r="C18" s="6"/>
      <c r="D18" s="6"/>
      <c r="E18" s="6"/>
      <c r="F18" s="6"/>
      <c r="G18" s="6"/>
      <c r="H18" s="6"/>
      <c r="I18" s="6"/>
      <c r="J18" s="6"/>
      <c r="K18" s="6"/>
      <c r="L18" s="6"/>
      <c r="M18" s="6"/>
      <c r="O18" s="7"/>
      <c r="P18" s="7"/>
      <c r="Q18" s="7"/>
      <c r="R18" s="7"/>
      <c r="S18" s="7"/>
      <c r="T18" s="7"/>
      <c r="U18" s="7"/>
      <c r="V18" s="7"/>
      <c r="W18" s="7"/>
      <c r="X18" s="7"/>
      <c r="Y18" s="7"/>
      <c r="Z18" s="7"/>
    </row>
    <row r="19" spans="1:26" x14ac:dyDescent="0.3">
      <c r="A19" s="6"/>
      <c r="B19" s="6"/>
      <c r="C19" s="6"/>
      <c r="D19" s="6"/>
      <c r="E19" s="6"/>
      <c r="F19" s="6"/>
      <c r="G19" s="6"/>
      <c r="H19" s="6"/>
      <c r="I19" s="6"/>
      <c r="J19" s="6"/>
      <c r="K19" s="6"/>
      <c r="L19" s="6"/>
      <c r="M19" s="6"/>
      <c r="O19" s="7"/>
      <c r="P19" s="7"/>
      <c r="Q19" s="7"/>
      <c r="R19" s="7"/>
      <c r="S19" s="7"/>
      <c r="T19" s="7"/>
      <c r="U19" s="7"/>
      <c r="V19" s="7"/>
      <c r="W19" s="7"/>
      <c r="X19" s="7"/>
      <c r="Y19" s="7"/>
      <c r="Z19" s="7"/>
    </row>
    <row r="20" spans="1:26" x14ac:dyDescent="0.3">
      <c r="A20" s="6"/>
      <c r="B20" s="6"/>
      <c r="C20" s="6"/>
      <c r="D20" s="6"/>
      <c r="E20" s="6"/>
      <c r="F20" s="6"/>
      <c r="G20" s="6"/>
      <c r="H20" s="6"/>
      <c r="I20" s="6"/>
      <c r="J20" s="6"/>
      <c r="K20" s="6"/>
      <c r="L20" s="6"/>
      <c r="M20" s="6"/>
      <c r="O20" s="7"/>
      <c r="P20" s="7"/>
      <c r="Q20" s="7"/>
      <c r="R20" s="7"/>
      <c r="S20" s="7"/>
      <c r="T20" s="7"/>
      <c r="U20" s="7"/>
      <c r="V20" s="7"/>
      <c r="W20" s="7"/>
      <c r="X20" s="7"/>
      <c r="Y20" s="7"/>
      <c r="Z20" s="7"/>
    </row>
    <row r="21" spans="1:26" x14ac:dyDescent="0.3">
      <c r="A21" s="6"/>
      <c r="B21" s="6"/>
      <c r="C21" s="6"/>
      <c r="D21" s="6"/>
      <c r="E21" s="6"/>
      <c r="F21" s="6"/>
      <c r="G21" s="6"/>
      <c r="H21" s="6"/>
      <c r="I21" s="6"/>
      <c r="J21" s="6"/>
      <c r="K21" s="6"/>
      <c r="L21" s="6"/>
      <c r="M21" s="6"/>
      <c r="O21" s="7"/>
      <c r="P21" s="7"/>
      <c r="Q21" s="7"/>
      <c r="R21" s="7"/>
      <c r="S21" s="7"/>
      <c r="T21" s="7"/>
      <c r="U21" s="7"/>
      <c r="V21" s="7"/>
      <c r="W21" s="7"/>
      <c r="X21" s="7"/>
      <c r="Y21" s="7"/>
      <c r="Z21"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C3E11-59B0-4DE7-BDE8-0ACED1A51DC7}">
  <dimension ref="B2:N23"/>
  <sheetViews>
    <sheetView workbookViewId="0"/>
  </sheetViews>
  <sheetFormatPr defaultRowHeight="14.4" x14ac:dyDescent="0.3"/>
  <sheetData>
    <row r="2" spans="2:14" x14ac:dyDescent="0.3">
      <c r="B2" s="6"/>
      <c r="C2" s="6"/>
      <c r="D2" s="6"/>
      <c r="E2" s="6"/>
      <c r="F2" s="6"/>
      <c r="G2" s="6"/>
      <c r="H2" s="6"/>
      <c r="I2" s="6"/>
      <c r="J2" s="6"/>
      <c r="K2" s="6"/>
      <c r="L2" s="6"/>
      <c r="M2" s="6"/>
      <c r="N2" s="6"/>
    </row>
    <row r="3" spans="2:14" x14ac:dyDescent="0.3">
      <c r="B3" s="6"/>
      <c r="C3" s="6"/>
      <c r="D3" s="6"/>
      <c r="E3" s="6"/>
      <c r="F3" s="6"/>
      <c r="G3" s="6"/>
      <c r="H3" s="6"/>
      <c r="I3" s="6"/>
      <c r="J3" s="6"/>
      <c r="K3" s="6"/>
      <c r="L3" s="6"/>
      <c r="M3" s="6"/>
      <c r="N3" s="6"/>
    </row>
    <row r="4" spans="2:14" x14ac:dyDescent="0.3">
      <c r="B4" s="6"/>
      <c r="C4" s="6"/>
      <c r="D4" s="6"/>
      <c r="E4" s="6"/>
      <c r="F4" s="6"/>
      <c r="G4" s="6"/>
      <c r="H4" s="6"/>
      <c r="I4" s="6"/>
      <c r="J4" s="6"/>
      <c r="K4" s="6"/>
      <c r="L4" s="6"/>
      <c r="M4" s="6"/>
      <c r="N4" s="6"/>
    </row>
    <row r="5" spans="2:14" x14ac:dyDescent="0.3">
      <c r="B5" s="6"/>
      <c r="C5" s="6"/>
      <c r="D5" s="6"/>
      <c r="E5" s="6"/>
      <c r="F5" s="6"/>
      <c r="G5" s="6"/>
      <c r="H5" s="6"/>
      <c r="I5" s="6"/>
      <c r="J5" s="6"/>
      <c r="K5" s="6"/>
      <c r="L5" s="6"/>
      <c r="M5" s="6"/>
      <c r="N5" s="6"/>
    </row>
    <row r="6" spans="2:14" x14ac:dyDescent="0.3">
      <c r="B6" s="6"/>
      <c r="C6" s="6"/>
      <c r="D6" s="6"/>
      <c r="E6" s="6"/>
      <c r="F6" s="6"/>
      <c r="G6" s="6"/>
      <c r="H6" s="6"/>
      <c r="I6" s="6"/>
      <c r="J6" s="6"/>
      <c r="K6" s="6"/>
      <c r="L6" s="6"/>
      <c r="M6" s="6"/>
      <c r="N6" s="6"/>
    </row>
    <row r="7" spans="2:14" x14ac:dyDescent="0.3">
      <c r="B7" s="6"/>
      <c r="C7" s="6"/>
      <c r="D7" s="6"/>
      <c r="E7" s="6"/>
      <c r="F7" s="6"/>
      <c r="G7" s="6"/>
      <c r="H7" s="6"/>
      <c r="I7" s="6"/>
      <c r="J7" s="6"/>
      <c r="K7" s="6"/>
      <c r="L7" s="6"/>
      <c r="M7" s="6"/>
      <c r="N7" s="6"/>
    </row>
    <row r="8" spans="2:14" x14ac:dyDescent="0.3">
      <c r="B8" s="6"/>
      <c r="C8" s="6"/>
      <c r="D8" s="6"/>
      <c r="E8" s="6"/>
      <c r="F8" s="6"/>
      <c r="G8" s="6"/>
      <c r="H8" s="6"/>
      <c r="I8" s="6"/>
      <c r="J8" s="6"/>
      <c r="K8" s="6"/>
      <c r="L8" s="6"/>
      <c r="M8" s="6"/>
      <c r="N8" s="6"/>
    </row>
    <row r="9" spans="2:14" x14ac:dyDescent="0.3">
      <c r="B9" s="6"/>
      <c r="C9" s="6"/>
      <c r="D9" s="6"/>
      <c r="E9" s="6"/>
      <c r="F9" s="6"/>
      <c r="G9" s="6"/>
      <c r="H9" s="6"/>
      <c r="I9" s="6"/>
      <c r="J9" s="6"/>
      <c r="K9" s="6"/>
      <c r="L9" s="6"/>
      <c r="M9" s="6"/>
      <c r="N9" s="6"/>
    </row>
    <row r="10" spans="2:14" x14ac:dyDescent="0.3">
      <c r="B10" s="6"/>
      <c r="C10" s="6"/>
      <c r="D10" s="6"/>
      <c r="E10" s="6"/>
      <c r="F10" s="6"/>
      <c r="G10" s="6"/>
      <c r="H10" s="6"/>
      <c r="I10" s="6"/>
      <c r="J10" s="6"/>
      <c r="K10" s="6"/>
      <c r="L10" s="6"/>
      <c r="M10" s="6"/>
      <c r="N10" s="6"/>
    </row>
    <row r="11" spans="2:14" x14ac:dyDescent="0.3">
      <c r="B11" s="6"/>
      <c r="C11" s="6"/>
      <c r="D11" s="6"/>
      <c r="E11" s="6"/>
      <c r="F11" s="6"/>
      <c r="G11" s="6"/>
      <c r="H11" s="6"/>
      <c r="I11" s="6"/>
      <c r="J11" s="6"/>
      <c r="K11" s="6"/>
      <c r="L11" s="6"/>
      <c r="M11" s="6"/>
      <c r="N11" s="6"/>
    </row>
    <row r="12" spans="2:14" x14ac:dyDescent="0.3">
      <c r="B12" s="6"/>
      <c r="C12" s="6"/>
      <c r="D12" s="6"/>
      <c r="E12" s="6"/>
      <c r="F12" s="6"/>
      <c r="G12" s="6"/>
      <c r="H12" s="6"/>
      <c r="I12" s="6"/>
      <c r="J12" s="6"/>
      <c r="K12" s="6"/>
      <c r="L12" s="6"/>
      <c r="M12" s="6"/>
      <c r="N12" s="6"/>
    </row>
    <row r="13" spans="2:14" x14ac:dyDescent="0.3">
      <c r="B13" s="6"/>
      <c r="C13" s="6"/>
      <c r="D13" s="6"/>
      <c r="E13" s="6"/>
      <c r="F13" s="6"/>
      <c r="G13" s="6"/>
      <c r="H13" s="6"/>
      <c r="I13" s="6"/>
      <c r="J13" s="6"/>
      <c r="K13" s="6"/>
      <c r="L13" s="6"/>
      <c r="M13" s="6"/>
      <c r="N13" s="6"/>
    </row>
    <row r="14" spans="2:14" x14ac:dyDescent="0.3">
      <c r="B14" s="6"/>
      <c r="C14" s="6"/>
      <c r="D14" s="6"/>
      <c r="E14" s="6"/>
      <c r="F14" s="6"/>
      <c r="G14" s="6"/>
      <c r="H14" s="6"/>
      <c r="I14" s="6"/>
      <c r="J14" s="6"/>
      <c r="K14" s="6"/>
      <c r="L14" s="6"/>
      <c r="M14" s="6"/>
      <c r="N14" s="6"/>
    </row>
    <row r="15" spans="2:14" x14ac:dyDescent="0.3">
      <c r="B15" s="6"/>
      <c r="C15" s="6"/>
      <c r="D15" s="6"/>
      <c r="E15" s="6"/>
      <c r="F15" s="6"/>
      <c r="G15" s="6"/>
      <c r="H15" s="6"/>
      <c r="I15" s="6"/>
      <c r="J15" s="6"/>
      <c r="K15" s="6"/>
      <c r="L15" s="6"/>
      <c r="M15" s="6"/>
      <c r="N15" s="6"/>
    </row>
    <row r="16" spans="2:14" x14ac:dyDescent="0.3">
      <c r="B16" s="6"/>
      <c r="C16" s="6"/>
      <c r="D16" s="6"/>
      <c r="E16" s="6"/>
      <c r="F16" s="6"/>
      <c r="G16" s="6"/>
      <c r="H16" s="6"/>
      <c r="I16" s="6"/>
      <c r="J16" s="6"/>
      <c r="K16" s="6"/>
      <c r="L16" s="6"/>
      <c r="M16" s="6"/>
      <c r="N16" s="6"/>
    </row>
    <row r="17" spans="2:14" x14ac:dyDescent="0.3">
      <c r="B17" s="6"/>
      <c r="C17" s="6"/>
      <c r="D17" s="6"/>
      <c r="E17" s="6"/>
      <c r="F17" s="6"/>
      <c r="G17" s="6"/>
      <c r="H17" s="6"/>
      <c r="I17" s="6"/>
      <c r="J17" s="6"/>
      <c r="K17" s="6"/>
      <c r="L17" s="6"/>
      <c r="M17" s="6"/>
      <c r="N17" s="6"/>
    </row>
    <row r="18" spans="2:14" x14ac:dyDescent="0.3">
      <c r="B18" s="6"/>
      <c r="C18" s="6"/>
      <c r="D18" s="6"/>
      <c r="E18" s="6"/>
      <c r="F18" s="6"/>
      <c r="G18" s="6"/>
      <c r="H18" s="6"/>
      <c r="I18" s="6"/>
      <c r="J18" s="6"/>
      <c r="K18" s="6"/>
      <c r="L18" s="6"/>
      <c r="M18" s="6"/>
      <c r="N18" s="6"/>
    </row>
    <row r="19" spans="2:14" x14ac:dyDescent="0.3">
      <c r="B19" s="6"/>
      <c r="C19" s="6"/>
      <c r="D19" s="6"/>
      <c r="E19" s="6"/>
      <c r="F19" s="6"/>
      <c r="G19" s="6"/>
      <c r="H19" s="6"/>
      <c r="I19" s="6"/>
      <c r="J19" s="6"/>
      <c r="K19" s="6"/>
      <c r="L19" s="6"/>
      <c r="M19" s="6"/>
      <c r="N19" s="6"/>
    </row>
    <row r="20" spans="2:14" x14ac:dyDescent="0.3">
      <c r="B20" s="6"/>
      <c r="C20" s="6"/>
      <c r="D20" s="6"/>
      <c r="E20" s="6"/>
      <c r="F20" s="6"/>
      <c r="G20" s="6"/>
      <c r="H20" s="6"/>
      <c r="I20" s="6"/>
      <c r="J20" s="6"/>
      <c r="K20" s="6"/>
      <c r="L20" s="6"/>
      <c r="M20" s="6"/>
      <c r="N20" s="6"/>
    </row>
    <row r="21" spans="2:14" x14ac:dyDescent="0.3">
      <c r="B21" s="6"/>
      <c r="C21" s="6"/>
      <c r="D21" s="6"/>
      <c r="E21" s="6"/>
      <c r="F21" s="6"/>
      <c r="G21" s="6"/>
      <c r="H21" s="6"/>
      <c r="I21" s="6"/>
      <c r="J21" s="6"/>
      <c r="K21" s="6"/>
      <c r="L21" s="6"/>
      <c r="M21" s="6"/>
      <c r="N21" s="6"/>
    </row>
    <row r="22" spans="2:14" x14ac:dyDescent="0.3">
      <c r="B22" s="6"/>
      <c r="C22" s="6"/>
      <c r="D22" s="6"/>
      <c r="E22" s="6"/>
      <c r="F22" s="6"/>
      <c r="G22" s="6"/>
      <c r="H22" s="6"/>
      <c r="I22" s="6"/>
      <c r="J22" s="6"/>
      <c r="K22" s="6"/>
      <c r="L22" s="6"/>
      <c r="M22" s="6"/>
      <c r="N22" s="6"/>
    </row>
    <row r="23" spans="2:14" x14ac:dyDescent="0.3">
      <c r="B23" s="6"/>
      <c r="C23" s="6"/>
      <c r="D23" s="6"/>
      <c r="E23" s="6"/>
      <c r="F23" s="6"/>
      <c r="G23" s="6"/>
      <c r="H23" s="6"/>
      <c r="I23" s="6"/>
      <c r="J23" s="6"/>
      <c r="K23" s="6"/>
      <c r="L23" s="6"/>
      <c r="M23" s="6"/>
      <c r="N23"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36513-EF3A-4077-9165-EDC1BEFC023B}">
  <dimension ref="B2:N23"/>
  <sheetViews>
    <sheetView workbookViewId="0"/>
  </sheetViews>
  <sheetFormatPr defaultRowHeight="14.4" x14ac:dyDescent="0.3"/>
  <sheetData>
    <row r="2" spans="2:14" x14ac:dyDescent="0.3">
      <c r="B2" s="6"/>
      <c r="C2" s="6"/>
      <c r="D2" s="6"/>
      <c r="E2" s="6"/>
      <c r="F2" s="6"/>
      <c r="G2" s="6"/>
      <c r="H2" s="6"/>
      <c r="I2" s="6"/>
      <c r="J2" s="6"/>
      <c r="K2" s="6"/>
      <c r="L2" s="6"/>
      <c r="M2" s="6"/>
      <c r="N2" s="6"/>
    </row>
    <row r="3" spans="2:14" x14ac:dyDescent="0.3">
      <c r="B3" s="6"/>
      <c r="C3" s="6"/>
      <c r="D3" s="6"/>
      <c r="E3" s="6"/>
      <c r="F3" s="6"/>
      <c r="G3" s="6"/>
      <c r="H3" s="6"/>
      <c r="I3" s="6"/>
      <c r="J3" s="6"/>
      <c r="K3" s="6"/>
      <c r="L3" s="6"/>
      <c r="M3" s="6"/>
      <c r="N3" s="6"/>
    </row>
    <row r="4" spans="2:14" x14ac:dyDescent="0.3">
      <c r="B4" s="6"/>
      <c r="C4" s="6"/>
      <c r="D4" s="6"/>
      <c r="E4" s="6"/>
      <c r="F4" s="6"/>
      <c r="G4" s="6"/>
      <c r="H4" s="6"/>
      <c r="I4" s="6"/>
      <c r="J4" s="6"/>
      <c r="K4" s="6"/>
      <c r="L4" s="6"/>
      <c r="M4" s="6"/>
      <c r="N4" s="6"/>
    </row>
    <row r="5" spans="2:14" x14ac:dyDescent="0.3">
      <c r="B5" s="6"/>
      <c r="C5" s="6"/>
      <c r="D5" s="6"/>
      <c r="E5" s="6"/>
      <c r="F5" s="6"/>
      <c r="G5" s="6"/>
      <c r="H5" s="6"/>
      <c r="I5" s="6"/>
      <c r="J5" s="6"/>
      <c r="K5" s="6"/>
      <c r="L5" s="6"/>
      <c r="M5" s="6"/>
      <c r="N5" s="6"/>
    </row>
    <row r="6" spans="2:14" x14ac:dyDescent="0.3">
      <c r="B6" s="6"/>
      <c r="C6" s="6"/>
      <c r="D6" s="6"/>
      <c r="E6" s="6"/>
      <c r="F6" s="6"/>
      <c r="G6" s="6"/>
      <c r="H6" s="6"/>
      <c r="I6" s="6"/>
      <c r="J6" s="6"/>
      <c r="K6" s="6"/>
      <c r="L6" s="6"/>
      <c r="M6" s="6"/>
      <c r="N6" s="6"/>
    </row>
    <row r="7" spans="2:14" x14ac:dyDescent="0.3">
      <c r="B7" s="6"/>
      <c r="C7" s="6"/>
      <c r="D7" s="6"/>
      <c r="E7" s="6"/>
      <c r="F7" s="6"/>
      <c r="G7" s="6"/>
      <c r="H7" s="6"/>
      <c r="I7" s="6"/>
      <c r="J7" s="6"/>
      <c r="K7" s="6"/>
      <c r="L7" s="6"/>
      <c r="M7" s="6"/>
      <c r="N7" s="6"/>
    </row>
    <row r="8" spans="2:14" x14ac:dyDescent="0.3">
      <c r="B8" s="6"/>
      <c r="C8" s="6"/>
      <c r="D8" s="6"/>
      <c r="E8" s="6"/>
      <c r="F8" s="6"/>
      <c r="G8" s="6"/>
      <c r="H8" s="6"/>
      <c r="I8" s="6"/>
      <c r="J8" s="6"/>
      <c r="K8" s="6"/>
      <c r="L8" s="6"/>
      <c r="M8" s="6"/>
      <c r="N8" s="6"/>
    </row>
    <row r="9" spans="2:14" x14ac:dyDescent="0.3">
      <c r="B9" s="6"/>
      <c r="C9" s="6"/>
      <c r="D9" s="6"/>
      <c r="E9" s="6"/>
      <c r="F9" s="6"/>
      <c r="G9" s="6"/>
      <c r="H9" s="6"/>
      <c r="I9" s="6"/>
      <c r="J9" s="6"/>
      <c r="K9" s="6"/>
      <c r="L9" s="6"/>
      <c r="M9" s="6"/>
      <c r="N9" s="6"/>
    </row>
    <row r="10" spans="2:14" x14ac:dyDescent="0.3">
      <c r="B10" s="6"/>
      <c r="C10" s="6"/>
      <c r="D10" s="6"/>
      <c r="E10" s="6"/>
      <c r="F10" s="6"/>
      <c r="G10" s="6"/>
      <c r="H10" s="6"/>
      <c r="I10" s="6"/>
      <c r="J10" s="6"/>
      <c r="K10" s="6"/>
      <c r="L10" s="6"/>
      <c r="M10" s="6"/>
      <c r="N10" s="6"/>
    </row>
    <row r="11" spans="2:14" x14ac:dyDescent="0.3">
      <c r="B11" s="6"/>
      <c r="C11" s="6"/>
      <c r="D11" s="6"/>
      <c r="E11" s="6"/>
      <c r="F11" s="6"/>
      <c r="G11" s="6"/>
      <c r="H11" s="6"/>
      <c r="I11" s="6"/>
      <c r="J11" s="6"/>
      <c r="K11" s="6"/>
      <c r="L11" s="6"/>
      <c r="M11" s="6"/>
      <c r="N11" s="6"/>
    </row>
    <row r="12" spans="2:14" x14ac:dyDescent="0.3">
      <c r="B12" s="6"/>
      <c r="C12" s="6"/>
      <c r="D12" s="6"/>
      <c r="E12" s="6"/>
      <c r="F12" s="6"/>
      <c r="G12" s="6"/>
      <c r="H12" s="6"/>
      <c r="I12" s="6"/>
      <c r="J12" s="6"/>
      <c r="K12" s="6"/>
      <c r="L12" s="6"/>
      <c r="M12" s="6"/>
      <c r="N12" s="6"/>
    </row>
    <row r="13" spans="2:14" x14ac:dyDescent="0.3">
      <c r="B13" s="6"/>
      <c r="C13" s="6"/>
      <c r="D13" s="6"/>
      <c r="E13" s="6"/>
      <c r="F13" s="6"/>
      <c r="G13" s="6"/>
      <c r="H13" s="6"/>
      <c r="I13" s="6"/>
      <c r="J13" s="6"/>
      <c r="K13" s="6"/>
      <c r="L13" s="6"/>
      <c r="M13" s="6"/>
      <c r="N13" s="6"/>
    </row>
    <row r="14" spans="2:14" x14ac:dyDescent="0.3">
      <c r="B14" s="6"/>
      <c r="C14" s="6"/>
      <c r="D14" s="6"/>
      <c r="E14" s="6"/>
      <c r="F14" s="6"/>
      <c r="G14" s="6"/>
      <c r="H14" s="6"/>
      <c r="I14" s="6"/>
      <c r="J14" s="6"/>
      <c r="K14" s="6"/>
      <c r="L14" s="6"/>
      <c r="M14" s="6"/>
      <c r="N14" s="6"/>
    </row>
    <row r="15" spans="2:14" x14ac:dyDescent="0.3">
      <c r="B15" s="6"/>
      <c r="C15" s="6"/>
      <c r="D15" s="6"/>
      <c r="E15" s="6"/>
      <c r="F15" s="6"/>
      <c r="G15" s="6"/>
      <c r="H15" s="6"/>
      <c r="I15" s="6"/>
      <c r="J15" s="6"/>
      <c r="K15" s="6"/>
      <c r="L15" s="6"/>
      <c r="M15" s="6"/>
      <c r="N15" s="6"/>
    </row>
    <row r="16" spans="2:14" x14ac:dyDescent="0.3">
      <c r="B16" s="6"/>
      <c r="C16" s="6"/>
      <c r="D16" s="6"/>
      <c r="E16" s="6"/>
      <c r="F16" s="6"/>
      <c r="G16" s="6"/>
      <c r="H16" s="6"/>
      <c r="I16" s="6"/>
      <c r="J16" s="6"/>
      <c r="K16" s="6"/>
      <c r="L16" s="6"/>
      <c r="M16" s="6"/>
      <c r="N16" s="6"/>
    </row>
    <row r="17" spans="2:14" x14ac:dyDescent="0.3">
      <c r="B17" s="6"/>
      <c r="C17" s="6"/>
      <c r="D17" s="6"/>
      <c r="E17" s="6"/>
      <c r="F17" s="6"/>
      <c r="G17" s="6"/>
      <c r="H17" s="6"/>
      <c r="I17" s="6"/>
      <c r="J17" s="6"/>
      <c r="K17" s="6"/>
      <c r="L17" s="6"/>
      <c r="M17" s="6"/>
      <c r="N17" s="6"/>
    </row>
    <row r="18" spans="2:14" x14ac:dyDescent="0.3">
      <c r="B18" s="6"/>
      <c r="C18" s="6"/>
      <c r="D18" s="6"/>
      <c r="E18" s="6"/>
      <c r="F18" s="6"/>
      <c r="G18" s="6"/>
      <c r="H18" s="6"/>
      <c r="I18" s="6"/>
      <c r="J18" s="6"/>
      <c r="K18" s="6"/>
      <c r="L18" s="6"/>
      <c r="M18" s="6"/>
      <c r="N18" s="6"/>
    </row>
    <row r="19" spans="2:14" x14ac:dyDescent="0.3">
      <c r="B19" s="6"/>
      <c r="C19" s="6"/>
      <c r="D19" s="6"/>
      <c r="E19" s="6"/>
      <c r="F19" s="6"/>
      <c r="G19" s="6"/>
      <c r="H19" s="6"/>
      <c r="I19" s="6"/>
      <c r="J19" s="6"/>
      <c r="K19" s="6"/>
      <c r="L19" s="6"/>
      <c r="M19" s="6"/>
      <c r="N19" s="6"/>
    </row>
    <row r="20" spans="2:14" x14ac:dyDescent="0.3">
      <c r="B20" s="6"/>
      <c r="C20" s="6"/>
      <c r="D20" s="6"/>
      <c r="E20" s="6"/>
      <c r="F20" s="6"/>
      <c r="G20" s="6"/>
      <c r="H20" s="6"/>
      <c r="I20" s="6"/>
      <c r="J20" s="6"/>
      <c r="K20" s="6"/>
      <c r="L20" s="6"/>
      <c r="M20" s="6"/>
      <c r="N20" s="6"/>
    </row>
    <row r="21" spans="2:14" x14ac:dyDescent="0.3">
      <c r="B21" s="6"/>
      <c r="C21" s="6"/>
      <c r="D21" s="6"/>
      <c r="E21" s="6"/>
      <c r="F21" s="6"/>
      <c r="G21" s="6"/>
      <c r="H21" s="6"/>
      <c r="I21" s="6"/>
      <c r="J21" s="6"/>
      <c r="K21" s="6"/>
      <c r="L21" s="6"/>
      <c r="M21" s="6"/>
      <c r="N21" s="6"/>
    </row>
    <row r="22" spans="2:14" x14ac:dyDescent="0.3">
      <c r="B22" s="6"/>
      <c r="C22" s="6"/>
      <c r="D22" s="6"/>
      <c r="E22" s="6"/>
      <c r="F22" s="6"/>
      <c r="G22" s="6"/>
      <c r="H22" s="6"/>
      <c r="I22" s="6"/>
      <c r="J22" s="6"/>
      <c r="K22" s="6"/>
      <c r="L22" s="6"/>
      <c r="M22" s="6"/>
      <c r="N22" s="6"/>
    </row>
    <row r="23" spans="2:14" x14ac:dyDescent="0.3">
      <c r="B23" s="6"/>
      <c r="C23" s="6"/>
      <c r="D23" s="6"/>
      <c r="E23" s="6"/>
      <c r="F23" s="6"/>
      <c r="G23" s="6"/>
      <c r="H23" s="6"/>
      <c r="I23" s="6"/>
      <c r="J23" s="6"/>
      <c r="K23" s="6"/>
      <c r="L23" s="6"/>
      <c r="M23" s="6"/>
      <c r="N23"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_ T a b l e _ 4 3 6 a 3 d 6 a - 1 1 a 7 - 4 b 9 5 - a 9 f 3 - 9 e 0 7 0 e a 0 f 1 8 f " > < 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 3 1 4 . 8 < / H e i g h t > < I s E x p a n d e d > t r u e < / I s E x p a n d e d > < L a y e d O u t > t r u e < / L a y e d O u t > < W i d t h > 2 8 6 . 4 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 1 1 0 . 8 0 0 0 0 0 0 0 0 0 0 0 0 1 < / H e i g h t > < I s E x p a n d e d > t r u e < / I s E x p a n d e d > < I s F o c u s e d > t r u e < / I s F o c u s e d > < L a y e d O u t > t r u e < / L a y e d O u t > < L e f t > 3 4 9 . 1 0 3 8 1 0 5 6 7 6 6 5 8 5 < / L e f t > < T a b I n d e x > 1 < / T a b I n d e x > < W i d t h > 1 8 0 . 8 < / 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 ( 3 0 2 . 4 , 1 5 7 . 4 ) .   E n d   p o i n t   2 :   ( 3 3 3 . 1 0 3 8 1 0 5 6 7 6 6 6 , 5 5 . 4 )   < / A u t o m a t i o n P r o p e r t y H e l p e r T e x t > < L a y e d O u t > t r u e < / L a y e d O u t > < P o i n t s   x m l n s : b = " h t t p : / / s c h e m a s . d a t a c o n t r a c t . o r g / 2 0 0 4 / 0 7 / S y s t e m . W i n d o w s " > < b : P o i n t > < b : _ x > 3 0 2 . 4 < / b : _ x > < b : _ y > 1 5 7 . 4 < / b : _ y > < / b : P o i n t > < b : P o i n t > < b : _ x > 3 1 5 . 7 5 1 9 0 5 5 < / b : _ x > < b : _ y > 1 5 7 . 4 < / b : _ y > < / b : P o i n t > < b : P o i n t > < b : _ x > 3 1 7 . 7 5 1 9 0 5 5 < / b : _ x > < b : _ y > 1 5 5 . 4 < / b : _ y > < / b : P o i n t > < b : P o i n t > < b : _ x > 3 1 7 . 7 5 1 9 0 5 5 < / b : _ x > < b : _ y > 5 7 . 4 < / b : _ y > < / b : P o i n t > < b : P o i n t > < b : _ x > 3 1 9 . 7 5 1 9 0 5 5 < / b : _ x > < b : _ y > 5 5 . 4 < / b : _ y > < / b : P o i n t > < b : P o i n t > < b : _ x > 3 3 3 . 1 0 3 8 1 0 5 6 7 6 6 5 9 6 < / b : _ x > < b : _ y > 5 5 . 4 < / 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 2 8 6 . 4 < / b : _ x > < b : _ y > 1 4 9 . 4 < / b : _ y > < / L a b e l L o c a t i o n > < L o c a t i o n   x m l n s : b = " h t t p : / / s c h e m a s . d a t a c o n t r a c t . o r g / 2 0 0 4 / 0 7 / S y s t e m . W i n d o w s " > < b : _ x > 2 8 6 . 4 < / b : _ x > < b : _ y > 1 5 7 . 4 < / 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 3 3 3 . 1 0 3 8 1 0 5 6 7 6 6 5 9 6 < / b : _ x > < b : _ y > 4 7 . 4 < / b : _ y > < / L a b e l L o c a t i o n > < L o c a t i o n   x m l n s : b = " h t t p : / / s c h e m a s . d a t a c o n t r a c t . o r g / 2 0 0 4 / 0 7 / S y s t e m . W i n d o w s " > < b : _ x > 3 4 9 . 1 0 3 8 1 0 5 6 7 6 6 5 9 6 < / b : _ x > < b : _ y > 5 5 . 4 < / 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 3 0 2 . 4 < / b : _ x > < b : _ y > 1 5 7 . 4 < / b : _ y > < / b : P o i n t > < b : P o i n t > < b : _ x > 3 1 5 . 7 5 1 9 0 5 5 < / b : _ x > < b : _ y > 1 5 7 . 4 < / b : _ y > < / b : P o i n t > < b : P o i n t > < b : _ x > 3 1 7 . 7 5 1 9 0 5 5 < / b : _ x > < b : _ y > 1 5 5 . 4 < / b : _ y > < / b : P o i n t > < b : P o i n t > < b : _ x > 3 1 7 . 7 5 1 9 0 5 5 < / b : _ x > < b : _ y > 5 7 . 4 < / b : _ y > < / b : P o i n t > < b : P o i n t > < b : _ x > 3 1 9 . 7 5 1 9 0 5 5 < / b : _ x > < b : _ y > 5 5 . 4 < / b : _ y > < / b : P o i n t > < b : P o i n t > < b : _ x > 3 3 3 . 1 0 3 8 1 0 5 6 7 6 6 5 9 6 < / b : _ x > < b : _ y > 5 5 . 4 < / 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 1 1 < / F o c u s C o l u m n > < F o c u s R o w > 3 < / F o c u s R o w > < S e l e c t i o n E n d C o l u m n > 1 1 < / S e l e c t i o n E n d C o l u m n > < S e l e c t i o n E n d R o w > 3 < / S e l e c t i o n E n d R o w > < S e l e c t i o n S t a r t C o l u m n > 1 1 < / 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 D a t a _ 2 3 d 2 c e 4 a - 0 8 0 f - 4 e 3 0 - a a b 6 - 1 5 2 4 5 1 9 6 0 3 8 2 < / K e y > < V a l u e   x m l n s : a = " h t t p : / / s c h e m a s . d a t a c o n t r a c t . o r g / 2 0 0 4 / 0 7 / M i c r o s o f t . A n a l y s i s S e r v i c e s . C o m m o n " > < a : H a s F o c u s > t r u e < / a : H a s F o c u s > < a : S i z e A t D p i 9 6 > 1 2 8 < / a : S i z e A t D p i 9 6 > < a : V i s i b l e > t r u e < / a : V i s i b l e > < / V a l u e > < / K e y V a l u e O f s t r i n g S a n d b o x E d i t o r . M e a s u r e G r i d S t a t e S c d E 3 5 R y > < K e y V a l u e O f s t r i n g S a n d b o x E d i t o r . M e a s u r e G r i d S t a t e S c d E 3 5 R y > < K e y > C a l e n d a r _ T a b l e _ 4 3 6 a 3 d 6 a - 1 1 a 7 - 4 b 9 5 - a 9 f 3 - 9 e 0 7 0 e a 0 f 1 8 f < / 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3.xml>��< ? x m l   v e r s i o n = " 1 . 0 "   e n c o d i n g = " u t f - 1 6 " ? > < D a t a M a s h u p   x m l n s = " h t t p : / / s c h e m a s . m i c r o s o f t . c o m / D a t a M a s h u p " > A A A A A D s G A A B Q S w M E F A A C A A g A I B f U 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g F 9 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B f U W m X o L b s z A w A A 8 w o A A B M A H A B G b 3 J t d W x h c y 9 T Z W N 0 a W 9 u M S 5 t I K I Y A C i g F A A A A A A A A A A A A A A A A A A A A A A A A A A A A K V W 3 2 / a M B B + R + J / s N K X I H k R o V s n b e K h 5 c d a a W N d Y d t D m S o 3 M d S a Y y P b Q U U V / / v O S S A E Y p h a U E j w X e 6 + u / v u b E 0 j w 6 R A 4 / w e f m 4 2 m g 3 9 R B S N 0 Z l 3 L f W C G c L R I K F q T k W 0 Q n d S J q h P D P F Q F 3 F q m g 0 E n 7 F M V U R h p a e X Q V 9 G a U K F 8 Y e M 0 6 A n h Y E / 2 v d 6 n 6 Y / N V V 6 q t O / R E y / C 9 p X b E m n G 3 0 9 P e Y v i P T S a + H 7 P u U s Y Y a q r o c 9 j H q S p 4 n Q 3 b C D 0 U B E M m Z i 3 r 3 4 0 G 6 H G P 1 I p a F j s + K 0 W z 4 G I y n o n x b O g Z 9 5 t 0 o m I I v R N S U x o L N x T c g j K B a S Y t 3 P Y 8 T o v l i / 5 H w c E U 6 U 7 h q V 7 p r s P R E x B 4 u T 1 Y K W 5 i a K C D 2 T K s k h W 6 H 2 a / z j l x f v l h g G G U E 3 M Y R o Q B M Z + m z W G J W i y z h h W t v a Q X b o R i 2 G Z 8 M S W l E d M q X B l r C p d d r 7 S k B n R B L q 1 P h C B Q B 0 A 5 r b V 2 + E u X g f 2 O A q w j s S H R r u 0 w V R J s n k d E a V O g K v D H f I y X y j x u W c Q Q 0 q m m O 4 6 x k p e B 1 J d Q T W b 8 K M T Z d b o + r 3 I d z 3 v C 7 L / s 1 y N t 4 w s i x 8 T y a P T N B i 3 d / j B 3 b W q a Y 0 a 1 w Y U x u r E 0 j U 1 W r b F L 4 X I G + X + R n d W 7 g A 5 5 V o 7 + i C Q 1 F i 9 I v w d I e m x X q 2 6 h 8 E B Y b s R T g A L z R V 5 R V 8 w J e 1 y 2 f o d L q H D X t D e 9 H k l W 5 3 8 x 2 e b M h 9 k L v 9 W M / C j K z O M D v O M K u 4 s G f H C N y s E w M T 4 T B U W 2 z s R O N E c P 6 f i e 6 A 8 x n h 2 o I Y y d z + m 4 E k c l n X F L m g 7 I l 9 x E 7 r 0 I I 7 9 s c L z k x h H T 2 u 0 L Y R S k + Z S q 7 h n y h 8 F S u M g V P j N q 8 8 t C o V 7 2 5 G 0 F 3 I / U K G A 5 D l g A 7 6 d q 9 t Y S N t u c d 9 E H p O V 0 H H x f 3 O S e 6 7 0 1 n f B V s s 2 8 3 n y B 4 F w D Z p s z t U h S U C p l s t S 6 y g f n J 2 T m F y l e I U x B r Z x O 4 R g L j Z Y M I F e v f o 1 I N J J W K i H r I w a k 9 K X 5 k 2 g f U J c d n E + Z 1 2 5 x z D s a U d t v D H 8 x C f x a k i d h P z Y c 1 + W z t V l W J J l T 0 1 G J m n q s z Z E A 4 U 1 v j 2 w F I l 3 t U K W v s J T k k + 8 E u k n G 9 + B 8 9 G k a z 7 d D B Q S q p X H m h q s N l C 5 U p V r r y V A n u G v b y 8 J 8 r 0 D 1 B L A Q I t A B Q A A g A I A C A X 1 F o Q T L w G p g A A A P Y A A A A S A A A A A A A A A A A A A A A A A A A A A A B D b 2 5 m a W c v U G F j a 2 F n Z S 5 4 b W x Q S w E C L Q A U A A I A C A A g F 9 R a D 8 r p q 6 Q A A A D p A A A A E w A A A A A A A A A A A A A A A A D y A A A A W 0 N v b n R l b n R f V H l w Z X N d L n h t b F B L A Q I t A B Q A A g A I A C A X 1 F p l 6 C 2 7 M w M A A P M K A A A T A A A A A A A A A A A A A A A A A O M B A A B G b 3 J t d W x h c y 9 T Z W N 0 a W 9 u M S 5 t U E s F B g A A A A A D A A M A w g A A A G 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E g A A A A A A A A X y 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N m M G E 4 N T g 0 Z i 1 i O D J j L T Q 2 M D c t Y m R j M S 1 m M D F h N z d i Z j J l O G U 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R W 5 0 c n k g V H l w Z T 0 i R m l s b F N 0 Y X R 1 c y I g V m F s d W U 9 I n N D b 2 1 w b G V 0 Z 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E N v b H V t b l R 5 c G V z I i B W Y W x 1 Z T 0 i c 0 J n a 0 t C Z 1 l E Q m d Z R 0 F 3 T T 0 i I C 8 + P E V u d H J 5 I F R 5 c G U 9 I k Z p b G x M Y X N 0 V X B k Y X R l Z C I g V m F s d W U 9 I m Q y M D I 1 L T A 2 L T E 5 V D E x O j U 0 O j U x L j I y O D E z N z Z a I i A v P j x F b n R y e S B U e X B l P S J G a W x s R X J y b 3 J D b 3 V u d C I g V m F s d W U 9 I m w w I i A v P j x F b n R y e S B U e X B l P S J G a W x s R X J y b 3 J D b 2 R l I i B W Y W x 1 Z T 0 i c 1 V u a 2 5 v d 2 4 i I C 8 + P E V u d H J 5 I F R 5 c G U 9 I k Z p b G x D b 3 V u d C I g V m F s d W U 9 I m w 5 M j E 2 I i A v P j x F b n R y e S B U e X B l P S J B Z G R l Z F R v R G F 0 Y U 1 v Z G V s I i B W Y W x 1 Z T 0 i b D A 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h c l 9 U Y W J s Z T w v S X R l b V B h d G g + P C 9 J d G V t T G 9 j Y X R p b 2 4 + P F N 0 Y W J s Z U V u d H J p Z X M + P E V u d H J 5 I F R 5 c G U 9 I k l z U H J p d m F 0 Z S I g V m F s d W U 9 I m w w I i A v P j x F b n R y e S B U e X B l P S J R d W V y e U l E I i B W Y W x 1 Z T 0 i c 2 J j M j F h N W F j L T A 3 O D I t N G I y M i 0 5 N T E x L W U y M 2 F m Z G U 1 N G N k O S 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N S I g L z 4 8 R W 5 0 c n k g V H l w Z T 0 i R m l s b G V k Q 2 9 t c G x l d G V S Z X N 1 b H R U b 1 d v c m t z a G V l d C I g V m F s d W U 9 I m w w 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g L z 4 8 R W 5 0 c n k g V H l w Z T 0 i R m l s b F N 0 Y X R 1 c y I g V m F s d W U 9 I n N D b 2 1 w b G V 0 Z S I g L z 4 8 R W 5 0 c n k g V H l w Z T 0 i R m l s b E N v b H V t b k 5 h b W V z I i B W Y W x 1 Z T 0 i c 1 s m c X V v d D t E Y X R l J n F 1 b 3 Q 7 X S I g L z 4 8 R W 5 0 c n k g V H l w Z T 0 i R m l s b E N v b H V t b l R 5 c G V z I i B W Y W x 1 Z T 0 i c 0 N R P T 0 i I C 8 + P E V u d H J 5 I F R 5 c G U 9 I k Z p b G x M Y X N 0 V X B k Y X R l Z C I g V m F s d W U 9 I m Q y M D I 1 L T A 2 L T E 5 V D E x O j U 0 O j U x L j I z M j E 0 M j Z a I i A v P j x F b n R y e S B U e X B l P S J G a W x s R X J y b 3 J D b 3 V u d C I g V m F s d W U 9 I m w w I i A v P j x F b n R y e S B U e X B l P S J G a W x s R X J y b 3 J D b 2 R l I i B W Y W x 1 Z T 0 i c 1 V u a 2 5 v d 2 4 i I C 8 + P E V u d H J 5 I F R 5 c G U 9 I k Z p b G x D b 3 V u d C I g V m F s d W U 9 I m w 3 M z E i I C 8 + P E V u d H J 5 I F R 5 c G U 9 I k F k Z G V k V G 9 E Y X R h T W 9 k Z W w i I F Z h b H V l P S J s M C I g L z 4 8 L 1 N 0 Y W J s Z U V u d H J p Z X M + 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Z v c m 1 1 b G E 8 L 0 l 0 Z W 1 U e X B l P j x J d G V t U G F 0 a D 5 T Z W N 0 a W 9 u M S 9 D Y W x l b m R h c l 9 U Y W J s Z S 9 S Z W 5 h b W V k J T I w Q 2 9 s d W 1 u c z w v S X R l b V B h d G g + P C 9 J d G V t T G 9 j Y X R p b 2 4 + P F N 0 Y W J s Z U V u d H J p Z X M g L z 4 8 L 0 l 0 Z W 0 + P C 9 J d G V t c z 4 8 L 0 x v Y 2 F s U G F j a 2 F n Z U 1 l d G F k Y X R h R m l s Z T 4 W A A A A U E s F B g A A A A A A A A A A A A A A A A A A A A A A A C Y B A A A B A A A A 0 I y d 3 w E V 0 R G M e g D A T 8 K X 6 w E A A A D 6 f a 7 1 7 m X 7 R b M G 8 A 5 V v l L j A A A A A A I A A A A A A B B m A A A A A Q A A I A A A A K j 1 h R G J z Q 3 0 q B y p 8 X p X r G u / i u A 0 t L 5 x O K 0 e Y K A P c R 0 U A A A A A A 6 A A A A A A g A A I A A A A B p e n 1 f 5 g 2 u m v y K 0 D X u l b u + 4 g z 1 m a g A P D L 1 o K S n K v O s 6 U A A A A O k E R L Q d I p l K G r X d B N F g 0 v + H 7 U W E K a c B b Z C h K k 1 M L o L W S C / 1 p r i C 1 p m J S e r N j H i V b 5 a n C z Y U K M U 1 g b Q p Q U R M w e c p W P a / y S 3 r J 1 G 2 G K R l P Z t F Q A A A A N S I B 6 U p T d 7 S v u F c K D H 1 W 7 L 6 s 8 t X 3 S J S K V F V l l v e 5 S j Q g V f 8 s H b 9 U H l r s u 6 T x X i z n x r + a T C Y r R m w r 1 L i d 7 7 N Y Y I = < / D a t a M a s h u p > 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 2 0 2 5 - 0 6 - 2 0 T 0 3 : 1 0 : 4 2 . 9 6 5 5 5 0 6 + 0 5 : 3 0 < / L a s t P r o c e s s e d T i m e > < / D a t a M o d e l i n g S a n d b o x . S e r i a l i z e d S a n d b o x E r r o r C a c h e > ] ] > < / C u s t o m C o n t e n t > < / G e m i n i > 
</file>

<file path=customXml/item2.xml>��< ? x m l   v e r s i o n = " 1 . 0 "   e n c o d i n g = " U T F - 1 6 " ? > < G e m i n i   x m l n s = " h t t p : / / g e m i n i / p i v o t c u s t o m i z a t i o n / C l i e n t W i n d o w X M L " > < C u s t o m C o n t e n t > < ! [ C D A T A [ H o s p i t a l   E m e r g e n c y   R o o m   D a t a _ 2 3 d 2 c e 4 a - 0 8 0 f - 4 e 3 0 - a a b 6 - 1 5 2 4 5 1 9 6 0 3 8 2 ] ] > < / 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H o s p i t a l   E m e r g e n c y   R o o m   D a t a _ 2 3 d 2 c e 4 a - 0 8 0 f - 4 e 3 0 - a a b 6 - 1 5 2 4 5 1 9 6 0 3 8 2 " > < 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H o s p i t a l   E m e r g e n c y   R o o m   D a t a _ 2 3 d 2 c e 4 a - 0 8 0 f - 4 e 3 0 - a a b 6 - 1 5 2 4 5 1 9 6 0 3 8 2 , C a l e n d a r _ T a b l e _ 4 3 6 a 3 d 6 a - 1 1 a 7 - 4 b 9 5 - a 9 f 3 - 9 e 0 7 0 e a 0 f 1 8 f ] ] > < / 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05D99E07-E2CD-4358-8E1F-94A0573BDD07}">
  <ds:schemaRefs/>
</ds:datastoreItem>
</file>

<file path=customXml/itemProps10.xml><?xml version="1.0" encoding="utf-8"?>
<ds:datastoreItem xmlns:ds="http://schemas.openxmlformats.org/officeDocument/2006/customXml" ds:itemID="{47564EE3-F3B3-4531-BE25-C9423639788F}">
  <ds:schemaRefs/>
</ds:datastoreItem>
</file>

<file path=customXml/itemProps11.xml><?xml version="1.0" encoding="utf-8"?>
<ds:datastoreItem xmlns:ds="http://schemas.openxmlformats.org/officeDocument/2006/customXml" ds:itemID="{BA96B15E-5C41-4911-9494-4944AA8C80F1}">
  <ds:schemaRefs/>
</ds:datastoreItem>
</file>

<file path=customXml/itemProps12.xml><?xml version="1.0" encoding="utf-8"?>
<ds:datastoreItem xmlns:ds="http://schemas.openxmlformats.org/officeDocument/2006/customXml" ds:itemID="{BC527A9E-5286-496E-BE32-59B8248AE97D}">
  <ds:schemaRefs/>
</ds:datastoreItem>
</file>

<file path=customXml/itemProps13.xml><?xml version="1.0" encoding="utf-8"?>
<ds:datastoreItem xmlns:ds="http://schemas.openxmlformats.org/officeDocument/2006/customXml" ds:itemID="{A8CEFAFD-1F0B-46B5-99C2-7FB6AA4D5409}">
  <ds:schemaRefs>
    <ds:schemaRef ds:uri="http://schemas.microsoft.com/DataMashup"/>
  </ds:schemaRefs>
</ds:datastoreItem>
</file>

<file path=customXml/itemProps14.xml><?xml version="1.0" encoding="utf-8"?>
<ds:datastoreItem xmlns:ds="http://schemas.openxmlformats.org/officeDocument/2006/customXml" ds:itemID="{3DD394B0-AF83-4357-87DA-C9D71056ABEF}">
  <ds:schemaRefs/>
</ds:datastoreItem>
</file>

<file path=customXml/itemProps15.xml><?xml version="1.0" encoding="utf-8"?>
<ds:datastoreItem xmlns:ds="http://schemas.openxmlformats.org/officeDocument/2006/customXml" ds:itemID="{3EED144D-6B11-4B22-8699-8B387DE62138}">
  <ds:schemaRefs/>
</ds:datastoreItem>
</file>

<file path=customXml/itemProps16.xml><?xml version="1.0" encoding="utf-8"?>
<ds:datastoreItem xmlns:ds="http://schemas.openxmlformats.org/officeDocument/2006/customXml" ds:itemID="{A1DA1C95-0FB9-4C50-B56A-37DDF9D6A665}">
  <ds:schemaRefs/>
</ds:datastoreItem>
</file>

<file path=customXml/itemProps17.xml><?xml version="1.0" encoding="utf-8"?>
<ds:datastoreItem xmlns:ds="http://schemas.openxmlformats.org/officeDocument/2006/customXml" ds:itemID="{D45DF940-D507-4D79-9A2B-A4D2025EFB9A}">
  <ds:schemaRefs/>
</ds:datastoreItem>
</file>

<file path=customXml/itemProps18.xml><?xml version="1.0" encoding="utf-8"?>
<ds:datastoreItem xmlns:ds="http://schemas.openxmlformats.org/officeDocument/2006/customXml" ds:itemID="{277588B2-F72D-4093-B078-1741A27DB063}">
  <ds:schemaRefs/>
</ds:datastoreItem>
</file>

<file path=customXml/itemProps2.xml><?xml version="1.0" encoding="utf-8"?>
<ds:datastoreItem xmlns:ds="http://schemas.openxmlformats.org/officeDocument/2006/customXml" ds:itemID="{5122E33A-79C4-4D48-82E3-40047C2619A3}">
  <ds:schemaRefs/>
</ds:datastoreItem>
</file>

<file path=customXml/itemProps3.xml><?xml version="1.0" encoding="utf-8"?>
<ds:datastoreItem xmlns:ds="http://schemas.openxmlformats.org/officeDocument/2006/customXml" ds:itemID="{F8410EFA-F97E-48F2-9A4A-DE9D8D9C138C}">
  <ds:schemaRefs/>
</ds:datastoreItem>
</file>

<file path=customXml/itemProps4.xml><?xml version="1.0" encoding="utf-8"?>
<ds:datastoreItem xmlns:ds="http://schemas.openxmlformats.org/officeDocument/2006/customXml" ds:itemID="{3EFBE6A4-D05B-405C-9E24-19C5A0FD4AAE}">
  <ds:schemaRefs/>
</ds:datastoreItem>
</file>

<file path=customXml/itemProps5.xml><?xml version="1.0" encoding="utf-8"?>
<ds:datastoreItem xmlns:ds="http://schemas.openxmlformats.org/officeDocument/2006/customXml" ds:itemID="{5AF2D332-3C10-4334-9714-1759E7398F3E}">
  <ds:schemaRefs/>
</ds:datastoreItem>
</file>

<file path=customXml/itemProps6.xml><?xml version="1.0" encoding="utf-8"?>
<ds:datastoreItem xmlns:ds="http://schemas.openxmlformats.org/officeDocument/2006/customXml" ds:itemID="{76E909F2-7BEF-4D88-97DF-37E93E0C1D0B}">
  <ds:schemaRefs/>
</ds:datastoreItem>
</file>

<file path=customXml/itemProps7.xml><?xml version="1.0" encoding="utf-8"?>
<ds:datastoreItem xmlns:ds="http://schemas.openxmlformats.org/officeDocument/2006/customXml" ds:itemID="{E1164D3B-3B1D-4DC4-9A60-8391826E868B}">
  <ds:schemaRefs/>
</ds:datastoreItem>
</file>

<file path=customXml/itemProps8.xml><?xml version="1.0" encoding="utf-8"?>
<ds:datastoreItem xmlns:ds="http://schemas.openxmlformats.org/officeDocument/2006/customXml" ds:itemID="{DC240D4F-8A0B-4C77-B87B-BF01D7F16CDF}">
  <ds:schemaRefs/>
</ds:datastoreItem>
</file>

<file path=customXml/itemProps9.xml><?xml version="1.0" encoding="utf-8"?>
<ds:datastoreItem xmlns:ds="http://schemas.openxmlformats.org/officeDocument/2006/customXml" ds:itemID="{2BCAD466-C6E9-4F55-99CE-A651D6A3988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Patients</vt:lpstr>
      <vt:lpstr>Average wait time daily trend</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SUKANYA PRAMANIK</dc:creator>
  <cp:lastModifiedBy>SUKANYA PRAMANIK</cp:lastModifiedBy>
  <dcterms:created xsi:type="dcterms:W3CDTF">2025-06-19T11:05:22Z</dcterms:created>
  <dcterms:modified xsi:type="dcterms:W3CDTF">2025-06-19T21:41:11Z</dcterms:modified>
</cp:coreProperties>
</file>