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de\Desktop\semester-ii\computer_science\SEC\Computer_Aided_Data_Visualization_Book\"/>
    </mc:Choice>
  </mc:AlternateContent>
  <xr:revisionPtr revIDLastSave="0" documentId="13_ncr:1_{3194C474-8128-4760-B3D2-68D3DC5661E6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2" sheetId="1" r:id="rId1"/>
    <sheet name="Sheet1" sheetId="2" r:id="rId2"/>
  </sheets>
  <definedNames>
    <definedName name="Data">Sheet1!$F$34:$M$41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55" i="2" l="1"/>
  <c r="F54" i="2"/>
  <c r="F53" i="2"/>
  <c r="F52" i="2"/>
  <c r="F51" i="2"/>
  <c r="F50" i="2"/>
  <c r="F49" i="2"/>
  <c r="E50" i="2"/>
  <c r="G50" i="2" s="1" a="1"/>
  <c r="G50" i="2" s="1"/>
  <c r="E56" i="2"/>
  <c r="E55" i="2"/>
  <c r="G55" i="2" s="1" a="1"/>
  <c r="G55" i="2" s="1"/>
  <c r="E54" i="2"/>
  <c r="G54" i="2" s="1" a="1"/>
  <c r="G54" i="2" s="1"/>
  <c r="E53" i="2"/>
  <c r="G53" i="2" s="1" a="1"/>
  <c r="G53" i="2" s="1"/>
  <c r="E52" i="2"/>
  <c r="G52" i="2" s="1" a="1"/>
  <c r="G52" i="2" s="1"/>
  <c r="E51" i="2"/>
  <c r="G51" i="2" s="1" a="1"/>
  <c r="G51" i="2" s="1"/>
  <c r="E49" i="2"/>
  <c r="G49" i="2" s="1" a="1"/>
  <c r="G49" i="2" s="1"/>
  <c r="R10" i="2"/>
  <c r="R9" i="2"/>
  <c r="R8" i="2"/>
  <c r="R7" i="2"/>
  <c r="R6" i="2"/>
  <c r="R5" i="2"/>
  <c r="R12" i="2" l="1"/>
  <c r="G5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<sst xmlns="http://schemas.openxmlformats.org/spreadsheetml/2006/main" count="56" uniqueCount="21">
  <si>
    <t>INDEX :</t>
  </si>
  <si>
    <t>City No</t>
  </si>
  <si>
    <t xml:space="preserve">  City</t>
  </si>
  <si>
    <t>Howrah</t>
  </si>
  <si>
    <t>Pune</t>
  </si>
  <si>
    <t>Mumbai</t>
  </si>
  <si>
    <t>Delhi</t>
  </si>
  <si>
    <t>Rajsthan</t>
  </si>
  <si>
    <t>Hyderabad</t>
  </si>
  <si>
    <t>Bhubaneswar</t>
  </si>
  <si>
    <t>Joypur</t>
  </si>
  <si>
    <t>City</t>
  </si>
  <si>
    <t>Distance(Km)</t>
  </si>
  <si>
    <t xml:space="preserve">s </t>
  </si>
  <si>
    <t>Total</t>
  </si>
  <si>
    <t>Match:</t>
  </si>
  <si>
    <t>Distance</t>
  </si>
  <si>
    <t>Row</t>
  </si>
  <si>
    <t>Column</t>
  </si>
  <si>
    <t>Row-&gt;Column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</si>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</sst>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1"/>
      <color rgb="FF000000"/>
      <name val="Calibri"/>
      <family val="2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/>
    <xf numFmtId="0" fontId="4" fillId="0" borderId="3" xfId="0" applyFont="1" applyBorder="1"/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3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91" zoomScaleNormal="91" workbookViewId="0">
      <selection activeCell="A3" sqref="A3"/>
    </sheetView>
  </sheetViews>
  <sheetFormatPr defaultColWidth="8.5546875" defaultRowHeight="14.4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57"/>
  <sheetViews>
    <sheetView tabSelected="1" topLeftCell="A9" zoomScale="48" zoomScaleNormal="237" workbookViewId="0">
      <selection activeCell="I45" sqref="I45"/>
    </sheetView>
  </sheetViews>
  <sheetFormatPr defaultColWidth="8.5546875" defaultRowHeight="14.4"/>
  <cols>
    <col min="4" max="4" width="17.88671875" customWidth="1"/>
    <col min="5" max="5" width="14.109375" customWidth="1"/>
    <col min="6" max="6" width="11.33203125" customWidth="1"/>
    <col min="7" max="7" width="14.5546875" customWidth="1"/>
    <col min="8" max="8" width="13.5546875" customWidth="1"/>
    <col min="9" max="9" width="12.33203125" customWidth="1"/>
    <col min="10" max="10" width="10.5546875" customWidth="1"/>
    <col min="11" max="11" width="13.109375" customWidth="1"/>
    <col min="12" max="12" width="14.44140625" customWidth="1"/>
    <col min="16" max="16" width="15.88671875" customWidth="1"/>
    <col min="17" max="17" width="22" customWidth="1"/>
    <col min="18" max="18" width="16" customWidth="1"/>
    <col min="19" max="19" width="14.44140625" customWidth="1"/>
  </cols>
  <sheetData>
    <row r="2" spans="2:18">
      <c r="C2" t="s">
        <v>0</v>
      </c>
    </row>
    <row r="3" spans="2:18" ht="24" customHeight="1"/>
    <row r="4" spans="2:18" ht="27.6" customHeight="1">
      <c r="C4" s="1" t="s">
        <v>1</v>
      </c>
      <c r="D4" s="2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4" t="s">
        <v>10</v>
      </c>
      <c r="Q4" s="5" t="s">
        <v>11</v>
      </c>
      <c r="R4" s="6" t="s">
        <v>12</v>
      </c>
    </row>
    <row r="5" spans="2:18" ht="29.4" customHeight="1">
      <c r="B5" t="s">
        <v>13</v>
      </c>
      <c r="C5" s="7">
        <v>1</v>
      </c>
      <c r="D5" s="8" t="s">
        <v>3</v>
      </c>
      <c r="E5" s="9">
        <v>0</v>
      </c>
      <c r="F5" s="9">
        <v>900</v>
      </c>
      <c r="G5" s="9">
        <v>1800</v>
      </c>
      <c r="H5" s="9">
        <v>2000</v>
      </c>
      <c r="I5" s="9">
        <v>3500</v>
      </c>
      <c r="J5" s="9">
        <v>5000</v>
      </c>
      <c r="K5" s="9">
        <v>4500</v>
      </c>
      <c r="L5" s="10">
        <v>5500</v>
      </c>
      <c r="Q5" s="11">
        <v>8</v>
      </c>
      <c r="R5" s="10">
        <f>INDEX(E5:L12,C12,C11)</f>
        <v>3400</v>
      </c>
    </row>
    <row r="6" spans="2:18" ht="33" customHeight="1">
      <c r="C6" s="7">
        <v>2</v>
      </c>
      <c r="D6" s="12" t="s">
        <v>4</v>
      </c>
      <c r="E6" s="9">
        <v>900</v>
      </c>
      <c r="F6" s="9">
        <v>0</v>
      </c>
      <c r="G6" s="9">
        <v>1200</v>
      </c>
      <c r="H6" s="9">
        <v>1050</v>
      </c>
      <c r="I6" s="9">
        <v>2500</v>
      </c>
      <c r="J6" s="9">
        <v>1500</v>
      </c>
      <c r="K6" s="9">
        <v>3200</v>
      </c>
      <c r="L6" s="10">
        <v>4100</v>
      </c>
      <c r="Q6" s="11">
        <v>7</v>
      </c>
      <c r="R6" s="10">
        <f>INDEX(E5:L12,C11,C9)</f>
        <v>2000</v>
      </c>
    </row>
    <row r="7" spans="2:18" ht="34.799999999999997" customHeight="1">
      <c r="C7" s="7">
        <v>3</v>
      </c>
      <c r="D7" s="12" t="s">
        <v>5</v>
      </c>
      <c r="E7" s="9">
        <v>1800</v>
      </c>
      <c r="F7" s="9">
        <v>1200</v>
      </c>
      <c r="G7" s="9">
        <v>0</v>
      </c>
      <c r="H7" s="9">
        <v>900</v>
      </c>
      <c r="I7" s="9">
        <v>1200</v>
      </c>
      <c r="J7" s="9">
        <v>2600</v>
      </c>
      <c r="K7" s="9">
        <v>3400</v>
      </c>
      <c r="L7" s="10">
        <v>3600</v>
      </c>
      <c r="Q7" s="11">
        <v>5</v>
      </c>
      <c r="R7" s="10">
        <f>INDEX(E5:L12,C9,C8)</f>
        <v>850</v>
      </c>
    </row>
    <row r="8" spans="2:18" ht="32.4" customHeight="1">
      <c r="C8" s="7">
        <v>4</v>
      </c>
      <c r="D8" s="12" t="s">
        <v>6</v>
      </c>
      <c r="E8" s="9">
        <v>2000</v>
      </c>
      <c r="F8" s="9">
        <v>1050</v>
      </c>
      <c r="G8" s="9">
        <v>900</v>
      </c>
      <c r="H8" s="9">
        <v>0</v>
      </c>
      <c r="I8" s="9">
        <v>850</v>
      </c>
      <c r="J8" s="9">
        <v>1650</v>
      </c>
      <c r="K8" s="9">
        <v>1700</v>
      </c>
      <c r="L8" s="10">
        <v>950</v>
      </c>
      <c r="Q8" s="11">
        <v>4</v>
      </c>
      <c r="R8" s="10">
        <f>INDEX(E5:L12,C8,C7)</f>
        <v>900</v>
      </c>
    </row>
    <row r="9" spans="2:18" ht="31.8" customHeight="1">
      <c r="C9" s="7">
        <v>5</v>
      </c>
      <c r="D9" s="12" t="s">
        <v>7</v>
      </c>
      <c r="E9" s="9">
        <v>3500</v>
      </c>
      <c r="F9" s="9">
        <v>2500</v>
      </c>
      <c r="G9" s="9">
        <v>1200</v>
      </c>
      <c r="H9" s="9">
        <v>850</v>
      </c>
      <c r="I9" s="9">
        <v>0</v>
      </c>
      <c r="J9" s="9">
        <v>1960</v>
      </c>
      <c r="K9" s="9">
        <v>2000</v>
      </c>
      <c r="L9" s="10">
        <v>2200</v>
      </c>
      <c r="Q9" s="11">
        <v>3</v>
      </c>
      <c r="R9" s="10">
        <f>INDEX(E5:L12,C7,C6)</f>
        <v>1200</v>
      </c>
    </row>
    <row r="10" spans="2:18" ht="24.6" customHeight="1">
      <c r="C10" s="7">
        <v>6</v>
      </c>
      <c r="D10" s="12" t="s">
        <v>8</v>
      </c>
      <c r="E10" s="9">
        <v>5000</v>
      </c>
      <c r="F10" s="9">
        <v>1500</v>
      </c>
      <c r="G10" s="9">
        <v>2600</v>
      </c>
      <c r="H10" s="9">
        <v>1650</v>
      </c>
      <c r="I10" s="9">
        <v>1960</v>
      </c>
      <c r="J10" s="9">
        <v>0</v>
      </c>
      <c r="K10" s="9">
        <v>3300</v>
      </c>
      <c r="L10" s="10">
        <v>3600</v>
      </c>
      <c r="Q10" s="11">
        <v>2</v>
      </c>
      <c r="R10" s="10">
        <f>INDEX(E5:L12,C6,C12)</f>
        <v>4100</v>
      </c>
    </row>
    <row r="11" spans="2:18" ht="28.2" customHeight="1">
      <c r="C11" s="7">
        <v>7</v>
      </c>
      <c r="D11" s="13" t="s">
        <v>9</v>
      </c>
      <c r="E11" s="9">
        <v>4500</v>
      </c>
      <c r="F11" s="9">
        <v>3200</v>
      </c>
      <c r="G11" s="9">
        <v>3400</v>
      </c>
      <c r="H11" s="9">
        <v>1700</v>
      </c>
      <c r="I11" s="9">
        <v>2000</v>
      </c>
      <c r="J11" s="9">
        <v>3300</v>
      </c>
      <c r="K11" s="9">
        <v>0</v>
      </c>
      <c r="L11" s="10">
        <v>3400</v>
      </c>
      <c r="Q11" s="11">
        <v>8</v>
      </c>
      <c r="R11" s="10"/>
    </row>
    <row r="12" spans="2:18" ht="25.2" customHeight="1">
      <c r="C12" s="7">
        <v>8</v>
      </c>
      <c r="D12" s="12" t="s">
        <v>10</v>
      </c>
      <c r="E12" s="9">
        <v>5500</v>
      </c>
      <c r="F12" s="9">
        <v>4100</v>
      </c>
      <c r="G12" s="9">
        <v>3600</v>
      </c>
      <c r="H12" s="9">
        <v>950</v>
      </c>
      <c r="I12" s="9">
        <v>2200</v>
      </c>
      <c r="J12" s="9">
        <v>3600</v>
      </c>
      <c r="K12" s="9">
        <v>3400</v>
      </c>
      <c r="L12" s="10">
        <v>0</v>
      </c>
      <c r="Q12" s="14" t="s">
        <v>14</v>
      </c>
      <c r="R12" s="15">
        <f>SUM(R5:R10)</f>
        <v>12450</v>
      </c>
    </row>
    <row r="13" spans="2:18" ht="26.4" customHeight="1">
      <c r="C13" s="16"/>
      <c r="D13" s="17"/>
      <c r="E13" s="17"/>
      <c r="F13" s="17"/>
      <c r="G13" s="17"/>
      <c r="H13" s="17"/>
      <c r="I13" s="17"/>
      <c r="J13" s="17"/>
      <c r="K13" s="17"/>
      <c r="L13" s="15"/>
    </row>
    <row r="21" spans="3:18">
      <c r="C21" t="s">
        <v>15</v>
      </c>
    </row>
    <row r="29" spans="3:18">
      <c r="N29" s="21"/>
      <c r="O29" s="20"/>
      <c r="P29" s="20"/>
    </row>
    <row r="32" spans="3:18">
      <c r="Q32" s="19"/>
      <c r="R32" s="20"/>
    </row>
    <row r="33" spans="4:16" ht="18">
      <c r="D33" s="1" t="s">
        <v>1</v>
      </c>
      <c r="E33" s="2" t="s">
        <v>2</v>
      </c>
      <c r="F33" s="3" t="s">
        <v>3</v>
      </c>
      <c r="G33" s="3" t="s">
        <v>4</v>
      </c>
      <c r="H33" s="3" t="s">
        <v>5</v>
      </c>
      <c r="I33" s="3" t="s">
        <v>6</v>
      </c>
      <c r="J33" s="3" t="s">
        <v>7</v>
      </c>
      <c r="K33" s="3" t="s">
        <v>8</v>
      </c>
      <c r="L33" s="3" t="s">
        <v>9</v>
      </c>
      <c r="M33" s="4" t="s">
        <v>10</v>
      </c>
      <c r="P33" s="18"/>
    </row>
    <row r="34" spans="4:16" ht="30.3" customHeight="1">
      <c r="D34" s="7">
        <v>1</v>
      </c>
      <c r="E34" s="8" t="s">
        <v>3</v>
      </c>
      <c r="F34" s="9">
        <v>0</v>
      </c>
      <c r="G34" s="9">
        <v>900</v>
      </c>
      <c r="H34" s="9">
        <v>1800</v>
      </c>
      <c r="I34" s="9">
        <v>2000</v>
      </c>
      <c r="J34" s="9">
        <v>3500</v>
      </c>
      <c r="K34" s="9">
        <v>5000</v>
      </c>
      <c r="L34" s="9">
        <v>4500</v>
      </c>
      <c r="M34" s="10">
        <v>5500</v>
      </c>
    </row>
    <row r="35" spans="4:16">
      <c r="D35" s="7">
        <v>2</v>
      </c>
      <c r="E35" s="12" t="s">
        <v>4</v>
      </c>
      <c r="F35" s="9">
        <v>900</v>
      </c>
      <c r="G35" s="9">
        <v>0</v>
      </c>
      <c r="H35" s="9">
        <v>1200</v>
      </c>
      <c r="I35" s="9">
        <v>1050</v>
      </c>
      <c r="J35" s="9">
        <v>2500</v>
      </c>
      <c r="K35" s="9">
        <v>1500</v>
      </c>
      <c r="L35" s="9">
        <v>3200</v>
      </c>
      <c r="M35" s="10">
        <v>4100</v>
      </c>
    </row>
    <row r="36" spans="4:16" ht="23.1" customHeight="1">
      <c r="D36" s="7">
        <v>3</v>
      </c>
      <c r="E36" s="12" t="s">
        <v>5</v>
      </c>
      <c r="F36" s="9">
        <v>1800</v>
      </c>
      <c r="G36" s="9">
        <v>1200</v>
      </c>
      <c r="H36" s="9">
        <v>0</v>
      </c>
      <c r="I36" s="9">
        <v>900</v>
      </c>
      <c r="J36" s="9">
        <v>1200</v>
      </c>
      <c r="K36" s="9">
        <v>2600</v>
      </c>
      <c r="L36" s="9">
        <v>3400</v>
      </c>
      <c r="M36" s="10">
        <v>3600</v>
      </c>
    </row>
    <row r="37" spans="4:16" ht="22.2" customHeight="1">
      <c r="D37" s="7">
        <v>4</v>
      </c>
      <c r="E37" s="12" t="s">
        <v>6</v>
      </c>
      <c r="F37" s="9">
        <v>2000</v>
      </c>
      <c r="G37" s="9">
        <v>1050</v>
      </c>
      <c r="H37" s="9">
        <v>900</v>
      </c>
      <c r="I37" s="9">
        <v>0</v>
      </c>
      <c r="J37" s="9">
        <v>850</v>
      </c>
      <c r="K37" s="9">
        <v>1650</v>
      </c>
      <c r="L37" s="9">
        <v>1700</v>
      </c>
      <c r="M37" s="10">
        <v>950</v>
      </c>
    </row>
    <row r="38" spans="4:16" ht="27.6" customHeight="1">
      <c r="D38" s="7">
        <v>5</v>
      </c>
      <c r="E38" s="12" t="s">
        <v>7</v>
      </c>
      <c r="F38" s="9">
        <v>3500</v>
      </c>
      <c r="G38" s="9">
        <v>2500</v>
      </c>
      <c r="H38" s="9">
        <v>1200</v>
      </c>
      <c r="I38" s="9">
        <v>850</v>
      </c>
      <c r="J38" s="9">
        <v>0</v>
      </c>
      <c r="K38" s="9">
        <v>1960</v>
      </c>
      <c r="L38" s="9">
        <v>2000</v>
      </c>
      <c r="M38" s="10">
        <v>2200</v>
      </c>
    </row>
    <row r="39" spans="4:16" ht="33.299999999999997" customHeight="1">
      <c r="D39" s="7">
        <v>6</v>
      </c>
      <c r="E39" s="12" t="s">
        <v>8</v>
      </c>
      <c r="F39" s="9">
        <v>5000</v>
      </c>
      <c r="G39" s="9">
        <v>1500</v>
      </c>
      <c r="H39" s="9">
        <v>2600</v>
      </c>
      <c r="I39" s="9">
        <v>1650</v>
      </c>
      <c r="J39" s="9">
        <v>1960</v>
      </c>
      <c r="K39" s="9">
        <v>0</v>
      </c>
      <c r="L39" s="9">
        <v>3300</v>
      </c>
      <c r="M39" s="10">
        <v>3600</v>
      </c>
    </row>
    <row r="40" spans="4:16" ht="45.3" customHeight="1">
      <c r="D40" s="7">
        <v>7</v>
      </c>
      <c r="E40" s="13" t="s">
        <v>9</v>
      </c>
      <c r="F40" s="9">
        <v>4500</v>
      </c>
      <c r="G40" s="9">
        <v>3200</v>
      </c>
      <c r="H40" s="9">
        <v>3400</v>
      </c>
      <c r="I40" s="9">
        <v>1700</v>
      </c>
      <c r="J40" s="9">
        <v>2000</v>
      </c>
      <c r="K40" s="9">
        <v>3300</v>
      </c>
      <c r="L40" s="9">
        <v>0</v>
      </c>
      <c r="M40" s="10">
        <v>3400</v>
      </c>
    </row>
    <row r="41" spans="4:16" ht="38.25" customHeight="1">
      <c r="D41" s="7">
        <v>8</v>
      </c>
      <c r="E41" s="12" t="s">
        <v>10</v>
      </c>
      <c r="F41" s="9">
        <v>5500</v>
      </c>
      <c r="G41" s="9">
        <v>4100</v>
      </c>
      <c r="H41" s="9">
        <v>3600</v>
      </c>
      <c r="I41" s="9">
        <v>950</v>
      </c>
      <c r="J41" s="9">
        <v>2200</v>
      </c>
      <c r="K41" s="9">
        <v>3600</v>
      </c>
      <c r="L41" s="9">
        <v>3400</v>
      </c>
      <c r="M41" s="10">
        <v>0</v>
      </c>
      <c r="P41" s="18"/>
    </row>
    <row r="45" spans="4:16" ht="85.8" customHeight="1"/>
    <row r="46" spans="4:16" ht="21.6" customHeight="1">
      <c r="D46" s="9"/>
      <c r="E46" s="22" t="s">
        <v>19</v>
      </c>
      <c r="F46" s="22"/>
      <c r="G46" s="9"/>
    </row>
    <row r="47" spans="4:16" hidden="1">
      <c r="D47" s="9"/>
      <c r="E47" s="9"/>
      <c r="F47" s="9"/>
      <c r="G47" s="9"/>
    </row>
    <row r="48" spans="4:16" ht="24.9" customHeight="1">
      <c r="D48" s="9" t="s">
        <v>11</v>
      </c>
      <c r="E48" s="9" t="s">
        <v>17</v>
      </c>
      <c r="F48" s="9" t="s">
        <v>18</v>
      </c>
      <c r="G48" s="9" t="s">
        <v>16</v>
      </c>
    </row>
    <row r="49" spans="4:7" ht="16.2" customHeight="1">
      <c r="D49" s="9" t="s">
        <v>3</v>
      </c>
      <c r="E49" s="9">
        <f>MATCH(E34,$E$34:$E$41,0)</f>
        <v>1</v>
      </c>
      <c r="F49" s="9">
        <f>MATCH(M33,$F$33:$M$33,0)</f>
        <v>8</v>
      </c>
      <c r="G49" s="9" cm="1">
        <f t="array" ref="G49">INDEX(Data,E49,F49)</f>
        <v>5500</v>
      </c>
    </row>
    <row r="50" spans="4:7">
      <c r="D50" s="9" t="s">
        <v>10</v>
      </c>
      <c r="E50" s="9">
        <f>MATCH(E41,$E$34:$E$41,0)</f>
        <v>8</v>
      </c>
      <c r="F50" s="9">
        <f>MATCH(H33,$F$33:$M$33,0)</f>
        <v>3</v>
      </c>
      <c r="G50" s="9" cm="1">
        <f t="array" ref="G50">INDEX(Data,E50,F50)</f>
        <v>3600</v>
      </c>
    </row>
    <row r="51" spans="4:7">
      <c r="D51" s="9" t="s">
        <v>5</v>
      </c>
      <c r="E51" s="9">
        <f>MATCH(E36,$E$34:$E$41,0)</f>
        <v>3</v>
      </c>
      <c r="F51" s="9">
        <f>MATCH(G33,$F$33:$M$33,0)</f>
        <v>2</v>
      </c>
      <c r="G51" s="9" cm="1">
        <f t="array" ref="G51">INDEX(Data,E51,F51)</f>
        <v>1200</v>
      </c>
    </row>
    <row r="52" spans="4:7">
      <c r="D52" s="9" t="s">
        <v>4</v>
      </c>
      <c r="E52" s="9">
        <f>MATCH(E35,$E$34:$E$41,0)</f>
        <v>2</v>
      </c>
      <c r="F52" s="9">
        <f>MATCH(I33,$F$33:$M$33,0)</f>
        <v>4</v>
      </c>
      <c r="G52" s="9" cm="1">
        <f t="array" ref="G52">INDEX(Data,E52,F52)</f>
        <v>1050</v>
      </c>
    </row>
    <row r="53" spans="4:7">
      <c r="D53" s="9" t="s">
        <v>6</v>
      </c>
      <c r="E53" s="9">
        <f>MATCH(E37,$E$34:$E$41,0)</f>
        <v>4</v>
      </c>
      <c r="F53" s="9">
        <f>MATCH(K33,$F$33:$M$33,0)</f>
        <v>6</v>
      </c>
      <c r="G53" s="9" cm="1">
        <f t="array" ref="G53">INDEX(Data,E53,F53)</f>
        <v>1650</v>
      </c>
    </row>
    <row r="54" spans="4:7">
      <c r="D54" s="9" t="s">
        <v>8</v>
      </c>
      <c r="E54" s="9">
        <f>MATCH(E39,$E$34:$E$41,0)</f>
        <v>6</v>
      </c>
      <c r="F54" s="9">
        <f>MATCH(L33,$F$33:$M$33,0)</f>
        <v>7</v>
      </c>
      <c r="G54" s="9" cm="1">
        <f t="array" ref="G54">INDEX(Data,E54,F54)</f>
        <v>3300</v>
      </c>
    </row>
    <row r="55" spans="4:7">
      <c r="D55" s="9" t="s">
        <v>9</v>
      </c>
      <c r="E55" s="9">
        <f>MATCH(E40,$E$34:$E$41,0)</f>
        <v>7</v>
      </c>
      <c r="F55" s="9">
        <f>MATCH(J33,$F$33:$M$33,0)</f>
        <v>5</v>
      </c>
      <c r="G55" s="9" cm="1">
        <f t="array" ref="G55">INDEX(Data,E55,F55)</f>
        <v>2000</v>
      </c>
    </row>
    <row r="56" spans="4:7">
      <c r="D56" s="9" t="s">
        <v>20</v>
      </c>
      <c r="E56" s="9">
        <f>MATCH(E38,$E$34:$E$41,0)</f>
        <v>5</v>
      </c>
      <c r="F56" s="9"/>
      <c r="G56" s="9"/>
    </row>
    <row r="57" spans="4:7">
      <c r="D57" s="9"/>
      <c r="E57" s="9"/>
      <c r="F57" s="9" t="s">
        <v>14</v>
      </c>
      <c r="G57" s="9">
        <f>SUM(G49:G55)</f>
        <v>18300</v>
      </c>
    </row>
  </sheetData>
  <mergeCells count="3">
    <mergeCell ref="Q32:R32"/>
    <mergeCell ref="N29:P29"/>
    <mergeCell ref="E46:F46"/>
  </mergeCells>
  <pageMargins left="0.25" right="0.25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Sukdeb Mondal</dc:creator>
  <dc:description/>
  <cp:lastModifiedBy>Sukdeb Mondal</cp:lastModifiedBy>
  <cp:revision>14</cp:revision>
  <dcterms:created xsi:type="dcterms:W3CDTF">2024-02-28T02:49:36Z</dcterms:created>
  <dcterms:modified xsi:type="dcterms:W3CDTF">2024-02-29T13:48:37Z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