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620" firstSheet="3" activeTab="6"/>
  </bookViews>
  <sheets>
    <sheet name="Tesla Insider Trading Data" sheetId="1" r:id="rId1"/>
    <sheet name="KPI" sheetId="10" r:id="rId2"/>
    <sheet name="Transaction made" sheetId="2" r:id="rId3"/>
    <sheet name="Relationships" sheetId="3" r:id="rId4"/>
    <sheet name="Type of Transaction made" sheetId="4" r:id="rId5"/>
    <sheet name="Date of transactions" sheetId="9" r:id="rId6"/>
    <sheet name="Dashboard" sheetId="11" r:id="rId7"/>
  </sheets>
  <definedNames>
    <definedName name="_xlnm._FilterDatabase" localSheetId="0" hidden="1">'Tesla Insider Trading Data'!$A$1:$I$157</definedName>
    <definedName name="Slicer_Insider_Trading">#N/A</definedName>
    <definedName name="Slicer_Transaction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10"/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<sst xmlns="http://schemas.openxmlformats.org/spreadsheetml/2006/main" count="515" uniqueCount="29">
  <si>
    <t>Insider Trading</t>
  </si>
  <si>
    <t>Relationship</t>
  </si>
  <si>
    <t>Date</t>
  </si>
  <si>
    <t>Transaction</t>
  </si>
  <si>
    <t>Cost</t>
  </si>
  <si>
    <t>Shares</t>
  </si>
  <si>
    <t>Value ($)</t>
  </si>
  <si>
    <t>Shares Total</t>
  </si>
  <si>
    <t>SEC Form 4</t>
  </si>
  <si>
    <t>Kirkhorn Zachary</t>
  </si>
  <si>
    <t>Chief Financial Officer</t>
  </si>
  <si>
    <t>Sale</t>
  </si>
  <si>
    <t>Taneja Vaibhav</t>
  </si>
  <si>
    <t>Chief Accounting Officer</t>
  </si>
  <si>
    <t>Baglino Andrew D</t>
  </si>
  <si>
    <t>SVP Powertrain and Energy Eng.</t>
  </si>
  <si>
    <t>Option Exercise</t>
  </si>
  <si>
    <t>Musk Elon</t>
  </si>
  <si>
    <t>CEO</t>
  </si>
  <si>
    <t>Wilson-Thompson Kathleen</t>
  </si>
  <si>
    <t>Director</t>
  </si>
  <si>
    <t>Musk Kimbal</t>
  </si>
  <si>
    <t>DENHOLM ROBYN M</t>
  </si>
  <si>
    <t>Sum of Cost</t>
  </si>
  <si>
    <t>Sum of Shares</t>
  </si>
  <si>
    <t>Sum of Value ($)</t>
  </si>
  <si>
    <t>Grand Total</t>
  </si>
  <si>
    <t>Count of Transaction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</si>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</sst>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58" fontId="0" fillId="0" borderId="0" xfId="0" applyNumberFormat="1">
      <alignment vertical="center"/>
    </xf>
    <xf numFmtId="3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Slicer Style 1" pivot="0" table="0" count="1" xr9:uid="{16EE4881-B9CD-452B-AD32-D746ACDF7305}">
      <tableStyleElement type="wholeTable" dxfId="9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 Insider Trading Exploration.csv]Transaction made!PivotTable1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Insiders Transactions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'Transaction made'!$B$3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'Transaction made'!$A$4:$A$10</c:f>
              <c:strCache>
                <c:ptCount val="7"/>
                <c:pt idx="0">
                  <c:v>Musk Elon</c:v>
                </c:pt>
                <c:pt idx="1">
                  <c:v>Baglino Andrew D</c:v>
                </c:pt>
                <c:pt idx="2">
                  <c:v>Kirkhorn Zachary</c:v>
                </c:pt>
                <c:pt idx="3">
                  <c:v>Taneja Vaibhav</c:v>
                </c:pt>
                <c:pt idx="4">
                  <c:v>DENHOLM ROBYN M</c:v>
                </c:pt>
                <c:pt idx="5">
                  <c:v>Wilson-Thompson Kathleen</c:v>
                </c:pt>
                <c:pt idx="6">
                  <c:v>Musk Kimbal</c:v>
                </c:pt>
              </c:strCache>
            </c:strRef>
          </c:cat>
          <c:val>
            <c:numRef>
              <c:f>'Transaction made'!$B$4:$B$10</c:f>
              <c:numCache>
                <c:formatCode>General</c:formatCode>
                <c:ptCount val="7"/>
                <c:pt idx="0">
                  <c:v>53</c:v>
                </c:pt>
                <c:pt idx="1">
                  <c:v>44</c:v>
                </c:pt>
                <c:pt idx="2">
                  <c:v>24</c:v>
                </c:pt>
                <c:pt idx="3">
                  <c:v>19</c:v>
                </c:pt>
                <c:pt idx="4">
                  <c:v>9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7309173"/>
        <c:axId val="292520639"/>
      </c:barChart>
      <c:catAx>
        <c:axId val="3573091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520639"/>
        <c:crosses val="autoZero"/>
        <c:auto val="1"/>
        <c:lblAlgn val="ctr"/>
        <c:lblOffset val="100"/>
        <c:noMultiLvlLbl val="0"/>
      </c:catAx>
      <c:valAx>
        <c:axId val="292520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3091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 Insider Trading Exploration.csv]Relationships!PivotTable2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Transactions By Status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Relationships!$B$3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Relationships!$A$4:$A$8</c:f>
              <c:strCache>
                <c:ptCount val="5"/>
                <c:pt idx="0">
                  <c:v>Director</c:v>
                </c:pt>
                <c:pt idx="1">
                  <c:v>Chief Accounting Officer</c:v>
                </c:pt>
                <c:pt idx="2">
                  <c:v>Chief Financial Officer</c:v>
                </c:pt>
                <c:pt idx="3">
                  <c:v>SVP Powertrain and Energy Eng.</c:v>
                </c:pt>
                <c:pt idx="4">
                  <c:v>CEO</c:v>
                </c:pt>
              </c:strCache>
            </c:strRef>
          </c:cat>
          <c:val>
            <c:numRef>
              <c:f>Relationships!$B$4:$B$8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24</c:v>
                </c:pt>
                <c:pt idx="3">
                  <c:v>44</c:v>
                </c:pt>
                <c:pt idx="4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98652384"/>
        <c:axId val="575956191"/>
      </c:barChart>
      <c:catAx>
        <c:axId val="4986523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956191"/>
        <c:crosses val="autoZero"/>
        <c:auto val="1"/>
        <c:lblAlgn val="ctr"/>
        <c:lblOffset val="100"/>
        <c:noMultiLvlLbl val="0"/>
      </c:catAx>
      <c:valAx>
        <c:axId val="57595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6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 Insider Trading Exploration.csv]Type of Transaction made!PivotTable3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Type of Transaction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'Type of Transaction made'!$B$3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92000">
                    <a:srgbClr val="AD0202">
                      <a:alpha val="100000"/>
                    </a:srgbClr>
                  </a:gs>
                  <a:gs pos="0">
                    <a:srgbClr val="E30000"/>
                  </a:gs>
                  <a:gs pos="20000">
                    <a:srgbClr val="760303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34210526315789"/>
                  <c:y val="-0.1076388888888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00657894736842"/>
                  <c:y val="-0.0034722222222222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 of Transaction made'!$A$4:$A$5</c:f>
              <c:strCache>
                <c:ptCount val="2"/>
                <c:pt idx="0">
                  <c:v>Option Exercise</c:v>
                </c:pt>
                <c:pt idx="1">
                  <c:v>Sale</c:v>
                </c:pt>
              </c:strCache>
            </c:strRef>
          </c:cat>
          <c:val>
            <c:numRef>
              <c:f>'Type of Transaction made'!$B$4:$B$5</c:f>
              <c:numCache>
                <c:formatCode>General</c:formatCode>
                <c:ptCount val="2"/>
                <c:pt idx="0">
                  <c:v>57</c:v>
                </c:pt>
                <c:pt idx="1">
                  <c:v>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 Insider Trading Exploration.csv]Date of transactions!PivotTable4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Transactions through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of transactions'!$B$3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'Date of transactions'!$A$4:$A$72</c:f>
              <c:strCache>
                <c:ptCount val="68"/>
                <c:pt idx="0">
                  <c:v>11/10/2021</c:v>
                </c:pt>
                <c:pt idx="1">
                  <c:v>11/11/2021</c:v>
                </c:pt>
                <c:pt idx="2">
                  <c:v>11/12/2021</c:v>
                </c:pt>
                <c:pt idx="3">
                  <c:v>11/15/2021</c:v>
                </c:pt>
                <c:pt idx="4">
                  <c:v>11/16/2021</c:v>
                </c:pt>
                <c:pt idx="5">
                  <c:v>11/17/2021</c:v>
                </c:pt>
                <c:pt idx="6">
                  <c:v>11/23/2021</c:v>
                </c:pt>
                <c:pt idx="7">
                  <c:v>12/2/2021</c:v>
                </c:pt>
                <c:pt idx="8">
                  <c:v>12/5/2021</c:v>
                </c:pt>
                <c:pt idx="9">
                  <c:v>12/6/2021</c:v>
                </c:pt>
                <c:pt idx="10">
                  <c:v>12/9/2021</c:v>
                </c:pt>
                <c:pt idx="11">
                  <c:v>12/13/2021</c:v>
                </c:pt>
                <c:pt idx="12">
                  <c:v>12/16/2021</c:v>
                </c:pt>
                <c:pt idx="13">
                  <c:v>12/17/2021</c:v>
                </c:pt>
                <c:pt idx="14">
                  <c:v>12/21/2021</c:v>
                </c:pt>
                <c:pt idx="15">
                  <c:v>12/22/2021</c:v>
                </c:pt>
                <c:pt idx="16">
                  <c:v>12/27/2021</c:v>
                </c:pt>
                <c:pt idx="17">
                  <c:v>12/28/2021</c:v>
                </c:pt>
                <c:pt idx="18">
                  <c:v>12/31/2021</c:v>
                </c:pt>
                <c:pt idx="19">
                  <c:v>1/4/2022</c:v>
                </c:pt>
                <c:pt idx="20">
                  <c:v>1/5/2022</c:v>
                </c:pt>
                <c:pt idx="21">
                  <c:v>1/18/2022</c:v>
                </c:pt>
                <c:pt idx="22">
                  <c:v>1/27/2022</c:v>
                </c:pt>
                <c:pt idx="23">
                  <c:v>2/1/2022</c:v>
                </c:pt>
                <c:pt idx="24">
                  <c:v>2/6/2022</c:v>
                </c:pt>
                <c:pt idx="25">
                  <c:v>2/17/2022</c:v>
                </c:pt>
                <c:pt idx="26">
                  <c:v>2/27/2022</c:v>
                </c:pt>
                <c:pt idx="27">
                  <c:v>2/28/2022</c:v>
                </c:pt>
                <c:pt idx="28">
                  <c:v>3/1/2022</c:v>
                </c:pt>
                <c:pt idx="29">
                  <c:v>3/5/2022</c:v>
                </c:pt>
                <c:pt idx="30">
                  <c:v>3/6/2022</c:v>
                </c:pt>
                <c:pt idx="31">
                  <c:v>3/7/2022</c:v>
                </c:pt>
                <c:pt idx="32">
                  <c:v>3/28/2022</c:v>
                </c:pt>
                <c:pt idx="33">
                  <c:v>4/5/2022</c:v>
                </c:pt>
                <c:pt idx="34">
                  <c:v>4/26/2022</c:v>
                </c:pt>
                <c:pt idx="35">
                  <c:v>4/27/2022</c:v>
                </c:pt>
                <c:pt idx="36">
                  <c:v>4/28/2022</c:v>
                </c:pt>
                <c:pt idx="37">
                  <c:v>5/2/2022</c:v>
                </c:pt>
                <c:pt idx="38">
                  <c:v>5/27/2022</c:v>
                </c:pt>
                <c:pt idx="39">
                  <c:v>6/1/2022</c:v>
                </c:pt>
                <c:pt idx="40">
                  <c:v>6/5/2022</c:v>
                </c:pt>
                <c:pt idx="41">
                  <c:v>6/6/2022</c:v>
                </c:pt>
                <c:pt idx="42">
                  <c:v>6/10/2022</c:v>
                </c:pt>
                <c:pt idx="43">
                  <c:v>6/27/2022</c:v>
                </c:pt>
                <c:pt idx="44">
                  <c:v>7/25/2022</c:v>
                </c:pt>
                <c:pt idx="45">
                  <c:v>7/27/2022</c:v>
                </c:pt>
                <c:pt idx="46">
                  <c:v>7/29/2022</c:v>
                </c:pt>
                <c:pt idx="47">
                  <c:v>8/1/2022</c:v>
                </c:pt>
                <c:pt idx="48">
                  <c:v>8/29/2022</c:v>
                </c:pt>
                <c:pt idx="49">
                  <c:v>9/5/2022</c:v>
                </c:pt>
                <c:pt idx="50">
                  <c:v>9/6/2022</c:v>
                </c:pt>
                <c:pt idx="51">
                  <c:v>9/8/2022</c:v>
                </c:pt>
                <c:pt idx="52">
                  <c:v>9/12/2022</c:v>
                </c:pt>
                <c:pt idx="53">
                  <c:v>9/27/2022</c:v>
                </c:pt>
                <c:pt idx="54">
                  <c:v>10/4/2022</c:v>
                </c:pt>
                <c:pt idx="55">
                  <c:v>10/27/2022</c:v>
                </c:pt>
                <c:pt idx="56">
                  <c:v>11/4/2022</c:v>
                </c:pt>
                <c:pt idx="57">
                  <c:v>11/7/2022</c:v>
                </c:pt>
                <c:pt idx="58">
                  <c:v>11/8/2022</c:v>
                </c:pt>
                <c:pt idx="59">
                  <c:v>11/28/2022</c:v>
                </c:pt>
                <c:pt idx="60">
                  <c:v>12/5/2022</c:v>
                </c:pt>
                <c:pt idx="61">
                  <c:v>12/6/2022</c:v>
                </c:pt>
                <c:pt idx="62">
                  <c:v>12/12/2022</c:v>
                </c:pt>
                <c:pt idx="63">
                  <c:v>12/13/2022</c:v>
                </c:pt>
                <c:pt idx="64">
                  <c:v>12/14/2022</c:v>
                </c:pt>
                <c:pt idx="65">
                  <c:v>12/27/2022</c:v>
                </c:pt>
                <c:pt idx="66">
                  <c:v>12/28/2022</c:v>
                </c:pt>
                <c:pt idx="67">
                  <c:v>(blank)</c:v>
                </c:pt>
              </c:strCache>
            </c:strRef>
          </c:cat>
          <c:val>
            <c:numRef>
              <c:f>'Date of transactions'!$B$4:$B$72</c:f>
              <c:numCache>
                <c:formatCode>General</c:formatCode>
                <c:ptCount val="6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010865"/>
        <c:axId val="171567251"/>
      </c:lineChart>
      <c:catAx>
        <c:axId val="1170108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567251"/>
        <c:crosses val="autoZero"/>
        <c:auto val="1"/>
        <c:lblAlgn val="ctr"/>
        <c:lblOffset val="100"/>
        <c:noMultiLvlLbl val="0"/>
      </c:catAx>
      <c:valAx>
        <c:axId val="1715672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0108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 Insider Trading Exploration.csv]Transaction made!PivotTable1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Insiders Transactions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7753036437247"/>
          <c:y val="0.173611111111111"/>
          <c:w val="0.928198380566802"/>
          <c:h val="0.387592592592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'Transaction made'!$B$3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'Transaction made'!$A$4:$A$10</c:f>
              <c:strCache>
                <c:ptCount val="7"/>
                <c:pt idx="0">
                  <c:v>Musk Elon</c:v>
                </c:pt>
                <c:pt idx="1">
                  <c:v>Baglino Andrew D</c:v>
                </c:pt>
                <c:pt idx="2">
                  <c:v>Kirkhorn Zachary</c:v>
                </c:pt>
                <c:pt idx="3">
                  <c:v>Taneja Vaibhav</c:v>
                </c:pt>
                <c:pt idx="4">
                  <c:v>DENHOLM ROBYN M</c:v>
                </c:pt>
                <c:pt idx="5">
                  <c:v>Wilson-Thompson Kathleen</c:v>
                </c:pt>
                <c:pt idx="6">
                  <c:v>Musk Kimbal</c:v>
                </c:pt>
              </c:strCache>
            </c:strRef>
          </c:cat>
          <c:val>
            <c:numRef>
              <c:f>'Transaction made'!$B$4:$B$10</c:f>
              <c:numCache>
                <c:formatCode>General</c:formatCode>
                <c:ptCount val="7"/>
                <c:pt idx="0">
                  <c:v>53</c:v>
                </c:pt>
                <c:pt idx="1">
                  <c:v>44</c:v>
                </c:pt>
                <c:pt idx="2">
                  <c:v>24</c:v>
                </c:pt>
                <c:pt idx="3">
                  <c:v>19</c:v>
                </c:pt>
                <c:pt idx="4">
                  <c:v>9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7309173"/>
        <c:axId val="292520639"/>
      </c:barChart>
      <c:catAx>
        <c:axId val="3573091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92520639"/>
        <c:crosses val="autoZero"/>
        <c:auto val="1"/>
        <c:lblAlgn val="ctr"/>
        <c:lblOffset val="100"/>
        <c:noMultiLvlLbl val="0"/>
      </c:catAx>
      <c:valAx>
        <c:axId val="292520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3091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8d4e218-0221-4233-9f05-55d19f74e801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 Insider Trading Exploration.csv]Relationships!PivotTable2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Transactions By Status</a:t>
            </a:r>
            <a:endParaRPr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88987854251012"/>
          <c:y val="0.03167420814479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Relationships!$B$3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Relationships!$A$4:$A$8</c:f>
              <c:strCache>
                <c:ptCount val="5"/>
                <c:pt idx="0">
                  <c:v>Director</c:v>
                </c:pt>
                <c:pt idx="1">
                  <c:v>Chief Accounting Officer</c:v>
                </c:pt>
                <c:pt idx="2">
                  <c:v>Chief Financial Officer</c:v>
                </c:pt>
                <c:pt idx="3">
                  <c:v>SVP Powertrain and Energy Eng.</c:v>
                </c:pt>
                <c:pt idx="4">
                  <c:v>CEO</c:v>
                </c:pt>
              </c:strCache>
            </c:strRef>
          </c:cat>
          <c:val>
            <c:numRef>
              <c:f>Relationships!$B$4:$B$8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24</c:v>
                </c:pt>
                <c:pt idx="3">
                  <c:v>44</c:v>
                </c:pt>
                <c:pt idx="4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98652384"/>
        <c:axId val="575956191"/>
      </c:barChart>
      <c:catAx>
        <c:axId val="4986523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75956191"/>
        <c:crosses val="autoZero"/>
        <c:auto val="1"/>
        <c:lblAlgn val="ctr"/>
        <c:lblOffset val="100"/>
        <c:noMultiLvlLbl val="0"/>
      </c:catAx>
      <c:valAx>
        <c:axId val="57595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986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4d03455-2e51-40b7-983a-2121e539d7e3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 Insider Trading Exploration.csv]Type of Transaction made!PivotTable3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Type of Transaction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'Type of Transaction made'!$B$3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92000">
                    <a:srgbClr val="AD0202">
                      <a:alpha val="100000"/>
                    </a:srgbClr>
                  </a:gs>
                  <a:gs pos="0">
                    <a:srgbClr val="E30000"/>
                  </a:gs>
                  <a:gs pos="20000">
                    <a:srgbClr val="760303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34210526315789"/>
                  <c:y val="-0.1076388888888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00657894736842"/>
                  <c:y val="-0.0034722222222222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'Type of Transaction made'!$A$4:$A$5</c:f>
              <c:strCache>
                <c:ptCount val="2"/>
                <c:pt idx="0">
                  <c:v>Option Exercise</c:v>
                </c:pt>
                <c:pt idx="1">
                  <c:v>Sale</c:v>
                </c:pt>
              </c:strCache>
            </c:strRef>
          </c:cat>
          <c:val>
            <c:numRef>
              <c:f>'Type of Transaction made'!$B$4:$B$5</c:f>
              <c:numCache>
                <c:formatCode>General</c:formatCode>
                <c:ptCount val="2"/>
                <c:pt idx="0">
                  <c:v>57</c:v>
                </c:pt>
                <c:pt idx="1">
                  <c:v>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16f079c-faa8-48ad-bbd4-125bd7527aa4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[Tesla Insider Trading Exploration.csv]Date of transactions!PivotTable4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Transactions through Time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of transactions'!$B$3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'Date of transactions'!$A$4:$A$72</c:f>
              <c:strCache>
                <c:ptCount val="68"/>
                <c:pt idx="0">
                  <c:v>11/10/2021</c:v>
                </c:pt>
                <c:pt idx="1">
                  <c:v>11/11/2021</c:v>
                </c:pt>
                <c:pt idx="2">
                  <c:v>11/12/2021</c:v>
                </c:pt>
                <c:pt idx="3">
                  <c:v>11/15/2021</c:v>
                </c:pt>
                <c:pt idx="4">
                  <c:v>11/16/2021</c:v>
                </c:pt>
                <c:pt idx="5">
                  <c:v>11/17/2021</c:v>
                </c:pt>
                <c:pt idx="6">
                  <c:v>11/23/2021</c:v>
                </c:pt>
                <c:pt idx="7">
                  <c:v>12/2/2021</c:v>
                </c:pt>
                <c:pt idx="8">
                  <c:v>12/5/2021</c:v>
                </c:pt>
                <c:pt idx="9">
                  <c:v>12/6/2021</c:v>
                </c:pt>
                <c:pt idx="10">
                  <c:v>12/9/2021</c:v>
                </c:pt>
                <c:pt idx="11">
                  <c:v>12/13/2021</c:v>
                </c:pt>
                <c:pt idx="12">
                  <c:v>12/16/2021</c:v>
                </c:pt>
                <c:pt idx="13">
                  <c:v>12/17/2021</c:v>
                </c:pt>
                <c:pt idx="14">
                  <c:v>12/21/2021</c:v>
                </c:pt>
                <c:pt idx="15">
                  <c:v>12/22/2021</c:v>
                </c:pt>
                <c:pt idx="16">
                  <c:v>12/27/2021</c:v>
                </c:pt>
                <c:pt idx="17">
                  <c:v>12/28/2021</c:v>
                </c:pt>
                <c:pt idx="18">
                  <c:v>12/31/2021</c:v>
                </c:pt>
                <c:pt idx="19">
                  <c:v>1/4/2022</c:v>
                </c:pt>
                <c:pt idx="20">
                  <c:v>1/5/2022</c:v>
                </c:pt>
                <c:pt idx="21">
                  <c:v>1/18/2022</c:v>
                </c:pt>
                <c:pt idx="22">
                  <c:v>1/27/2022</c:v>
                </c:pt>
                <c:pt idx="23">
                  <c:v>2/1/2022</c:v>
                </c:pt>
                <c:pt idx="24">
                  <c:v>2/6/2022</c:v>
                </c:pt>
                <c:pt idx="25">
                  <c:v>2/17/2022</c:v>
                </c:pt>
                <c:pt idx="26">
                  <c:v>2/27/2022</c:v>
                </c:pt>
                <c:pt idx="27">
                  <c:v>2/28/2022</c:v>
                </c:pt>
                <c:pt idx="28">
                  <c:v>3/1/2022</c:v>
                </c:pt>
                <c:pt idx="29">
                  <c:v>3/5/2022</c:v>
                </c:pt>
                <c:pt idx="30">
                  <c:v>3/6/2022</c:v>
                </c:pt>
                <c:pt idx="31">
                  <c:v>3/7/2022</c:v>
                </c:pt>
                <c:pt idx="32">
                  <c:v>3/28/2022</c:v>
                </c:pt>
                <c:pt idx="33">
                  <c:v>4/5/2022</c:v>
                </c:pt>
                <c:pt idx="34">
                  <c:v>4/26/2022</c:v>
                </c:pt>
                <c:pt idx="35">
                  <c:v>4/27/2022</c:v>
                </c:pt>
                <c:pt idx="36">
                  <c:v>4/28/2022</c:v>
                </c:pt>
                <c:pt idx="37">
                  <c:v>5/2/2022</c:v>
                </c:pt>
                <c:pt idx="38">
                  <c:v>5/27/2022</c:v>
                </c:pt>
                <c:pt idx="39">
                  <c:v>6/1/2022</c:v>
                </c:pt>
                <c:pt idx="40">
                  <c:v>6/5/2022</c:v>
                </c:pt>
                <c:pt idx="41">
                  <c:v>6/6/2022</c:v>
                </c:pt>
                <c:pt idx="42">
                  <c:v>6/10/2022</c:v>
                </c:pt>
                <c:pt idx="43">
                  <c:v>6/27/2022</c:v>
                </c:pt>
                <c:pt idx="44">
                  <c:v>7/25/2022</c:v>
                </c:pt>
                <c:pt idx="45">
                  <c:v>7/27/2022</c:v>
                </c:pt>
                <c:pt idx="46">
                  <c:v>7/29/2022</c:v>
                </c:pt>
                <c:pt idx="47">
                  <c:v>8/1/2022</c:v>
                </c:pt>
                <c:pt idx="48">
                  <c:v>8/29/2022</c:v>
                </c:pt>
                <c:pt idx="49">
                  <c:v>9/5/2022</c:v>
                </c:pt>
                <c:pt idx="50">
                  <c:v>9/6/2022</c:v>
                </c:pt>
                <c:pt idx="51">
                  <c:v>9/8/2022</c:v>
                </c:pt>
                <c:pt idx="52">
                  <c:v>9/12/2022</c:v>
                </c:pt>
                <c:pt idx="53">
                  <c:v>9/27/2022</c:v>
                </c:pt>
                <c:pt idx="54">
                  <c:v>10/4/2022</c:v>
                </c:pt>
                <c:pt idx="55">
                  <c:v>10/27/2022</c:v>
                </c:pt>
                <c:pt idx="56">
                  <c:v>11/4/2022</c:v>
                </c:pt>
                <c:pt idx="57">
                  <c:v>11/7/2022</c:v>
                </c:pt>
                <c:pt idx="58">
                  <c:v>11/8/2022</c:v>
                </c:pt>
                <c:pt idx="59">
                  <c:v>11/28/2022</c:v>
                </c:pt>
                <c:pt idx="60">
                  <c:v>12/5/2022</c:v>
                </c:pt>
                <c:pt idx="61">
                  <c:v>12/6/2022</c:v>
                </c:pt>
                <c:pt idx="62">
                  <c:v>12/12/2022</c:v>
                </c:pt>
                <c:pt idx="63">
                  <c:v>12/13/2022</c:v>
                </c:pt>
                <c:pt idx="64">
                  <c:v>12/14/2022</c:v>
                </c:pt>
                <c:pt idx="65">
                  <c:v>12/27/2022</c:v>
                </c:pt>
                <c:pt idx="66">
                  <c:v>12/28/2022</c:v>
                </c:pt>
                <c:pt idx="67">
                  <c:v>(blank)</c:v>
                </c:pt>
              </c:strCache>
            </c:strRef>
          </c:cat>
          <c:val>
            <c:numRef>
              <c:f>'Date of transactions'!$B$4:$B$72</c:f>
              <c:numCache>
                <c:formatCode>General</c:formatCode>
                <c:ptCount val="6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010865"/>
        <c:axId val="171567251"/>
      </c:lineChart>
      <c:catAx>
        <c:axId val="1170108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71567251"/>
        <c:crosses val="autoZero"/>
        <c:auto val="1"/>
        <c:lblAlgn val="ctr"/>
        <c:lblOffset val="100"/>
        <c:noMultiLvlLbl val="0"/>
      </c:catAx>
      <c:valAx>
        <c:axId val="1715672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170108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8466b31-511a-479e-803e-a1a700657c66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241300</xdr:colOff>
      <xdr:row>2</xdr:row>
      <xdr:rowOff>98425</xdr:rowOff>
    </xdr:from>
    <xdr:to>
      <xdr:col>10</xdr:col>
      <xdr:colOff>190500</xdr:colOff>
      <xdr:row>16</xdr:row>
      <xdr:rowOff>174625</xdr:rowOff>
    </xdr:to>
    <xdr:graphicFrame>
      <xdr:nvGraphicFramePr>
        <xdr:cNvPr id="2" name="Chart 1"/>
        <xdr:cNvGraphicFramePr/>
      </xdr:nvGraphicFramePr>
      <xdr:xfrm>
        <a:off x="3508375" y="4794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231775</xdr:colOff>
      <xdr:row>2</xdr:row>
      <xdr:rowOff>79375</xdr:rowOff>
    </xdr:from>
    <xdr:to>
      <xdr:col>10</xdr:col>
      <xdr:colOff>180975</xdr:colOff>
      <xdr:row>16</xdr:row>
      <xdr:rowOff>155575</xdr:rowOff>
    </xdr:to>
    <xdr:graphicFrame>
      <xdr:nvGraphicFramePr>
        <xdr:cNvPr id="2" name="Chart 1"/>
        <xdr:cNvGraphicFramePr/>
      </xdr:nvGraphicFramePr>
      <xdr:xfrm>
        <a:off x="3756025" y="4603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146050</xdr:colOff>
      <xdr:row>2</xdr:row>
      <xdr:rowOff>98425</xdr:rowOff>
    </xdr:from>
    <xdr:to>
      <xdr:col>11</xdr:col>
      <xdr:colOff>95250</xdr:colOff>
      <xdr:row>16</xdr:row>
      <xdr:rowOff>174625</xdr:rowOff>
    </xdr:to>
    <xdr:graphicFrame>
      <xdr:nvGraphicFramePr>
        <xdr:cNvPr id="3" name="Chart 2"/>
        <xdr:cNvGraphicFramePr/>
      </xdr:nvGraphicFramePr>
      <xdr:xfrm>
        <a:off x="3222625" y="4794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269875</xdr:colOff>
      <xdr:row>3</xdr:row>
      <xdr:rowOff>136525</xdr:rowOff>
    </xdr:from>
    <xdr:to>
      <xdr:col>11</xdr:col>
      <xdr:colOff>219075</xdr:colOff>
      <xdr:row>18</xdr:row>
      <xdr:rowOff>22225</xdr:rowOff>
    </xdr:to>
    <xdr:graphicFrame>
      <xdr:nvGraphicFramePr>
        <xdr:cNvPr id="2" name="Chart 1"/>
        <xdr:cNvGraphicFramePr/>
      </xdr:nvGraphicFramePr>
      <xdr:xfrm>
        <a:off x="3079750" y="7080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323850</xdr:colOff>
      <xdr:row>1</xdr:row>
      <xdr:rowOff>0</xdr:rowOff>
    </xdr:from>
    <xdr:to>
      <xdr:col>9</xdr:col>
      <xdr:colOff>285750</xdr:colOff>
      <xdr:row>2</xdr:row>
      <xdr:rowOff>171450</xdr:rowOff>
    </xdr:to>
    <xdr:sp>
      <xdr:nvSpPr>
        <xdr:cNvPr id="2" name="Rounded Rectangle 1"/>
        <xdr:cNvSpPr/>
      </xdr:nvSpPr>
      <xdr:spPr>
        <a:xfrm>
          <a:off x="933450" y="190500"/>
          <a:ext cx="4838700" cy="36195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US" sz="1600" b="1">
              <a:solidFill>
                <a:sysClr val="windowText" lastClr="000000"/>
              </a:solidFill>
            </a:rPr>
            <a:t>Insider Transaction Dashboard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142875</xdr:colOff>
      <xdr:row>0</xdr:row>
      <xdr:rowOff>38100</xdr:rowOff>
    </xdr:from>
    <xdr:to>
      <xdr:col>19</xdr:col>
      <xdr:colOff>485775</xdr:colOff>
      <xdr:row>5</xdr:row>
      <xdr:rowOff>161925</xdr:rowOff>
    </xdr:to>
    <xdr:sp>
      <xdr:nvSpPr>
        <xdr:cNvPr id="4" name="Rounded Rectangle 3"/>
        <xdr:cNvSpPr/>
      </xdr:nvSpPr>
      <xdr:spPr>
        <a:xfrm>
          <a:off x="9344025" y="38100"/>
          <a:ext cx="3771900" cy="1076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0</xdr:col>
      <xdr:colOff>295275</xdr:colOff>
      <xdr:row>3</xdr:row>
      <xdr:rowOff>123825</xdr:rowOff>
    </xdr:from>
    <xdr:to>
      <xdr:col>8</xdr:col>
      <xdr:colOff>244475</xdr:colOff>
      <xdr:row>14</xdr:row>
      <xdr:rowOff>133350</xdr:rowOff>
    </xdr:to>
    <xdr:graphicFrame>
      <xdr:nvGraphicFramePr>
        <xdr:cNvPr id="5" name="Chart 4"/>
        <xdr:cNvGraphicFramePr/>
      </xdr:nvGraphicFramePr>
      <xdr:xfrm>
        <a:off x="295275" y="695325"/>
        <a:ext cx="4826000" cy="210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3</xdr:row>
      <xdr:rowOff>142875</xdr:rowOff>
    </xdr:from>
    <xdr:to>
      <xdr:col>14</xdr:col>
      <xdr:colOff>549275</xdr:colOff>
      <xdr:row>14</xdr:row>
      <xdr:rowOff>152400</xdr:rowOff>
    </xdr:to>
    <xdr:graphicFrame>
      <xdr:nvGraphicFramePr>
        <xdr:cNvPr id="6" name="Chart 5"/>
        <xdr:cNvGraphicFramePr/>
      </xdr:nvGraphicFramePr>
      <xdr:xfrm>
        <a:off x="5191125" y="714375"/>
        <a:ext cx="3921125" cy="210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285115</xdr:colOff>
      <xdr:row>15</xdr:row>
      <xdr:rowOff>104775</xdr:rowOff>
    </xdr:from>
    <xdr:to>
      <xdr:col>7</xdr:col>
      <xdr:colOff>311785</xdr:colOff>
      <xdr:row>26</xdr:row>
      <xdr:rowOff>95250</xdr:rowOff>
    </xdr:to>
    <xdr:graphicFrame>
      <xdr:nvGraphicFramePr>
        <xdr:cNvPr id="7" name="Chart 6"/>
        <xdr:cNvGraphicFramePr/>
      </xdr:nvGraphicFramePr>
      <xdr:xfrm>
        <a:off x="894715" y="2962275"/>
        <a:ext cx="3684270" cy="2085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15</xdr:row>
      <xdr:rowOff>76200</xdr:rowOff>
    </xdr:from>
    <xdr:to>
      <xdr:col>15</xdr:col>
      <xdr:colOff>463550</xdr:colOff>
      <xdr:row>26</xdr:row>
      <xdr:rowOff>114300</xdr:rowOff>
    </xdr:to>
    <xdr:graphicFrame>
      <xdr:nvGraphicFramePr>
        <xdr:cNvPr id="8" name="Chart 7"/>
        <xdr:cNvGraphicFramePr/>
      </xdr:nvGraphicFramePr>
      <xdr:xfrm>
        <a:off x="4781550" y="2933700"/>
        <a:ext cx="4883150" cy="21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79375</xdr:colOff>
      <xdr:row>14</xdr:row>
      <xdr:rowOff>117475</xdr:rowOff>
    </xdr:from>
    <xdr:to>
      <xdr:col>18</xdr:col>
      <xdr:colOff>193675</xdr:colOff>
      <xdr:row>26</xdr:row>
      <xdr:rowOff>130810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Insider Trading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sider Tradin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7775" y="2784475"/>
              <a:ext cx="1828800" cy="2299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149225</xdr:colOff>
      <xdr:row>6</xdr:row>
      <xdr:rowOff>168275</xdr:rowOff>
    </xdr:from>
    <xdr:to>
      <xdr:col>18</xdr:col>
      <xdr:colOff>196215</xdr:colOff>
      <xdr:row>13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Transac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nsac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07625" y="1311275"/>
              <a:ext cx="1761490" cy="12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27.8402430556" refreshedBy="User" recordCount="157">
  <cacheSource type="worksheet">
    <worksheetSource ref="A1:I1048576" sheet="Tesla Insider Trading Data"/>
  </cacheSource>
  <cacheFields count="9">
    <cacheField name="Insider Trading" numFmtId="0">
      <sharedItems containsBlank="1" count="8">
        <s v="Kirkhorn Zachary"/>
        <s v="Taneja Vaibhav"/>
        <s v="Baglino Andrew D"/>
        <s v="Musk Elon"/>
        <s v="Wilson-Thompson Kathleen"/>
        <s v="Musk Kimbal"/>
        <s v="DENHOLM ROBYN M"/>
        <m/>
      </sharedItems>
    </cacheField>
    <cacheField name="Relationship" numFmtId="0">
      <sharedItems containsBlank="1" count="6">
        <s v="Chief Financial Officer"/>
        <s v="Chief Accounting Officer"/>
        <s v="SVP Powertrain and Energy Eng."/>
        <s v="CEO"/>
        <s v="Director"/>
        <m/>
      </sharedItems>
    </cacheField>
    <cacheField name="Date" numFmtId="0">
      <sharedItems containsString="0" containsBlank="1" containsNonDate="0" containsDate="1" minDate="2021-11-10T00:00:00" maxDate="2022-12-28T00:00:00" count="68">
        <d v="2022-03-06T00:00:00"/>
        <d v="2022-03-05T00:00:00"/>
        <d v="2022-02-27T00:00:00"/>
        <d v="2022-02-06T00:00:00"/>
        <d v="2022-01-27T00:00:00"/>
        <d v="2022-01-04T00:00:00"/>
        <d v="2022-12-28T00:00:00"/>
        <d v="2022-12-27T00:00:00"/>
        <d v="2022-12-14T00:00:00"/>
        <d v="2022-12-13T00:00:00"/>
        <d v="2022-12-12T00:00:00"/>
        <d v="2022-12-06T00:00:00"/>
        <d v="2022-12-05T00:00:00"/>
        <d v="2022-11-28T00:00:00"/>
        <d v="2022-11-08T00:00:00"/>
        <d v="2022-11-07T00:00:00"/>
        <d v="2022-11-04T00:00:00"/>
        <d v="2022-10-27T00:00:00"/>
        <d v="2022-10-04T00:00:00"/>
        <d v="2022-09-27T00:00:00"/>
        <d v="2022-09-12T00:00:00"/>
        <d v="2022-09-08T00:00:00"/>
        <d v="2022-09-06T00:00:00"/>
        <d v="2022-09-05T00:00:00"/>
        <d v="2022-08-29T00:00:00"/>
        <d v="2022-08-01T00:00:00"/>
        <d v="2022-07-29T00:00:00"/>
        <d v="2022-07-27T00:00:00"/>
        <d v="2022-07-25T00:00:00"/>
        <d v="2022-06-27T00:00:00"/>
        <d v="2022-06-10T00:00:00"/>
        <d v="2022-06-06T00:00:00"/>
        <d v="2022-06-05T00:00:00"/>
        <d v="2022-06-01T00:00:00"/>
        <d v="2022-05-27T00:00:00"/>
        <d v="2022-05-02T00:00:00"/>
        <d v="2022-04-28T00:00:00"/>
        <d v="2022-04-27T00:00:00"/>
        <d v="2022-04-26T00:00:00"/>
        <d v="2022-04-05T00:00:00"/>
        <d v="2022-03-28T00:00:00"/>
        <d v="2022-03-07T00:00:00"/>
        <d v="2022-03-01T00:00:00"/>
        <d v="2022-02-28T00:00:00"/>
        <d v="2022-02-17T00:00:00"/>
        <d v="2022-02-01T00:00:00"/>
        <d v="2022-01-18T00:00:00"/>
        <d v="2022-01-05T00:00:00"/>
        <d v="2021-12-31T00:00:00"/>
        <d v="2021-12-28T00:00:00"/>
        <d v="2021-12-27T00:00:00"/>
        <d v="2021-12-22T00:00:00"/>
        <d v="2021-12-21T00:00:00"/>
        <d v="2021-12-17T00:00:00"/>
        <d v="2021-12-16T00:00:00"/>
        <d v="2021-12-13T00:00:00"/>
        <d v="2021-12-09T00:00:00"/>
        <d v="2021-12-06T00:00:00"/>
        <d v="2021-12-05T00:00:00"/>
        <d v="2021-12-02T00:00:00"/>
        <d v="2021-11-23T00:00:00"/>
        <d v="2021-11-17T00:00:00"/>
        <d v="2021-11-16T00:00:00"/>
        <d v="2021-11-15T00:00:00"/>
        <d v="2021-11-12T00:00:00"/>
        <d v="2021-11-11T00:00:00"/>
        <d v="2021-11-10T00:00:00"/>
        <m/>
      </sharedItems>
    </cacheField>
    <cacheField name="Transaction" numFmtId="0">
      <sharedItems containsBlank="1" count="3">
        <s v="Sale"/>
        <s v="Option Exercise"/>
        <m/>
      </sharedItems>
    </cacheField>
    <cacheField name="Cost" numFmtId="0">
      <sharedItems containsString="0" containsBlank="1" containsNumber="1" minValue="0" maxValue="1171.04" count="102">
        <n v="196.72"/>
        <n v="195.79"/>
        <n v="0"/>
        <n v="20.91"/>
        <n v="202"/>
        <n v="193"/>
        <n v="162.5"/>
        <n v="109.31"/>
        <n v="18.44"/>
        <n v="117.5"/>
        <n v="158.37"/>
        <n v="163.83"/>
        <n v="168.55"/>
        <n v="178.07"/>
        <n v="189.5"/>
        <n v="179.57"/>
        <n v="191.63"/>
        <n v="200.58"/>
        <n v="208.58"/>
        <n v="222.5"/>
        <n v="229.95"/>
        <n v="250.5"/>
        <n v="284.01"/>
        <n v="300.59"/>
        <n v="14.99"/>
        <n v="278.93"/>
        <n v="269.39"/>
        <n v="283"/>
        <n v="44.95"/>
        <n v="904"/>
        <n v="863.78"/>
        <n v="62.72"/>
        <n v="791.5"/>
        <n v="74.17"/>
        <n v="748.11"/>
        <n v="55.32"/>
        <n v="718.31"/>
        <n v="52.38"/>
        <n v="757.33"/>
        <n v="722.1"/>
        <n v="887.99"/>
        <n v="869.34"/>
        <n v="875.23"/>
        <n v="887.91"/>
        <n v="872.66"/>
        <n v="839.81"/>
        <n v="899.42"/>
        <n v="898"/>
        <n v="881.44"/>
        <n v="987.53"/>
        <n v="954.51"/>
        <n v="913.82"/>
        <n v="889.08"/>
        <n v="54.66"/>
        <n v="1141.94"/>
        <n v="1108.24"/>
        <n v="1065"/>
        <n v="845.39"/>
        <n v="867.8"/>
        <n v="815.72"/>
        <n v="913.26"/>
        <n v="923.57"/>
        <n v="933.56"/>
        <n v="1026.75"/>
        <n v="1160.85"/>
        <n v="1131.26"/>
        <n v="6.24"/>
        <n v="1091.48"/>
        <n v="1113.59"/>
        <n v="1073"/>
        <n v="979.69"/>
        <n v="1002.35"/>
        <n v="904.74"/>
        <n v="929.36"/>
        <n v="915"/>
        <n v="969.83"/>
        <n v="935.75"/>
        <n v="992.27"/>
        <n v="965.62"/>
        <n v="1044.54"/>
        <n v="1021.56"/>
        <n v="980.41"/>
        <n v="980.43"/>
        <n v="980.47"/>
        <n v="1079.29"/>
        <n v="1097.65"/>
        <n v="1171.04"/>
        <n v="1145.29"/>
        <n v="1114.76"/>
        <n v="1081.58"/>
        <n v="1063.51"/>
        <n v="1046.73"/>
        <n v="1025.82"/>
        <n v="992.72"/>
        <n v="1015.85"/>
        <n v="1029.67"/>
        <n v="1098.24"/>
        <n v="1072.22"/>
        <n v="1019.03"/>
        <n v="1048.46"/>
        <n v="1068.09"/>
        <m/>
      </sharedItems>
    </cacheField>
    <cacheField name="Shares" numFmtId="0">
      <sharedItems containsString="0" containsBlank="1" containsNumber="1" containsInteger="1" minValue="121" maxValue="11920000" count="106">
        <n v="10455"/>
        <n v="2466"/>
        <n v="1298"/>
        <n v="7138"/>
        <n v="2586"/>
        <n v="16867"/>
        <n v="10500"/>
        <n v="3750"/>
        <n v="3752"/>
        <n v="13500"/>
        <n v="6870000"/>
        <n v="11920000"/>
        <n v="3205000"/>
        <n v="7584"/>
        <n v="3768"/>
        <n v="1312"/>
        <n v="8229"/>
        <n v="16871"/>
        <n v="2583"/>
        <n v="4400000"/>
        <n v="5450000"/>
        <n v="9650000"/>
        <n v="3751"/>
        <n v="26250"/>
        <n v="7550"/>
        <n v="3755"/>
        <n v="8228"/>
        <n v="16870"/>
        <n v="8750"/>
        <n v="17500"/>
        <n v="3500"/>
        <n v="25000"/>
        <n v="2500"/>
        <n v="1518"/>
        <n v="2538"/>
        <n v="433"/>
        <n v="3283"/>
        <n v="5623"/>
        <n v="862"/>
        <n v="5000"/>
        <n v="121"/>
        <n v="24779"/>
        <n v="1041799"/>
        <n v="2611217"/>
        <n v="1576984"/>
        <n v="345601"/>
        <n v="389399"/>
        <n v="215528"/>
        <n v="316161"/>
        <n v="889825"/>
        <n v="2258486"/>
        <n v="7000"/>
        <n v="1300"/>
        <n v="5700"/>
        <n v="897"/>
        <n v="2389"/>
        <n v="1535"/>
        <n v="3282"/>
        <n v="1786"/>
        <n v="1250"/>
        <n v="1100"/>
        <n v="5900"/>
        <n v="3200"/>
        <n v="1554176"/>
        <n v="923435"/>
        <n v="10655"/>
        <n v="2105171"/>
        <n v="340564"/>
        <n v="593527"/>
        <n v="2088955"/>
        <n v="583611"/>
        <n v="350480"/>
        <n v="2151940"/>
        <n v="295214"/>
        <n v="638877"/>
        <n v="2134440"/>
        <n v="169111"/>
        <n v="764980"/>
        <n v="2165241"/>
        <n v="390639"/>
        <n v="543452"/>
        <n v="1590"/>
        <n v="2652"/>
        <n v="917"/>
        <n v="5624"/>
        <n v="2133441"/>
        <n v="634592"/>
        <n v="299499"/>
        <n v="2152681"/>
        <n v="126471"/>
        <n v="276215"/>
        <n v="308694"/>
        <n v="222711"/>
        <n v="2113761"/>
        <n v="724403"/>
        <n v="209688"/>
        <n v="2107672"/>
        <n v="785896"/>
        <n v="148195"/>
        <n v="1200000"/>
        <n v="52099"/>
        <n v="587638"/>
        <n v="58101"/>
        <n v="199893"/>
        <n v="242006"/>
        <m/>
      </sharedItems>
    </cacheField>
    <cacheField name="Value ($)" numFmtId="0">
      <sharedItems containsString="0" containsBlank="1" containsNumber="1" containsInteger="1" minValue="0" maxValue="2278695421" count="123">
        <n v="2056775"/>
        <n v="482718"/>
        <n v="254232"/>
        <n v="0"/>
        <n v="219555"/>
        <n v="2121000"/>
        <n v="723750"/>
        <n v="1706250"/>
        <n v="410158"/>
        <n v="248940"/>
        <n v="1233750"/>
        <n v="1088011570"/>
        <n v="1952847111"/>
        <n v="540206908"/>
        <n v="1350469"/>
        <n v="670935"/>
        <n v="233676"/>
        <n v="710625"/>
        <n v="1885485"/>
        <n v="843163160"/>
        <n v="1093165509"/>
        <n v="2012758726"/>
        <n v="834542"/>
        <n v="2414475"/>
        <n v="939375"/>
        <n v="2982105"/>
        <n v="1127212"/>
        <n v="393488"/>
        <n v="7321912"/>
        <n v="2034007"/>
        <n v="1011548"/>
        <n v="349799"/>
        <n v="2971500"/>
        <n v="393312"/>
        <n v="7910000"/>
        <n v="786625"/>
        <n v="15116150"/>
        <n v="219520"/>
        <n v="2770250"/>
        <n v="1854250"/>
        <n v="2618385"/>
        <n v="138300"/>
        <n v="1090754"/>
        <n v="1823430"/>
        <n v="311028"/>
        <n v="1309500"/>
        <n v="18933242"/>
        <n v="2527350"/>
        <n v="276600"/>
        <n v="107447"/>
        <n v="21541489"/>
        <n v="4376135"/>
        <n v="925020194"/>
        <n v="2278695421"/>
        <n v="1324373164"/>
        <n v="3147970"/>
        <n v="310350358"/>
        <n v="343233282"/>
        <n v="212841259"/>
        <n v="301779090"/>
        <n v="813139334"/>
        <n v="2007978676"/>
        <n v="382620"/>
        <n v="1484528"/>
        <n v="6316944"/>
        <n v="3727500"/>
        <n v="758316"/>
        <n v="2019639"/>
        <n v="1297675"/>
        <n v="21694957"/>
        <n v="2855020"/>
        <n v="1141575"/>
        <n v="23089129"/>
        <n v="3267460"/>
        <n v="1283438"/>
        <n v="1276940"/>
        <n v="6674424"/>
        <n v="177024"/>
        <n v="9698058"/>
        <n v="1007908791"/>
        <n v="11865297"/>
        <n v="3755500"/>
        <n v="13136267"/>
        <n v="333647031"/>
        <n v="594924622"/>
        <n v="13035079"/>
        <n v="528016861"/>
        <n v="325723600"/>
        <n v="1143750"/>
        <n v="13428106"/>
        <n v="286307000"/>
        <n v="597827015"/>
        <n v="13318906"/>
        <n v="167804268"/>
        <n v="738683277"/>
        <n v="13511104"/>
        <n v="408039939"/>
        <n v="555171415"/>
        <n v="1559339"/>
        <n v="2600345"/>
        <n v="899091"/>
        <n v="13312672"/>
        <n v="684906148"/>
        <n v="328744683"/>
        <n v="13432729"/>
        <n v="148102963"/>
        <n v="316346849"/>
        <n v="344120356"/>
        <n v="240879277"/>
        <n v="1329388"/>
        <n v="13189869"/>
        <n v="758251348"/>
        <n v="215101825"/>
        <n v="13151873"/>
        <n v="780174796"/>
        <n v="150543964"/>
        <n v="1235607329"/>
        <n v="57217365"/>
        <n v="630079728"/>
        <n v="59206941"/>
        <n v="209580234"/>
        <n v="258484236"/>
        <m/>
      </sharedItems>
    </cacheField>
    <cacheField name="Shares Total" numFmtId="0">
      <sharedItems containsString="0" containsBlank="1" containsNumber="1" containsInteger="1" minValue="49" maxValue="455467432" count="125">
        <n v="203073"/>
        <n v="100458"/>
        <n v="65547"/>
        <n v="102923"/>
        <n v="66845"/>
        <n v="213528"/>
        <n v="74759"/>
        <n v="64259"/>
        <n v="196661"/>
        <n v="200411"/>
        <n v="204314"/>
        <n v="423622432"/>
        <n v="430492432"/>
        <n v="442412432"/>
        <n v="190814"/>
        <n v="95785"/>
        <n v="99553"/>
        <n v="198397"/>
        <n v="65572"/>
        <n v="181526"/>
        <n v="73488"/>
        <n v="62988"/>
        <n v="445617432"/>
        <n v="450017432"/>
        <n v="455467432"/>
        <n v="185276"/>
        <n v="189027"/>
        <n v="192777"/>
        <n v="31650"/>
        <n v="5400"/>
        <n v="196527"/>
        <n v="91324"/>
        <n v="95079"/>
        <n v="64287"/>
        <n v="204078"/>
        <n v="72201"/>
        <n v="61701"/>
        <n v="10550"/>
        <n v="1800"/>
        <n v="19300"/>
        <n v="24067"/>
        <n v="20567"/>
        <n v="536240"/>
        <n v="28949"/>
        <n v="26449"/>
        <n v="62402"/>
        <n v="27968"/>
        <n v="64941"/>
        <n v="21000"/>
        <n v="30000"/>
        <n v="5000"/>
        <n v="23638"/>
        <n v="20138"/>
        <n v="25138"/>
        <n v="25000"/>
        <n v="49"/>
        <n v="162963251"/>
        <n v="164005050"/>
        <n v="166616267"/>
        <n v="168193251"/>
        <n v="168538852"/>
        <n v="168928251"/>
        <n v="169143779"/>
        <n v="169459940"/>
        <n v="170349765"/>
        <n v="31685"/>
        <n v="24685"/>
        <n v="25985"/>
        <n v="59318"/>
        <n v="26220"/>
        <n v="61707"/>
        <n v="21035"/>
        <n v="22749"/>
        <n v="19249"/>
        <n v="56084"/>
        <n v="57334"/>
        <n v="29905"/>
        <n v="22905"/>
        <n v="24005"/>
        <n v="58584"/>
        <n v="1554176"/>
        <n v="630741"/>
        <n v="620086"/>
        <n v="3260035"/>
        <n v="2919471"/>
        <n v="2325944"/>
        <n v="2088955"/>
        <n v="1505344"/>
        <n v="1154864"/>
        <n v="55384"/>
        <n v="2151940"/>
        <n v="1217849"/>
        <n v="1513063"/>
        <n v="2134440"/>
        <n v="1200349"/>
        <n v="1369460"/>
        <n v="2165241"/>
        <n v="1231150"/>
        <n v="1621789"/>
        <n v="56634"/>
        <n v="20166"/>
        <n v="59286"/>
        <n v="24495"/>
        <n v="2133441"/>
        <n v="1498849"/>
        <n v="1199350"/>
        <n v="2152681"/>
        <n v="1218590"/>
        <n v="1345061"/>
        <n v="1621276"/>
        <n v="1929970"/>
        <n v="53662"/>
        <n v="3287342"/>
        <n v="2353251"/>
        <n v="3077654"/>
        <n v="2107672"/>
        <n v="1321776"/>
        <n v="1173581"/>
        <n v="166285682"/>
        <n v="167485682"/>
        <n v="167537781"/>
        <n v="167346837"/>
        <n v="167146944"/>
        <n v="166904938"/>
        <m/>
      </sharedItems>
    </cacheField>
    <cacheField name="SEC Form 4" numFmtId="0">
      <sharedItems containsString="0" containsBlank="1" containsNonDate="0" containsDate="1" minDate="2024-01-04T21:50:00" maxDate="2024-12-30T18:15:00" count="99">
        <d v="2024-03-07T19:58:00"/>
        <d v="2024-03-07T19:57:00"/>
        <d v="2024-03-07T20:01:00"/>
        <d v="2024-03-01T19:29:00"/>
        <d v="2024-02-08T18:14:00"/>
        <d v="2024-01-31T19:34:00"/>
        <d v="2024-01-06T21:33:00"/>
        <d v="2024-12-30T18:15:00"/>
        <d v="2024-12-29T19:50:00"/>
        <d v="2024-12-14T20:59:00"/>
        <d v="2024-12-07T20:01:00"/>
        <d v="2024-12-07T20:16:00"/>
        <d v="2024-12-07T19:59:00"/>
        <d v="2024-11-30T16:42:00"/>
        <d v="2024-11-08T20:18:00"/>
        <d v="2024-11-08T20:16:00"/>
        <d v="2024-11-08T20:13:00"/>
        <d v="2024-11-08T18:43:00"/>
        <d v="2024-10-31T19:06:00"/>
        <d v="2024-10-05T19:35:00"/>
        <d v="2024-09-30T19:03:00"/>
        <d v="2024-09-14T19:47:00"/>
        <d v="2024-09-12T21:44:00"/>
        <d v="2024-09-07T20:29:00"/>
        <d v="2024-09-07T21:04:00"/>
        <d v="2024-09-07T20:33:00"/>
        <d v="2024-08-31T19:32:00"/>
        <d v="2024-08-02T20:17:00"/>
        <d v="2024-07-29T20:34:00"/>
        <d v="2024-07-27T20:31:00"/>
        <d v="2024-06-29T19:05:00"/>
        <d v="2024-06-14T20:19:00"/>
        <d v="2024-06-07T20:46:00"/>
        <d v="2024-06-07T20:54:00"/>
        <d v="2024-06-07T21:03:00"/>
        <d v="2024-06-03T18:54:00"/>
        <d v="2024-06-01T20:08:00"/>
        <d v="2024-05-04T19:00:00"/>
        <d v="2024-05-04T20:25:00"/>
        <d v="2024-05-04T19:05:00"/>
        <d v="2024-04-29T09:15:00"/>
        <d v="2024-04-29T09:11:00"/>
        <d v="2024-04-29T09:08:00"/>
        <d v="2024-04-29T18:56:00"/>
        <d v="2024-04-28T21:46:00"/>
        <d v="2024-04-28T21:41:00"/>
        <d v="2024-04-28T21:33:00"/>
        <d v="2024-04-28T21:16:00"/>
        <d v="2024-04-28T21:13:00"/>
        <d v="2024-04-07T19:00:00"/>
        <d v="2024-04-07T19:05:00"/>
        <d v="2024-03-30T19:16:00"/>
        <d v="2024-03-08T19:36:00"/>
        <d v="2024-03-08T19:44:00"/>
        <d v="2024-03-08T19:32:00"/>
        <d v="2024-03-03T20:39:00"/>
        <d v="2024-03-02T19:57:00"/>
        <d v="2024-02-22T19:02:00"/>
        <d v="2024-02-03T19:38:00"/>
        <d v="2024-01-31T19:37:00"/>
        <d v="2024-01-20T19:39:00"/>
        <d v="2024-01-07T18:36:00"/>
        <d v="2024-01-07T18:37:00"/>
        <d v="2024-01-04T21:50:00"/>
        <d v="2024-12-28T20:47:00"/>
        <d v="2024-12-28T20:48:00"/>
        <d v="2024-12-29T21:28:00"/>
        <d v="2024-12-22T21:24:00"/>
        <d v="2024-12-22T21:28:00"/>
        <d v="2024-12-21T21:52:00"/>
        <d v="2024-12-21T21:36:00"/>
        <d v="2024-12-21T20:36:00"/>
        <d v="2024-12-16T20:52:00"/>
        <d v="2024-12-16T20:55:00"/>
        <d v="2024-12-13T20:02:00"/>
        <d v="2024-12-13T20:04:00"/>
        <d v="2024-12-09T20:19:00"/>
        <d v="2024-12-09T20:21:00"/>
        <d v="2024-12-07T21:11:00"/>
        <d v="2024-12-07T21:02:00"/>
        <d v="2024-12-07T21:20:00"/>
        <d v="2024-12-02T21:43:00"/>
        <d v="2024-12-02T21:45:00"/>
        <d v="2024-11-23T21:30:00"/>
        <d v="2024-11-23T21:34:00"/>
        <d v="2024-11-23T21:33:00"/>
        <d v="2024-11-23T21:32:00"/>
        <d v="2024-11-19T19:02:00"/>
        <d v="2024-11-16T20:02:00"/>
        <d v="2024-11-16T20:06:00"/>
        <d v="2024-11-15T20:18:00"/>
        <d v="2024-11-15T20:20:00"/>
        <d v="2024-11-12T20:28:00"/>
        <d v="2024-11-12T06:03:00"/>
        <d v="2024-11-12T06:02:00"/>
        <d v="2024-11-10T21:46:00"/>
        <d v="2024-11-10T21:47:00"/>
        <d v="2024-11-10T21:49:00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">
  <r>
    <x v="0"/>
    <x v="0"/>
    <x v="0"/>
    <x v="0"/>
    <x v="0"/>
    <x v="0"/>
    <x v="0"/>
    <x v="0"/>
    <x v="0"/>
  </r>
  <r>
    <x v="1"/>
    <x v="1"/>
    <x v="0"/>
    <x v="0"/>
    <x v="1"/>
    <x v="1"/>
    <x v="1"/>
    <x v="1"/>
    <x v="1"/>
  </r>
  <r>
    <x v="2"/>
    <x v="2"/>
    <x v="0"/>
    <x v="0"/>
    <x v="1"/>
    <x v="2"/>
    <x v="2"/>
    <x v="2"/>
    <x v="2"/>
  </r>
  <r>
    <x v="1"/>
    <x v="1"/>
    <x v="1"/>
    <x v="1"/>
    <x v="2"/>
    <x v="3"/>
    <x v="3"/>
    <x v="3"/>
    <x v="1"/>
  </r>
  <r>
    <x v="2"/>
    <x v="2"/>
    <x v="1"/>
    <x v="1"/>
    <x v="2"/>
    <x v="4"/>
    <x v="3"/>
    <x v="4"/>
    <x v="2"/>
  </r>
  <r>
    <x v="0"/>
    <x v="0"/>
    <x v="1"/>
    <x v="1"/>
    <x v="2"/>
    <x v="5"/>
    <x v="3"/>
    <x v="5"/>
    <x v="0"/>
  </r>
  <r>
    <x v="2"/>
    <x v="2"/>
    <x v="2"/>
    <x v="1"/>
    <x v="3"/>
    <x v="6"/>
    <x v="4"/>
    <x v="6"/>
    <x v="3"/>
  </r>
  <r>
    <x v="2"/>
    <x v="2"/>
    <x v="2"/>
    <x v="0"/>
    <x v="4"/>
    <x v="6"/>
    <x v="5"/>
    <x v="7"/>
    <x v="3"/>
  </r>
  <r>
    <x v="0"/>
    <x v="0"/>
    <x v="3"/>
    <x v="0"/>
    <x v="5"/>
    <x v="7"/>
    <x v="6"/>
    <x v="8"/>
    <x v="4"/>
  </r>
  <r>
    <x v="2"/>
    <x v="2"/>
    <x v="4"/>
    <x v="1"/>
    <x v="3"/>
    <x v="6"/>
    <x v="4"/>
    <x v="6"/>
    <x v="5"/>
  </r>
  <r>
    <x v="2"/>
    <x v="2"/>
    <x v="4"/>
    <x v="0"/>
    <x v="6"/>
    <x v="6"/>
    <x v="7"/>
    <x v="7"/>
    <x v="5"/>
  </r>
  <r>
    <x v="0"/>
    <x v="0"/>
    <x v="5"/>
    <x v="0"/>
    <x v="7"/>
    <x v="8"/>
    <x v="8"/>
    <x v="9"/>
    <x v="6"/>
  </r>
  <r>
    <x v="0"/>
    <x v="0"/>
    <x v="6"/>
    <x v="1"/>
    <x v="8"/>
    <x v="9"/>
    <x v="9"/>
    <x v="10"/>
    <x v="7"/>
  </r>
  <r>
    <x v="2"/>
    <x v="2"/>
    <x v="7"/>
    <x v="1"/>
    <x v="3"/>
    <x v="6"/>
    <x v="4"/>
    <x v="6"/>
    <x v="8"/>
  </r>
  <r>
    <x v="2"/>
    <x v="2"/>
    <x v="7"/>
    <x v="0"/>
    <x v="9"/>
    <x v="6"/>
    <x v="10"/>
    <x v="7"/>
    <x v="8"/>
  </r>
  <r>
    <x v="3"/>
    <x v="3"/>
    <x v="8"/>
    <x v="0"/>
    <x v="10"/>
    <x v="10"/>
    <x v="11"/>
    <x v="11"/>
    <x v="9"/>
  </r>
  <r>
    <x v="3"/>
    <x v="3"/>
    <x v="9"/>
    <x v="0"/>
    <x v="11"/>
    <x v="11"/>
    <x v="12"/>
    <x v="12"/>
    <x v="9"/>
  </r>
  <r>
    <x v="3"/>
    <x v="3"/>
    <x v="10"/>
    <x v="0"/>
    <x v="12"/>
    <x v="12"/>
    <x v="13"/>
    <x v="13"/>
    <x v="9"/>
  </r>
  <r>
    <x v="0"/>
    <x v="0"/>
    <x v="11"/>
    <x v="0"/>
    <x v="13"/>
    <x v="13"/>
    <x v="14"/>
    <x v="14"/>
    <x v="10"/>
  </r>
  <r>
    <x v="1"/>
    <x v="1"/>
    <x v="11"/>
    <x v="0"/>
    <x v="13"/>
    <x v="14"/>
    <x v="15"/>
    <x v="15"/>
    <x v="11"/>
  </r>
  <r>
    <x v="2"/>
    <x v="2"/>
    <x v="11"/>
    <x v="0"/>
    <x v="13"/>
    <x v="15"/>
    <x v="16"/>
    <x v="7"/>
    <x v="12"/>
  </r>
  <r>
    <x v="1"/>
    <x v="1"/>
    <x v="12"/>
    <x v="1"/>
    <x v="2"/>
    <x v="16"/>
    <x v="3"/>
    <x v="16"/>
    <x v="11"/>
  </r>
  <r>
    <x v="0"/>
    <x v="0"/>
    <x v="12"/>
    <x v="1"/>
    <x v="2"/>
    <x v="17"/>
    <x v="3"/>
    <x v="17"/>
    <x v="10"/>
  </r>
  <r>
    <x v="2"/>
    <x v="2"/>
    <x v="12"/>
    <x v="1"/>
    <x v="2"/>
    <x v="18"/>
    <x v="3"/>
    <x v="18"/>
    <x v="12"/>
  </r>
  <r>
    <x v="0"/>
    <x v="0"/>
    <x v="12"/>
    <x v="0"/>
    <x v="14"/>
    <x v="7"/>
    <x v="17"/>
    <x v="19"/>
    <x v="10"/>
  </r>
  <r>
    <x v="2"/>
    <x v="2"/>
    <x v="13"/>
    <x v="1"/>
    <x v="3"/>
    <x v="6"/>
    <x v="4"/>
    <x v="20"/>
    <x v="13"/>
  </r>
  <r>
    <x v="2"/>
    <x v="2"/>
    <x v="13"/>
    <x v="0"/>
    <x v="15"/>
    <x v="6"/>
    <x v="18"/>
    <x v="21"/>
    <x v="13"/>
  </r>
  <r>
    <x v="3"/>
    <x v="3"/>
    <x v="14"/>
    <x v="0"/>
    <x v="16"/>
    <x v="19"/>
    <x v="19"/>
    <x v="22"/>
    <x v="14"/>
  </r>
  <r>
    <x v="3"/>
    <x v="3"/>
    <x v="15"/>
    <x v="0"/>
    <x v="17"/>
    <x v="20"/>
    <x v="20"/>
    <x v="23"/>
    <x v="15"/>
  </r>
  <r>
    <x v="3"/>
    <x v="3"/>
    <x v="16"/>
    <x v="0"/>
    <x v="18"/>
    <x v="21"/>
    <x v="21"/>
    <x v="24"/>
    <x v="16"/>
  </r>
  <r>
    <x v="0"/>
    <x v="0"/>
    <x v="16"/>
    <x v="0"/>
    <x v="19"/>
    <x v="22"/>
    <x v="22"/>
    <x v="25"/>
    <x v="17"/>
  </r>
  <r>
    <x v="2"/>
    <x v="2"/>
    <x v="17"/>
    <x v="1"/>
    <x v="3"/>
    <x v="6"/>
    <x v="4"/>
    <x v="20"/>
    <x v="18"/>
  </r>
  <r>
    <x v="2"/>
    <x v="2"/>
    <x v="17"/>
    <x v="0"/>
    <x v="20"/>
    <x v="6"/>
    <x v="23"/>
    <x v="21"/>
    <x v="18"/>
  </r>
  <r>
    <x v="0"/>
    <x v="0"/>
    <x v="18"/>
    <x v="0"/>
    <x v="21"/>
    <x v="7"/>
    <x v="24"/>
    <x v="26"/>
    <x v="19"/>
  </r>
  <r>
    <x v="2"/>
    <x v="2"/>
    <x v="19"/>
    <x v="1"/>
    <x v="3"/>
    <x v="6"/>
    <x v="4"/>
    <x v="20"/>
    <x v="20"/>
  </r>
  <r>
    <x v="2"/>
    <x v="2"/>
    <x v="19"/>
    <x v="0"/>
    <x v="22"/>
    <x v="6"/>
    <x v="25"/>
    <x v="21"/>
    <x v="20"/>
  </r>
  <r>
    <x v="0"/>
    <x v="0"/>
    <x v="20"/>
    <x v="0"/>
    <x v="23"/>
    <x v="7"/>
    <x v="26"/>
    <x v="27"/>
    <x v="21"/>
  </r>
  <r>
    <x v="4"/>
    <x v="4"/>
    <x v="21"/>
    <x v="1"/>
    <x v="24"/>
    <x v="23"/>
    <x v="27"/>
    <x v="28"/>
    <x v="22"/>
  </r>
  <r>
    <x v="4"/>
    <x v="4"/>
    <x v="21"/>
    <x v="0"/>
    <x v="25"/>
    <x v="23"/>
    <x v="28"/>
    <x v="29"/>
    <x v="22"/>
  </r>
  <r>
    <x v="0"/>
    <x v="0"/>
    <x v="22"/>
    <x v="0"/>
    <x v="26"/>
    <x v="24"/>
    <x v="29"/>
    <x v="30"/>
    <x v="23"/>
  </r>
  <r>
    <x v="1"/>
    <x v="1"/>
    <x v="22"/>
    <x v="0"/>
    <x v="26"/>
    <x v="25"/>
    <x v="30"/>
    <x v="31"/>
    <x v="24"/>
  </r>
  <r>
    <x v="2"/>
    <x v="2"/>
    <x v="22"/>
    <x v="0"/>
    <x v="26"/>
    <x v="2"/>
    <x v="31"/>
    <x v="21"/>
    <x v="25"/>
  </r>
  <r>
    <x v="1"/>
    <x v="1"/>
    <x v="23"/>
    <x v="1"/>
    <x v="2"/>
    <x v="26"/>
    <x v="3"/>
    <x v="32"/>
    <x v="24"/>
  </r>
  <r>
    <x v="2"/>
    <x v="2"/>
    <x v="23"/>
    <x v="1"/>
    <x v="2"/>
    <x v="4"/>
    <x v="3"/>
    <x v="33"/>
    <x v="25"/>
  </r>
  <r>
    <x v="0"/>
    <x v="0"/>
    <x v="23"/>
    <x v="1"/>
    <x v="2"/>
    <x v="27"/>
    <x v="3"/>
    <x v="34"/>
    <x v="23"/>
  </r>
  <r>
    <x v="2"/>
    <x v="2"/>
    <x v="24"/>
    <x v="1"/>
    <x v="3"/>
    <x v="6"/>
    <x v="4"/>
    <x v="35"/>
    <x v="26"/>
  </r>
  <r>
    <x v="2"/>
    <x v="2"/>
    <x v="24"/>
    <x v="0"/>
    <x v="27"/>
    <x v="6"/>
    <x v="32"/>
    <x v="36"/>
    <x v="26"/>
  </r>
  <r>
    <x v="4"/>
    <x v="4"/>
    <x v="25"/>
    <x v="1"/>
    <x v="28"/>
    <x v="28"/>
    <x v="33"/>
    <x v="37"/>
    <x v="27"/>
  </r>
  <r>
    <x v="4"/>
    <x v="4"/>
    <x v="25"/>
    <x v="0"/>
    <x v="29"/>
    <x v="28"/>
    <x v="34"/>
    <x v="38"/>
    <x v="27"/>
  </r>
  <r>
    <x v="4"/>
    <x v="4"/>
    <x v="26"/>
    <x v="1"/>
    <x v="28"/>
    <x v="29"/>
    <x v="35"/>
    <x v="39"/>
    <x v="27"/>
  </r>
  <r>
    <x v="4"/>
    <x v="4"/>
    <x v="26"/>
    <x v="0"/>
    <x v="30"/>
    <x v="29"/>
    <x v="36"/>
    <x v="38"/>
    <x v="27"/>
  </r>
  <r>
    <x v="2"/>
    <x v="2"/>
    <x v="27"/>
    <x v="1"/>
    <x v="31"/>
    <x v="30"/>
    <x v="37"/>
    <x v="40"/>
    <x v="28"/>
  </r>
  <r>
    <x v="2"/>
    <x v="2"/>
    <x v="27"/>
    <x v="0"/>
    <x v="32"/>
    <x v="30"/>
    <x v="38"/>
    <x v="41"/>
    <x v="28"/>
  </r>
  <r>
    <x v="5"/>
    <x v="4"/>
    <x v="28"/>
    <x v="1"/>
    <x v="33"/>
    <x v="31"/>
    <x v="39"/>
    <x v="42"/>
    <x v="29"/>
  </r>
  <r>
    <x v="2"/>
    <x v="2"/>
    <x v="29"/>
    <x v="1"/>
    <x v="31"/>
    <x v="30"/>
    <x v="37"/>
    <x v="40"/>
    <x v="30"/>
  </r>
  <r>
    <x v="2"/>
    <x v="2"/>
    <x v="29"/>
    <x v="0"/>
    <x v="34"/>
    <x v="30"/>
    <x v="40"/>
    <x v="41"/>
    <x v="30"/>
  </r>
  <r>
    <x v="1"/>
    <x v="1"/>
    <x v="30"/>
    <x v="1"/>
    <x v="35"/>
    <x v="32"/>
    <x v="41"/>
    <x v="43"/>
    <x v="31"/>
  </r>
  <r>
    <x v="1"/>
    <x v="1"/>
    <x v="31"/>
    <x v="0"/>
    <x v="36"/>
    <x v="33"/>
    <x v="42"/>
    <x v="44"/>
    <x v="32"/>
  </r>
  <r>
    <x v="0"/>
    <x v="0"/>
    <x v="31"/>
    <x v="0"/>
    <x v="36"/>
    <x v="34"/>
    <x v="43"/>
    <x v="45"/>
    <x v="33"/>
  </r>
  <r>
    <x v="2"/>
    <x v="2"/>
    <x v="31"/>
    <x v="0"/>
    <x v="36"/>
    <x v="35"/>
    <x v="44"/>
    <x v="41"/>
    <x v="34"/>
  </r>
  <r>
    <x v="1"/>
    <x v="1"/>
    <x v="32"/>
    <x v="1"/>
    <x v="2"/>
    <x v="36"/>
    <x v="3"/>
    <x v="46"/>
    <x v="32"/>
  </r>
  <r>
    <x v="0"/>
    <x v="0"/>
    <x v="32"/>
    <x v="1"/>
    <x v="2"/>
    <x v="37"/>
    <x v="3"/>
    <x v="47"/>
    <x v="33"/>
  </r>
  <r>
    <x v="2"/>
    <x v="2"/>
    <x v="32"/>
    <x v="1"/>
    <x v="2"/>
    <x v="38"/>
    <x v="3"/>
    <x v="48"/>
    <x v="34"/>
  </r>
  <r>
    <x v="6"/>
    <x v="4"/>
    <x v="33"/>
    <x v="1"/>
    <x v="37"/>
    <x v="31"/>
    <x v="45"/>
    <x v="49"/>
    <x v="35"/>
  </r>
  <r>
    <x v="6"/>
    <x v="4"/>
    <x v="33"/>
    <x v="0"/>
    <x v="38"/>
    <x v="31"/>
    <x v="46"/>
    <x v="50"/>
    <x v="35"/>
  </r>
  <r>
    <x v="2"/>
    <x v="2"/>
    <x v="34"/>
    <x v="1"/>
    <x v="31"/>
    <x v="30"/>
    <x v="37"/>
    <x v="51"/>
    <x v="36"/>
  </r>
  <r>
    <x v="2"/>
    <x v="2"/>
    <x v="34"/>
    <x v="0"/>
    <x v="39"/>
    <x v="30"/>
    <x v="47"/>
    <x v="52"/>
    <x v="36"/>
  </r>
  <r>
    <x v="6"/>
    <x v="4"/>
    <x v="35"/>
    <x v="1"/>
    <x v="37"/>
    <x v="31"/>
    <x v="45"/>
    <x v="49"/>
    <x v="37"/>
  </r>
  <r>
    <x v="2"/>
    <x v="2"/>
    <x v="35"/>
    <x v="1"/>
    <x v="35"/>
    <x v="39"/>
    <x v="48"/>
    <x v="53"/>
    <x v="38"/>
  </r>
  <r>
    <x v="6"/>
    <x v="4"/>
    <x v="35"/>
    <x v="0"/>
    <x v="40"/>
    <x v="40"/>
    <x v="49"/>
    <x v="54"/>
    <x v="39"/>
  </r>
  <r>
    <x v="6"/>
    <x v="4"/>
    <x v="35"/>
    <x v="0"/>
    <x v="41"/>
    <x v="41"/>
    <x v="50"/>
    <x v="55"/>
    <x v="37"/>
  </r>
  <r>
    <x v="2"/>
    <x v="2"/>
    <x v="35"/>
    <x v="0"/>
    <x v="42"/>
    <x v="39"/>
    <x v="51"/>
    <x v="52"/>
    <x v="38"/>
  </r>
  <r>
    <x v="3"/>
    <x v="3"/>
    <x v="36"/>
    <x v="0"/>
    <x v="43"/>
    <x v="42"/>
    <x v="52"/>
    <x v="56"/>
    <x v="40"/>
  </r>
  <r>
    <x v="3"/>
    <x v="3"/>
    <x v="36"/>
    <x v="0"/>
    <x v="44"/>
    <x v="43"/>
    <x v="53"/>
    <x v="57"/>
    <x v="41"/>
  </r>
  <r>
    <x v="3"/>
    <x v="3"/>
    <x v="36"/>
    <x v="0"/>
    <x v="45"/>
    <x v="44"/>
    <x v="54"/>
    <x v="58"/>
    <x v="42"/>
  </r>
  <r>
    <x v="2"/>
    <x v="2"/>
    <x v="37"/>
    <x v="1"/>
    <x v="31"/>
    <x v="30"/>
    <x v="37"/>
    <x v="51"/>
    <x v="43"/>
  </r>
  <r>
    <x v="2"/>
    <x v="2"/>
    <x v="37"/>
    <x v="0"/>
    <x v="46"/>
    <x v="30"/>
    <x v="55"/>
    <x v="52"/>
    <x v="43"/>
  </r>
  <r>
    <x v="3"/>
    <x v="3"/>
    <x v="37"/>
    <x v="0"/>
    <x v="47"/>
    <x v="45"/>
    <x v="56"/>
    <x v="59"/>
    <x v="44"/>
  </r>
  <r>
    <x v="3"/>
    <x v="3"/>
    <x v="37"/>
    <x v="0"/>
    <x v="48"/>
    <x v="46"/>
    <x v="57"/>
    <x v="60"/>
    <x v="45"/>
  </r>
  <r>
    <x v="3"/>
    <x v="3"/>
    <x v="38"/>
    <x v="0"/>
    <x v="49"/>
    <x v="47"/>
    <x v="58"/>
    <x v="61"/>
    <x v="45"/>
  </r>
  <r>
    <x v="3"/>
    <x v="3"/>
    <x v="38"/>
    <x v="0"/>
    <x v="50"/>
    <x v="48"/>
    <x v="59"/>
    <x v="62"/>
    <x v="46"/>
  </r>
  <r>
    <x v="3"/>
    <x v="3"/>
    <x v="38"/>
    <x v="0"/>
    <x v="51"/>
    <x v="49"/>
    <x v="60"/>
    <x v="63"/>
    <x v="47"/>
  </r>
  <r>
    <x v="3"/>
    <x v="3"/>
    <x v="38"/>
    <x v="0"/>
    <x v="52"/>
    <x v="50"/>
    <x v="61"/>
    <x v="64"/>
    <x v="48"/>
  </r>
  <r>
    <x v="1"/>
    <x v="1"/>
    <x v="39"/>
    <x v="1"/>
    <x v="53"/>
    <x v="51"/>
    <x v="62"/>
    <x v="65"/>
    <x v="49"/>
  </r>
  <r>
    <x v="1"/>
    <x v="1"/>
    <x v="39"/>
    <x v="0"/>
    <x v="54"/>
    <x v="52"/>
    <x v="63"/>
    <x v="66"/>
    <x v="50"/>
  </r>
  <r>
    <x v="1"/>
    <x v="1"/>
    <x v="39"/>
    <x v="0"/>
    <x v="55"/>
    <x v="53"/>
    <x v="64"/>
    <x v="67"/>
    <x v="49"/>
  </r>
  <r>
    <x v="2"/>
    <x v="2"/>
    <x v="40"/>
    <x v="1"/>
    <x v="31"/>
    <x v="30"/>
    <x v="37"/>
    <x v="51"/>
    <x v="51"/>
  </r>
  <r>
    <x v="2"/>
    <x v="2"/>
    <x v="40"/>
    <x v="0"/>
    <x v="56"/>
    <x v="30"/>
    <x v="65"/>
    <x v="52"/>
    <x v="51"/>
  </r>
  <r>
    <x v="2"/>
    <x v="2"/>
    <x v="41"/>
    <x v="0"/>
    <x v="57"/>
    <x v="54"/>
    <x v="66"/>
    <x v="52"/>
    <x v="52"/>
  </r>
  <r>
    <x v="0"/>
    <x v="0"/>
    <x v="41"/>
    <x v="0"/>
    <x v="57"/>
    <x v="55"/>
    <x v="67"/>
    <x v="68"/>
    <x v="53"/>
  </r>
  <r>
    <x v="1"/>
    <x v="1"/>
    <x v="41"/>
    <x v="0"/>
    <x v="57"/>
    <x v="56"/>
    <x v="68"/>
    <x v="66"/>
    <x v="54"/>
  </r>
  <r>
    <x v="1"/>
    <x v="1"/>
    <x v="1"/>
    <x v="1"/>
    <x v="2"/>
    <x v="57"/>
    <x v="3"/>
    <x v="69"/>
    <x v="54"/>
  </r>
  <r>
    <x v="0"/>
    <x v="0"/>
    <x v="1"/>
    <x v="1"/>
    <x v="2"/>
    <x v="37"/>
    <x v="3"/>
    <x v="70"/>
    <x v="53"/>
  </r>
  <r>
    <x v="2"/>
    <x v="2"/>
    <x v="1"/>
    <x v="1"/>
    <x v="2"/>
    <x v="58"/>
    <x v="3"/>
    <x v="71"/>
    <x v="52"/>
  </r>
  <r>
    <x v="6"/>
    <x v="4"/>
    <x v="42"/>
    <x v="1"/>
    <x v="37"/>
    <x v="31"/>
    <x v="45"/>
    <x v="49"/>
    <x v="55"/>
  </r>
  <r>
    <x v="6"/>
    <x v="4"/>
    <x v="42"/>
    <x v="0"/>
    <x v="58"/>
    <x v="31"/>
    <x v="69"/>
    <x v="50"/>
    <x v="55"/>
  </r>
  <r>
    <x v="2"/>
    <x v="2"/>
    <x v="43"/>
    <x v="1"/>
    <x v="31"/>
    <x v="30"/>
    <x v="37"/>
    <x v="72"/>
    <x v="56"/>
  </r>
  <r>
    <x v="2"/>
    <x v="2"/>
    <x v="43"/>
    <x v="0"/>
    <x v="59"/>
    <x v="30"/>
    <x v="70"/>
    <x v="73"/>
    <x v="56"/>
  </r>
  <r>
    <x v="0"/>
    <x v="0"/>
    <x v="44"/>
    <x v="0"/>
    <x v="60"/>
    <x v="59"/>
    <x v="71"/>
    <x v="74"/>
    <x v="57"/>
  </r>
  <r>
    <x v="6"/>
    <x v="4"/>
    <x v="45"/>
    <x v="1"/>
    <x v="37"/>
    <x v="31"/>
    <x v="45"/>
    <x v="49"/>
    <x v="58"/>
  </r>
  <r>
    <x v="6"/>
    <x v="4"/>
    <x v="45"/>
    <x v="0"/>
    <x v="61"/>
    <x v="31"/>
    <x v="72"/>
    <x v="50"/>
    <x v="58"/>
  </r>
  <r>
    <x v="2"/>
    <x v="2"/>
    <x v="4"/>
    <x v="1"/>
    <x v="31"/>
    <x v="30"/>
    <x v="37"/>
    <x v="72"/>
    <x v="59"/>
  </r>
  <r>
    <x v="2"/>
    <x v="2"/>
    <x v="4"/>
    <x v="0"/>
    <x v="62"/>
    <x v="30"/>
    <x v="73"/>
    <x v="73"/>
    <x v="59"/>
  </r>
  <r>
    <x v="0"/>
    <x v="0"/>
    <x v="46"/>
    <x v="0"/>
    <x v="63"/>
    <x v="59"/>
    <x v="74"/>
    <x v="75"/>
    <x v="60"/>
  </r>
  <r>
    <x v="1"/>
    <x v="1"/>
    <x v="47"/>
    <x v="1"/>
    <x v="53"/>
    <x v="51"/>
    <x v="62"/>
    <x v="76"/>
    <x v="61"/>
  </r>
  <r>
    <x v="1"/>
    <x v="1"/>
    <x v="47"/>
    <x v="0"/>
    <x v="64"/>
    <x v="60"/>
    <x v="75"/>
    <x v="77"/>
    <x v="62"/>
  </r>
  <r>
    <x v="1"/>
    <x v="1"/>
    <x v="47"/>
    <x v="0"/>
    <x v="65"/>
    <x v="61"/>
    <x v="76"/>
    <x v="78"/>
    <x v="61"/>
  </r>
  <r>
    <x v="0"/>
    <x v="0"/>
    <x v="48"/>
    <x v="1"/>
    <x v="35"/>
    <x v="62"/>
    <x v="77"/>
    <x v="79"/>
    <x v="63"/>
  </r>
  <r>
    <x v="3"/>
    <x v="3"/>
    <x v="49"/>
    <x v="1"/>
    <x v="66"/>
    <x v="63"/>
    <x v="78"/>
    <x v="80"/>
    <x v="64"/>
  </r>
  <r>
    <x v="3"/>
    <x v="3"/>
    <x v="49"/>
    <x v="0"/>
    <x v="67"/>
    <x v="64"/>
    <x v="79"/>
    <x v="81"/>
    <x v="64"/>
  </r>
  <r>
    <x v="3"/>
    <x v="3"/>
    <x v="49"/>
    <x v="0"/>
    <x v="68"/>
    <x v="65"/>
    <x v="80"/>
    <x v="82"/>
    <x v="65"/>
  </r>
  <r>
    <x v="2"/>
    <x v="2"/>
    <x v="50"/>
    <x v="1"/>
    <x v="31"/>
    <x v="30"/>
    <x v="37"/>
    <x v="72"/>
    <x v="66"/>
  </r>
  <r>
    <x v="2"/>
    <x v="2"/>
    <x v="50"/>
    <x v="0"/>
    <x v="69"/>
    <x v="30"/>
    <x v="81"/>
    <x v="73"/>
    <x v="66"/>
  </r>
  <r>
    <x v="3"/>
    <x v="3"/>
    <x v="51"/>
    <x v="1"/>
    <x v="66"/>
    <x v="66"/>
    <x v="82"/>
    <x v="83"/>
    <x v="67"/>
  </r>
  <r>
    <x v="3"/>
    <x v="3"/>
    <x v="51"/>
    <x v="0"/>
    <x v="70"/>
    <x v="67"/>
    <x v="83"/>
    <x v="84"/>
    <x v="67"/>
  </r>
  <r>
    <x v="3"/>
    <x v="3"/>
    <x v="51"/>
    <x v="0"/>
    <x v="71"/>
    <x v="68"/>
    <x v="84"/>
    <x v="85"/>
    <x v="68"/>
  </r>
  <r>
    <x v="3"/>
    <x v="3"/>
    <x v="52"/>
    <x v="1"/>
    <x v="66"/>
    <x v="69"/>
    <x v="85"/>
    <x v="86"/>
    <x v="69"/>
  </r>
  <r>
    <x v="3"/>
    <x v="3"/>
    <x v="52"/>
    <x v="0"/>
    <x v="72"/>
    <x v="70"/>
    <x v="86"/>
    <x v="87"/>
    <x v="69"/>
  </r>
  <r>
    <x v="3"/>
    <x v="3"/>
    <x v="52"/>
    <x v="0"/>
    <x v="73"/>
    <x v="71"/>
    <x v="87"/>
    <x v="88"/>
    <x v="70"/>
  </r>
  <r>
    <x v="0"/>
    <x v="0"/>
    <x v="53"/>
    <x v="0"/>
    <x v="74"/>
    <x v="59"/>
    <x v="88"/>
    <x v="89"/>
    <x v="71"/>
  </r>
  <r>
    <x v="3"/>
    <x v="3"/>
    <x v="54"/>
    <x v="1"/>
    <x v="66"/>
    <x v="72"/>
    <x v="89"/>
    <x v="90"/>
    <x v="72"/>
  </r>
  <r>
    <x v="3"/>
    <x v="3"/>
    <x v="54"/>
    <x v="0"/>
    <x v="75"/>
    <x v="73"/>
    <x v="90"/>
    <x v="91"/>
    <x v="73"/>
  </r>
  <r>
    <x v="3"/>
    <x v="3"/>
    <x v="54"/>
    <x v="0"/>
    <x v="76"/>
    <x v="74"/>
    <x v="91"/>
    <x v="92"/>
    <x v="72"/>
  </r>
  <r>
    <x v="3"/>
    <x v="3"/>
    <x v="55"/>
    <x v="1"/>
    <x v="66"/>
    <x v="75"/>
    <x v="92"/>
    <x v="93"/>
    <x v="74"/>
  </r>
  <r>
    <x v="3"/>
    <x v="3"/>
    <x v="55"/>
    <x v="0"/>
    <x v="77"/>
    <x v="76"/>
    <x v="93"/>
    <x v="94"/>
    <x v="75"/>
  </r>
  <r>
    <x v="3"/>
    <x v="3"/>
    <x v="55"/>
    <x v="0"/>
    <x v="78"/>
    <x v="77"/>
    <x v="94"/>
    <x v="95"/>
    <x v="74"/>
  </r>
  <r>
    <x v="3"/>
    <x v="3"/>
    <x v="56"/>
    <x v="1"/>
    <x v="66"/>
    <x v="78"/>
    <x v="95"/>
    <x v="96"/>
    <x v="76"/>
  </r>
  <r>
    <x v="3"/>
    <x v="3"/>
    <x v="56"/>
    <x v="0"/>
    <x v="79"/>
    <x v="79"/>
    <x v="96"/>
    <x v="97"/>
    <x v="77"/>
  </r>
  <r>
    <x v="3"/>
    <x v="3"/>
    <x v="56"/>
    <x v="0"/>
    <x v="80"/>
    <x v="80"/>
    <x v="97"/>
    <x v="98"/>
    <x v="76"/>
  </r>
  <r>
    <x v="1"/>
    <x v="1"/>
    <x v="57"/>
    <x v="0"/>
    <x v="81"/>
    <x v="81"/>
    <x v="98"/>
    <x v="77"/>
    <x v="78"/>
  </r>
  <r>
    <x v="0"/>
    <x v="0"/>
    <x v="57"/>
    <x v="0"/>
    <x v="82"/>
    <x v="82"/>
    <x v="99"/>
    <x v="99"/>
    <x v="79"/>
  </r>
  <r>
    <x v="2"/>
    <x v="2"/>
    <x v="57"/>
    <x v="0"/>
    <x v="83"/>
    <x v="83"/>
    <x v="100"/>
    <x v="73"/>
    <x v="80"/>
  </r>
  <r>
    <x v="2"/>
    <x v="2"/>
    <x v="58"/>
    <x v="1"/>
    <x v="2"/>
    <x v="58"/>
    <x v="3"/>
    <x v="100"/>
    <x v="80"/>
  </r>
  <r>
    <x v="0"/>
    <x v="0"/>
    <x v="58"/>
    <x v="1"/>
    <x v="2"/>
    <x v="84"/>
    <x v="3"/>
    <x v="101"/>
    <x v="79"/>
  </r>
  <r>
    <x v="1"/>
    <x v="1"/>
    <x v="58"/>
    <x v="1"/>
    <x v="2"/>
    <x v="36"/>
    <x v="3"/>
    <x v="102"/>
    <x v="78"/>
  </r>
  <r>
    <x v="3"/>
    <x v="3"/>
    <x v="59"/>
    <x v="1"/>
    <x v="66"/>
    <x v="85"/>
    <x v="101"/>
    <x v="103"/>
    <x v="81"/>
  </r>
  <r>
    <x v="3"/>
    <x v="3"/>
    <x v="59"/>
    <x v="0"/>
    <x v="84"/>
    <x v="86"/>
    <x v="102"/>
    <x v="104"/>
    <x v="81"/>
  </r>
  <r>
    <x v="3"/>
    <x v="3"/>
    <x v="59"/>
    <x v="0"/>
    <x v="85"/>
    <x v="87"/>
    <x v="103"/>
    <x v="105"/>
    <x v="82"/>
  </r>
  <r>
    <x v="3"/>
    <x v="3"/>
    <x v="60"/>
    <x v="1"/>
    <x v="66"/>
    <x v="88"/>
    <x v="104"/>
    <x v="106"/>
    <x v="83"/>
  </r>
  <r>
    <x v="3"/>
    <x v="3"/>
    <x v="60"/>
    <x v="0"/>
    <x v="86"/>
    <x v="89"/>
    <x v="105"/>
    <x v="107"/>
    <x v="84"/>
  </r>
  <r>
    <x v="3"/>
    <x v="3"/>
    <x v="60"/>
    <x v="0"/>
    <x v="87"/>
    <x v="90"/>
    <x v="106"/>
    <x v="108"/>
    <x v="85"/>
  </r>
  <r>
    <x v="3"/>
    <x v="3"/>
    <x v="60"/>
    <x v="0"/>
    <x v="88"/>
    <x v="91"/>
    <x v="107"/>
    <x v="109"/>
    <x v="86"/>
  </r>
  <r>
    <x v="3"/>
    <x v="3"/>
    <x v="60"/>
    <x v="0"/>
    <x v="89"/>
    <x v="92"/>
    <x v="108"/>
    <x v="110"/>
    <x v="83"/>
  </r>
  <r>
    <x v="0"/>
    <x v="0"/>
    <x v="61"/>
    <x v="0"/>
    <x v="90"/>
    <x v="59"/>
    <x v="109"/>
    <x v="111"/>
    <x v="87"/>
  </r>
  <r>
    <x v="3"/>
    <x v="3"/>
    <x v="62"/>
    <x v="1"/>
    <x v="66"/>
    <x v="93"/>
    <x v="110"/>
    <x v="112"/>
    <x v="88"/>
  </r>
  <r>
    <x v="3"/>
    <x v="3"/>
    <x v="62"/>
    <x v="0"/>
    <x v="91"/>
    <x v="94"/>
    <x v="111"/>
    <x v="113"/>
    <x v="89"/>
  </r>
  <r>
    <x v="3"/>
    <x v="3"/>
    <x v="62"/>
    <x v="0"/>
    <x v="92"/>
    <x v="95"/>
    <x v="112"/>
    <x v="114"/>
    <x v="88"/>
  </r>
  <r>
    <x v="3"/>
    <x v="3"/>
    <x v="63"/>
    <x v="1"/>
    <x v="66"/>
    <x v="96"/>
    <x v="113"/>
    <x v="115"/>
    <x v="90"/>
  </r>
  <r>
    <x v="3"/>
    <x v="3"/>
    <x v="63"/>
    <x v="0"/>
    <x v="93"/>
    <x v="97"/>
    <x v="114"/>
    <x v="116"/>
    <x v="90"/>
  </r>
  <r>
    <x v="3"/>
    <x v="3"/>
    <x v="63"/>
    <x v="0"/>
    <x v="94"/>
    <x v="98"/>
    <x v="115"/>
    <x v="117"/>
    <x v="91"/>
  </r>
  <r>
    <x v="3"/>
    <x v="3"/>
    <x v="64"/>
    <x v="0"/>
    <x v="95"/>
    <x v="99"/>
    <x v="116"/>
    <x v="118"/>
    <x v="92"/>
  </r>
  <r>
    <x v="3"/>
    <x v="3"/>
    <x v="65"/>
    <x v="0"/>
    <x v="96"/>
    <x v="100"/>
    <x v="117"/>
    <x v="119"/>
    <x v="93"/>
  </r>
  <r>
    <x v="3"/>
    <x v="3"/>
    <x v="65"/>
    <x v="0"/>
    <x v="97"/>
    <x v="101"/>
    <x v="118"/>
    <x v="120"/>
    <x v="94"/>
  </r>
  <r>
    <x v="3"/>
    <x v="3"/>
    <x v="66"/>
    <x v="0"/>
    <x v="98"/>
    <x v="102"/>
    <x v="119"/>
    <x v="121"/>
    <x v="95"/>
  </r>
  <r>
    <x v="3"/>
    <x v="3"/>
    <x v="66"/>
    <x v="0"/>
    <x v="99"/>
    <x v="103"/>
    <x v="120"/>
    <x v="122"/>
    <x v="96"/>
  </r>
  <r>
    <x v="3"/>
    <x v="3"/>
    <x v="66"/>
    <x v="0"/>
    <x v="100"/>
    <x v="104"/>
    <x v="121"/>
    <x v="123"/>
    <x v="97"/>
  </r>
  <r>
    <x v="7"/>
    <x v="5"/>
    <x v="67"/>
    <x v="2"/>
    <x v="101"/>
    <x v="105"/>
    <x v="122"/>
    <x v="124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4:F7" firstHeaderRow="0" firstDataRow="1" firstDataCol="1"/>
  <pivotFields count="9"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Row" compact="0" multipleItemSelectionAllowed="1" showAll="0">
      <items count="4">
        <item x="1"/>
        <item x="0"/>
        <item h="1" x="2"/>
        <item t="default"/>
      </items>
    </pivotField>
    <pivotField dataField="1" compact="0" showAll="0">
      <items count="103">
        <item x="2"/>
        <item x="66"/>
        <item x="24"/>
        <item x="8"/>
        <item x="3"/>
        <item x="28"/>
        <item x="37"/>
        <item x="53"/>
        <item x="35"/>
        <item x="31"/>
        <item x="33"/>
        <item x="7"/>
        <item x="9"/>
        <item x="10"/>
        <item x="6"/>
        <item x="11"/>
        <item x="12"/>
        <item x="13"/>
        <item x="15"/>
        <item x="14"/>
        <item x="16"/>
        <item x="5"/>
        <item x="1"/>
        <item x="0"/>
        <item x="17"/>
        <item x="4"/>
        <item x="18"/>
        <item x="19"/>
        <item x="20"/>
        <item x="21"/>
        <item x="26"/>
        <item x="25"/>
        <item x="27"/>
        <item x="22"/>
        <item x="23"/>
        <item x="36"/>
        <item x="39"/>
        <item x="34"/>
        <item x="38"/>
        <item x="32"/>
        <item x="59"/>
        <item x="45"/>
        <item x="57"/>
        <item x="30"/>
        <item x="58"/>
        <item x="41"/>
        <item x="44"/>
        <item x="42"/>
        <item x="48"/>
        <item x="43"/>
        <item x="40"/>
        <item x="52"/>
        <item x="47"/>
        <item x="46"/>
        <item x="29"/>
        <item x="72"/>
        <item x="60"/>
        <item x="51"/>
        <item x="74"/>
        <item x="61"/>
        <item x="73"/>
        <item x="62"/>
        <item x="76"/>
        <item x="50"/>
        <item x="78"/>
        <item x="75"/>
        <item x="70"/>
        <item x="81"/>
        <item x="82"/>
        <item x="83"/>
        <item x="49"/>
        <item x="77"/>
        <item x="93"/>
        <item x="71"/>
        <item x="94"/>
        <item x="98"/>
        <item x="80"/>
        <item x="92"/>
        <item x="63"/>
        <item x="95"/>
        <item x="79"/>
        <item x="91"/>
        <item x="99"/>
        <item x="90"/>
        <item x="56"/>
        <item x="100"/>
        <item x="97"/>
        <item x="69"/>
        <item x="84"/>
        <item x="89"/>
        <item x="67"/>
        <item x="85"/>
        <item x="96"/>
        <item x="55"/>
        <item x="68"/>
        <item x="88"/>
        <item x="65"/>
        <item x="54"/>
        <item x="87"/>
        <item x="64"/>
        <item x="86"/>
        <item x="101"/>
        <item t="default"/>
      </items>
    </pivotField>
    <pivotField dataField="1"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dataField="1"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compact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4" baseField="0" baseItem="0"/>
    <dataField name="Sum of Shares" fld="5" baseField="0" baseItem="0"/>
    <dataField name="Sum of Value ($)" fld="6" baseField="0" baseItem="0"/>
  </dataFields>
  <formats count="1">
    <format dxfId="0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10" firstHeaderRow="1" firstDataRow="1" firstDataCol="1"/>
  <pivotFields count="9">
    <pivotField axis="axisRow" compact="0" sortType="descending" multipleItemSelectionAllowed="1" showAll="0">
      <items count="9">
        <item x="2"/>
        <item x="6"/>
        <item x="0"/>
        <item x="3"/>
        <item x="5"/>
        <item x="1"/>
        <item x="4"/>
        <item h="1"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7">
    <i>
      <x v="3"/>
    </i>
    <i>
      <x/>
    </i>
    <i>
      <x v="2"/>
    </i>
    <i>
      <x v="5"/>
    </i>
    <i>
      <x v="1"/>
    </i>
    <i>
      <x v="6"/>
    </i>
    <i>
      <x v="4"/>
    </i>
  </rowItems>
  <colItems count="1">
    <i/>
  </colItems>
  <dataFields count="1">
    <dataField name="Count of Transaction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8" firstHeaderRow="1" firstDataRow="1" firstDataCol="1"/>
  <pivotFields count="9">
    <pivotField compact="0" showAll="0">
      <items count="9">
        <item x="2"/>
        <item x="6"/>
        <item x="0"/>
        <item x="3"/>
        <item x="5"/>
        <item x="1"/>
        <item x="4"/>
        <item x="7"/>
        <item t="default"/>
      </items>
    </pivotField>
    <pivotField axis="axisRow" compact="0" sortType="ascending" multipleItemSelectionAllowed="1" showAll="0">
      <items count="7">
        <item x="3"/>
        <item x="1"/>
        <item x="0"/>
        <item x="4"/>
        <item x="2"/>
        <item h="1"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69"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5"/>
        <item x="47"/>
        <item x="46"/>
        <item x="4"/>
        <item x="45"/>
        <item x="3"/>
        <item x="44"/>
        <item x="2"/>
        <item x="43"/>
        <item x="42"/>
        <item x="1"/>
        <item x="0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67"/>
        <item t="default"/>
      </items>
    </pivotField>
    <pivotField dataField="1" compact="0" showAll="0">
      <items count="4">
        <item x="1"/>
        <item x="0"/>
        <item x="2"/>
        <item t="default"/>
      </items>
    </pivotField>
    <pivotField compact="0" showAll="0">
      <items count="103">
        <item x="2"/>
        <item x="66"/>
        <item x="24"/>
        <item x="8"/>
        <item x="3"/>
        <item x="28"/>
        <item x="37"/>
        <item x="53"/>
        <item x="35"/>
        <item x="31"/>
        <item x="33"/>
        <item x="7"/>
        <item x="9"/>
        <item x="10"/>
        <item x="6"/>
        <item x="11"/>
        <item x="12"/>
        <item x="13"/>
        <item x="15"/>
        <item x="14"/>
        <item x="16"/>
        <item x="5"/>
        <item x="1"/>
        <item x="0"/>
        <item x="17"/>
        <item x="4"/>
        <item x="18"/>
        <item x="19"/>
        <item x="20"/>
        <item x="21"/>
        <item x="26"/>
        <item x="25"/>
        <item x="27"/>
        <item x="22"/>
        <item x="23"/>
        <item x="36"/>
        <item x="39"/>
        <item x="34"/>
        <item x="38"/>
        <item x="32"/>
        <item x="59"/>
        <item x="45"/>
        <item x="57"/>
        <item x="30"/>
        <item x="58"/>
        <item x="41"/>
        <item x="44"/>
        <item x="42"/>
        <item x="48"/>
        <item x="43"/>
        <item x="40"/>
        <item x="52"/>
        <item x="47"/>
        <item x="46"/>
        <item x="29"/>
        <item x="72"/>
        <item x="60"/>
        <item x="51"/>
        <item x="74"/>
        <item x="61"/>
        <item x="73"/>
        <item x="62"/>
        <item x="76"/>
        <item x="50"/>
        <item x="78"/>
        <item x="75"/>
        <item x="70"/>
        <item x="81"/>
        <item x="82"/>
        <item x="83"/>
        <item x="49"/>
        <item x="77"/>
        <item x="93"/>
        <item x="71"/>
        <item x="94"/>
        <item x="98"/>
        <item x="80"/>
        <item x="92"/>
        <item x="63"/>
        <item x="95"/>
        <item x="79"/>
        <item x="91"/>
        <item x="99"/>
        <item x="90"/>
        <item x="56"/>
        <item x="100"/>
        <item x="97"/>
        <item x="69"/>
        <item x="84"/>
        <item x="89"/>
        <item x="67"/>
        <item x="85"/>
        <item x="96"/>
        <item x="55"/>
        <item x="68"/>
        <item x="88"/>
        <item x="65"/>
        <item x="54"/>
        <item x="87"/>
        <item x="64"/>
        <item x="86"/>
        <item x="101"/>
        <item t="default"/>
      </items>
    </pivotField>
    <pivotField compact="0" showAll="0">
      <items count="107">
        <item x="40"/>
        <item x="35"/>
        <item x="38"/>
        <item x="54"/>
        <item x="83"/>
        <item x="60"/>
        <item x="59"/>
        <item x="2"/>
        <item x="52"/>
        <item x="15"/>
        <item x="33"/>
        <item x="56"/>
        <item x="81"/>
        <item x="58"/>
        <item x="55"/>
        <item x="1"/>
        <item x="32"/>
        <item x="34"/>
        <item x="18"/>
        <item x="4"/>
        <item x="82"/>
        <item x="62"/>
        <item x="57"/>
        <item x="36"/>
        <item x="30"/>
        <item x="7"/>
        <item x="22"/>
        <item x="8"/>
        <item x="25"/>
        <item x="14"/>
        <item x="39"/>
        <item x="37"/>
        <item x="84"/>
        <item x="53"/>
        <item x="61"/>
        <item x="51"/>
        <item x="3"/>
        <item x="24"/>
        <item x="13"/>
        <item x="26"/>
        <item x="16"/>
        <item x="28"/>
        <item x="0"/>
        <item x="6"/>
        <item x="65"/>
        <item x="9"/>
        <item x="5"/>
        <item x="27"/>
        <item x="17"/>
        <item x="29"/>
        <item x="41"/>
        <item x="31"/>
        <item x="23"/>
        <item x="100"/>
        <item x="102"/>
        <item x="89"/>
        <item x="98"/>
        <item x="76"/>
        <item x="103"/>
        <item x="95"/>
        <item x="47"/>
        <item x="92"/>
        <item x="104"/>
        <item x="90"/>
        <item x="73"/>
        <item x="87"/>
        <item x="91"/>
        <item x="48"/>
        <item x="67"/>
        <item x="45"/>
        <item x="71"/>
        <item x="46"/>
        <item x="79"/>
        <item x="80"/>
        <item x="70"/>
        <item x="101"/>
        <item x="68"/>
        <item x="86"/>
        <item x="74"/>
        <item x="94"/>
        <item x="77"/>
        <item x="97"/>
        <item x="49"/>
        <item x="64"/>
        <item x="42"/>
        <item x="99"/>
        <item x="63"/>
        <item x="44"/>
        <item x="69"/>
        <item x="66"/>
        <item x="96"/>
        <item x="93"/>
        <item x="85"/>
        <item x="75"/>
        <item x="72"/>
        <item x="88"/>
        <item x="78"/>
        <item x="50"/>
        <item x="43"/>
        <item x="12"/>
        <item x="19"/>
        <item x="20"/>
        <item x="10"/>
        <item x="21"/>
        <item x="11"/>
        <item x="105"/>
        <item t="default"/>
      </items>
    </pivotField>
    <pivotField compact="0" showAll="0">
      <items count="124">
        <item x="3"/>
        <item x="49"/>
        <item x="41"/>
        <item x="77"/>
        <item x="37"/>
        <item x="4"/>
        <item x="16"/>
        <item x="9"/>
        <item x="2"/>
        <item x="48"/>
        <item x="44"/>
        <item x="31"/>
        <item x="62"/>
        <item x="33"/>
        <item x="27"/>
        <item x="8"/>
        <item x="1"/>
        <item x="15"/>
        <item x="17"/>
        <item x="6"/>
        <item x="66"/>
        <item x="35"/>
        <item x="22"/>
        <item x="100"/>
        <item x="24"/>
        <item x="30"/>
        <item x="42"/>
        <item x="26"/>
        <item x="71"/>
        <item x="88"/>
        <item x="10"/>
        <item x="75"/>
        <item x="74"/>
        <item x="68"/>
        <item x="45"/>
        <item x="109"/>
        <item x="14"/>
        <item x="63"/>
        <item x="98"/>
        <item x="7"/>
        <item x="43"/>
        <item x="39"/>
        <item x="18"/>
        <item x="67"/>
        <item x="29"/>
        <item x="0"/>
        <item x="5"/>
        <item x="23"/>
        <item x="47"/>
        <item x="99"/>
        <item x="40"/>
        <item x="38"/>
        <item x="70"/>
        <item x="32"/>
        <item x="25"/>
        <item x="55"/>
        <item x="73"/>
        <item x="65"/>
        <item x="81"/>
        <item x="51"/>
        <item x="64"/>
        <item x="76"/>
        <item x="28"/>
        <item x="34"/>
        <item x="78"/>
        <item x="80"/>
        <item x="85"/>
        <item x="82"/>
        <item x="113"/>
        <item x="110"/>
        <item x="101"/>
        <item x="92"/>
        <item x="89"/>
        <item x="104"/>
        <item x="95"/>
        <item x="36"/>
        <item x="46"/>
        <item x="50"/>
        <item x="69"/>
        <item x="72"/>
        <item x="117"/>
        <item x="119"/>
        <item x="105"/>
        <item x="115"/>
        <item x="93"/>
        <item x="120"/>
        <item x="58"/>
        <item x="112"/>
        <item x="108"/>
        <item x="121"/>
        <item x="90"/>
        <item x="59"/>
        <item x="56"/>
        <item x="106"/>
        <item x="87"/>
        <item x="103"/>
        <item x="83"/>
        <item x="57"/>
        <item x="107"/>
        <item x="96"/>
        <item x="86"/>
        <item x="13"/>
        <item x="97"/>
        <item x="84"/>
        <item x="91"/>
        <item x="118"/>
        <item x="102"/>
        <item x="94"/>
        <item x="111"/>
        <item x="114"/>
        <item x="60"/>
        <item x="19"/>
        <item x="52"/>
        <item x="79"/>
        <item x="11"/>
        <item x="20"/>
        <item x="116"/>
        <item x="54"/>
        <item x="12"/>
        <item x="61"/>
        <item x="21"/>
        <item x="53"/>
        <item x="122"/>
        <item t="default"/>
      </items>
    </pivotField>
    <pivotField compact="0" showAll="0">
      <items count="126">
        <item x="55"/>
        <item x="38"/>
        <item x="50"/>
        <item x="29"/>
        <item x="37"/>
        <item x="73"/>
        <item x="39"/>
        <item x="52"/>
        <item x="100"/>
        <item x="41"/>
        <item x="48"/>
        <item x="71"/>
        <item x="72"/>
        <item x="77"/>
        <item x="51"/>
        <item x="78"/>
        <item x="40"/>
        <item x="102"/>
        <item x="66"/>
        <item x="54"/>
        <item x="53"/>
        <item x="67"/>
        <item x="69"/>
        <item x="44"/>
        <item x="46"/>
        <item x="43"/>
        <item x="76"/>
        <item x="49"/>
        <item x="28"/>
        <item x="65"/>
        <item x="111"/>
        <item x="89"/>
        <item x="74"/>
        <item x="99"/>
        <item x="75"/>
        <item x="79"/>
        <item x="101"/>
        <item x="68"/>
        <item x="36"/>
        <item x="70"/>
        <item x="45"/>
        <item x="21"/>
        <item x="7"/>
        <item x="33"/>
        <item x="47"/>
        <item x="2"/>
        <item x="18"/>
        <item x="4"/>
        <item x="35"/>
        <item x="20"/>
        <item x="6"/>
        <item x="31"/>
        <item x="32"/>
        <item x="15"/>
        <item x="16"/>
        <item x="1"/>
        <item x="3"/>
        <item x="19"/>
        <item x="25"/>
        <item x="26"/>
        <item x="14"/>
        <item x="27"/>
        <item x="30"/>
        <item x="8"/>
        <item x="17"/>
        <item x="9"/>
        <item x="0"/>
        <item x="34"/>
        <item x="10"/>
        <item x="5"/>
        <item x="42"/>
        <item x="82"/>
        <item x="81"/>
        <item x="88"/>
        <item x="117"/>
        <item x="105"/>
        <item x="94"/>
        <item x="91"/>
        <item x="107"/>
        <item x="97"/>
        <item x="116"/>
        <item x="108"/>
        <item x="95"/>
        <item x="104"/>
        <item x="87"/>
        <item x="92"/>
        <item x="80"/>
        <item x="109"/>
        <item x="98"/>
        <item x="110"/>
        <item x="86"/>
        <item x="115"/>
        <item x="103"/>
        <item x="93"/>
        <item x="90"/>
        <item x="106"/>
        <item x="96"/>
        <item x="85"/>
        <item x="113"/>
        <item x="84"/>
        <item x="114"/>
        <item x="83"/>
        <item x="112"/>
        <item x="56"/>
        <item x="57"/>
        <item x="118"/>
        <item x="58"/>
        <item x="123"/>
        <item x="122"/>
        <item x="121"/>
        <item x="119"/>
        <item x="120"/>
        <item x="59"/>
        <item x="60"/>
        <item x="61"/>
        <item x="62"/>
        <item x="63"/>
        <item x="64"/>
        <item x="11"/>
        <item x="12"/>
        <item x="13"/>
        <item x="22"/>
        <item x="23"/>
        <item x="24"/>
        <item x="124"/>
        <item t="default"/>
      </items>
    </pivotField>
    <pivotField compact="0" showAll="0">
      <items count="100">
        <item x="63"/>
        <item x="6"/>
        <item x="61"/>
        <item x="62"/>
        <item x="60"/>
        <item x="5"/>
        <item x="59"/>
        <item x="58"/>
        <item x="4"/>
        <item x="57"/>
        <item x="3"/>
        <item x="56"/>
        <item x="55"/>
        <item x="1"/>
        <item x="0"/>
        <item x="2"/>
        <item x="54"/>
        <item x="52"/>
        <item x="53"/>
        <item x="51"/>
        <item x="49"/>
        <item x="50"/>
        <item x="48"/>
        <item x="47"/>
        <item x="46"/>
        <item x="45"/>
        <item x="44"/>
        <item x="42"/>
        <item x="41"/>
        <item x="40"/>
        <item x="43"/>
        <item x="37"/>
        <item x="39"/>
        <item x="38"/>
        <item x="36"/>
        <item x="35"/>
        <item x="32"/>
        <item x="33"/>
        <item x="34"/>
        <item x="31"/>
        <item x="30"/>
        <item x="29"/>
        <item x="28"/>
        <item x="27"/>
        <item x="26"/>
        <item x="23"/>
        <item x="25"/>
        <item x="24"/>
        <item x="22"/>
        <item x="21"/>
        <item x="20"/>
        <item x="19"/>
        <item x="18"/>
        <item x="17"/>
        <item x="16"/>
        <item x="15"/>
        <item x="14"/>
        <item x="95"/>
        <item x="96"/>
        <item x="97"/>
        <item x="94"/>
        <item x="93"/>
        <item x="92"/>
        <item x="90"/>
        <item x="91"/>
        <item x="88"/>
        <item x="89"/>
        <item x="87"/>
        <item x="83"/>
        <item x="86"/>
        <item x="85"/>
        <item x="84"/>
        <item x="13"/>
        <item x="81"/>
        <item x="82"/>
        <item x="12"/>
        <item x="10"/>
        <item x="11"/>
        <item x="79"/>
        <item x="78"/>
        <item x="80"/>
        <item x="76"/>
        <item x="77"/>
        <item x="74"/>
        <item x="75"/>
        <item x="9"/>
        <item x="72"/>
        <item x="73"/>
        <item x="71"/>
        <item x="70"/>
        <item x="69"/>
        <item x="67"/>
        <item x="68"/>
        <item x="64"/>
        <item x="65"/>
        <item x="8"/>
        <item x="66"/>
        <item x="7"/>
        <item x="98"/>
        <item t="default"/>
      </items>
    </pivotField>
  </pivotFields>
  <rowFields count="1">
    <field x="1"/>
  </rowFields>
  <rowItems count="5">
    <i>
      <x v="3"/>
    </i>
    <i>
      <x v="1"/>
    </i>
    <i>
      <x v="2"/>
    </i>
    <i>
      <x v="4"/>
    </i>
    <i>
      <x/>
    </i>
  </rowItems>
  <colItems count="1">
    <i/>
  </colItems>
  <dataFields count="1">
    <dataField name="Count of Transaction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5" firstHeaderRow="1" firstDataRow="1" firstDataCol="1"/>
  <pivotFields count="9">
    <pivotField compact="0" showAll="0"/>
    <pivotField compact="0" showAll="0"/>
    <pivotField compact="0" showAll="0"/>
    <pivotField axis="axisRow" dataField="1" compact="0" multipleItemSelectionAllowed="1" showAll="0">
      <items count="4">
        <item x="1"/>
        <item x="0"/>
        <item h="1"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2">
    <i>
      <x/>
    </i>
    <i>
      <x v="1"/>
    </i>
  </rowItems>
  <colItems count="1">
    <i/>
  </colItems>
  <dataFields count="1">
    <dataField name="Count of Transaction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2" firstHeaderRow="1" firstDataRow="1" firstDataCol="1"/>
  <pivotFields count="9">
    <pivotField compact="0" showAll="0"/>
    <pivotField compact="0" showAll="0"/>
    <pivotField axis="axisRow" compact="0" showAll="0">
      <items count="69"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5"/>
        <item x="47"/>
        <item x="46"/>
        <item x="4"/>
        <item x="45"/>
        <item x="3"/>
        <item x="44"/>
        <item x="2"/>
        <item x="43"/>
        <item x="42"/>
        <item x="1"/>
        <item x="0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67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Count of Transaction" fld="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P3:S6" firstHeaderRow="0" firstDataRow="1" firstDataCol="1"/>
  <pivotFields count="9">
    <pivotField compact="0" showAll="0">
      <items count="9">
        <item x="2"/>
        <item x="6"/>
        <item x="0"/>
        <item x="3"/>
        <item x="5"/>
        <item x="1"/>
        <item x="4"/>
        <item x="7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Row" compact="0" multipleItemSelectionAllowed="1" showAll="0">
      <items count="4">
        <item x="1"/>
        <item x="0"/>
        <item h="1" x="2"/>
        <item t="default"/>
      </items>
    </pivotField>
    <pivotField dataField="1" compact="0" showAll="0">
      <items count="103">
        <item x="2"/>
        <item x="66"/>
        <item x="24"/>
        <item x="8"/>
        <item x="3"/>
        <item x="28"/>
        <item x="37"/>
        <item x="53"/>
        <item x="35"/>
        <item x="31"/>
        <item x="33"/>
        <item x="7"/>
        <item x="9"/>
        <item x="10"/>
        <item x="6"/>
        <item x="11"/>
        <item x="12"/>
        <item x="13"/>
        <item x="15"/>
        <item x="14"/>
        <item x="16"/>
        <item x="5"/>
        <item x="1"/>
        <item x="0"/>
        <item x="17"/>
        <item x="4"/>
        <item x="18"/>
        <item x="19"/>
        <item x="20"/>
        <item x="21"/>
        <item x="26"/>
        <item x="25"/>
        <item x="27"/>
        <item x="22"/>
        <item x="23"/>
        <item x="36"/>
        <item x="39"/>
        <item x="34"/>
        <item x="38"/>
        <item x="32"/>
        <item x="59"/>
        <item x="45"/>
        <item x="57"/>
        <item x="30"/>
        <item x="58"/>
        <item x="41"/>
        <item x="44"/>
        <item x="42"/>
        <item x="48"/>
        <item x="43"/>
        <item x="40"/>
        <item x="52"/>
        <item x="47"/>
        <item x="46"/>
        <item x="29"/>
        <item x="72"/>
        <item x="60"/>
        <item x="51"/>
        <item x="74"/>
        <item x="61"/>
        <item x="73"/>
        <item x="62"/>
        <item x="76"/>
        <item x="50"/>
        <item x="78"/>
        <item x="75"/>
        <item x="70"/>
        <item x="81"/>
        <item x="82"/>
        <item x="83"/>
        <item x="49"/>
        <item x="77"/>
        <item x="93"/>
        <item x="71"/>
        <item x="94"/>
        <item x="98"/>
        <item x="80"/>
        <item x="92"/>
        <item x="63"/>
        <item x="95"/>
        <item x="79"/>
        <item x="91"/>
        <item x="99"/>
        <item x="90"/>
        <item x="56"/>
        <item x="100"/>
        <item x="97"/>
        <item x="69"/>
        <item x="84"/>
        <item x="89"/>
        <item x="67"/>
        <item x="85"/>
        <item x="96"/>
        <item x="55"/>
        <item x="68"/>
        <item x="88"/>
        <item x="65"/>
        <item x="54"/>
        <item x="87"/>
        <item x="64"/>
        <item x="86"/>
        <item x="101"/>
        <item t="default"/>
      </items>
    </pivotField>
    <pivotField dataField="1"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dataField="1" compact="0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showAll="0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compact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4" baseField="0" baseItem="0"/>
    <dataField name="Sum of Shares" fld="5" baseField="0" baseItem="0"/>
    <dataField name="Sum of Value ($)" fld="6" baseField="0" baseItem="0"/>
  </dataFields>
  <formats count="1">
    <format dxfId="1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sider_Trading" sourceName="Insider Trading">
  <pivotTables>
    <pivotTable tabId="3" name="PivotTable2"/>
  </pivotTables>
  <data>
    <tabular pivotCacheId="1">
      <items count="8">
        <i x="2" s="1"/>
        <i x="6" s="1"/>
        <i x="0" s="1"/>
        <i x="3" s="1"/>
        <i x="5" s="1"/>
        <i x="1" s="1"/>
        <i x="4" s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ransaction" sourceName="Transaction">
  <pivotTables>
    <pivotTable tabId="3" name="PivotTable2"/>
  </pivotTables>
  <data>
    <tabular pivotCacheId="1">
      <items count="3">
        <i x="1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nsider Trading" cache="Slicer_Insider_Trading" caption="Insider Trading" style="Slicer Style 1" rowHeight="225425"/>
  <slicer name="Transaction" cache="Slicer_Transaction" caption="Transaction" style="Slicer Style 1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7"/>
  <sheetViews>
    <sheetView zoomScaleSheetLayoutView="60" workbookViewId="0">
      <selection activeCell="A1" sqref="$A1:$XFD1048576"/>
    </sheetView>
  </sheetViews>
  <sheetFormatPr defaultColWidth="10.2857142857143" defaultRowHeight="15"/>
  <cols>
    <col min="1" max="1" width="28.1428571428571" customWidth="1"/>
    <col min="2" max="2" width="32" customWidth="1"/>
    <col min="3" max="3" width="11.4285714285714" customWidth="1"/>
    <col min="4" max="4" width="16.1428571428571" customWidth="1"/>
    <col min="5" max="5" width="8.57142857142857" customWidth="1"/>
    <col min="6" max="6" width="10.8571428571429" customWidth="1"/>
    <col min="7" max="7" width="13.7142857142857" customWidth="1"/>
    <col min="8" max="8" width="12.5714285714286" customWidth="1"/>
    <col min="9" max="9" width="1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s="3">
        <v>44626</v>
      </c>
      <c r="D2" t="s">
        <v>11</v>
      </c>
      <c r="E2">
        <v>196.72</v>
      </c>
      <c r="F2" s="4">
        <v>10455</v>
      </c>
      <c r="G2" s="4">
        <v>2056775</v>
      </c>
      <c r="H2" s="4">
        <v>203073</v>
      </c>
      <c r="I2" s="5">
        <v>45358.8319444444</v>
      </c>
    </row>
    <row r="3" spans="1:9">
      <c r="A3" t="s">
        <v>12</v>
      </c>
      <c r="B3" t="s">
        <v>13</v>
      </c>
      <c r="C3" s="3">
        <v>44626</v>
      </c>
      <c r="D3" t="s">
        <v>11</v>
      </c>
      <c r="E3">
        <v>195.79</v>
      </c>
      <c r="F3" s="4">
        <v>2466</v>
      </c>
      <c r="G3" s="4">
        <v>482718</v>
      </c>
      <c r="H3" s="4">
        <v>100458</v>
      </c>
      <c r="I3" s="5">
        <v>45358.83125</v>
      </c>
    </row>
    <row r="4" spans="1:9">
      <c r="A4" t="s">
        <v>14</v>
      </c>
      <c r="B4" t="s">
        <v>15</v>
      </c>
      <c r="C4" s="3">
        <v>44626</v>
      </c>
      <c r="D4" t="s">
        <v>11</v>
      </c>
      <c r="E4">
        <v>195.79</v>
      </c>
      <c r="F4" s="4">
        <v>1298</v>
      </c>
      <c r="G4" s="4">
        <v>254232</v>
      </c>
      <c r="H4" s="4">
        <v>65547</v>
      </c>
      <c r="I4" s="5">
        <v>45358.8340277778</v>
      </c>
    </row>
    <row r="5" spans="1:9">
      <c r="A5" t="s">
        <v>12</v>
      </c>
      <c r="B5" t="s">
        <v>13</v>
      </c>
      <c r="C5" s="3">
        <v>44625</v>
      </c>
      <c r="D5" t="s">
        <v>16</v>
      </c>
      <c r="E5">
        <v>0</v>
      </c>
      <c r="F5" s="4">
        <v>7138</v>
      </c>
      <c r="G5">
        <v>0</v>
      </c>
      <c r="H5" s="4">
        <v>102923</v>
      </c>
      <c r="I5" s="5">
        <v>45358.83125</v>
      </c>
    </row>
    <row r="6" spans="1:9">
      <c r="A6" t="s">
        <v>14</v>
      </c>
      <c r="B6" t="s">
        <v>15</v>
      </c>
      <c r="C6" s="3">
        <v>44625</v>
      </c>
      <c r="D6" t="s">
        <v>16</v>
      </c>
      <c r="E6">
        <v>0</v>
      </c>
      <c r="F6" s="4">
        <v>2586</v>
      </c>
      <c r="G6">
        <v>0</v>
      </c>
      <c r="H6" s="4">
        <v>66845</v>
      </c>
      <c r="I6" s="5">
        <v>45358.8340277778</v>
      </c>
    </row>
    <row r="7" spans="1:9">
      <c r="A7" t="s">
        <v>9</v>
      </c>
      <c r="B7" t="s">
        <v>10</v>
      </c>
      <c r="C7" s="3">
        <v>44625</v>
      </c>
      <c r="D7" t="s">
        <v>16</v>
      </c>
      <c r="E7">
        <v>0</v>
      </c>
      <c r="F7" s="4">
        <v>16867</v>
      </c>
      <c r="G7">
        <v>0</v>
      </c>
      <c r="H7" s="4">
        <v>213528</v>
      </c>
      <c r="I7" s="5">
        <v>45358.8319444444</v>
      </c>
    </row>
    <row r="8" spans="1:9">
      <c r="A8" t="s">
        <v>14</v>
      </c>
      <c r="B8" t="s">
        <v>15</v>
      </c>
      <c r="C8" s="3">
        <v>44619</v>
      </c>
      <c r="D8" t="s">
        <v>16</v>
      </c>
      <c r="E8">
        <v>20.91</v>
      </c>
      <c r="F8" s="4">
        <v>10500</v>
      </c>
      <c r="G8" s="4">
        <v>219555</v>
      </c>
      <c r="H8" s="4">
        <v>74759</v>
      </c>
      <c r="I8" s="5">
        <v>45352.8118055556</v>
      </c>
    </row>
    <row r="9" spans="1:9">
      <c r="A9" t="s">
        <v>14</v>
      </c>
      <c r="B9" t="s">
        <v>15</v>
      </c>
      <c r="C9" s="3">
        <v>44619</v>
      </c>
      <c r="D9" t="s">
        <v>11</v>
      </c>
      <c r="E9">
        <v>202</v>
      </c>
      <c r="F9" s="4">
        <v>10500</v>
      </c>
      <c r="G9" s="4">
        <v>2121000</v>
      </c>
      <c r="H9" s="4">
        <v>64259</v>
      </c>
      <c r="I9" s="5">
        <v>45352.8118055556</v>
      </c>
    </row>
    <row r="10" spans="1:9">
      <c r="A10" t="s">
        <v>9</v>
      </c>
      <c r="B10" t="s">
        <v>10</v>
      </c>
      <c r="C10" s="3">
        <v>44598</v>
      </c>
      <c r="D10" t="s">
        <v>11</v>
      </c>
      <c r="E10">
        <v>193</v>
      </c>
      <c r="F10" s="4">
        <v>3750</v>
      </c>
      <c r="G10" s="4">
        <v>723750</v>
      </c>
      <c r="H10" s="4">
        <v>196661</v>
      </c>
      <c r="I10" s="5">
        <v>45330.7597222222</v>
      </c>
    </row>
    <row r="11" spans="1:9">
      <c r="A11" t="s">
        <v>14</v>
      </c>
      <c r="B11" t="s">
        <v>15</v>
      </c>
      <c r="C11" s="3">
        <v>44588</v>
      </c>
      <c r="D11" t="s">
        <v>16</v>
      </c>
      <c r="E11">
        <v>20.91</v>
      </c>
      <c r="F11" s="4">
        <v>10500</v>
      </c>
      <c r="G11" s="4">
        <v>219555</v>
      </c>
      <c r="H11" s="4">
        <v>74759</v>
      </c>
      <c r="I11" s="5">
        <v>45322.8152777778</v>
      </c>
    </row>
    <row r="12" spans="1:9">
      <c r="A12" t="s">
        <v>14</v>
      </c>
      <c r="B12" t="s">
        <v>15</v>
      </c>
      <c r="C12" s="3">
        <v>44588</v>
      </c>
      <c r="D12" t="s">
        <v>11</v>
      </c>
      <c r="E12">
        <v>162.5</v>
      </c>
      <c r="F12" s="4">
        <v>10500</v>
      </c>
      <c r="G12" s="4">
        <v>1706250</v>
      </c>
      <c r="H12" s="4">
        <v>64259</v>
      </c>
      <c r="I12" s="5">
        <v>45322.8152777778</v>
      </c>
    </row>
    <row r="13" spans="1:9">
      <c r="A13" t="s">
        <v>9</v>
      </c>
      <c r="B13" t="s">
        <v>10</v>
      </c>
      <c r="C13" s="3">
        <v>44565</v>
      </c>
      <c r="D13" t="s">
        <v>11</v>
      </c>
      <c r="E13">
        <v>109.31</v>
      </c>
      <c r="F13" s="4">
        <v>3752</v>
      </c>
      <c r="G13" s="4">
        <v>410158</v>
      </c>
      <c r="H13" s="4">
        <v>200411</v>
      </c>
      <c r="I13" s="5">
        <v>45297.8979166667</v>
      </c>
    </row>
    <row r="14" spans="1:9">
      <c r="A14" t="s">
        <v>9</v>
      </c>
      <c r="B14" t="s">
        <v>10</v>
      </c>
      <c r="C14" s="3">
        <v>44923</v>
      </c>
      <c r="D14" t="s">
        <v>16</v>
      </c>
      <c r="E14">
        <v>18.44</v>
      </c>
      <c r="F14" s="4">
        <v>13500</v>
      </c>
      <c r="G14" s="4">
        <v>248940</v>
      </c>
      <c r="H14" s="4">
        <v>204314</v>
      </c>
      <c r="I14" s="5">
        <v>45656.7604166667</v>
      </c>
    </row>
    <row r="15" spans="1:9">
      <c r="A15" t="s">
        <v>14</v>
      </c>
      <c r="B15" t="s">
        <v>15</v>
      </c>
      <c r="C15" s="3">
        <v>44922</v>
      </c>
      <c r="D15" t="s">
        <v>16</v>
      </c>
      <c r="E15">
        <v>20.91</v>
      </c>
      <c r="F15" s="4">
        <v>10500</v>
      </c>
      <c r="G15" s="4">
        <v>219555</v>
      </c>
      <c r="H15" s="4">
        <v>74759</v>
      </c>
      <c r="I15" s="5">
        <v>45655.8263888889</v>
      </c>
    </row>
    <row r="16" spans="1:9">
      <c r="A16" t="s">
        <v>14</v>
      </c>
      <c r="B16" t="s">
        <v>15</v>
      </c>
      <c r="C16" s="3">
        <v>44922</v>
      </c>
      <c r="D16" t="s">
        <v>11</v>
      </c>
      <c r="E16">
        <v>117.5</v>
      </c>
      <c r="F16" s="4">
        <v>10500</v>
      </c>
      <c r="G16" s="4">
        <v>1233750</v>
      </c>
      <c r="H16" s="4">
        <v>64259</v>
      </c>
      <c r="I16" s="5">
        <v>45655.8263888889</v>
      </c>
    </row>
    <row r="17" spans="1:9">
      <c r="A17" t="s">
        <v>17</v>
      </c>
      <c r="B17" t="s">
        <v>18</v>
      </c>
      <c r="C17" s="3">
        <v>44909</v>
      </c>
      <c r="D17" t="s">
        <v>11</v>
      </c>
      <c r="E17">
        <v>158.37</v>
      </c>
      <c r="F17" s="4">
        <v>6870000</v>
      </c>
      <c r="G17" s="4">
        <v>1088011570</v>
      </c>
      <c r="H17" s="4">
        <v>423622432</v>
      </c>
      <c r="I17" s="5">
        <v>45640.8743055556</v>
      </c>
    </row>
    <row r="18" spans="1:9">
      <c r="A18" t="s">
        <v>17</v>
      </c>
      <c r="B18" t="s">
        <v>18</v>
      </c>
      <c r="C18" s="3">
        <v>44908</v>
      </c>
      <c r="D18" t="s">
        <v>11</v>
      </c>
      <c r="E18">
        <v>163.83</v>
      </c>
      <c r="F18" s="4">
        <v>11920000</v>
      </c>
      <c r="G18" s="4">
        <v>1952847111</v>
      </c>
      <c r="H18" s="4">
        <v>430492432</v>
      </c>
      <c r="I18" s="5">
        <v>45640.8743055556</v>
      </c>
    </row>
    <row r="19" spans="1:9">
      <c r="A19" t="s">
        <v>17</v>
      </c>
      <c r="B19" t="s">
        <v>18</v>
      </c>
      <c r="C19" s="3">
        <v>44907</v>
      </c>
      <c r="D19" t="s">
        <v>11</v>
      </c>
      <c r="E19">
        <v>168.55</v>
      </c>
      <c r="F19" s="4">
        <v>3205000</v>
      </c>
      <c r="G19" s="4">
        <v>540206908</v>
      </c>
      <c r="H19" s="4">
        <v>442412432</v>
      </c>
      <c r="I19" s="5">
        <v>45640.8743055556</v>
      </c>
    </row>
    <row r="20" spans="1:9">
      <c r="A20" t="s">
        <v>9</v>
      </c>
      <c r="B20" t="s">
        <v>10</v>
      </c>
      <c r="C20" s="3">
        <v>44901</v>
      </c>
      <c r="D20" t="s">
        <v>11</v>
      </c>
      <c r="E20">
        <v>178.07</v>
      </c>
      <c r="F20" s="4">
        <v>7584</v>
      </c>
      <c r="G20" s="4">
        <v>1350469</v>
      </c>
      <c r="H20" s="4">
        <v>190814</v>
      </c>
      <c r="I20" s="5">
        <v>45633.8340277778</v>
      </c>
    </row>
    <row r="21" spans="1:9">
      <c r="A21" t="s">
        <v>12</v>
      </c>
      <c r="B21" t="s">
        <v>13</v>
      </c>
      <c r="C21" s="3">
        <v>44901</v>
      </c>
      <c r="D21" t="s">
        <v>11</v>
      </c>
      <c r="E21">
        <v>178.07</v>
      </c>
      <c r="F21" s="4">
        <v>3768</v>
      </c>
      <c r="G21" s="4">
        <v>670935</v>
      </c>
      <c r="H21" s="4">
        <v>95785</v>
      </c>
      <c r="I21" s="5">
        <v>45633.8444444444</v>
      </c>
    </row>
    <row r="22" spans="1:9">
      <c r="A22" t="s">
        <v>14</v>
      </c>
      <c r="B22" t="s">
        <v>15</v>
      </c>
      <c r="C22" s="3">
        <v>44901</v>
      </c>
      <c r="D22" t="s">
        <v>11</v>
      </c>
      <c r="E22">
        <v>178.07</v>
      </c>
      <c r="F22" s="4">
        <v>1312</v>
      </c>
      <c r="G22" s="4">
        <v>233676</v>
      </c>
      <c r="H22" s="4">
        <v>64259</v>
      </c>
      <c r="I22" s="5">
        <v>45633.8326388889</v>
      </c>
    </row>
    <row r="23" spans="1:9">
      <c r="A23" t="s">
        <v>12</v>
      </c>
      <c r="B23" t="s">
        <v>13</v>
      </c>
      <c r="C23" s="3">
        <v>44900</v>
      </c>
      <c r="D23" t="s">
        <v>16</v>
      </c>
      <c r="E23">
        <v>0</v>
      </c>
      <c r="F23" s="4">
        <v>8229</v>
      </c>
      <c r="G23">
        <v>0</v>
      </c>
      <c r="H23" s="4">
        <v>99553</v>
      </c>
      <c r="I23" s="5">
        <v>45633.8444444444</v>
      </c>
    </row>
    <row r="24" spans="1:9">
      <c r="A24" t="s">
        <v>9</v>
      </c>
      <c r="B24" t="s">
        <v>10</v>
      </c>
      <c r="C24" s="3">
        <v>44900</v>
      </c>
      <c r="D24" t="s">
        <v>16</v>
      </c>
      <c r="E24">
        <v>0</v>
      </c>
      <c r="F24" s="4">
        <v>16871</v>
      </c>
      <c r="G24">
        <v>0</v>
      </c>
      <c r="H24" s="4">
        <v>198397</v>
      </c>
      <c r="I24" s="5">
        <v>45633.8340277778</v>
      </c>
    </row>
    <row r="25" spans="1:9">
      <c r="A25" t="s">
        <v>14</v>
      </c>
      <c r="B25" t="s">
        <v>15</v>
      </c>
      <c r="C25" s="3">
        <v>44900</v>
      </c>
      <c r="D25" t="s">
        <v>16</v>
      </c>
      <c r="E25">
        <v>0</v>
      </c>
      <c r="F25" s="4">
        <v>2583</v>
      </c>
      <c r="G25">
        <v>0</v>
      </c>
      <c r="H25" s="4">
        <v>65572</v>
      </c>
      <c r="I25" s="5">
        <v>45633.8326388889</v>
      </c>
    </row>
    <row r="26" spans="1:9">
      <c r="A26" t="s">
        <v>9</v>
      </c>
      <c r="B26" t="s">
        <v>10</v>
      </c>
      <c r="C26" s="3">
        <v>44900</v>
      </c>
      <c r="D26" t="s">
        <v>11</v>
      </c>
      <c r="E26">
        <v>189.5</v>
      </c>
      <c r="F26" s="4">
        <v>3750</v>
      </c>
      <c r="G26" s="4">
        <v>710625</v>
      </c>
      <c r="H26" s="4">
        <v>181526</v>
      </c>
      <c r="I26" s="5">
        <v>45633.8340277778</v>
      </c>
    </row>
    <row r="27" spans="1:9">
      <c r="A27" t="s">
        <v>14</v>
      </c>
      <c r="B27" t="s">
        <v>15</v>
      </c>
      <c r="C27" s="3">
        <v>44893</v>
      </c>
      <c r="D27" t="s">
        <v>16</v>
      </c>
      <c r="E27">
        <v>20.91</v>
      </c>
      <c r="F27" s="4">
        <v>10500</v>
      </c>
      <c r="G27" s="4">
        <v>219555</v>
      </c>
      <c r="H27" s="4">
        <v>73488</v>
      </c>
      <c r="I27" s="5">
        <v>45626.6958333333</v>
      </c>
    </row>
    <row r="28" spans="1:9">
      <c r="A28" t="s">
        <v>14</v>
      </c>
      <c r="B28" t="s">
        <v>15</v>
      </c>
      <c r="C28" s="3">
        <v>44893</v>
      </c>
      <c r="D28" t="s">
        <v>11</v>
      </c>
      <c r="E28">
        <v>179.57</v>
      </c>
      <c r="F28" s="4">
        <v>10500</v>
      </c>
      <c r="G28" s="4">
        <v>1885485</v>
      </c>
      <c r="H28" s="4">
        <v>62988</v>
      </c>
      <c r="I28" s="5">
        <v>45626.6958333333</v>
      </c>
    </row>
    <row r="29" spans="1:9">
      <c r="A29" t="s">
        <v>17</v>
      </c>
      <c r="B29" t="s">
        <v>18</v>
      </c>
      <c r="C29" s="3">
        <v>44873</v>
      </c>
      <c r="D29" t="s">
        <v>11</v>
      </c>
      <c r="E29">
        <v>191.63</v>
      </c>
      <c r="F29" s="4">
        <v>4400000</v>
      </c>
      <c r="G29" s="4">
        <v>843163160</v>
      </c>
      <c r="H29" s="4">
        <v>445617432</v>
      </c>
      <c r="I29" s="5">
        <v>45604.8458333333</v>
      </c>
    </row>
    <row r="30" spans="1:9">
      <c r="A30" t="s">
        <v>17</v>
      </c>
      <c r="B30" t="s">
        <v>18</v>
      </c>
      <c r="C30" s="3">
        <v>44872</v>
      </c>
      <c r="D30" t="s">
        <v>11</v>
      </c>
      <c r="E30">
        <v>200.58</v>
      </c>
      <c r="F30" s="4">
        <v>5450000</v>
      </c>
      <c r="G30" s="4">
        <v>1093165509</v>
      </c>
      <c r="H30" s="4">
        <v>450017432</v>
      </c>
      <c r="I30" s="5">
        <v>45604.8444444444</v>
      </c>
    </row>
    <row r="31" spans="1:9">
      <c r="A31" t="s">
        <v>17</v>
      </c>
      <c r="B31" t="s">
        <v>18</v>
      </c>
      <c r="C31" s="3">
        <v>44869</v>
      </c>
      <c r="D31" t="s">
        <v>11</v>
      </c>
      <c r="E31">
        <v>208.58</v>
      </c>
      <c r="F31" s="4">
        <v>9650000</v>
      </c>
      <c r="G31" s="4">
        <v>2012758726</v>
      </c>
      <c r="H31" s="4">
        <v>455467432</v>
      </c>
      <c r="I31" s="5">
        <v>45604.8423611111</v>
      </c>
    </row>
    <row r="32" spans="1:9">
      <c r="A32" t="s">
        <v>9</v>
      </c>
      <c r="B32" t="s">
        <v>10</v>
      </c>
      <c r="C32" s="3">
        <v>44869</v>
      </c>
      <c r="D32" t="s">
        <v>11</v>
      </c>
      <c r="E32">
        <v>222.5</v>
      </c>
      <c r="F32" s="4">
        <v>3751</v>
      </c>
      <c r="G32" s="4">
        <v>834542</v>
      </c>
      <c r="H32" s="4">
        <v>185276</v>
      </c>
      <c r="I32" s="5">
        <v>45604.7798611111</v>
      </c>
    </row>
    <row r="33" spans="1:9">
      <c r="A33" t="s">
        <v>14</v>
      </c>
      <c r="B33" t="s">
        <v>15</v>
      </c>
      <c r="C33" s="3">
        <v>44861</v>
      </c>
      <c r="D33" t="s">
        <v>16</v>
      </c>
      <c r="E33">
        <v>20.91</v>
      </c>
      <c r="F33" s="4">
        <v>10500</v>
      </c>
      <c r="G33" s="4">
        <v>219555</v>
      </c>
      <c r="H33" s="4">
        <v>73488</v>
      </c>
      <c r="I33" s="5">
        <v>45596.7958333333</v>
      </c>
    </row>
    <row r="34" spans="1:9">
      <c r="A34" t="s">
        <v>14</v>
      </c>
      <c r="B34" t="s">
        <v>15</v>
      </c>
      <c r="C34" s="3">
        <v>44861</v>
      </c>
      <c r="D34" t="s">
        <v>11</v>
      </c>
      <c r="E34">
        <v>229.95</v>
      </c>
      <c r="F34" s="4">
        <v>10500</v>
      </c>
      <c r="G34" s="4">
        <v>2414475</v>
      </c>
      <c r="H34" s="4">
        <v>62988</v>
      </c>
      <c r="I34" s="5">
        <v>45596.7958333333</v>
      </c>
    </row>
    <row r="35" spans="1:9">
      <c r="A35" t="s">
        <v>9</v>
      </c>
      <c r="B35" t="s">
        <v>10</v>
      </c>
      <c r="C35" s="3">
        <v>44838</v>
      </c>
      <c r="D35" t="s">
        <v>11</v>
      </c>
      <c r="E35">
        <v>250.5</v>
      </c>
      <c r="F35" s="4">
        <v>3750</v>
      </c>
      <c r="G35" s="4">
        <v>939375</v>
      </c>
      <c r="H35" s="4">
        <v>189027</v>
      </c>
      <c r="I35" s="5">
        <v>45570.8159722222</v>
      </c>
    </row>
    <row r="36" spans="1:9">
      <c r="A36" t="s">
        <v>14</v>
      </c>
      <c r="B36" t="s">
        <v>15</v>
      </c>
      <c r="C36" s="3">
        <v>44831</v>
      </c>
      <c r="D36" t="s">
        <v>16</v>
      </c>
      <c r="E36">
        <v>20.91</v>
      </c>
      <c r="F36" s="4">
        <v>10500</v>
      </c>
      <c r="G36" s="4">
        <v>219555</v>
      </c>
      <c r="H36" s="4">
        <v>73488</v>
      </c>
      <c r="I36" s="5">
        <v>45565.79375</v>
      </c>
    </row>
    <row r="37" spans="1:9">
      <c r="A37" t="s">
        <v>14</v>
      </c>
      <c r="B37" t="s">
        <v>15</v>
      </c>
      <c r="C37" s="3">
        <v>44831</v>
      </c>
      <c r="D37" t="s">
        <v>11</v>
      </c>
      <c r="E37">
        <v>284.01</v>
      </c>
      <c r="F37" s="4">
        <v>10500</v>
      </c>
      <c r="G37" s="4">
        <v>2982105</v>
      </c>
      <c r="H37" s="4">
        <v>62988</v>
      </c>
      <c r="I37" s="5">
        <v>45565.79375</v>
      </c>
    </row>
    <row r="38" spans="1:9">
      <c r="A38" t="s">
        <v>9</v>
      </c>
      <c r="B38" t="s">
        <v>10</v>
      </c>
      <c r="C38" s="3">
        <v>44816</v>
      </c>
      <c r="D38" t="s">
        <v>11</v>
      </c>
      <c r="E38">
        <v>300.59</v>
      </c>
      <c r="F38" s="4">
        <v>3750</v>
      </c>
      <c r="G38" s="4">
        <v>1127212</v>
      </c>
      <c r="H38" s="4">
        <v>192777</v>
      </c>
      <c r="I38" s="5">
        <v>45549.8243055556</v>
      </c>
    </row>
    <row r="39" spans="1:9">
      <c r="A39" t="s">
        <v>19</v>
      </c>
      <c r="B39" t="s">
        <v>20</v>
      </c>
      <c r="C39" s="3">
        <v>44812</v>
      </c>
      <c r="D39" t="s">
        <v>16</v>
      </c>
      <c r="E39">
        <v>14.99</v>
      </c>
      <c r="F39" s="4">
        <v>26250</v>
      </c>
      <c r="G39" s="4">
        <v>393488</v>
      </c>
      <c r="H39" s="4">
        <v>31650</v>
      </c>
      <c r="I39" s="5">
        <v>45547.9055555556</v>
      </c>
    </row>
    <row r="40" spans="1:9">
      <c r="A40" t="s">
        <v>19</v>
      </c>
      <c r="B40" t="s">
        <v>20</v>
      </c>
      <c r="C40" s="3">
        <v>44812</v>
      </c>
      <c r="D40" t="s">
        <v>11</v>
      </c>
      <c r="E40">
        <v>278.93</v>
      </c>
      <c r="F40" s="4">
        <v>26250</v>
      </c>
      <c r="G40" s="4">
        <v>7321912</v>
      </c>
      <c r="H40" s="4">
        <v>5400</v>
      </c>
      <c r="I40" s="5">
        <v>45547.9055555556</v>
      </c>
    </row>
    <row r="41" spans="1:9">
      <c r="A41" t="s">
        <v>9</v>
      </c>
      <c r="B41" t="s">
        <v>10</v>
      </c>
      <c r="C41" s="3">
        <v>44810</v>
      </c>
      <c r="D41" t="s">
        <v>11</v>
      </c>
      <c r="E41">
        <v>269.39</v>
      </c>
      <c r="F41" s="4">
        <v>7550</v>
      </c>
      <c r="G41" s="4">
        <v>2034007</v>
      </c>
      <c r="H41" s="4">
        <v>196527</v>
      </c>
      <c r="I41" s="5">
        <v>45542.8534722222</v>
      </c>
    </row>
    <row r="42" spans="1:9">
      <c r="A42" t="s">
        <v>12</v>
      </c>
      <c r="B42" t="s">
        <v>13</v>
      </c>
      <c r="C42" s="3">
        <v>44810</v>
      </c>
      <c r="D42" t="s">
        <v>11</v>
      </c>
      <c r="E42">
        <v>269.39</v>
      </c>
      <c r="F42" s="4">
        <v>3755</v>
      </c>
      <c r="G42" s="4">
        <v>1011548</v>
      </c>
      <c r="H42" s="4">
        <v>91324</v>
      </c>
      <c r="I42" s="5">
        <v>45542.8777777778</v>
      </c>
    </row>
    <row r="43" spans="1:9">
      <c r="A43" t="s">
        <v>14</v>
      </c>
      <c r="B43" t="s">
        <v>15</v>
      </c>
      <c r="C43" s="3">
        <v>44810</v>
      </c>
      <c r="D43" t="s">
        <v>11</v>
      </c>
      <c r="E43">
        <v>269.39</v>
      </c>
      <c r="F43" s="4">
        <v>1298</v>
      </c>
      <c r="G43" s="4">
        <v>349799</v>
      </c>
      <c r="H43" s="4">
        <v>62988</v>
      </c>
      <c r="I43" s="5">
        <v>45542.85625</v>
      </c>
    </row>
    <row r="44" spans="1:9">
      <c r="A44" t="s">
        <v>12</v>
      </c>
      <c r="B44" t="s">
        <v>13</v>
      </c>
      <c r="C44" s="3">
        <v>44809</v>
      </c>
      <c r="D44" t="s">
        <v>16</v>
      </c>
      <c r="E44">
        <v>0</v>
      </c>
      <c r="F44" s="4">
        <v>8228</v>
      </c>
      <c r="G44">
        <v>0</v>
      </c>
      <c r="H44" s="4">
        <v>95079</v>
      </c>
      <c r="I44" s="5">
        <v>45542.8777777778</v>
      </c>
    </row>
    <row r="45" spans="1:9">
      <c r="A45" t="s">
        <v>14</v>
      </c>
      <c r="B45" t="s">
        <v>15</v>
      </c>
      <c r="C45" s="3">
        <v>44809</v>
      </c>
      <c r="D45" t="s">
        <v>16</v>
      </c>
      <c r="E45">
        <v>0</v>
      </c>
      <c r="F45" s="4">
        <v>2586</v>
      </c>
      <c r="G45">
        <v>0</v>
      </c>
      <c r="H45" s="4">
        <v>64287</v>
      </c>
      <c r="I45" s="5">
        <v>45542.85625</v>
      </c>
    </row>
    <row r="46" spans="1:9">
      <c r="A46" t="s">
        <v>9</v>
      </c>
      <c r="B46" t="s">
        <v>10</v>
      </c>
      <c r="C46" s="3">
        <v>44809</v>
      </c>
      <c r="D46" t="s">
        <v>16</v>
      </c>
      <c r="E46">
        <v>0</v>
      </c>
      <c r="F46" s="4">
        <v>16870</v>
      </c>
      <c r="G46">
        <v>0</v>
      </c>
      <c r="H46" s="4">
        <v>204078</v>
      </c>
      <c r="I46" s="5">
        <v>45542.8534722222</v>
      </c>
    </row>
    <row r="47" spans="1:9">
      <c r="A47" t="s">
        <v>14</v>
      </c>
      <c r="B47" t="s">
        <v>15</v>
      </c>
      <c r="C47" s="3">
        <v>44802</v>
      </c>
      <c r="D47" t="s">
        <v>16</v>
      </c>
      <c r="E47">
        <v>20.91</v>
      </c>
      <c r="F47" s="4">
        <v>10500</v>
      </c>
      <c r="G47" s="4">
        <v>219555</v>
      </c>
      <c r="H47" s="4">
        <v>72201</v>
      </c>
      <c r="I47" s="5">
        <v>45535.8138888889</v>
      </c>
    </row>
    <row r="48" spans="1:9">
      <c r="A48" t="s">
        <v>14</v>
      </c>
      <c r="B48" t="s">
        <v>15</v>
      </c>
      <c r="C48" s="3">
        <v>44802</v>
      </c>
      <c r="D48" t="s">
        <v>11</v>
      </c>
      <c r="E48">
        <v>283</v>
      </c>
      <c r="F48" s="4">
        <v>10500</v>
      </c>
      <c r="G48" s="4">
        <v>2971500</v>
      </c>
      <c r="H48" s="4">
        <v>61701</v>
      </c>
      <c r="I48" s="5">
        <v>45535.8138888889</v>
      </c>
    </row>
    <row r="49" spans="1:9">
      <c r="A49" t="s">
        <v>19</v>
      </c>
      <c r="B49" t="s">
        <v>20</v>
      </c>
      <c r="C49" s="3">
        <v>44774</v>
      </c>
      <c r="D49" t="s">
        <v>16</v>
      </c>
      <c r="E49">
        <v>44.95</v>
      </c>
      <c r="F49" s="4">
        <v>8750</v>
      </c>
      <c r="G49" s="4">
        <v>393312</v>
      </c>
      <c r="H49" s="4">
        <v>10550</v>
      </c>
      <c r="I49" s="5">
        <v>45506.8451388889</v>
      </c>
    </row>
    <row r="50" spans="1:9">
      <c r="A50" t="s">
        <v>19</v>
      </c>
      <c r="B50" t="s">
        <v>20</v>
      </c>
      <c r="C50" s="3">
        <v>44774</v>
      </c>
      <c r="D50" t="s">
        <v>11</v>
      </c>
      <c r="E50">
        <v>904</v>
      </c>
      <c r="F50" s="4">
        <v>8750</v>
      </c>
      <c r="G50" s="4">
        <v>7910000</v>
      </c>
      <c r="H50" s="4">
        <v>1800</v>
      </c>
      <c r="I50" s="5">
        <v>45506.8451388889</v>
      </c>
    </row>
    <row r="51" spans="1:9">
      <c r="A51" t="s">
        <v>19</v>
      </c>
      <c r="B51" t="s">
        <v>20</v>
      </c>
      <c r="C51" s="3">
        <v>44771</v>
      </c>
      <c r="D51" t="s">
        <v>16</v>
      </c>
      <c r="E51">
        <v>44.95</v>
      </c>
      <c r="F51" s="4">
        <v>17500</v>
      </c>
      <c r="G51" s="4">
        <v>786625</v>
      </c>
      <c r="H51" s="4">
        <v>19300</v>
      </c>
      <c r="I51" s="5">
        <v>45506.8451388889</v>
      </c>
    </row>
    <row r="52" spans="1:9">
      <c r="A52" t="s">
        <v>19</v>
      </c>
      <c r="B52" t="s">
        <v>20</v>
      </c>
      <c r="C52" s="3">
        <v>44771</v>
      </c>
      <c r="D52" t="s">
        <v>11</v>
      </c>
      <c r="E52">
        <v>863.78</v>
      </c>
      <c r="F52" s="4">
        <v>17500</v>
      </c>
      <c r="G52" s="4">
        <v>15116150</v>
      </c>
      <c r="H52" s="4">
        <v>1800</v>
      </c>
      <c r="I52" s="5">
        <v>45506.8451388889</v>
      </c>
    </row>
    <row r="53" spans="1:9">
      <c r="A53" t="s">
        <v>14</v>
      </c>
      <c r="B53" t="s">
        <v>15</v>
      </c>
      <c r="C53" s="3">
        <v>44769</v>
      </c>
      <c r="D53" t="s">
        <v>16</v>
      </c>
      <c r="E53">
        <v>62.72</v>
      </c>
      <c r="F53" s="4">
        <v>3500</v>
      </c>
      <c r="G53" s="4">
        <v>219520</v>
      </c>
      <c r="H53" s="4">
        <v>24067</v>
      </c>
      <c r="I53" s="5">
        <v>45502.8569444444</v>
      </c>
    </row>
    <row r="54" spans="1:9">
      <c r="A54" t="s">
        <v>14</v>
      </c>
      <c r="B54" t="s">
        <v>15</v>
      </c>
      <c r="C54" s="3">
        <v>44769</v>
      </c>
      <c r="D54" t="s">
        <v>11</v>
      </c>
      <c r="E54">
        <v>791.5</v>
      </c>
      <c r="F54" s="4">
        <v>3500</v>
      </c>
      <c r="G54" s="4">
        <v>2770250</v>
      </c>
      <c r="H54" s="4">
        <v>20567</v>
      </c>
      <c r="I54" s="5">
        <v>45502.8569444444</v>
      </c>
    </row>
    <row r="55" spans="1:9">
      <c r="A55" t="s">
        <v>21</v>
      </c>
      <c r="B55" t="s">
        <v>20</v>
      </c>
      <c r="C55" s="3">
        <v>44767</v>
      </c>
      <c r="D55" t="s">
        <v>16</v>
      </c>
      <c r="E55">
        <v>74.17</v>
      </c>
      <c r="F55" s="4">
        <v>25000</v>
      </c>
      <c r="G55" s="4">
        <v>1854250</v>
      </c>
      <c r="H55" s="4">
        <v>536240</v>
      </c>
      <c r="I55" s="5">
        <v>45500.8548611111</v>
      </c>
    </row>
    <row r="56" spans="1:9">
      <c r="A56" t="s">
        <v>14</v>
      </c>
      <c r="B56" t="s">
        <v>15</v>
      </c>
      <c r="C56" s="3">
        <v>44739</v>
      </c>
      <c r="D56" t="s">
        <v>16</v>
      </c>
      <c r="E56">
        <v>62.72</v>
      </c>
      <c r="F56" s="4">
        <v>3500</v>
      </c>
      <c r="G56" s="4">
        <v>219520</v>
      </c>
      <c r="H56" s="4">
        <v>24067</v>
      </c>
      <c r="I56" s="5">
        <v>45472.7951388889</v>
      </c>
    </row>
    <row r="57" spans="1:9">
      <c r="A57" t="s">
        <v>14</v>
      </c>
      <c r="B57" t="s">
        <v>15</v>
      </c>
      <c r="C57" s="3">
        <v>44739</v>
      </c>
      <c r="D57" t="s">
        <v>11</v>
      </c>
      <c r="E57">
        <v>748.11</v>
      </c>
      <c r="F57" s="4">
        <v>3500</v>
      </c>
      <c r="G57" s="4">
        <v>2618385</v>
      </c>
      <c r="H57" s="4">
        <v>20567</v>
      </c>
      <c r="I57" s="5">
        <v>45472.7951388889</v>
      </c>
    </row>
    <row r="58" spans="1:9">
      <c r="A58" t="s">
        <v>12</v>
      </c>
      <c r="B58" t="s">
        <v>13</v>
      </c>
      <c r="C58" s="3">
        <v>44722</v>
      </c>
      <c r="D58" t="s">
        <v>16</v>
      </c>
      <c r="E58">
        <v>55.32</v>
      </c>
      <c r="F58" s="4">
        <v>2500</v>
      </c>
      <c r="G58" s="4">
        <v>138300</v>
      </c>
      <c r="H58" s="4">
        <v>28949</v>
      </c>
      <c r="I58" s="5">
        <v>45457.8465277778</v>
      </c>
    </row>
    <row r="59" spans="1:9">
      <c r="A59" t="s">
        <v>12</v>
      </c>
      <c r="B59" t="s">
        <v>13</v>
      </c>
      <c r="C59" s="3">
        <v>44718</v>
      </c>
      <c r="D59" t="s">
        <v>11</v>
      </c>
      <c r="E59">
        <v>718.31</v>
      </c>
      <c r="F59" s="4">
        <v>1518</v>
      </c>
      <c r="G59" s="4">
        <v>1090754</v>
      </c>
      <c r="H59" s="4">
        <v>26449</v>
      </c>
      <c r="I59" s="5">
        <v>45450.8652777778</v>
      </c>
    </row>
    <row r="60" spans="1:9">
      <c r="A60" t="s">
        <v>9</v>
      </c>
      <c r="B60" t="s">
        <v>10</v>
      </c>
      <c r="C60" s="3">
        <v>44718</v>
      </c>
      <c r="D60" t="s">
        <v>11</v>
      </c>
      <c r="E60">
        <v>718.31</v>
      </c>
      <c r="F60" s="4">
        <v>2538</v>
      </c>
      <c r="G60" s="4">
        <v>1823430</v>
      </c>
      <c r="H60" s="4">
        <v>62402</v>
      </c>
      <c r="I60" s="5">
        <v>45450.8708333333</v>
      </c>
    </row>
    <row r="61" spans="1:9">
      <c r="A61" t="s">
        <v>14</v>
      </c>
      <c r="B61" t="s">
        <v>15</v>
      </c>
      <c r="C61" s="3">
        <v>44718</v>
      </c>
      <c r="D61" t="s">
        <v>11</v>
      </c>
      <c r="E61">
        <v>718.31</v>
      </c>
      <c r="F61">
        <v>433</v>
      </c>
      <c r="G61" s="4">
        <v>311028</v>
      </c>
      <c r="H61" s="4">
        <v>20567</v>
      </c>
      <c r="I61" s="5">
        <v>45450.8770833333</v>
      </c>
    </row>
    <row r="62" spans="1:9">
      <c r="A62" t="s">
        <v>12</v>
      </c>
      <c r="B62" t="s">
        <v>13</v>
      </c>
      <c r="C62" s="3">
        <v>44717</v>
      </c>
      <c r="D62" t="s">
        <v>16</v>
      </c>
      <c r="E62">
        <v>0</v>
      </c>
      <c r="F62" s="4">
        <v>3283</v>
      </c>
      <c r="G62">
        <v>0</v>
      </c>
      <c r="H62" s="4">
        <v>27968</v>
      </c>
      <c r="I62" s="5">
        <v>45450.8652777778</v>
      </c>
    </row>
    <row r="63" spans="1:9">
      <c r="A63" t="s">
        <v>9</v>
      </c>
      <c r="B63" t="s">
        <v>10</v>
      </c>
      <c r="C63" s="3">
        <v>44717</v>
      </c>
      <c r="D63" t="s">
        <v>16</v>
      </c>
      <c r="E63">
        <v>0</v>
      </c>
      <c r="F63" s="4">
        <v>5623</v>
      </c>
      <c r="G63">
        <v>0</v>
      </c>
      <c r="H63" s="4">
        <v>64941</v>
      </c>
      <c r="I63" s="5">
        <v>45450.8708333333</v>
      </c>
    </row>
    <row r="64" spans="1:9">
      <c r="A64" t="s">
        <v>14</v>
      </c>
      <c r="B64" t="s">
        <v>15</v>
      </c>
      <c r="C64" s="3">
        <v>44717</v>
      </c>
      <c r="D64" t="s">
        <v>16</v>
      </c>
      <c r="E64">
        <v>0</v>
      </c>
      <c r="F64">
        <v>862</v>
      </c>
      <c r="G64">
        <v>0</v>
      </c>
      <c r="H64" s="4">
        <v>21000</v>
      </c>
      <c r="I64" s="5">
        <v>45450.8770833333</v>
      </c>
    </row>
    <row r="65" spans="1:9">
      <c r="A65" t="s">
        <v>22</v>
      </c>
      <c r="B65" t="s">
        <v>20</v>
      </c>
      <c r="C65" s="3">
        <v>44713</v>
      </c>
      <c r="D65" t="s">
        <v>16</v>
      </c>
      <c r="E65">
        <v>52.38</v>
      </c>
      <c r="F65" s="4">
        <v>25000</v>
      </c>
      <c r="G65" s="4">
        <v>1309500</v>
      </c>
      <c r="H65" s="4">
        <v>30000</v>
      </c>
      <c r="I65" s="5">
        <v>45446.7875</v>
      </c>
    </row>
    <row r="66" spans="1:9">
      <c r="A66" t="s">
        <v>22</v>
      </c>
      <c r="B66" t="s">
        <v>20</v>
      </c>
      <c r="C66" s="3">
        <v>44713</v>
      </c>
      <c r="D66" t="s">
        <v>11</v>
      </c>
      <c r="E66">
        <v>757.33</v>
      </c>
      <c r="F66" s="4">
        <v>25000</v>
      </c>
      <c r="G66" s="4">
        <v>18933242</v>
      </c>
      <c r="H66" s="4">
        <v>5000</v>
      </c>
      <c r="I66" s="5">
        <v>45446.7875</v>
      </c>
    </row>
    <row r="67" spans="1:9">
      <c r="A67" t="s">
        <v>14</v>
      </c>
      <c r="B67" t="s">
        <v>15</v>
      </c>
      <c r="C67" s="3">
        <v>44708</v>
      </c>
      <c r="D67" t="s">
        <v>16</v>
      </c>
      <c r="E67">
        <v>62.72</v>
      </c>
      <c r="F67" s="4">
        <v>3500</v>
      </c>
      <c r="G67" s="4">
        <v>219520</v>
      </c>
      <c r="H67" s="4">
        <v>23638</v>
      </c>
      <c r="I67" s="5">
        <v>45444.8388888889</v>
      </c>
    </row>
    <row r="68" spans="1:9">
      <c r="A68" t="s">
        <v>14</v>
      </c>
      <c r="B68" t="s">
        <v>15</v>
      </c>
      <c r="C68" s="3">
        <v>44708</v>
      </c>
      <c r="D68" t="s">
        <v>11</v>
      </c>
      <c r="E68">
        <v>722.1</v>
      </c>
      <c r="F68" s="4">
        <v>3500</v>
      </c>
      <c r="G68" s="4">
        <v>2527350</v>
      </c>
      <c r="H68" s="4">
        <v>20138</v>
      </c>
      <c r="I68" s="5">
        <v>45444.8388888889</v>
      </c>
    </row>
    <row r="69" spans="1:9">
      <c r="A69" t="s">
        <v>22</v>
      </c>
      <c r="B69" t="s">
        <v>20</v>
      </c>
      <c r="C69" s="3">
        <v>44683</v>
      </c>
      <c r="D69" t="s">
        <v>16</v>
      </c>
      <c r="E69">
        <v>52.38</v>
      </c>
      <c r="F69" s="4">
        <v>25000</v>
      </c>
      <c r="G69" s="4">
        <v>1309500</v>
      </c>
      <c r="H69" s="4">
        <v>30000</v>
      </c>
      <c r="I69" s="5">
        <v>45416.7916666667</v>
      </c>
    </row>
    <row r="70" spans="1:9">
      <c r="A70" t="s">
        <v>14</v>
      </c>
      <c r="B70" t="s">
        <v>15</v>
      </c>
      <c r="C70" s="3">
        <v>44683</v>
      </c>
      <c r="D70" t="s">
        <v>16</v>
      </c>
      <c r="E70">
        <v>55.32</v>
      </c>
      <c r="F70" s="4">
        <v>5000</v>
      </c>
      <c r="G70" s="4">
        <v>276600</v>
      </c>
      <c r="H70" s="4">
        <v>25138</v>
      </c>
      <c r="I70" s="5">
        <v>45416.8506944444</v>
      </c>
    </row>
    <row r="71" spans="1:9">
      <c r="A71" t="s">
        <v>22</v>
      </c>
      <c r="B71" t="s">
        <v>20</v>
      </c>
      <c r="C71" s="3">
        <v>44683</v>
      </c>
      <c r="D71" t="s">
        <v>11</v>
      </c>
      <c r="E71">
        <v>887.99</v>
      </c>
      <c r="F71">
        <v>121</v>
      </c>
      <c r="G71" s="4">
        <v>107447</v>
      </c>
      <c r="H71" s="4">
        <v>25000</v>
      </c>
      <c r="I71" s="5">
        <v>45416.7951388889</v>
      </c>
    </row>
    <row r="72" spans="1:9">
      <c r="A72" t="s">
        <v>22</v>
      </c>
      <c r="B72" t="s">
        <v>20</v>
      </c>
      <c r="C72" s="3">
        <v>44683</v>
      </c>
      <c r="D72" t="s">
        <v>11</v>
      </c>
      <c r="E72">
        <v>869.34</v>
      </c>
      <c r="F72" s="4">
        <v>24779</v>
      </c>
      <c r="G72" s="4">
        <v>21541489</v>
      </c>
      <c r="H72">
        <v>49</v>
      </c>
      <c r="I72" s="5">
        <v>45416.7916666667</v>
      </c>
    </row>
    <row r="73" spans="1:9">
      <c r="A73" t="s">
        <v>14</v>
      </c>
      <c r="B73" t="s">
        <v>15</v>
      </c>
      <c r="C73" s="3">
        <v>44683</v>
      </c>
      <c r="D73" t="s">
        <v>11</v>
      </c>
      <c r="E73">
        <v>875.23</v>
      </c>
      <c r="F73" s="4">
        <v>5000</v>
      </c>
      <c r="G73" s="4">
        <v>4376135</v>
      </c>
      <c r="H73" s="4">
        <v>20138</v>
      </c>
      <c r="I73" s="5">
        <v>45416.8506944444</v>
      </c>
    </row>
    <row r="74" spans="1:9">
      <c r="A74" t="s">
        <v>17</v>
      </c>
      <c r="B74" t="s">
        <v>18</v>
      </c>
      <c r="C74" s="3">
        <v>44679</v>
      </c>
      <c r="D74" t="s">
        <v>11</v>
      </c>
      <c r="E74">
        <v>887.91</v>
      </c>
      <c r="F74" s="4">
        <v>1041799</v>
      </c>
      <c r="G74" s="4">
        <v>925020194</v>
      </c>
      <c r="H74" s="4">
        <v>162963251</v>
      </c>
      <c r="I74" s="5">
        <v>45411.3854166667</v>
      </c>
    </row>
    <row r="75" spans="1:9">
      <c r="A75" t="s">
        <v>17</v>
      </c>
      <c r="B75" t="s">
        <v>18</v>
      </c>
      <c r="C75" s="3">
        <v>44679</v>
      </c>
      <c r="D75" t="s">
        <v>11</v>
      </c>
      <c r="E75">
        <v>872.66</v>
      </c>
      <c r="F75" s="4">
        <v>2611217</v>
      </c>
      <c r="G75" s="4">
        <v>2278695421</v>
      </c>
      <c r="H75" s="4">
        <v>164005050</v>
      </c>
      <c r="I75" s="5">
        <v>45411.3826388889</v>
      </c>
    </row>
    <row r="76" spans="1:9">
      <c r="A76" t="s">
        <v>17</v>
      </c>
      <c r="B76" t="s">
        <v>18</v>
      </c>
      <c r="C76" s="3">
        <v>44679</v>
      </c>
      <c r="D76" t="s">
        <v>11</v>
      </c>
      <c r="E76">
        <v>839.81</v>
      </c>
      <c r="F76" s="4">
        <v>1576984</v>
      </c>
      <c r="G76" s="4">
        <v>1324373164</v>
      </c>
      <c r="H76" s="4">
        <v>166616267</v>
      </c>
      <c r="I76" s="5">
        <v>45411.3805555556</v>
      </c>
    </row>
    <row r="77" spans="1:9">
      <c r="A77" t="s">
        <v>14</v>
      </c>
      <c r="B77" t="s">
        <v>15</v>
      </c>
      <c r="C77" s="3">
        <v>44678</v>
      </c>
      <c r="D77" t="s">
        <v>16</v>
      </c>
      <c r="E77">
        <v>62.72</v>
      </c>
      <c r="F77" s="4">
        <v>3500</v>
      </c>
      <c r="G77" s="4">
        <v>219520</v>
      </c>
      <c r="H77" s="4">
        <v>23638</v>
      </c>
      <c r="I77" s="5">
        <v>45411.7888888889</v>
      </c>
    </row>
    <row r="78" spans="1:9">
      <c r="A78" t="s">
        <v>14</v>
      </c>
      <c r="B78" t="s">
        <v>15</v>
      </c>
      <c r="C78" s="3">
        <v>44678</v>
      </c>
      <c r="D78" t="s">
        <v>11</v>
      </c>
      <c r="E78">
        <v>899.42</v>
      </c>
      <c r="F78" s="4">
        <v>3500</v>
      </c>
      <c r="G78" s="4">
        <v>3147970</v>
      </c>
      <c r="H78" s="4">
        <v>20138</v>
      </c>
      <c r="I78" s="5">
        <v>45411.7888888889</v>
      </c>
    </row>
    <row r="79" spans="1:9">
      <c r="A79" t="s">
        <v>17</v>
      </c>
      <c r="B79" t="s">
        <v>18</v>
      </c>
      <c r="C79" s="3">
        <v>44678</v>
      </c>
      <c r="D79" t="s">
        <v>11</v>
      </c>
      <c r="E79">
        <v>898</v>
      </c>
      <c r="F79" s="4">
        <v>345601</v>
      </c>
      <c r="G79" s="4">
        <v>310350358</v>
      </c>
      <c r="H79" s="4">
        <v>168193251</v>
      </c>
      <c r="I79" s="5">
        <v>45410.9069444444</v>
      </c>
    </row>
    <row r="80" spans="1:9">
      <c r="A80" t="s">
        <v>17</v>
      </c>
      <c r="B80" t="s">
        <v>18</v>
      </c>
      <c r="C80" s="3">
        <v>44678</v>
      </c>
      <c r="D80" t="s">
        <v>11</v>
      </c>
      <c r="E80">
        <v>881.44</v>
      </c>
      <c r="F80" s="4">
        <v>389399</v>
      </c>
      <c r="G80" s="4">
        <v>343233282</v>
      </c>
      <c r="H80" s="4">
        <v>168538852</v>
      </c>
      <c r="I80" s="5">
        <v>45410.9034722222</v>
      </c>
    </row>
    <row r="81" spans="1:9">
      <c r="A81" t="s">
        <v>17</v>
      </c>
      <c r="B81" t="s">
        <v>18</v>
      </c>
      <c r="C81" s="3">
        <v>44677</v>
      </c>
      <c r="D81" t="s">
        <v>11</v>
      </c>
      <c r="E81">
        <v>987.53</v>
      </c>
      <c r="F81" s="4">
        <v>215528</v>
      </c>
      <c r="G81" s="4">
        <v>212841259</v>
      </c>
      <c r="H81" s="4">
        <v>168928251</v>
      </c>
      <c r="I81" s="5">
        <v>45410.9034722222</v>
      </c>
    </row>
    <row r="82" spans="1:9">
      <c r="A82" t="s">
        <v>17</v>
      </c>
      <c r="B82" t="s">
        <v>18</v>
      </c>
      <c r="C82" s="3">
        <v>44677</v>
      </c>
      <c r="D82" t="s">
        <v>11</v>
      </c>
      <c r="E82">
        <v>954.51</v>
      </c>
      <c r="F82" s="4">
        <v>316161</v>
      </c>
      <c r="G82" s="4">
        <v>301779090</v>
      </c>
      <c r="H82" s="4">
        <v>169143779</v>
      </c>
      <c r="I82" s="5">
        <v>45410.8979166667</v>
      </c>
    </row>
    <row r="83" spans="1:9">
      <c r="A83" t="s">
        <v>17</v>
      </c>
      <c r="B83" t="s">
        <v>18</v>
      </c>
      <c r="C83" s="3">
        <v>44677</v>
      </c>
      <c r="D83" t="s">
        <v>11</v>
      </c>
      <c r="E83">
        <v>913.82</v>
      </c>
      <c r="F83" s="4">
        <v>889825</v>
      </c>
      <c r="G83" s="4">
        <v>813139334</v>
      </c>
      <c r="H83" s="4">
        <v>169459940</v>
      </c>
      <c r="I83" s="5">
        <v>45410.8861111111</v>
      </c>
    </row>
    <row r="84" spans="1:9">
      <c r="A84" t="s">
        <v>17</v>
      </c>
      <c r="B84" t="s">
        <v>18</v>
      </c>
      <c r="C84" s="3">
        <v>44677</v>
      </c>
      <c r="D84" t="s">
        <v>11</v>
      </c>
      <c r="E84">
        <v>889.08</v>
      </c>
      <c r="F84" s="4">
        <v>2258486</v>
      </c>
      <c r="G84" s="4">
        <v>2007978676</v>
      </c>
      <c r="H84" s="4">
        <v>170349765</v>
      </c>
      <c r="I84" s="5">
        <v>45410.8840277778</v>
      </c>
    </row>
    <row r="85" spans="1:9">
      <c r="A85" t="s">
        <v>12</v>
      </c>
      <c r="B85" t="s">
        <v>13</v>
      </c>
      <c r="C85" s="3">
        <v>44656</v>
      </c>
      <c r="D85" t="s">
        <v>16</v>
      </c>
      <c r="E85">
        <v>54.66</v>
      </c>
      <c r="F85" s="4">
        <v>7000</v>
      </c>
      <c r="G85" s="4">
        <v>382620</v>
      </c>
      <c r="H85" s="4">
        <v>31685</v>
      </c>
      <c r="I85" s="5">
        <v>45389.7916666667</v>
      </c>
    </row>
    <row r="86" spans="1:9">
      <c r="A86" t="s">
        <v>12</v>
      </c>
      <c r="B86" t="s">
        <v>13</v>
      </c>
      <c r="C86" s="3">
        <v>44656</v>
      </c>
      <c r="D86" t="s">
        <v>11</v>
      </c>
      <c r="E86">
        <v>1141.94</v>
      </c>
      <c r="F86" s="4">
        <v>1300</v>
      </c>
      <c r="G86" s="4">
        <v>1484528</v>
      </c>
      <c r="H86" s="4">
        <v>24685</v>
      </c>
      <c r="I86" s="5">
        <v>45389.7951388889</v>
      </c>
    </row>
    <row r="87" spans="1:9">
      <c r="A87" t="s">
        <v>12</v>
      </c>
      <c r="B87" t="s">
        <v>13</v>
      </c>
      <c r="C87" s="3">
        <v>44656</v>
      </c>
      <c r="D87" t="s">
        <v>11</v>
      </c>
      <c r="E87">
        <v>1108.24</v>
      </c>
      <c r="F87" s="4">
        <v>5700</v>
      </c>
      <c r="G87" s="4">
        <v>6316944</v>
      </c>
      <c r="H87" s="4">
        <v>25985</v>
      </c>
      <c r="I87" s="5">
        <v>45389.7916666667</v>
      </c>
    </row>
    <row r="88" spans="1:9">
      <c r="A88" t="s">
        <v>14</v>
      </c>
      <c r="B88" t="s">
        <v>15</v>
      </c>
      <c r="C88" s="3">
        <v>44648</v>
      </c>
      <c r="D88" t="s">
        <v>16</v>
      </c>
      <c r="E88">
        <v>62.72</v>
      </c>
      <c r="F88" s="4">
        <v>3500</v>
      </c>
      <c r="G88" s="4">
        <v>219520</v>
      </c>
      <c r="H88" s="4">
        <v>23638</v>
      </c>
      <c r="I88" s="5">
        <v>45381.8027777778</v>
      </c>
    </row>
    <row r="89" spans="1:9">
      <c r="A89" t="s">
        <v>14</v>
      </c>
      <c r="B89" t="s">
        <v>15</v>
      </c>
      <c r="C89" s="3">
        <v>44648</v>
      </c>
      <c r="D89" t="s">
        <v>11</v>
      </c>
      <c r="E89">
        <v>1065</v>
      </c>
      <c r="F89" s="4">
        <v>3500</v>
      </c>
      <c r="G89" s="4">
        <v>3727500</v>
      </c>
      <c r="H89" s="4">
        <v>20138</v>
      </c>
      <c r="I89" s="5">
        <v>45381.8027777778</v>
      </c>
    </row>
    <row r="90" spans="1:9">
      <c r="A90" t="s">
        <v>14</v>
      </c>
      <c r="B90" t="s">
        <v>15</v>
      </c>
      <c r="C90" s="3">
        <v>44627</v>
      </c>
      <c r="D90" t="s">
        <v>11</v>
      </c>
      <c r="E90">
        <v>845.39</v>
      </c>
      <c r="F90">
        <v>897</v>
      </c>
      <c r="G90" s="4">
        <v>758316</v>
      </c>
      <c r="H90" s="4">
        <v>20138</v>
      </c>
      <c r="I90" s="5">
        <v>45359.8166666667</v>
      </c>
    </row>
    <row r="91" spans="1:9">
      <c r="A91" t="s">
        <v>9</v>
      </c>
      <c r="B91" t="s">
        <v>10</v>
      </c>
      <c r="C91" s="3">
        <v>44627</v>
      </c>
      <c r="D91" t="s">
        <v>11</v>
      </c>
      <c r="E91">
        <v>845.39</v>
      </c>
      <c r="F91" s="4">
        <v>2389</v>
      </c>
      <c r="G91" s="4">
        <v>2019639</v>
      </c>
      <c r="H91" s="4">
        <v>59318</v>
      </c>
      <c r="I91" s="5">
        <v>45359.8222222222</v>
      </c>
    </row>
    <row r="92" spans="1:9">
      <c r="A92" t="s">
        <v>12</v>
      </c>
      <c r="B92" t="s">
        <v>13</v>
      </c>
      <c r="C92" s="3">
        <v>44627</v>
      </c>
      <c r="D92" t="s">
        <v>11</v>
      </c>
      <c r="E92">
        <v>845.39</v>
      </c>
      <c r="F92" s="4">
        <v>1535</v>
      </c>
      <c r="G92" s="4">
        <v>1297675</v>
      </c>
      <c r="H92" s="4">
        <v>24685</v>
      </c>
      <c r="I92" s="5">
        <v>45359.8138888889</v>
      </c>
    </row>
    <row r="93" spans="1:9">
      <c r="A93" t="s">
        <v>12</v>
      </c>
      <c r="B93" t="s">
        <v>13</v>
      </c>
      <c r="C93" s="3">
        <v>44625</v>
      </c>
      <c r="D93" t="s">
        <v>16</v>
      </c>
      <c r="E93">
        <v>0</v>
      </c>
      <c r="F93" s="4">
        <v>3282</v>
      </c>
      <c r="G93">
        <v>0</v>
      </c>
      <c r="H93" s="4">
        <v>26220</v>
      </c>
      <c r="I93" s="5">
        <v>45359.8138888889</v>
      </c>
    </row>
    <row r="94" spans="1:9">
      <c r="A94" t="s">
        <v>9</v>
      </c>
      <c r="B94" t="s">
        <v>10</v>
      </c>
      <c r="C94" s="3">
        <v>44625</v>
      </c>
      <c r="D94" t="s">
        <v>16</v>
      </c>
      <c r="E94">
        <v>0</v>
      </c>
      <c r="F94" s="4">
        <v>5623</v>
      </c>
      <c r="G94">
        <v>0</v>
      </c>
      <c r="H94" s="4">
        <v>61707</v>
      </c>
      <c r="I94" s="5">
        <v>45359.8222222222</v>
      </c>
    </row>
    <row r="95" spans="1:9">
      <c r="A95" t="s">
        <v>14</v>
      </c>
      <c r="B95" t="s">
        <v>15</v>
      </c>
      <c r="C95" s="3">
        <v>44625</v>
      </c>
      <c r="D95" t="s">
        <v>16</v>
      </c>
      <c r="E95">
        <v>0</v>
      </c>
      <c r="F95" s="4">
        <v>1786</v>
      </c>
      <c r="G95">
        <v>0</v>
      </c>
      <c r="H95" s="4">
        <v>21035</v>
      </c>
      <c r="I95" s="5">
        <v>45359.8166666667</v>
      </c>
    </row>
    <row r="96" spans="1:9">
      <c r="A96" t="s">
        <v>22</v>
      </c>
      <c r="B96" t="s">
        <v>20</v>
      </c>
      <c r="C96" s="3">
        <v>44621</v>
      </c>
      <c r="D96" t="s">
        <v>16</v>
      </c>
      <c r="E96">
        <v>52.38</v>
      </c>
      <c r="F96" s="4">
        <v>25000</v>
      </c>
      <c r="G96" s="4">
        <v>1309500</v>
      </c>
      <c r="H96" s="4">
        <v>30000</v>
      </c>
      <c r="I96" s="5">
        <v>45354.8604166667</v>
      </c>
    </row>
    <row r="97" spans="1:9">
      <c r="A97" t="s">
        <v>22</v>
      </c>
      <c r="B97" t="s">
        <v>20</v>
      </c>
      <c r="C97" s="3">
        <v>44621</v>
      </c>
      <c r="D97" t="s">
        <v>11</v>
      </c>
      <c r="E97">
        <v>867.8</v>
      </c>
      <c r="F97" s="4">
        <v>25000</v>
      </c>
      <c r="G97" s="4">
        <v>21694957</v>
      </c>
      <c r="H97" s="4">
        <v>5000</v>
      </c>
      <c r="I97" s="5">
        <v>45354.8604166667</v>
      </c>
    </row>
    <row r="98" spans="1:9">
      <c r="A98" t="s">
        <v>14</v>
      </c>
      <c r="B98" t="s">
        <v>15</v>
      </c>
      <c r="C98" s="3">
        <v>44620</v>
      </c>
      <c r="D98" t="s">
        <v>16</v>
      </c>
      <c r="E98">
        <v>62.72</v>
      </c>
      <c r="F98" s="4">
        <v>3500</v>
      </c>
      <c r="G98" s="4">
        <v>219520</v>
      </c>
      <c r="H98" s="4">
        <v>22749</v>
      </c>
      <c r="I98" s="5">
        <v>45353.83125</v>
      </c>
    </row>
    <row r="99" spans="1:9">
      <c r="A99" t="s">
        <v>14</v>
      </c>
      <c r="B99" t="s">
        <v>15</v>
      </c>
      <c r="C99" s="3">
        <v>44620</v>
      </c>
      <c r="D99" t="s">
        <v>11</v>
      </c>
      <c r="E99">
        <v>815.72</v>
      </c>
      <c r="F99" s="4">
        <v>3500</v>
      </c>
      <c r="G99" s="4">
        <v>2855020</v>
      </c>
      <c r="H99" s="4">
        <v>19249</v>
      </c>
      <c r="I99" s="5">
        <v>45353.83125</v>
      </c>
    </row>
    <row r="100" spans="1:9">
      <c r="A100" t="s">
        <v>9</v>
      </c>
      <c r="B100" t="s">
        <v>10</v>
      </c>
      <c r="C100" s="3">
        <v>44609</v>
      </c>
      <c r="D100" t="s">
        <v>11</v>
      </c>
      <c r="E100">
        <v>913.26</v>
      </c>
      <c r="F100" s="4">
        <v>1250</v>
      </c>
      <c r="G100" s="4">
        <v>1141575</v>
      </c>
      <c r="H100" s="4">
        <v>56084</v>
      </c>
      <c r="I100" s="5">
        <v>45344.7930555556</v>
      </c>
    </row>
    <row r="101" spans="1:9">
      <c r="A101" t="s">
        <v>22</v>
      </c>
      <c r="B101" t="s">
        <v>20</v>
      </c>
      <c r="C101" s="3">
        <v>44593</v>
      </c>
      <c r="D101" t="s">
        <v>16</v>
      </c>
      <c r="E101">
        <v>52.38</v>
      </c>
      <c r="F101" s="4">
        <v>25000</v>
      </c>
      <c r="G101" s="4">
        <v>1309500</v>
      </c>
      <c r="H101" s="4">
        <v>30000</v>
      </c>
      <c r="I101" s="5">
        <v>45325.8180555556</v>
      </c>
    </row>
    <row r="102" spans="1:9">
      <c r="A102" t="s">
        <v>22</v>
      </c>
      <c r="B102" t="s">
        <v>20</v>
      </c>
      <c r="C102" s="3">
        <v>44593</v>
      </c>
      <c r="D102" t="s">
        <v>11</v>
      </c>
      <c r="E102">
        <v>923.57</v>
      </c>
      <c r="F102" s="4">
        <v>25000</v>
      </c>
      <c r="G102" s="4">
        <v>23089129</v>
      </c>
      <c r="H102" s="4">
        <v>5000</v>
      </c>
      <c r="I102" s="5">
        <v>45325.8180555556</v>
      </c>
    </row>
    <row r="103" spans="1:9">
      <c r="A103" t="s">
        <v>14</v>
      </c>
      <c r="B103" t="s">
        <v>15</v>
      </c>
      <c r="C103" s="3">
        <v>44588</v>
      </c>
      <c r="D103" t="s">
        <v>16</v>
      </c>
      <c r="E103">
        <v>62.72</v>
      </c>
      <c r="F103" s="4">
        <v>3500</v>
      </c>
      <c r="G103" s="4">
        <v>219520</v>
      </c>
      <c r="H103" s="4">
        <v>22749</v>
      </c>
      <c r="I103" s="5">
        <v>45322.8173611111</v>
      </c>
    </row>
    <row r="104" spans="1:9">
      <c r="A104" t="s">
        <v>14</v>
      </c>
      <c r="B104" t="s">
        <v>15</v>
      </c>
      <c r="C104" s="3">
        <v>44588</v>
      </c>
      <c r="D104" t="s">
        <v>11</v>
      </c>
      <c r="E104">
        <v>933.56</v>
      </c>
      <c r="F104" s="4">
        <v>3500</v>
      </c>
      <c r="G104" s="4">
        <v>3267460</v>
      </c>
      <c r="H104" s="4">
        <v>19249</v>
      </c>
      <c r="I104" s="5">
        <v>45322.8173611111</v>
      </c>
    </row>
    <row r="105" spans="1:9">
      <c r="A105" t="s">
        <v>9</v>
      </c>
      <c r="B105" t="s">
        <v>10</v>
      </c>
      <c r="C105" s="3">
        <v>44579</v>
      </c>
      <c r="D105" t="s">
        <v>11</v>
      </c>
      <c r="E105">
        <v>1026.75</v>
      </c>
      <c r="F105" s="4">
        <v>1250</v>
      </c>
      <c r="G105" s="4">
        <v>1283438</v>
      </c>
      <c r="H105" s="4">
        <v>57334</v>
      </c>
      <c r="I105" s="5">
        <v>45311.81875</v>
      </c>
    </row>
    <row r="106" spans="1:9">
      <c r="A106" t="s">
        <v>12</v>
      </c>
      <c r="B106" t="s">
        <v>13</v>
      </c>
      <c r="C106" s="3">
        <v>44566</v>
      </c>
      <c r="D106" t="s">
        <v>16</v>
      </c>
      <c r="E106">
        <v>54.66</v>
      </c>
      <c r="F106" s="4">
        <v>7000</v>
      </c>
      <c r="G106" s="4">
        <v>382620</v>
      </c>
      <c r="H106" s="4">
        <v>29905</v>
      </c>
      <c r="I106" s="5">
        <v>45298.775</v>
      </c>
    </row>
    <row r="107" spans="1:9">
      <c r="A107" t="s">
        <v>12</v>
      </c>
      <c r="B107" t="s">
        <v>13</v>
      </c>
      <c r="C107" s="3">
        <v>44566</v>
      </c>
      <c r="D107" t="s">
        <v>11</v>
      </c>
      <c r="E107">
        <v>1160.85</v>
      </c>
      <c r="F107" s="4">
        <v>1100</v>
      </c>
      <c r="G107" s="4">
        <v>1276940</v>
      </c>
      <c r="H107" s="4">
        <v>22905</v>
      </c>
      <c r="I107" s="5">
        <v>45298.7756944444</v>
      </c>
    </row>
    <row r="108" spans="1:9">
      <c r="A108" t="s">
        <v>12</v>
      </c>
      <c r="B108" t="s">
        <v>13</v>
      </c>
      <c r="C108" s="3">
        <v>44566</v>
      </c>
      <c r="D108" t="s">
        <v>11</v>
      </c>
      <c r="E108">
        <v>1131.26</v>
      </c>
      <c r="F108" s="4">
        <v>5900</v>
      </c>
      <c r="G108" s="4">
        <v>6674424</v>
      </c>
      <c r="H108" s="4">
        <v>24005</v>
      </c>
      <c r="I108" s="5">
        <v>45298.775</v>
      </c>
    </row>
    <row r="109" spans="1:9">
      <c r="A109" t="s">
        <v>9</v>
      </c>
      <c r="B109" t="s">
        <v>10</v>
      </c>
      <c r="C109" s="3">
        <v>44561</v>
      </c>
      <c r="D109" t="s">
        <v>16</v>
      </c>
      <c r="E109">
        <v>55.32</v>
      </c>
      <c r="F109" s="4">
        <v>3200</v>
      </c>
      <c r="G109" s="4">
        <v>177024</v>
      </c>
      <c r="H109" s="4">
        <v>58584</v>
      </c>
      <c r="I109" s="5">
        <v>45295.9097222222</v>
      </c>
    </row>
    <row r="110" spans="1:9">
      <c r="A110" t="s">
        <v>17</v>
      </c>
      <c r="B110" t="s">
        <v>18</v>
      </c>
      <c r="C110" s="3">
        <v>44558</v>
      </c>
      <c r="D110" t="s">
        <v>16</v>
      </c>
      <c r="E110">
        <v>6.24</v>
      </c>
      <c r="F110" s="4">
        <v>1554176</v>
      </c>
      <c r="G110" s="4">
        <v>9698058</v>
      </c>
      <c r="H110" s="4">
        <v>1554176</v>
      </c>
      <c r="I110" s="5">
        <v>45654.8659722222</v>
      </c>
    </row>
    <row r="111" spans="1:9">
      <c r="A111" t="s">
        <v>17</v>
      </c>
      <c r="B111" t="s">
        <v>18</v>
      </c>
      <c r="C111" s="3">
        <v>44558</v>
      </c>
      <c r="D111" t="s">
        <v>11</v>
      </c>
      <c r="E111">
        <v>1091.48</v>
      </c>
      <c r="F111" s="4">
        <v>923435</v>
      </c>
      <c r="G111" s="4">
        <v>1007908791</v>
      </c>
      <c r="H111" s="4">
        <v>630741</v>
      </c>
      <c r="I111" s="5">
        <v>45654.8659722222</v>
      </c>
    </row>
    <row r="112" spans="1:9">
      <c r="A112" t="s">
        <v>17</v>
      </c>
      <c r="B112" t="s">
        <v>18</v>
      </c>
      <c r="C112" s="3">
        <v>44558</v>
      </c>
      <c r="D112" t="s">
        <v>11</v>
      </c>
      <c r="E112">
        <v>1113.59</v>
      </c>
      <c r="F112" s="4">
        <v>10655</v>
      </c>
      <c r="G112" s="4">
        <v>11865297</v>
      </c>
      <c r="H112" s="4">
        <v>620086</v>
      </c>
      <c r="I112" s="5">
        <v>45654.8666666667</v>
      </c>
    </row>
    <row r="113" spans="1:9">
      <c r="A113" t="s">
        <v>14</v>
      </c>
      <c r="B113" t="s">
        <v>15</v>
      </c>
      <c r="C113" s="3">
        <v>44557</v>
      </c>
      <c r="D113" t="s">
        <v>16</v>
      </c>
      <c r="E113">
        <v>62.72</v>
      </c>
      <c r="F113" s="4">
        <v>3500</v>
      </c>
      <c r="G113" s="4">
        <v>219520</v>
      </c>
      <c r="H113" s="4">
        <v>22749</v>
      </c>
      <c r="I113" s="5">
        <v>45655.8944444444</v>
      </c>
    </row>
    <row r="114" spans="1:9">
      <c r="A114" t="s">
        <v>14</v>
      </c>
      <c r="B114" t="s">
        <v>15</v>
      </c>
      <c r="C114" s="3">
        <v>44557</v>
      </c>
      <c r="D114" t="s">
        <v>11</v>
      </c>
      <c r="E114">
        <v>1073</v>
      </c>
      <c r="F114" s="4">
        <v>3500</v>
      </c>
      <c r="G114" s="4">
        <v>3755500</v>
      </c>
      <c r="H114" s="4">
        <v>19249</v>
      </c>
      <c r="I114" s="5">
        <v>45655.8944444444</v>
      </c>
    </row>
    <row r="115" spans="1:9">
      <c r="A115" t="s">
        <v>17</v>
      </c>
      <c r="B115" t="s">
        <v>18</v>
      </c>
      <c r="C115" s="3">
        <v>44552</v>
      </c>
      <c r="D115" t="s">
        <v>16</v>
      </c>
      <c r="E115">
        <v>6.24</v>
      </c>
      <c r="F115" s="4">
        <v>2105171</v>
      </c>
      <c r="G115" s="4">
        <v>13136267</v>
      </c>
      <c r="H115" s="4">
        <v>3260035</v>
      </c>
      <c r="I115" s="5">
        <v>45648.8916666667</v>
      </c>
    </row>
    <row r="116" spans="1:9">
      <c r="A116" t="s">
        <v>17</v>
      </c>
      <c r="B116" t="s">
        <v>18</v>
      </c>
      <c r="C116" s="3">
        <v>44552</v>
      </c>
      <c r="D116" t="s">
        <v>11</v>
      </c>
      <c r="E116">
        <v>979.69</v>
      </c>
      <c r="F116" s="4">
        <v>340564</v>
      </c>
      <c r="G116" s="4">
        <v>333647031</v>
      </c>
      <c r="H116" s="4">
        <v>2919471</v>
      </c>
      <c r="I116" s="5">
        <v>45648.8916666667</v>
      </c>
    </row>
    <row r="117" spans="1:9">
      <c r="A117" t="s">
        <v>17</v>
      </c>
      <c r="B117" t="s">
        <v>18</v>
      </c>
      <c r="C117" s="3">
        <v>44552</v>
      </c>
      <c r="D117" t="s">
        <v>11</v>
      </c>
      <c r="E117">
        <v>1002.35</v>
      </c>
      <c r="F117" s="4">
        <v>593527</v>
      </c>
      <c r="G117" s="4">
        <v>594924622</v>
      </c>
      <c r="H117" s="4">
        <v>2325944</v>
      </c>
      <c r="I117" s="5">
        <v>45648.8944444444</v>
      </c>
    </row>
    <row r="118" spans="1:9">
      <c r="A118" t="s">
        <v>17</v>
      </c>
      <c r="B118" t="s">
        <v>18</v>
      </c>
      <c r="C118" s="3">
        <v>44551</v>
      </c>
      <c r="D118" t="s">
        <v>16</v>
      </c>
      <c r="E118">
        <v>6.24</v>
      </c>
      <c r="F118" s="4">
        <v>2088955</v>
      </c>
      <c r="G118" s="4">
        <v>13035079</v>
      </c>
      <c r="H118" s="4">
        <v>2088955</v>
      </c>
      <c r="I118" s="5">
        <v>45647.9111111111</v>
      </c>
    </row>
    <row r="119" spans="1:9">
      <c r="A119" t="s">
        <v>17</v>
      </c>
      <c r="B119" t="s">
        <v>18</v>
      </c>
      <c r="C119" s="3">
        <v>44551</v>
      </c>
      <c r="D119" t="s">
        <v>11</v>
      </c>
      <c r="E119">
        <v>904.74</v>
      </c>
      <c r="F119" s="4">
        <v>583611</v>
      </c>
      <c r="G119" s="4">
        <v>528016861</v>
      </c>
      <c r="H119" s="4">
        <v>1505344</v>
      </c>
      <c r="I119" s="5">
        <v>45647.9111111111</v>
      </c>
    </row>
    <row r="120" spans="1:9">
      <c r="A120" t="s">
        <v>17</v>
      </c>
      <c r="B120" t="s">
        <v>18</v>
      </c>
      <c r="C120" s="3">
        <v>44551</v>
      </c>
      <c r="D120" t="s">
        <v>11</v>
      </c>
      <c r="E120">
        <v>929.36</v>
      </c>
      <c r="F120" s="4">
        <v>350480</v>
      </c>
      <c r="G120" s="4">
        <v>325723600</v>
      </c>
      <c r="H120" s="4">
        <v>1154864</v>
      </c>
      <c r="I120" s="5">
        <v>45647.9</v>
      </c>
    </row>
    <row r="121" spans="1:9">
      <c r="A121" t="s">
        <v>9</v>
      </c>
      <c r="B121" t="s">
        <v>10</v>
      </c>
      <c r="C121" s="3">
        <v>44547</v>
      </c>
      <c r="D121" t="s">
        <v>11</v>
      </c>
      <c r="E121">
        <v>915</v>
      </c>
      <c r="F121" s="4">
        <v>1250</v>
      </c>
      <c r="G121" s="4">
        <v>1143750</v>
      </c>
      <c r="H121" s="4">
        <v>55384</v>
      </c>
      <c r="I121" s="5">
        <v>45647.8583333333</v>
      </c>
    </row>
    <row r="122" spans="1:9">
      <c r="A122" t="s">
        <v>17</v>
      </c>
      <c r="B122" t="s">
        <v>18</v>
      </c>
      <c r="C122" s="3">
        <v>44546</v>
      </c>
      <c r="D122" t="s">
        <v>16</v>
      </c>
      <c r="E122">
        <v>6.24</v>
      </c>
      <c r="F122" s="4">
        <v>2151940</v>
      </c>
      <c r="G122" s="4">
        <v>13428106</v>
      </c>
      <c r="H122" s="4">
        <v>2151940</v>
      </c>
      <c r="I122" s="5">
        <v>45642.8694444444</v>
      </c>
    </row>
    <row r="123" spans="1:9">
      <c r="A123" t="s">
        <v>17</v>
      </c>
      <c r="B123" t="s">
        <v>18</v>
      </c>
      <c r="C123" s="3">
        <v>44546</v>
      </c>
      <c r="D123" t="s">
        <v>11</v>
      </c>
      <c r="E123">
        <v>969.83</v>
      </c>
      <c r="F123" s="4">
        <v>295214</v>
      </c>
      <c r="G123" s="4">
        <v>286307000</v>
      </c>
      <c r="H123" s="4">
        <v>1217849</v>
      </c>
      <c r="I123" s="5">
        <v>45642.8715277778</v>
      </c>
    </row>
    <row r="124" spans="1:9">
      <c r="A124" t="s">
        <v>17</v>
      </c>
      <c r="B124" t="s">
        <v>18</v>
      </c>
      <c r="C124" s="3">
        <v>44546</v>
      </c>
      <c r="D124" t="s">
        <v>11</v>
      </c>
      <c r="E124">
        <v>935.75</v>
      </c>
      <c r="F124" s="4">
        <v>638877</v>
      </c>
      <c r="G124" s="4">
        <v>597827015</v>
      </c>
      <c r="H124" s="4">
        <v>1513063</v>
      </c>
      <c r="I124" s="5">
        <v>45642.8694444444</v>
      </c>
    </row>
    <row r="125" spans="1:9">
      <c r="A125" t="s">
        <v>17</v>
      </c>
      <c r="B125" t="s">
        <v>18</v>
      </c>
      <c r="C125" s="3">
        <v>44543</v>
      </c>
      <c r="D125" t="s">
        <v>16</v>
      </c>
      <c r="E125">
        <v>6.24</v>
      </c>
      <c r="F125" s="4">
        <v>2134440</v>
      </c>
      <c r="G125" s="4">
        <v>13318906</v>
      </c>
      <c r="H125" s="4">
        <v>2134440</v>
      </c>
      <c r="I125" s="5">
        <v>45639.8347222222</v>
      </c>
    </row>
    <row r="126" spans="1:9">
      <c r="A126" t="s">
        <v>17</v>
      </c>
      <c r="B126" t="s">
        <v>18</v>
      </c>
      <c r="C126" s="3">
        <v>44543</v>
      </c>
      <c r="D126" t="s">
        <v>11</v>
      </c>
      <c r="E126">
        <v>992.27</v>
      </c>
      <c r="F126" s="4">
        <v>169111</v>
      </c>
      <c r="G126" s="4">
        <v>167804268</v>
      </c>
      <c r="H126" s="4">
        <v>1200349</v>
      </c>
      <c r="I126" s="5">
        <v>45639.8361111111</v>
      </c>
    </row>
    <row r="127" spans="1:9">
      <c r="A127" t="s">
        <v>17</v>
      </c>
      <c r="B127" t="s">
        <v>18</v>
      </c>
      <c r="C127" s="3">
        <v>44543</v>
      </c>
      <c r="D127" t="s">
        <v>11</v>
      </c>
      <c r="E127">
        <v>965.62</v>
      </c>
      <c r="F127" s="4">
        <v>764980</v>
      </c>
      <c r="G127" s="4">
        <v>738683277</v>
      </c>
      <c r="H127" s="4">
        <v>1369460</v>
      </c>
      <c r="I127" s="5">
        <v>45639.8347222222</v>
      </c>
    </row>
    <row r="128" spans="1:9">
      <c r="A128" t="s">
        <v>17</v>
      </c>
      <c r="B128" t="s">
        <v>18</v>
      </c>
      <c r="C128" s="3">
        <v>44539</v>
      </c>
      <c r="D128" t="s">
        <v>16</v>
      </c>
      <c r="E128">
        <v>6.24</v>
      </c>
      <c r="F128" s="4">
        <v>2165241</v>
      </c>
      <c r="G128" s="4">
        <v>13511104</v>
      </c>
      <c r="H128" s="4">
        <v>2165241</v>
      </c>
      <c r="I128" s="5">
        <v>45635.8465277778</v>
      </c>
    </row>
    <row r="129" spans="1:9">
      <c r="A129" t="s">
        <v>17</v>
      </c>
      <c r="B129" t="s">
        <v>18</v>
      </c>
      <c r="C129" s="3">
        <v>44539</v>
      </c>
      <c r="D129" t="s">
        <v>11</v>
      </c>
      <c r="E129">
        <v>1044.54</v>
      </c>
      <c r="F129" s="4">
        <v>390639</v>
      </c>
      <c r="G129" s="4">
        <v>408039939</v>
      </c>
      <c r="H129" s="4">
        <v>1231150</v>
      </c>
      <c r="I129" s="5">
        <v>45635.8479166667</v>
      </c>
    </row>
    <row r="130" spans="1:9">
      <c r="A130" t="s">
        <v>17</v>
      </c>
      <c r="B130" t="s">
        <v>18</v>
      </c>
      <c r="C130" s="3">
        <v>44539</v>
      </c>
      <c r="D130" t="s">
        <v>11</v>
      </c>
      <c r="E130">
        <v>1021.56</v>
      </c>
      <c r="F130" s="4">
        <v>543452</v>
      </c>
      <c r="G130" s="4">
        <v>555171415</v>
      </c>
      <c r="H130" s="4">
        <v>1621789</v>
      </c>
      <c r="I130" s="5">
        <v>45635.8465277778</v>
      </c>
    </row>
    <row r="131" spans="1:9">
      <c r="A131" t="s">
        <v>12</v>
      </c>
      <c r="B131" t="s">
        <v>13</v>
      </c>
      <c r="C131" s="3">
        <v>44536</v>
      </c>
      <c r="D131" t="s">
        <v>11</v>
      </c>
      <c r="E131">
        <v>980.41</v>
      </c>
      <c r="F131" s="4">
        <v>1590</v>
      </c>
      <c r="G131" s="4">
        <v>1559339</v>
      </c>
      <c r="H131" s="4">
        <v>22905</v>
      </c>
      <c r="I131" s="5">
        <v>45633.8826388889</v>
      </c>
    </row>
    <row r="132" spans="1:9">
      <c r="A132" t="s">
        <v>9</v>
      </c>
      <c r="B132" t="s">
        <v>10</v>
      </c>
      <c r="C132" s="3">
        <v>44536</v>
      </c>
      <c r="D132" t="s">
        <v>11</v>
      </c>
      <c r="E132">
        <v>980.43</v>
      </c>
      <c r="F132" s="4">
        <v>2652</v>
      </c>
      <c r="G132" s="4">
        <v>2600345</v>
      </c>
      <c r="H132" s="4">
        <v>56634</v>
      </c>
      <c r="I132" s="5">
        <v>45633.8763888889</v>
      </c>
    </row>
    <row r="133" spans="1:9">
      <c r="A133" t="s">
        <v>14</v>
      </c>
      <c r="B133" t="s">
        <v>15</v>
      </c>
      <c r="C133" s="3">
        <v>44536</v>
      </c>
      <c r="D133" t="s">
        <v>11</v>
      </c>
      <c r="E133">
        <v>980.47</v>
      </c>
      <c r="F133">
        <v>917</v>
      </c>
      <c r="G133" s="4">
        <v>899091</v>
      </c>
      <c r="H133" s="4">
        <v>19249</v>
      </c>
      <c r="I133" s="5">
        <v>45633.8888888889</v>
      </c>
    </row>
    <row r="134" spans="1:9">
      <c r="A134" t="s">
        <v>14</v>
      </c>
      <c r="B134" t="s">
        <v>15</v>
      </c>
      <c r="C134" s="3">
        <v>44535</v>
      </c>
      <c r="D134" t="s">
        <v>16</v>
      </c>
      <c r="E134">
        <v>0</v>
      </c>
      <c r="F134" s="4">
        <v>1786</v>
      </c>
      <c r="G134">
        <v>0</v>
      </c>
      <c r="H134" s="4">
        <v>20166</v>
      </c>
      <c r="I134" s="5">
        <v>45633.8888888889</v>
      </c>
    </row>
    <row r="135" spans="1:9">
      <c r="A135" t="s">
        <v>9</v>
      </c>
      <c r="B135" t="s">
        <v>10</v>
      </c>
      <c r="C135" s="3">
        <v>44535</v>
      </c>
      <c r="D135" t="s">
        <v>16</v>
      </c>
      <c r="E135">
        <v>0</v>
      </c>
      <c r="F135" s="4">
        <v>5624</v>
      </c>
      <c r="G135">
        <v>0</v>
      </c>
      <c r="H135" s="4">
        <v>59286</v>
      </c>
      <c r="I135" s="5">
        <v>45633.8763888889</v>
      </c>
    </row>
    <row r="136" spans="1:9">
      <c r="A136" t="s">
        <v>12</v>
      </c>
      <c r="B136" t="s">
        <v>13</v>
      </c>
      <c r="C136" s="3">
        <v>44535</v>
      </c>
      <c r="D136" t="s">
        <v>16</v>
      </c>
      <c r="E136">
        <v>0</v>
      </c>
      <c r="F136" s="4">
        <v>3283</v>
      </c>
      <c r="G136">
        <v>0</v>
      </c>
      <c r="H136" s="4">
        <v>24495</v>
      </c>
      <c r="I136" s="5">
        <v>45633.8826388889</v>
      </c>
    </row>
    <row r="137" spans="1:9">
      <c r="A137" t="s">
        <v>17</v>
      </c>
      <c r="B137" t="s">
        <v>18</v>
      </c>
      <c r="C137" s="3">
        <v>44532</v>
      </c>
      <c r="D137" t="s">
        <v>16</v>
      </c>
      <c r="E137">
        <v>6.24</v>
      </c>
      <c r="F137" s="4">
        <v>2133441</v>
      </c>
      <c r="G137" s="4">
        <v>13312672</v>
      </c>
      <c r="H137" s="4">
        <v>2133441</v>
      </c>
      <c r="I137" s="5">
        <v>45628.9048611111</v>
      </c>
    </row>
    <row r="138" spans="1:9">
      <c r="A138" t="s">
        <v>17</v>
      </c>
      <c r="B138" t="s">
        <v>18</v>
      </c>
      <c r="C138" s="3">
        <v>44532</v>
      </c>
      <c r="D138" t="s">
        <v>11</v>
      </c>
      <c r="E138">
        <v>1079.29</v>
      </c>
      <c r="F138" s="4">
        <v>634592</v>
      </c>
      <c r="G138" s="4">
        <v>684906148</v>
      </c>
      <c r="H138" s="4">
        <v>1498849</v>
      </c>
      <c r="I138" s="5">
        <v>45628.9048611111</v>
      </c>
    </row>
    <row r="139" spans="1:9">
      <c r="A139" t="s">
        <v>17</v>
      </c>
      <c r="B139" t="s">
        <v>18</v>
      </c>
      <c r="C139" s="3">
        <v>44532</v>
      </c>
      <c r="D139" t="s">
        <v>11</v>
      </c>
      <c r="E139">
        <v>1097.65</v>
      </c>
      <c r="F139" s="4">
        <v>299499</v>
      </c>
      <c r="G139" s="4">
        <v>328744683</v>
      </c>
      <c r="H139" s="4">
        <v>1199350</v>
      </c>
      <c r="I139" s="5">
        <v>45628.90625</v>
      </c>
    </row>
    <row r="140" spans="1:9">
      <c r="A140" t="s">
        <v>17</v>
      </c>
      <c r="B140" t="s">
        <v>18</v>
      </c>
      <c r="C140" s="3">
        <v>44523</v>
      </c>
      <c r="D140" t="s">
        <v>16</v>
      </c>
      <c r="E140">
        <v>6.24</v>
      </c>
      <c r="F140" s="4">
        <v>2152681</v>
      </c>
      <c r="G140" s="4">
        <v>13432729</v>
      </c>
      <c r="H140" s="4">
        <v>2152681</v>
      </c>
      <c r="I140" s="5">
        <v>45619.8958333333</v>
      </c>
    </row>
    <row r="141" spans="1:9">
      <c r="A141" t="s">
        <v>17</v>
      </c>
      <c r="B141" t="s">
        <v>18</v>
      </c>
      <c r="C141" s="3">
        <v>44523</v>
      </c>
      <c r="D141" t="s">
        <v>11</v>
      </c>
      <c r="E141">
        <v>1171.04</v>
      </c>
      <c r="F141" s="4">
        <v>126471</v>
      </c>
      <c r="G141" s="4">
        <v>148102963</v>
      </c>
      <c r="H141" s="4">
        <v>1218590</v>
      </c>
      <c r="I141" s="5">
        <v>45619.8986111111</v>
      </c>
    </row>
    <row r="142" spans="1:9">
      <c r="A142" t="s">
        <v>17</v>
      </c>
      <c r="B142" t="s">
        <v>18</v>
      </c>
      <c r="C142" s="3">
        <v>44523</v>
      </c>
      <c r="D142" t="s">
        <v>11</v>
      </c>
      <c r="E142">
        <v>1145.29</v>
      </c>
      <c r="F142" s="4">
        <v>276215</v>
      </c>
      <c r="G142" s="4">
        <v>316346849</v>
      </c>
      <c r="H142" s="4">
        <v>1345061</v>
      </c>
      <c r="I142" s="5">
        <v>45619.8979166667</v>
      </c>
    </row>
    <row r="143" spans="1:9">
      <c r="A143" t="s">
        <v>17</v>
      </c>
      <c r="B143" t="s">
        <v>18</v>
      </c>
      <c r="C143" s="3">
        <v>44523</v>
      </c>
      <c r="D143" t="s">
        <v>11</v>
      </c>
      <c r="E143">
        <v>1114.76</v>
      </c>
      <c r="F143" s="4">
        <v>308694</v>
      </c>
      <c r="G143" s="4">
        <v>344120356</v>
      </c>
      <c r="H143" s="4">
        <v>1621276</v>
      </c>
      <c r="I143" s="5">
        <v>45619.8972222222</v>
      </c>
    </row>
    <row r="144" spans="1:9">
      <c r="A144" t="s">
        <v>17</v>
      </c>
      <c r="B144" t="s">
        <v>18</v>
      </c>
      <c r="C144" s="3">
        <v>44523</v>
      </c>
      <c r="D144" t="s">
        <v>11</v>
      </c>
      <c r="E144">
        <v>1081.58</v>
      </c>
      <c r="F144" s="4">
        <v>222711</v>
      </c>
      <c r="G144" s="4">
        <v>240879277</v>
      </c>
      <c r="H144" s="4">
        <v>1929970</v>
      </c>
      <c r="I144" s="5">
        <v>45619.8958333333</v>
      </c>
    </row>
    <row r="145" spans="1:9">
      <c r="A145" t="s">
        <v>9</v>
      </c>
      <c r="B145" t="s">
        <v>10</v>
      </c>
      <c r="C145" s="3">
        <v>44517</v>
      </c>
      <c r="D145" t="s">
        <v>11</v>
      </c>
      <c r="E145">
        <v>1063.51</v>
      </c>
      <c r="F145" s="4">
        <v>1250</v>
      </c>
      <c r="G145" s="4">
        <v>1329388</v>
      </c>
      <c r="H145" s="4">
        <v>53662</v>
      </c>
      <c r="I145" s="5">
        <v>45615.7930555556</v>
      </c>
    </row>
    <row r="146" spans="1:9">
      <c r="A146" t="s">
        <v>17</v>
      </c>
      <c r="B146" t="s">
        <v>18</v>
      </c>
      <c r="C146" s="3">
        <v>44516</v>
      </c>
      <c r="D146" t="s">
        <v>16</v>
      </c>
      <c r="E146">
        <v>6.24</v>
      </c>
      <c r="F146" s="4">
        <v>2113761</v>
      </c>
      <c r="G146" s="4">
        <v>13189869</v>
      </c>
      <c r="H146" s="4">
        <v>3287342</v>
      </c>
      <c r="I146" s="5">
        <v>45612.8347222222</v>
      </c>
    </row>
    <row r="147" spans="1:9">
      <c r="A147" t="s">
        <v>17</v>
      </c>
      <c r="B147" t="s">
        <v>18</v>
      </c>
      <c r="C147" s="3">
        <v>44516</v>
      </c>
      <c r="D147" t="s">
        <v>11</v>
      </c>
      <c r="E147">
        <v>1046.73</v>
      </c>
      <c r="F147" s="4">
        <v>724403</v>
      </c>
      <c r="G147" s="4">
        <v>758251348</v>
      </c>
      <c r="H147" s="4">
        <v>2353251</v>
      </c>
      <c r="I147" s="5">
        <v>45612.8375</v>
      </c>
    </row>
    <row r="148" spans="1:9">
      <c r="A148" t="s">
        <v>17</v>
      </c>
      <c r="B148" t="s">
        <v>18</v>
      </c>
      <c r="C148" s="3">
        <v>44516</v>
      </c>
      <c r="D148" t="s">
        <v>11</v>
      </c>
      <c r="E148">
        <v>1025.82</v>
      </c>
      <c r="F148" s="4">
        <v>209688</v>
      </c>
      <c r="G148" s="4">
        <v>215101825</v>
      </c>
      <c r="H148" s="4">
        <v>3077654</v>
      </c>
      <c r="I148" s="5">
        <v>45612.8347222222</v>
      </c>
    </row>
    <row r="149" spans="1:9">
      <c r="A149" t="s">
        <v>17</v>
      </c>
      <c r="B149" t="s">
        <v>18</v>
      </c>
      <c r="C149" s="3">
        <v>44515</v>
      </c>
      <c r="D149" t="s">
        <v>16</v>
      </c>
      <c r="E149">
        <v>6.24</v>
      </c>
      <c r="F149" s="4">
        <v>2107672</v>
      </c>
      <c r="G149" s="4">
        <v>13151873</v>
      </c>
      <c r="H149" s="4">
        <v>2107672</v>
      </c>
      <c r="I149" s="5">
        <v>45611.8458333333</v>
      </c>
    </row>
    <row r="150" spans="1:9">
      <c r="A150" t="s">
        <v>17</v>
      </c>
      <c r="B150" t="s">
        <v>18</v>
      </c>
      <c r="C150" s="3">
        <v>44515</v>
      </c>
      <c r="D150" t="s">
        <v>11</v>
      </c>
      <c r="E150">
        <v>992.72</v>
      </c>
      <c r="F150" s="4">
        <v>785896</v>
      </c>
      <c r="G150" s="4">
        <v>780174796</v>
      </c>
      <c r="H150" s="4">
        <v>1321776</v>
      </c>
      <c r="I150" s="5">
        <v>45611.8458333333</v>
      </c>
    </row>
    <row r="151" spans="1:9">
      <c r="A151" t="s">
        <v>17</v>
      </c>
      <c r="B151" t="s">
        <v>18</v>
      </c>
      <c r="C151" s="3">
        <v>44515</v>
      </c>
      <c r="D151" t="s">
        <v>11</v>
      </c>
      <c r="E151">
        <v>1015.85</v>
      </c>
      <c r="F151" s="4">
        <v>148195</v>
      </c>
      <c r="G151" s="4">
        <v>150543964</v>
      </c>
      <c r="H151" s="4">
        <v>1173581</v>
      </c>
      <c r="I151" s="5">
        <v>45611.8472222222</v>
      </c>
    </row>
    <row r="152" spans="1:9">
      <c r="A152" t="s">
        <v>17</v>
      </c>
      <c r="B152" t="s">
        <v>18</v>
      </c>
      <c r="C152" s="3">
        <v>44512</v>
      </c>
      <c r="D152" t="s">
        <v>11</v>
      </c>
      <c r="E152">
        <v>1029.67</v>
      </c>
      <c r="F152" s="4">
        <v>1200000</v>
      </c>
      <c r="G152" s="4">
        <v>1235607329</v>
      </c>
      <c r="H152" s="4">
        <v>166285682</v>
      </c>
      <c r="I152" s="5">
        <v>45608.8527777778</v>
      </c>
    </row>
    <row r="153" spans="1:9">
      <c r="A153" t="s">
        <v>17</v>
      </c>
      <c r="B153" t="s">
        <v>18</v>
      </c>
      <c r="C153" s="3">
        <v>44511</v>
      </c>
      <c r="D153" t="s">
        <v>11</v>
      </c>
      <c r="E153">
        <v>1098.24</v>
      </c>
      <c r="F153" s="4">
        <v>52099</v>
      </c>
      <c r="G153" s="4">
        <v>57217365</v>
      </c>
      <c r="H153" s="4">
        <v>167485682</v>
      </c>
      <c r="I153" s="5">
        <v>45608.2520833333</v>
      </c>
    </row>
    <row r="154" spans="1:9">
      <c r="A154" t="s">
        <v>17</v>
      </c>
      <c r="B154" t="s">
        <v>18</v>
      </c>
      <c r="C154" s="3">
        <v>44511</v>
      </c>
      <c r="D154" t="s">
        <v>11</v>
      </c>
      <c r="E154">
        <v>1072.22</v>
      </c>
      <c r="F154" s="4">
        <v>587638</v>
      </c>
      <c r="G154" s="4">
        <v>630079728</v>
      </c>
      <c r="H154" s="4">
        <v>167537781</v>
      </c>
      <c r="I154" s="5">
        <v>45608.2513888889</v>
      </c>
    </row>
    <row r="155" spans="1:9">
      <c r="A155" t="s">
        <v>17</v>
      </c>
      <c r="B155" t="s">
        <v>18</v>
      </c>
      <c r="C155" s="3">
        <v>44510</v>
      </c>
      <c r="D155" t="s">
        <v>11</v>
      </c>
      <c r="E155">
        <v>1019.03</v>
      </c>
      <c r="F155" s="4">
        <v>58101</v>
      </c>
      <c r="G155" s="4">
        <v>59206941</v>
      </c>
      <c r="H155" s="4">
        <v>167346837</v>
      </c>
      <c r="I155" s="5">
        <v>45606.9069444444</v>
      </c>
    </row>
    <row r="156" spans="1:9">
      <c r="A156" t="s">
        <v>17</v>
      </c>
      <c r="B156" t="s">
        <v>18</v>
      </c>
      <c r="C156" s="3">
        <v>44510</v>
      </c>
      <c r="D156" t="s">
        <v>11</v>
      </c>
      <c r="E156">
        <v>1048.46</v>
      </c>
      <c r="F156" s="4">
        <v>199893</v>
      </c>
      <c r="G156" s="4">
        <v>209580234</v>
      </c>
      <c r="H156" s="4">
        <v>167146944</v>
      </c>
      <c r="I156" s="5">
        <v>45606.9076388889</v>
      </c>
    </row>
    <row r="157" spans="1:9">
      <c r="A157" t="s">
        <v>17</v>
      </c>
      <c r="B157" t="s">
        <v>18</v>
      </c>
      <c r="C157" s="3">
        <v>44510</v>
      </c>
      <c r="D157" t="s">
        <v>11</v>
      </c>
      <c r="E157">
        <v>1068.09</v>
      </c>
      <c r="F157" s="4">
        <v>242006</v>
      </c>
      <c r="G157" s="4">
        <v>258484236</v>
      </c>
      <c r="H157" s="4">
        <v>166904938</v>
      </c>
      <c r="I157" s="5">
        <v>45606.9090277778</v>
      </c>
    </row>
  </sheetData>
  <autoFilter xmlns:etc="http://www.wps.cn/officeDocument/2017/etCustomData" ref="A1:I157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F7"/>
  <sheetViews>
    <sheetView workbookViewId="0">
      <selection activeCell="C4" sqref="C4:F7"/>
    </sheetView>
  </sheetViews>
  <sheetFormatPr defaultColWidth="9.14285714285714" defaultRowHeight="15" outlineLevelRow="6" outlineLevelCol="5"/>
  <cols>
    <col min="1" max="1" width="16.1428571428571"/>
    <col min="2" max="4" width="16.8571428571429"/>
    <col min="5" max="6" width="12.8571428571429"/>
  </cols>
  <sheetData>
    <row r="4" spans="3:6">
      <c r="C4" s="2" t="s">
        <v>3</v>
      </c>
      <c r="D4" s="2" t="s">
        <v>23</v>
      </c>
      <c r="E4" s="2" t="s">
        <v>24</v>
      </c>
      <c r="F4" s="2" t="s">
        <v>25</v>
      </c>
    </row>
    <row r="5" spans="3:6">
      <c r="C5" s="2" t="s">
        <v>16</v>
      </c>
      <c r="D5" s="2">
        <v>1392.83</v>
      </c>
      <c r="E5" s="2">
        <v>21137788</v>
      </c>
      <c r="F5" s="2">
        <v>142779487</v>
      </c>
    </row>
    <row r="6" spans="3:6">
      <c r="C6" s="2" t="s">
        <v>11</v>
      </c>
      <c r="D6" s="2">
        <v>73297.73</v>
      </c>
      <c r="E6" s="2">
        <v>63175004</v>
      </c>
      <c r="F6" s="2">
        <v>28227105806</v>
      </c>
    </row>
    <row r="7" spans="3:6">
      <c r="C7" s="2" t="s">
        <v>26</v>
      </c>
      <c r="D7" s="2">
        <v>74690.56</v>
      </c>
      <c r="E7" s="2">
        <v>84312792</v>
      </c>
      <c r="F7" s="2">
        <v>28369885293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B4" sqref="B4"/>
    </sheetView>
  </sheetViews>
  <sheetFormatPr defaultColWidth="9.14285714285714" defaultRowHeight="15" outlineLevelCol="1"/>
  <cols>
    <col min="1" max="1" width="28.1428571428571"/>
    <col min="2" max="2" width="20.8571428571429"/>
  </cols>
  <sheetData>
    <row r="3" spans="1:2">
      <c r="A3" t="s">
        <v>0</v>
      </c>
      <c r="B3" t="s">
        <v>27</v>
      </c>
    </row>
    <row r="4" spans="1:2">
      <c r="A4" t="s">
        <v>17</v>
      </c>
      <c r="B4">
        <v>53</v>
      </c>
    </row>
    <row r="5" spans="1:2">
      <c r="A5" t="s">
        <v>14</v>
      </c>
      <c r="B5">
        <v>44</v>
      </c>
    </row>
    <row r="6" spans="1:2">
      <c r="A6" t="s">
        <v>9</v>
      </c>
      <c r="B6">
        <v>24</v>
      </c>
    </row>
    <row r="7" spans="1:2">
      <c r="A7" t="s">
        <v>12</v>
      </c>
      <c r="B7">
        <v>19</v>
      </c>
    </row>
    <row r="8" spans="1:2">
      <c r="A8" t="s">
        <v>22</v>
      </c>
      <c r="B8">
        <v>9</v>
      </c>
    </row>
    <row r="9" spans="1:2">
      <c r="A9" t="s">
        <v>19</v>
      </c>
      <c r="B9">
        <v>6</v>
      </c>
    </row>
    <row r="10" spans="1:2">
      <c r="A10" t="s">
        <v>21</v>
      </c>
      <c r="B10">
        <v>1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5" sqref="B5"/>
    </sheetView>
  </sheetViews>
  <sheetFormatPr defaultColWidth="9.14285714285714" defaultRowHeight="15" outlineLevelRow="7" outlineLevelCol="1"/>
  <cols>
    <col min="1" max="1" width="32"/>
    <col min="2" max="2" width="20.8571428571429"/>
  </cols>
  <sheetData>
    <row r="3" spans="1:2">
      <c r="A3" t="s">
        <v>1</v>
      </c>
      <c r="B3" t="s">
        <v>27</v>
      </c>
    </row>
    <row r="4" spans="1:2">
      <c r="A4" t="s">
        <v>20</v>
      </c>
      <c r="B4">
        <v>16</v>
      </c>
    </row>
    <row r="5" spans="1:2">
      <c r="A5" t="s">
        <v>13</v>
      </c>
      <c r="B5">
        <v>19</v>
      </c>
    </row>
    <row r="6" spans="1:2">
      <c r="A6" t="s">
        <v>10</v>
      </c>
      <c r="B6">
        <v>24</v>
      </c>
    </row>
    <row r="7" spans="1:2">
      <c r="A7" t="s">
        <v>15</v>
      </c>
      <c r="B7">
        <v>44</v>
      </c>
    </row>
    <row r="8" spans="1:2">
      <c r="A8" t="s">
        <v>18</v>
      </c>
      <c r="B8">
        <v>53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B4" sqref="B4"/>
    </sheetView>
  </sheetViews>
  <sheetFormatPr defaultColWidth="9.14285714285714" defaultRowHeight="15" outlineLevelRow="4" outlineLevelCol="1"/>
  <cols>
    <col min="1" max="1" width="16.1428571428571"/>
    <col min="2" max="2" width="20.8571428571429"/>
  </cols>
  <sheetData>
    <row r="3" spans="1:2">
      <c r="A3" t="s">
        <v>3</v>
      </c>
      <c r="B3" t="s">
        <v>27</v>
      </c>
    </row>
    <row r="4" spans="1:2">
      <c r="A4" t="s">
        <v>16</v>
      </c>
      <c r="B4">
        <v>57</v>
      </c>
    </row>
    <row r="5" spans="1:2">
      <c r="A5" t="s">
        <v>11</v>
      </c>
      <c r="B5">
        <v>99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2"/>
  <sheetViews>
    <sheetView workbookViewId="0">
      <selection activeCell="B10" sqref="B10"/>
    </sheetView>
  </sheetViews>
  <sheetFormatPr defaultColWidth="9.14285714285714" defaultRowHeight="15" outlineLevelCol="1"/>
  <cols>
    <col min="1" max="1" width="12.1428571428571"/>
    <col min="2" max="2" width="20.8571428571429"/>
  </cols>
  <sheetData>
    <row r="3" spans="1:2">
      <c r="A3" t="s">
        <v>2</v>
      </c>
      <c r="B3" t="s">
        <v>27</v>
      </c>
    </row>
    <row r="4" spans="1:2">
      <c r="A4" s="3">
        <v>44510</v>
      </c>
      <c r="B4">
        <v>3</v>
      </c>
    </row>
    <row r="5" spans="1:2">
      <c r="A5" s="3">
        <v>44511</v>
      </c>
      <c r="B5">
        <v>2</v>
      </c>
    </row>
    <row r="6" spans="1:2">
      <c r="A6" s="3">
        <v>44512</v>
      </c>
      <c r="B6">
        <v>1</v>
      </c>
    </row>
    <row r="7" spans="1:2">
      <c r="A7" s="3">
        <v>44515</v>
      </c>
      <c r="B7">
        <v>3</v>
      </c>
    </row>
    <row r="8" spans="1:2">
      <c r="A8" s="3">
        <v>44516</v>
      </c>
      <c r="B8">
        <v>3</v>
      </c>
    </row>
    <row r="9" spans="1:2">
      <c r="A9" s="3">
        <v>44517</v>
      </c>
      <c r="B9">
        <v>1</v>
      </c>
    </row>
    <row r="10" spans="1:2">
      <c r="A10" s="3">
        <v>44523</v>
      </c>
      <c r="B10">
        <v>5</v>
      </c>
    </row>
    <row r="11" spans="1:2">
      <c r="A11" s="3">
        <v>44532</v>
      </c>
      <c r="B11">
        <v>3</v>
      </c>
    </row>
    <row r="12" spans="1:2">
      <c r="A12" s="3">
        <v>44535</v>
      </c>
      <c r="B12">
        <v>3</v>
      </c>
    </row>
    <row r="13" spans="1:2">
      <c r="A13" s="3">
        <v>44536</v>
      </c>
      <c r="B13">
        <v>3</v>
      </c>
    </row>
    <row r="14" spans="1:2">
      <c r="A14" s="3">
        <v>44539</v>
      </c>
      <c r="B14">
        <v>3</v>
      </c>
    </row>
    <row r="15" spans="1:2">
      <c r="A15" s="3">
        <v>44543</v>
      </c>
      <c r="B15">
        <v>3</v>
      </c>
    </row>
    <row r="16" spans="1:2">
      <c r="A16" s="3">
        <v>44546</v>
      </c>
      <c r="B16">
        <v>3</v>
      </c>
    </row>
    <row r="17" spans="1:2">
      <c r="A17" s="3">
        <v>44547</v>
      </c>
      <c r="B17">
        <v>1</v>
      </c>
    </row>
    <row r="18" spans="1:2">
      <c r="A18" s="3">
        <v>44551</v>
      </c>
      <c r="B18">
        <v>3</v>
      </c>
    </row>
    <row r="19" spans="1:2">
      <c r="A19" s="3">
        <v>44552</v>
      </c>
      <c r="B19">
        <v>3</v>
      </c>
    </row>
    <row r="20" spans="1:2">
      <c r="A20" s="3">
        <v>44557</v>
      </c>
      <c r="B20">
        <v>2</v>
      </c>
    </row>
    <row r="21" spans="1:2">
      <c r="A21" s="3">
        <v>44558</v>
      </c>
      <c r="B21">
        <v>3</v>
      </c>
    </row>
    <row r="22" spans="1:2">
      <c r="A22" s="3">
        <v>44561</v>
      </c>
      <c r="B22">
        <v>1</v>
      </c>
    </row>
    <row r="23" spans="1:2">
      <c r="A23" s="3">
        <v>44565</v>
      </c>
      <c r="B23">
        <v>1</v>
      </c>
    </row>
    <row r="24" spans="1:2">
      <c r="A24" s="3">
        <v>44566</v>
      </c>
      <c r="B24">
        <v>3</v>
      </c>
    </row>
    <row r="25" spans="1:2">
      <c r="A25" s="3">
        <v>44579</v>
      </c>
      <c r="B25">
        <v>1</v>
      </c>
    </row>
    <row r="26" spans="1:2">
      <c r="A26" s="3">
        <v>44588</v>
      </c>
      <c r="B26">
        <v>4</v>
      </c>
    </row>
    <row r="27" spans="1:2">
      <c r="A27" s="3">
        <v>44593</v>
      </c>
      <c r="B27">
        <v>2</v>
      </c>
    </row>
    <row r="28" spans="1:2">
      <c r="A28" s="3">
        <v>44598</v>
      </c>
      <c r="B28">
        <v>1</v>
      </c>
    </row>
    <row r="29" spans="1:2">
      <c r="A29" s="3">
        <v>44609</v>
      </c>
      <c r="B29">
        <v>1</v>
      </c>
    </row>
    <row r="30" spans="1:2">
      <c r="A30" s="3">
        <v>44619</v>
      </c>
      <c r="B30">
        <v>2</v>
      </c>
    </row>
    <row r="31" spans="1:2">
      <c r="A31" s="3">
        <v>44620</v>
      </c>
      <c r="B31">
        <v>2</v>
      </c>
    </row>
    <row r="32" spans="1:2">
      <c r="A32" s="3">
        <v>44621</v>
      </c>
      <c r="B32">
        <v>2</v>
      </c>
    </row>
    <row r="33" spans="1:2">
      <c r="A33" s="3">
        <v>44625</v>
      </c>
      <c r="B33">
        <v>6</v>
      </c>
    </row>
    <row r="34" spans="1:2">
      <c r="A34" s="3">
        <v>44626</v>
      </c>
      <c r="B34">
        <v>3</v>
      </c>
    </row>
    <row r="35" spans="1:2">
      <c r="A35" s="3">
        <v>44627</v>
      </c>
      <c r="B35">
        <v>3</v>
      </c>
    </row>
    <row r="36" spans="1:2">
      <c r="A36" s="3">
        <v>44648</v>
      </c>
      <c r="B36">
        <v>2</v>
      </c>
    </row>
    <row r="37" spans="1:2">
      <c r="A37" s="3">
        <v>44656</v>
      </c>
      <c r="B37">
        <v>3</v>
      </c>
    </row>
    <row r="38" spans="1:2">
      <c r="A38" s="3">
        <v>44677</v>
      </c>
      <c r="B38">
        <v>4</v>
      </c>
    </row>
    <row r="39" spans="1:2">
      <c r="A39" s="3">
        <v>44678</v>
      </c>
      <c r="B39">
        <v>4</v>
      </c>
    </row>
    <row r="40" spans="1:2">
      <c r="A40" s="3">
        <v>44679</v>
      </c>
      <c r="B40">
        <v>3</v>
      </c>
    </row>
    <row r="41" spans="1:2">
      <c r="A41" s="3">
        <v>44683</v>
      </c>
      <c r="B41">
        <v>5</v>
      </c>
    </row>
    <row r="42" spans="1:2">
      <c r="A42" s="3">
        <v>44708</v>
      </c>
      <c r="B42">
        <v>2</v>
      </c>
    </row>
    <row r="43" spans="1:2">
      <c r="A43" s="3">
        <v>44713</v>
      </c>
      <c r="B43">
        <v>2</v>
      </c>
    </row>
    <row r="44" spans="1:2">
      <c r="A44" s="3">
        <v>44717</v>
      </c>
      <c r="B44">
        <v>3</v>
      </c>
    </row>
    <row r="45" spans="1:2">
      <c r="A45" s="3">
        <v>44718</v>
      </c>
      <c r="B45">
        <v>3</v>
      </c>
    </row>
    <row r="46" spans="1:2">
      <c r="A46" s="3">
        <v>44722</v>
      </c>
      <c r="B46">
        <v>1</v>
      </c>
    </row>
    <row r="47" spans="1:2">
      <c r="A47" s="3">
        <v>44739</v>
      </c>
      <c r="B47">
        <v>2</v>
      </c>
    </row>
    <row r="48" spans="1:2">
      <c r="A48" s="3">
        <v>44767</v>
      </c>
      <c r="B48">
        <v>1</v>
      </c>
    </row>
    <row r="49" spans="1:2">
      <c r="A49" s="3">
        <v>44769</v>
      </c>
      <c r="B49">
        <v>2</v>
      </c>
    </row>
    <row r="50" spans="1:2">
      <c r="A50" s="3">
        <v>44771</v>
      </c>
      <c r="B50">
        <v>2</v>
      </c>
    </row>
    <row r="51" spans="1:2">
      <c r="A51" s="3">
        <v>44774</v>
      </c>
      <c r="B51">
        <v>2</v>
      </c>
    </row>
    <row r="52" spans="1:2">
      <c r="A52" s="3">
        <v>44802</v>
      </c>
      <c r="B52">
        <v>2</v>
      </c>
    </row>
    <row r="53" spans="1:2">
      <c r="A53" s="3">
        <v>44809</v>
      </c>
      <c r="B53">
        <v>3</v>
      </c>
    </row>
    <row r="54" spans="1:2">
      <c r="A54" s="3">
        <v>44810</v>
      </c>
      <c r="B54">
        <v>3</v>
      </c>
    </row>
    <row r="55" spans="1:2">
      <c r="A55" s="3">
        <v>44812</v>
      </c>
      <c r="B55">
        <v>2</v>
      </c>
    </row>
    <row r="56" spans="1:2">
      <c r="A56" s="3">
        <v>44816</v>
      </c>
      <c r="B56">
        <v>1</v>
      </c>
    </row>
    <row r="57" spans="1:2">
      <c r="A57" s="3">
        <v>44831</v>
      </c>
      <c r="B57">
        <v>2</v>
      </c>
    </row>
    <row r="58" spans="1:2">
      <c r="A58" s="3">
        <v>44838</v>
      </c>
      <c r="B58">
        <v>1</v>
      </c>
    </row>
    <row r="59" spans="1:2">
      <c r="A59" s="3">
        <v>44861</v>
      </c>
      <c r="B59">
        <v>2</v>
      </c>
    </row>
    <row r="60" spans="1:2">
      <c r="A60" s="3">
        <v>44869</v>
      </c>
      <c r="B60">
        <v>2</v>
      </c>
    </row>
    <row r="61" spans="1:2">
      <c r="A61" s="3">
        <v>44872</v>
      </c>
      <c r="B61">
        <v>1</v>
      </c>
    </row>
    <row r="62" spans="1:2">
      <c r="A62" s="3">
        <v>44873</v>
      </c>
      <c r="B62">
        <v>1</v>
      </c>
    </row>
    <row r="63" spans="1:2">
      <c r="A63" s="3">
        <v>44893</v>
      </c>
      <c r="B63">
        <v>2</v>
      </c>
    </row>
    <row r="64" spans="1:2">
      <c r="A64" s="3">
        <v>44900</v>
      </c>
      <c r="B64">
        <v>4</v>
      </c>
    </row>
    <row r="65" spans="1:2">
      <c r="A65" s="3">
        <v>44901</v>
      </c>
      <c r="B65">
        <v>3</v>
      </c>
    </row>
    <row r="66" spans="1:2">
      <c r="A66" s="3">
        <v>44907</v>
      </c>
      <c r="B66">
        <v>1</v>
      </c>
    </row>
    <row r="67" spans="1:2">
      <c r="A67" s="3">
        <v>44908</v>
      </c>
      <c r="B67">
        <v>1</v>
      </c>
    </row>
    <row r="68" spans="1:2">
      <c r="A68" s="3">
        <v>44909</v>
      </c>
      <c r="B68">
        <v>1</v>
      </c>
    </row>
    <row r="69" spans="1:2">
      <c r="A69" s="3">
        <v>44922</v>
      </c>
      <c r="B69">
        <v>2</v>
      </c>
    </row>
    <row r="70" spans="1:2">
      <c r="A70" s="3">
        <v>44923</v>
      </c>
      <c r="B70">
        <v>1</v>
      </c>
    </row>
    <row r="71" spans="1:1">
      <c r="A71" t="s">
        <v>28</v>
      </c>
    </row>
    <row r="72" spans="1:2">
      <c r="A72" t="s">
        <v>26</v>
      </c>
      <c r="B72">
        <v>156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P3:S6"/>
  <sheetViews>
    <sheetView tabSelected="1" topLeftCell="A2" workbookViewId="0">
      <selection activeCell="A3" sqref="A3"/>
    </sheetView>
  </sheetViews>
  <sheetFormatPr defaultColWidth="9.14285714285714" defaultRowHeight="15" outlineLevelRow="5"/>
  <cols>
    <col min="1" max="13" width="9.14285714285714" style="1"/>
    <col min="14" max="15" width="9.57142857142857" style="1"/>
    <col min="16" max="19" width="12.8571428571429" style="1"/>
    <col min="20" max="20" width="9.14285714285714" style="1"/>
    <col min="21" max="21" width="12.8571428571429" style="1"/>
    <col min="22" max="16384" width="9.14285714285714" style="1"/>
  </cols>
  <sheetData>
    <row r="3" spans="16:19">
      <c r="P3" s="2" t="s">
        <v>3</v>
      </c>
      <c r="Q3" s="2" t="s">
        <v>23</v>
      </c>
      <c r="R3" s="2" t="s">
        <v>24</v>
      </c>
      <c r="S3" s="2" t="s">
        <v>25</v>
      </c>
    </row>
    <row r="4" spans="16:19">
      <c r="P4" s="2" t="s">
        <v>16</v>
      </c>
      <c r="Q4" s="2">
        <v>1392.83</v>
      </c>
      <c r="R4" s="2">
        <v>21137788</v>
      </c>
      <c r="S4" s="2">
        <v>142779487</v>
      </c>
    </row>
    <row r="5" spans="16:19">
      <c r="P5" s="2" t="s">
        <v>11</v>
      </c>
      <c r="Q5" s="2">
        <v>73297.73</v>
      </c>
      <c r="R5" s="2">
        <v>63175004</v>
      </c>
      <c r="S5" s="2">
        <v>28227105806</v>
      </c>
    </row>
    <row r="6" spans="16:19">
      <c r="P6" s="2" t="s">
        <v>26</v>
      </c>
      <c r="Q6" s="2">
        <v>74690.56</v>
      </c>
      <c r="R6" s="2">
        <v>84312792</v>
      </c>
      <c r="S6" s="2">
        <v>28369885293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Tesla Insider Trading Data</vt:lpstr>
      <vt:lpstr>KPI</vt:lpstr>
      <vt:lpstr>Transaction made</vt:lpstr>
      <vt:lpstr>Relationships</vt:lpstr>
      <vt:lpstr>Type of Transaction made</vt:lpstr>
      <vt:lpstr>Date of transactions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2024-12-02T04:07:46Z</dcterms:created>
  <dcterms:modified xsi:type="dcterms:W3CDTF">2024-12-02T04:58:34Z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1033-12.2.0.18911</vt:lpwstr>
  </property>
  <property fmtid="{D5CDD505-2E9C-101B-9397-08002B2CF9AE}" pid="3" name="ICV">
    <vt:lpwstr>E088932A14914BB0B68B8DF7F4193194_13</vt:lpwstr>
  </property>
</Properties>
</file>