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K11" i="1" l="1"/>
  <c r="B11" i="1"/>
  <c r="B10" i="1"/>
  <c r="K9" i="1"/>
  <c r="B9" i="1"/>
  <c r="K8" i="1"/>
  <c r="K10" i="1" s="1"/>
  <c r="C7" i="1" l="1"/>
  <c r="D7" i="1"/>
  <c r="E7" i="1"/>
  <c r="F7" i="1"/>
  <c r="G7" i="1"/>
  <c r="H7" i="1"/>
  <c r="I7" i="1"/>
  <c r="J7" i="1"/>
  <c r="B7" i="1"/>
  <c r="F9" i="1" l="1"/>
  <c r="F8" i="1"/>
  <c r="F10" i="1" s="1"/>
  <c r="F11" i="1" s="1"/>
  <c r="E8" i="1"/>
  <c r="E10" i="1" s="1"/>
  <c r="E9" i="1"/>
  <c r="D8" i="1"/>
  <c r="D10" i="1" s="1"/>
  <c r="D11" i="1" s="1"/>
  <c r="D9" i="1"/>
  <c r="J9" i="1"/>
  <c r="J8" i="1"/>
  <c r="J10" i="1" s="1"/>
  <c r="J11" i="1" s="1"/>
  <c r="I8" i="1"/>
  <c r="I10" i="1" s="1"/>
  <c r="I11" i="1" s="1"/>
  <c r="I9" i="1"/>
  <c r="H8" i="1"/>
  <c r="H10" i="1" s="1"/>
  <c r="H9" i="1"/>
  <c r="G8" i="1"/>
  <c r="G10" i="1" s="1"/>
  <c r="G11" i="1" s="1"/>
  <c r="G9" i="1"/>
  <c r="C8" i="1"/>
  <c r="C10" i="1" s="1"/>
  <c r="C9" i="1"/>
  <c r="C11" i="1" l="1"/>
  <c r="H11" i="1"/>
  <c r="E11" i="1"/>
</calcChain>
</file>

<file path=xl/sharedStrings.xml><?xml version="1.0" encoding="utf-8"?>
<sst xmlns="http://schemas.openxmlformats.org/spreadsheetml/2006/main" count="9" uniqueCount="9">
  <si>
    <t>Источник постоянного тока.</t>
  </si>
  <si>
    <t>ε</t>
  </si>
  <si>
    <t>r</t>
  </si>
  <si>
    <t>I</t>
  </si>
  <si>
    <t>R</t>
  </si>
  <si>
    <t>U</t>
  </si>
  <si>
    <t>P</t>
  </si>
  <si>
    <t>Pп</t>
  </si>
  <si>
    <t>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</si>
</sst>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Зависимости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Зависимость напряжения от силы тока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Лист1!$B$7:$J$7</c:f>
              <c:numCache>
                <c:formatCode>General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</c:numCache>
            </c:numRef>
          </c:xVal>
          <c:yVal>
            <c:numRef>
              <c:f>Лист1!$B$8:$J$8</c:f>
              <c:numCache>
                <c:formatCode>General</c:formatCode>
                <c:ptCount val="9"/>
                <c:pt idx="0">
                  <c:v>0</c:v>
                </c:pt>
                <c:pt idx="1">
                  <c:v>1.25</c:v>
                </c:pt>
                <c:pt idx="2">
                  <c:v>1.6666666666666665</c:v>
                </c:pt>
                <c:pt idx="3">
                  <c:v>1.875</c:v>
                </c:pt>
                <c:pt idx="4">
                  <c:v>2</c:v>
                </c:pt>
                <c:pt idx="5">
                  <c:v>2.0833333333333335</c:v>
                </c:pt>
                <c:pt idx="6">
                  <c:v>2.1428571428571428</c:v>
                </c:pt>
                <c:pt idx="7">
                  <c:v>2.1875</c:v>
                </c:pt>
                <c:pt idx="8">
                  <c:v>2.2222222222222223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A0-4986-9530-10F8D35FC2BE}"/>
            </c:ext>
          </c:extLst>
        </c:ser>
        <c:ser>
          <c:idx val="1"/>
          <c:order val="1"/>
          <c:tx>
            <c:v>Зависимость мощности от силы тока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Лист1!$B$7:$J$7</c:f>
              <c:numCache>
                <c:formatCode>General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</c:numCache>
            </c:numRef>
          </c:xVal>
          <c:yVal>
            <c:numRef>
              <c:f>Лист1!$B$9:$J$9</c:f>
              <c:numCache>
                <c:formatCode>General</c:formatCode>
                <c:ptCount val="9"/>
                <c:pt idx="0">
                  <c:v>12.5</c:v>
                </c:pt>
                <c:pt idx="1">
                  <c:v>6.25</c:v>
                </c:pt>
                <c:pt idx="2">
                  <c:v>4.166666666666667</c:v>
                </c:pt>
                <c:pt idx="3">
                  <c:v>3.125</c:v>
                </c:pt>
                <c:pt idx="4">
                  <c:v>2.5</c:v>
                </c:pt>
                <c:pt idx="5">
                  <c:v>2.0833333333333335</c:v>
                </c:pt>
                <c:pt idx="6">
                  <c:v>1.7857142857142858</c:v>
                </c:pt>
                <c:pt idx="7">
                  <c:v>1.5625</c:v>
                </c:pt>
                <c:pt idx="8">
                  <c:v>1.3888888888888888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A0-4986-9530-10F8D35FC2BE}"/>
            </c:ext>
          </c:extLst>
        </c:ser>
        <c:ser>
          <c:idx val="2"/>
          <c:order val="2"/>
          <c:tx>
            <c:v>Зависимость полной мощности от силы тока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Лист1!$B$7:$J$7</c:f>
              <c:numCache>
                <c:formatCode>General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</c:numCache>
            </c:numRef>
          </c:xVal>
          <c:yVal>
            <c:numRef>
              <c:f>Лист1!$B$10:$J$10</c:f>
              <c:numCache>
                <c:formatCode>General</c:formatCode>
                <c:ptCount val="9"/>
                <c:pt idx="0">
                  <c:v>0</c:v>
                </c:pt>
                <c:pt idx="1">
                  <c:v>3.125</c:v>
                </c:pt>
                <c:pt idx="2">
                  <c:v>2.7777777777777777</c:v>
                </c:pt>
                <c:pt idx="3">
                  <c:v>2.34375</c:v>
                </c:pt>
                <c:pt idx="4">
                  <c:v>2</c:v>
                </c:pt>
                <c:pt idx="5">
                  <c:v>1.7361111111111114</c:v>
                </c:pt>
                <c:pt idx="6">
                  <c:v>1.5306122448979591</c:v>
                </c:pt>
                <c:pt idx="7">
                  <c:v>1.3671875</c:v>
                </c:pt>
                <c:pt idx="8">
                  <c:v>1.2345679012345681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A0-4986-9530-10F8D35FC2BE}"/>
            </c:ext>
          </c:extLst>
        </c:ser>
        <c:ser>
          <c:idx val="3"/>
          <c:order val="3"/>
          <c:tx>
            <c:v>Зависимость n от силы тока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Лист1!$B$7:$J$7</c:f>
              <c:numCache>
                <c:formatCode>General</c:formatCode>
                <c:ptCount val="9"/>
                <c:pt idx="0">
                  <c:v>5</c:v>
                </c:pt>
                <c:pt idx="1">
                  <c:v>2.5</c:v>
                </c:pt>
                <c:pt idx="2">
                  <c:v>1.6666666666666667</c:v>
                </c:pt>
                <c:pt idx="3">
                  <c:v>1.25</c:v>
                </c:pt>
                <c:pt idx="4">
                  <c:v>1</c:v>
                </c:pt>
                <c:pt idx="5">
                  <c:v>0.83333333333333337</c:v>
                </c:pt>
                <c:pt idx="6">
                  <c:v>0.7142857142857143</c:v>
                </c:pt>
                <c:pt idx="7">
                  <c:v>0.625</c:v>
                </c:pt>
                <c:pt idx="8">
                  <c:v>0.55555555555555558</c:v>
                </c:pt>
              </c:numCache>
            </c:numRef>
          </c:xVal>
          <c:yVal>
            <c:numRef>
              <c:f>Лист1!$B$11:$J$11</c:f>
              <c:numCache>
                <c:formatCode>General</c:formatCode>
                <c:ptCount val="9"/>
                <c:pt idx="0">
                  <c:v>0</c:v>
                </c:pt>
                <c:pt idx="1">
                  <c:v>0.5</c:v>
                </c:pt>
                <c:pt idx="2">
                  <c:v>0.66666666666666663</c:v>
                </c:pt>
                <c:pt idx="3">
                  <c:v>0.75</c:v>
                </c:pt>
                <c:pt idx="4">
                  <c:v>0.8</c:v>
                </c:pt>
                <c:pt idx="5">
                  <c:v>0.83333333333333337</c:v>
                </c:pt>
                <c:pt idx="6">
                  <c:v>0.8571428571428571</c:v>
                </c:pt>
                <c:pt idx="7">
                  <c:v>0.875</c:v>
                </c:pt>
                <c:pt idx="8">
                  <c:v>0.88888888888888906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2A0-4986-9530-10F8D35FC2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97888"/>
        <c:axId val="549103136"/>
      </c:scatterChart>
      <c:valAx>
        <c:axId val="549097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103136"/>
        <c:crosses val="autoZero"/>
        <c:crossBetween val="midCat"/>
      </c:valAx>
      <c:valAx>
        <c:axId val="54910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4909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9525</xdr:rowOff>
    </xdr:from>
    <xdr:to>
      <xdr:col>19</xdr:col>
      <xdr:colOff>0</xdr:colOff>
      <xdr:row>24</xdr:row>
      <xdr:rowOff>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0</xdr:rowOff>
    </xdr:from>
    <xdr:to>
      <xdr:col>12</xdr:col>
      <xdr:colOff>600075</xdr:colOff>
      <xdr:row>32</xdr:row>
      <xdr:rowOff>200025</xdr:rowOff>
    </xdr:to>
    <xdr:sp macro="" textlink="">
      <xdr:nvSpPr>
        <xdr:cNvPr id="6" name="TextBox 5"/>
        <xdr:cNvSpPr txBox="1"/>
      </xdr:nvSpPr>
      <xdr:spPr>
        <a:xfrm>
          <a:off x="0" y="6191250"/>
          <a:ext cx="8334375" cy="16287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Вывод:</a:t>
          </a:r>
        </a:p>
        <a:p>
          <a:r>
            <a:rPr lang="ru-RU" sz="1100"/>
            <a:t>При выполнении</a:t>
          </a:r>
          <a:r>
            <a:rPr lang="ru-RU" sz="1100" baseline="0"/>
            <a:t> лабораторной работы по теме "Источник постоянного тока" мы выяснили,что при уменьшении силы тока:</a:t>
          </a:r>
        </a:p>
        <a:p>
          <a:r>
            <a:rPr lang="ru-RU" sz="1100" baseline="0"/>
            <a:t>1) Напряжение уменьшается</a:t>
          </a:r>
        </a:p>
        <a:p>
          <a:r>
            <a:rPr lang="ru-RU" sz="1100" baseline="0"/>
            <a:t>2)Мощность увеличивается </a:t>
          </a:r>
        </a:p>
        <a:p>
          <a:r>
            <a:rPr lang="ru-RU" sz="1100" baseline="0"/>
            <a:t>3)Полная мощность сначала увеличивается,а затем уменьшается</a:t>
          </a:r>
        </a:p>
        <a:p>
          <a:r>
            <a:rPr lang="ru-RU" sz="1100" baseline="0"/>
            <a:t>4)Коэффициент полезного действия уменьшается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topLeftCell="A13" workbookViewId="0">
      <selection activeCell="P28" sqref="P28"/>
    </sheetView>
  </sheetViews>
  <sheetFormatPr defaultRowHeight="18.75" x14ac:dyDescent="0.3"/>
  <cols>
    <col min="1" max="1" width="9.140625" style="1"/>
    <col min="2" max="2" width="15.42578125" style="1" bestFit="1" customWidth="1"/>
    <col min="3" max="16384" width="9.140625" style="1"/>
  </cols>
  <sheetData>
    <row r="1" spans="1:11" x14ac:dyDescent="0.3">
      <c r="A1" s="2" t="s">
        <v>0</v>
      </c>
    </row>
    <row r="3" spans="1:11" x14ac:dyDescent="0.3">
      <c r="A3" s="4" t="s">
        <v>1</v>
      </c>
      <c r="B3" s="3" t="s">
        <v>2</v>
      </c>
    </row>
    <row r="4" spans="1:11" x14ac:dyDescent="0.3">
      <c r="A4" s="3">
        <v>2.5</v>
      </c>
      <c r="B4" s="3">
        <v>0.5</v>
      </c>
    </row>
    <row r="6" spans="1:11" x14ac:dyDescent="0.3">
      <c r="A6" s="3" t="s">
        <v>4</v>
      </c>
      <c r="B6" s="3">
        <v>0</v>
      </c>
      <c r="C6" s="3">
        <v>0.5</v>
      </c>
      <c r="D6" s="3">
        <v>1</v>
      </c>
      <c r="E6" s="3">
        <v>1.5</v>
      </c>
      <c r="F6" s="3">
        <v>2</v>
      </c>
      <c r="G6" s="3">
        <v>2.5</v>
      </c>
      <c r="H6" s="3">
        <v>3</v>
      </c>
      <c r="I6" s="3">
        <v>3.5</v>
      </c>
      <c r="J6" s="3">
        <v>4</v>
      </c>
      <c r="K6" s="3">
        <v>9.9999999999999904E+23</v>
      </c>
    </row>
    <row r="7" spans="1:11" x14ac:dyDescent="0.3">
      <c r="A7" s="3" t="s">
        <v>3</v>
      </c>
      <c r="B7" s="3">
        <f>$A$4/(B6+$B$4)</f>
        <v>5</v>
      </c>
      <c r="C7" s="3">
        <f t="shared" ref="C7:J7" si="0">$A$4/(C6+$B$4)</f>
        <v>2.5</v>
      </c>
      <c r="D7" s="3">
        <f t="shared" si="0"/>
        <v>1.6666666666666667</v>
      </c>
      <c r="E7" s="3">
        <f t="shared" si="0"/>
        <v>1.25</v>
      </c>
      <c r="F7" s="3">
        <f t="shared" si="0"/>
        <v>1</v>
      </c>
      <c r="G7" s="3">
        <f t="shared" si="0"/>
        <v>0.83333333333333337</v>
      </c>
      <c r="H7" s="3">
        <f t="shared" si="0"/>
        <v>0.7142857142857143</v>
      </c>
      <c r="I7" s="3">
        <f t="shared" si="0"/>
        <v>0.625</v>
      </c>
      <c r="J7" s="3">
        <f t="shared" si="0"/>
        <v>0.55555555555555558</v>
      </c>
      <c r="K7" s="3">
        <v>0</v>
      </c>
    </row>
    <row r="8" spans="1:11" x14ac:dyDescent="0.3">
      <c r="A8" s="3" t="s">
        <v>5</v>
      </c>
      <c r="B8" s="3">
        <f>$A$4-B7*$B$4</f>
        <v>0</v>
      </c>
      <c r="C8" s="3">
        <f t="shared" ref="C8:J8" si="1">$A$4-C7*$B$4</f>
        <v>1.25</v>
      </c>
      <c r="D8" s="3">
        <f t="shared" si="1"/>
        <v>1.6666666666666665</v>
      </c>
      <c r="E8" s="3">
        <f t="shared" si="1"/>
        <v>1.875</v>
      </c>
      <c r="F8" s="3">
        <f t="shared" si="1"/>
        <v>2</v>
      </c>
      <c r="G8" s="3">
        <f t="shared" si="1"/>
        <v>2.0833333333333335</v>
      </c>
      <c r="H8" s="3">
        <f t="shared" si="1"/>
        <v>2.1428571428571428</v>
      </c>
      <c r="I8" s="3">
        <f t="shared" si="1"/>
        <v>2.1875</v>
      </c>
      <c r="J8" s="3">
        <f t="shared" si="1"/>
        <v>2.2222222222222223</v>
      </c>
      <c r="K8" s="3">
        <f>$A$4-K7*$B$4</f>
        <v>2.5</v>
      </c>
    </row>
    <row r="9" spans="1:11" x14ac:dyDescent="0.3">
      <c r="A9" s="3" t="s">
        <v>6</v>
      </c>
      <c r="B9" s="3">
        <f>$A$4*B7</f>
        <v>12.5</v>
      </c>
      <c r="C9" s="3">
        <f t="shared" ref="C9:J9" si="2">$A$4*C7</f>
        <v>6.25</v>
      </c>
      <c r="D9" s="3">
        <f t="shared" si="2"/>
        <v>4.166666666666667</v>
      </c>
      <c r="E9" s="3">
        <f t="shared" si="2"/>
        <v>3.125</v>
      </c>
      <c r="F9" s="3">
        <f t="shared" si="2"/>
        <v>2.5</v>
      </c>
      <c r="G9" s="3">
        <f t="shared" si="2"/>
        <v>2.0833333333333335</v>
      </c>
      <c r="H9" s="3">
        <f t="shared" si="2"/>
        <v>1.7857142857142858</v>
      </c>
      <c r="I9" s="3">
        <f t="shared" si="2"/>
        <v>1.5625</v>
      </c>
      <c r="J9" s="3">
        <f t="shared" si="2"/>
        <v>1.3888888888888888</v>
      </c>
      <c r="K9" s="3">
        <f>$A$4*K7</f>
        <v>0</v>
      </c>
    </row>
    <row r="10" spans="1:11" x14ac:dyDescent="0.3">
      <c r="A10" s="3" t="s">
        <v>7</v>
      </c>
      <c r="B10" s="3">
        <f>B8*B7</f>
        <v>0</v>
      </c>
      <c r="C10" s="3">
        <f t="shared" ref="C10:J10" si="3">C8*C7</f>
        <v>3.125</v>
      </c>
      <c r="D10" s="3">
        <f t="shared" si="3"/>
        <v>2.7777777777777777</v>
      </c>
      <c r="E10" s="3">
        <f t="shared" si="3"/>
        <v>2.34375</v>
      </c>
      <c r="F10" s="3">
        <f t="shared" si="3"/>
        <v>2</v>
      </c>
      <c r="G10" s="3">
        <f t="shared" si="3"/>
        <v>1.7361111111111114</v>
      </c>
      <c r="H10" s="3">
        <f t="shared" si="3"/>
        <v>1.5306122448979591</v>
      </c>
      <c r="I10" s="3">
        <f t="shared" si="3"/>
        <v>1.3671875</v>
      </c>
      <c r="J10" s="3">
        <f t="shared" si="3"/>
        <v>1.2345679012345681</v>
      </c>
      <c r="K10" s="3">
        <f>K8*K7</f>
        <v>0</v>
      </c>
    </row>
    <row r="11" spans="1:11" x14ac:dyDescent="0.3">
      <c r="A11" s="4" t="s">
        <v>8</v>
      </c>
      <c r="B11" s="3">
        <f>B10/B9</f>
        <v>0</v>
      </c>
      <c r="C11" s="3">
        <f t="shared" ref="C11:J11" si="4">C10/C9</f>
        <v>0.5</v>
      </c>
      <c r="D11" s="3">
        <f t="shared" si="4"/>
        <v>0.66666666666666663</v>
      </c>
      <c r="E11" s="3">
        <f t="shared" si="4"/>
        <v>0.75</v>
      </c>
      <c r="F11" s="3">
        <f t="shared" si="4"/>
        <v>0.8</v>
      </c>
      <c r="G11" s="3">
        <f t="shared" si="4"/>
        <v>0.83333333333333337</v>
      </c>
      <c r="H11" s="3">
        <f t="shared" si="4"/>
        <v>0.8571428571428571</v>
      </c>
      <c r="I11" s="3">
        <f t="shared" si="4"/>
        <v>0.875</v>
      </c>
      <c r="J11" s="3">
        <f t="shared" si="4"/>
        <v>0.88888888888888906</v>
      </c>
      <c r="K11" s="3">
        <f>1</f>
        <v>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2017-11-19T11:16:28Z</dcterms:modified>
</cp:coreProperties>
</file>