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575" activeTab="1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C2" i="4"/>
  <c r="D2" i="4"/>
  <c r="E2" i="4"/>
  <c r="F2" i="4"/>
  <c r="G2" i="4"/>
  <c r="H2" i="4"/>
  <c r="I2" i="4"/>
  <c r="J2" i="4"/>
  <c r="K2" i="4"/>
  <c r="L2" i="4"/>
  <c r="B2" i="4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  <c r="C85" i="2"/>
  <c r="D85" i="2"/>
  <c r="E85" i="2"/>
  <c r="F85" i="2"/>
  <c r="G85" i="2"/>
  <c r="H85" i="2"/>
  <c r="B8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5" i="2"/>
  <c r="C44" i="2"/>
  <c r="D44" i="2"/>
  <c r="E44" i="2"/>
  <c r="F44" i="2"/>
  <c r="G44" i="2"/>
  <c r="H44" i="2"/>
  <c r="B44" i="2"/>
  <c r="C24" i="2"/>
  <c r="D24" i="2"/>
  <c r="E24" i="2"/>
  <c r="F24" i="2"/>
  <c r="G24" i="2"/>
  <c r="H24" i="2"/>
  <c r="B24" i="2"/>
  <c r="C2" i="2"/>
  <c r="D2" i="2"/>
  <c r="E2" i="2"/>
  <c r="F2" i="2"/>
  <c r="G2" i="2"/>
  <c r="H2" i="2"/>
  <c r="B2" i="2"/>
  <c r="C5" i="1" l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<sst xmlns="http://schemas.openxmlformats.org/spreadsheetml/2006/main" count="16" uniqueCount="8">
  <si>
    <t>K</t>
  </si>
  <si>
    <t>B</t>
  </si>
  <si>
    <t>x</t>
  </si>
  <si>
    <t>y</t>
  </si>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</sst>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Линейная</a:t>
            </a:r>
            <a:r>
              <a:rPr lang="ru-RU" baseline="0"/>
              <a:t> функция </a:t>
            </a:r>
          </a:p>
        </c:rich>
      </c:tx>
      <c:layout>
        <c:manualLayout>
          <c:xMode val="edge"/>
          <c:yMode val="edge"/>
          <c:x val="0.48538188976377955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Лист1!$B$4:$H$4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6-4C91-AFE2-9519A4A0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1072"/>
        <c:axId val="86106880"/>
      </c:scatterChart>
      <c:valAx>
        <c:axId val="86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06880"/>
        <c:crosses val="autoZero"/>
        <c:crossBetween val="midCat"/>
      </c:valAx>
      <c:valAx>
        <c:axId val="861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3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y=2^x+3</a:t>
            </a:r>
            <a:endParaRPr lang="ru-RU"/>
          </a:p>
        </c:rich>
      </c:tx>
      <c:layout>
        <c:manualLayout>
          <c:xMode val="edge"/>
          <c:yMode val="edge"/>
          <c:x val="0.43168044619422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Лист2!$B$1:$H$1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Лист2!$B$2:$H$2</c:f>
              <c:numCache>
                <c:formatCode>General</c:formatCode>
                <c:ptCount val="7"/>
                <c:pt idx="0">
                  <c:v>3.25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4-4657-A15E-DFFCFD8E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54880"/>
        <c:axId val="317953896"/>
      </c:scatterChart>
      <c:valAx>
        <c:axId val="3179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53896"/>
        <c:crosses val="autoZero"/>
        <c:crossBetween val="midCat"/>
      </c:valAx>
      <c:valAx>
        <c:axId val="3179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√x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Лист2!$B$23:$H$23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Лист2!$B$24:$H$24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8-4D40-9208-5D51DBA4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0560"/>
        <c:axId val="530153840"/>
      </c:scatterChart>
      <c:valAx>
        <c:axId val="5301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53840"/>
        <c:crosses val="autoZero"/>
        <c:crossBetween val="midCat"/>
      </c:valAx>
      <c:valAx>
        <c:axId val="530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y=7-|x|</a:t>
            </a:r>
          </a:p>
        </c:rich>
      </c:tx>
      <c:layout>
        <c:manualLayout>
          <c:xMode val="edge"/>
          <c:yMode val="edge"/>
          <c:x val="0.4372360017497812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Лист2!$B$43:$H$43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Лист2!$B$44:$H$44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63E-B814-1348FC61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5152"/>
        <c:axId val="530149904"/>
      </c:scatterChart>
      <c:valAx>
        <c:axId val="5301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49904"/>
        <c:crosses val="autoZero"/>
        <c:crossBetween val="midCat"/>
      </c:valAx>
      <c:valAx>
        <c:axId val="530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y=ln(x)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0.16749999999999998"/>
          <c:w val="0.88264107611548559"/>
          <c:h val="0.781574074074073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Лист2!$B$84:$H$84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Лист2!$B$85:$H$85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3-482A-8A10-F3941075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55696"/>
        <c:axId val="538662256"/>
      </c:scatterChart>
      <c:valAx>
        <c:axId val="5386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662256"/>
        <c:crosses val="autoZero"/>
        <c:crossBetween val="midCat"/>
      </c:valAx>
      <c:valAx>
        <c:axId val="5386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6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Лист2!$B$64:$H$64</c:f>
              <c:numCache>
                <c:formatCode>General</c:formatCode>
                <c:ptCount val="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Лист2!$B$65:$H$65</c:f>
              <c:numCache>
                <c:formatCode>General</c:formatCode>
                <c:ptCount val="7"/>
                <c:pt idx="0">
                  <c:v>-0.14285714285714285</c:v>
                </c:pt>
                <c:pt idx="1">
                  <c:v>-0.16666666666666666</c:v>
                </c:pt>
                <c:pt idx="2">
                  <c:v>-0.2</c:v>
                </c:pt>
                <c:pt idx="3">
                  <c:v>-0.25</c:v>
                </c:pt>
                <c:pt idx="4">
                  <c:v>-0.33333333333333331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7-444A-9439-4247E54BE88B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Лист2!$I$64:$O$64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Лист2!$I$65:$O$65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7-444A-9439-4247E54B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8088"/>
        <c:axId val="537013008"/>
      </c:scatterChart>
      <c:valAx>
        <c:axId val="5370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013008"/>
        <c:crosses val="autoZero"/>
        <c:crossBetween val="midCat"/>
      </c:valAx>
      <c:valAx>
        <c:axId val="5370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00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параболоид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Лист3!$A$2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D-47CF-9B22-CF3D6863C566}"/>
            </c:ext>
          </c:extLst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D-47CF-9B22-CF3D6863C566}"/>
            </c:ext>
          </c:extLst>
        </c:ser>
        <c:ser>
          <c:idx val="2"/>
          <c:order val="2"/>
          <c:tx>
            <c:strRef>
              <c:f>Лист3!$A$4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D-47CF-9B22-CF3D6863C566}"/>
            </c:ext>
          </c:extLst>
        </c:ser>
        <c:ser>
          <c:idx val="3"/>
          <c:order val="3"/>
          <c:tx>
            <c:strRef>
              <c:f>Лист3!$A$5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D-47CF-9B22-CF3D6863C566}"/>
            </c:ext>
          </c:extLst>
        </c:ser>
        <c:ser>
          <c:idx val="4"/>
          <c:order val="4"/>
          <c:tx>
            <c:strRef>
              <c:f>Лист3!$A$6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D-47CF-9B22-CF3D6863C566}"/>
            </c:ext>
          </c:extLst>
        </c:ser>
        <c:ser>
          <c:idx val="5"/>
          <c:order val="5"/>
          <c:tx>
            <c:strRef>
              <c:f>Лист3!$A$7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D-47CF-9B22-CF3D6863C566}"/>
            </c:ext>
          </c:extLst>
        </c:ser>
        <c:ser>
          <c:idx val="6"/>
          <c:order val="6"/>
          <c:tx>
            <c:strRef>
              <c:f>Лист3!$A$8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CD-47CF-9B22-CF3D6863C566}"/>
            </c:ext>
          </c:extLst>
        </c:ser>
        <c:ser>
          <c:idx val="7"/>
          <c:order val="7"/>
          <c:tx>
            <c:strRef>
              <c:f>Лист3!$A$9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CD-47CF-9B22-CF3D6863C566}"/>
            </c:ext>
          </c:extLst>
        </c:ser>
        <c:ser>
          <c:idx val="8"/>
          <c:order val="8"/>
          <c:tx>
            <c:strRef>
              <c:f>Лист3!$A$10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CD-47CF-9B22-CF3D6863C566}"/>
            </c:ext>
          </c:extLst>
        </c:ser>
        <c:ser>
          <c:idx val="9"/>
          <c:order val="9"/>
          <c:tx>
            <c:strRef>
              <c:f>Лист3!$A$11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D-47CF-9B22-CF3D6863C566}"/>
            </c:ext>
          </c:extLst>
        </c:ser>
        <c:ser>
          <c:idx val="10"/>
          <c:order val="10"/>
          <c:tx>
            <c:strRef>
              <c:f>Лист3!$A$12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Лист3!$B$1:$L$1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Лист3!$B$12:$L$12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D-47CF-9B22-CF3D6863C56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32376528"/>
        <c:axId val="532376856"/>
        <c:axId val="457824552"/>
      </c:surface3DChart>
      <c:catAx>
        <c:axId val="53237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6856"/>
        <c:crosses val="autoZero"/>
        <c:auto val="1"/>
        <c:lblAlgn val="ctr"/>
        <c:lblOffset val="100"/>
        <c:noMultiLvlLbl val="0"/>
      </c:catAx>
      <c:valAx>
        <c:axId val="532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6528"/>
        <c:crosses val="autoZero"/>
        <c:crossBetween val="midCat"/>
      </c:valAx>
      <c:serAx>
        <c:axId val="457824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68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Эллиптический</a:t>
            </a:r>
            <a:r>
              <a:rPr lang="ru-RU" baseline="0"/>
              <a:t> параболоид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9.722222222222222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6482939632531E-2"/>
          <c:y val="0.23594962088072324"/>
          <c:w val="0.86712029746281716"/>
          <c:h val="0.61498432487605714"/>
        </c:manualLayout>
      </c:layout>
      <c:surface3DChart>
        <c:wireframe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7-4550-89A6-D1F2E0ADF035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7-4550-89A6-D1F2E0ADF035}"/>
            </c:ext>
          </c:extLst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7-4550-89A6-D1F2E0ADF035}"/>
            </c:ext>
          </c:extLst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7-4550-89A6-D1F2E0ADF035}"/>
            </c:ext>
          </c:extLst>
        </c:ser>
        <c:ser>
          <c:idx val="4"/>
          <c:order val="4"/>
          <c:tx>
            <c:strRef>
              <c:f>Лист4!$A$6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7-4550-89A6-D1F2E0ADF035}"/>
            </c:ext>
          </c:extLst>
        </c:ser>
        <c:ser>
          <c:idx val="5"/>
          <c:order val="5"/>
          <c:tx>
            <c:strRef>
              <c:f>Лист4!$A$7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A7-4550-89A6-D1F2E0ADF035}"/>
            </c:ext>
          </c:extLst>
        </c:ser>
        <c:ser>
          <c:idx val="6"/>
          <c:order val="6"/>
          <c:tx>
            <c:strRef>
              <c:f>Лист4!$A$8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A7-4550-89A6-D1F2E0ADF035}"/>
            </c:ext>
          </c:extLst>
        </c:ser>
        <c:ser>
          <c:idx val="7"/>
          <c:order val="7"/>
          <c:tx>
            <c:strRef>
              <c:f>Лист4!$A$9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A7-4550-89A6-D1F2E0ADF035}"/>
            </c:ext>
          </c:extLst>
        </c:ser>
        <c:ser>
          <c:idx val="8"/>
          <c:order val="8"/>
          <c:tx>
            <c:strRef>
              <c:f>Лист4!$A$10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A7-4550-89A6-D1F2E0ADF035}"/>
            </c:ext>
          </c:extLst>
        </c:ser>
        <c:ser>
          <c:idx val="9"/>
          <c:order val="9"/>
          <c:tx>
            <c:strRef>
              <c:f>Лист4!$A$11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A7-4550-89A6-D1F2E0ADF035}"/>
            </c:ext>
          </c:extLst>
        </c:ser>
        <c:ser>
          <c:idx val="10"/>
          <c:order val="10"/>
          <c:tx>
            <c:strRef>
              <c:f>Лист4!$A$12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Лист4!$B$1:$L$1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Лист4!$B$12:$L$12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A7-4550-89A6-D1F2E0ADF03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3507656"/>
        <c:axId val="533505032"/>
        <c:axId val="457825272"/>
      </c:surface3DChart>
      <c:catAx>
        <c:axId val="5335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05032"/>
        <c:crosses val="autoZero"/>
        <c:auto val="1"/>
        <c:lblAlgn val="ctr"/>
        <c:lblOffset val="100"/>
        <c:noMultiLvlLbl val="0"/>
      </c:catAx>
      <c:valAx>
        <c:axId val="533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07656"/>
        <c:crosses val="autoZero"/>
        <c:crossBetween val="midCat"/>
      </c:valAx>
      <c:serAx>
        <c:axId val="457825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050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8</xdr:row>
      <xdr:rowOff>17045</xdr:rowOff>
    </xdr:from>
    <xdr:to>
      <xdr:col>7</xdr:col>
      <xdr:colOff>386012</xdr:colOff>
      <xdr:row>22</xdr:row>
      <xdr:rowOff>93245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6</xdr:rowOff>
    </xdr:from>
    <xdr:to>
      <xdr:col>7</xdr:col>
      <xdr:colOff>371475</xdr:colOff>
      <xdr:row>17</xdr:row>
      <xdr:rowOff>76206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25</xdr:row>
      <xdr:rowOff>38100</xdr:rowOff>
    </xdr:from>
    <xdr:to>
      <xdr:col>7</xdr:col>
      <xdr:colOff>552450</xdr:colOff>
      <xdr:row>39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45</xdr:row>
      <xdr:rowOff>104775</xdr:rowOff>
    </xdr:from>
    <xdr:to>
      <xdr:col>7</xdr:col>
      <xdr:colOff>485775</xdr:colOff>
      <xdr:row>59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86</xdr:row>
      <xdr:rowOff>38100</xdr:rowOff>
    </xdr:from>
    <xdr:to>
      <xdr:col>7</xdr:col>
      <xdr:colOff>295275</xdr:colOff>
      <xdr:row>100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66</xdr:row>
      <xdr:rowOff>66675</xdr:rowOff>
    </xdr:from>
    <xdr:to>
      <xdr:col>8</xdr:col>
      <xdr:colOff>323850</xdr:colOff>
      <xdr:row>80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142875</xdr:rowOff>
    </xdr:from>
    <xdr:to>
      <xdr:col>7</xdr:col>
      <xdr:colOff>304800</xdr:colOff>
      <xdr:row>28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5" zoomScaleNormal="95" workbookViewId="0">
      <selection activeCell="M8" sqref="M8"/>
    </sheetView>
  </sheetViews>
  <sheetFormatPr defaultRowHeight="15" x14ac:dyDescent="0.25"/>
  <sheetData>
    <row r="1" spans="1:8" x14ac:dyDescent="0.25">
      <c r="A1" s="2" t="s">
        <v>0</v>
      </c>
      <c r="B1" s="2">
        <v>2</v>
      </c>
    </row>
    <row r="2" spans="1:8" x14ac:dyDescent="0.25">
      <c r="A2" s="2" t="s">
        <v>1</v>
      </c>
      <c r="B2" s="2">
        <v>3</v>
      </c>
    </row>
    <row r="4" spans="1:8" x14ac:dyDescent="0.25">
      <c r="A4" s="1" t="s">
        <v>2</v>
      </c>
      <c r="B4" s="1">
        <v>-3</v>
      </c>
      <c r="C4" s="1">
        <v>-2</v>
      </c>
      <c r="D4" s="1">
        <v>-1</v>
      </c>
      <c r="E4" s="1">
        <v>0</v>
      </c>
      <c r="F4" s="1">
        <v>1</v>
      </c>
      <c r="G4" s="1">
        <v>2</v>
      </c>
      <c r="H4" s="1">
        <v>3</v>
      </c>
    </row>
    <row r="5" spans="1:8" x14ac:dyDescent="0.25">
      <c r="A5" s="1" t="s">
        <v>3</v>
      </c>
      <c r="B5" s="1">
        <f>$B$1*B4+$B$2</f>
        <v>-3</v>
      </c>
      <c r="C5" s="1">
        <f t="shared" ref="C5:H5" si="0">$B$1*C4+$B$2</f>
        <v>-1</v>
      </c>
      <c r="D5" s="1">
        <f t="shared" si="0"/>
        <v>1</v>
      </c>
      <c r="E5" s="1">
        <f t="shared" si="0"/>
        <v>3</v>
      </c>
      <c r="F5" s="1">
        <f t="shared" si="0"/>
        <v>5</v>
      </c>
      <c r="G5" s="1">
        <f t="shared" si="0"/>
        <v>7</v>
      </c>
      <c r="H5" s="1">
        <f t="shared" si="0"/>
        <v>9</v>
      </c>
    </row>
  </sheetData>
  <pageMargins left="0.7" right="0.7" top="0.75" bottom="0.75" header="0.3" footer="0.3"/>
  <pageSetup paperSize="9" orientation="portrait" r:id="rId1"/>
  <headerFooter>
    <oddHeader>&amp;CСухачева Валерия
ИВТ 2 подгруппа,1 курс
Задание 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81" zoomScaleNormal="100" workbookViewId="0">
      <selection activeCell="K87" sqref="K87"/>
    </sheetView>
  </sheetViews>
  <sheetFormatPr defaultRowHeight="15" x14ac:dyDescent="0.25"/>
  <cols>
    <col min="1" max="1" width="10" customWidth="1"/>
  </cols>
  <sheetData>
    <row r="1" spans="1:8" x14ac:dyDescent="0.25">
      <c r="A1" s="3" t="s">
        <v>4</v>
      </c>
      <c r="B1" s="4">
        <v>-2</v>
      </c>
      <c r="C1" s="4">
        <v>-1</v>
      </c>
      <c r="D1" s="4">
        <v>0</v>
      </c>
      <c r="E1" s="4">
        <v>1</v>
      </c>
      <c r="F1" s="4">
        <v>2</v>
      </c>
      <c r="G1" s="4">
        <v>3</v>
      </c>
      <c r="H1" s="4">
        <v>4</v>
      </c>
    </row>
    <row r="2" spans="1:8" x14ac:dyDescent="0.25">
      <c r="A2" s="5" t="s">
        <v>5</v>
      </c>
      <c r="B2" s="6">
        <f>POWER((2),B1)+3</f>
        <v>3.25</v>
      </c>
      <c r="C2" s="6">
        <f t="shared" ref="C2:H2" si="0">POWER((2),C1)+3</f>
        <v>3.5</v>
      </c>
      <c r="D2" s="6">
        <f t="shared" si="0"/>
        <v>4</v>
      </c>
      <c r="E2" s="6">
        <f t="shared" si="0"/>
        <v>5</v>
      </c>
      <c r="F2" s="6">
        <f t="shared" si="0"/>
        <v>7</v>
      </c>
      <c r="G2" s="6">
        <f t="shared" si="0"/>
        <v>11</v>
      </c>
      <c r="H2" s="6">
        <f t="shared" si="0"/>
        <v>19</v>
      </c>
    </row>
    <row r="23" spans="1:8" x14ac:dyDescent="0.25">
      <c r="A23" s="5" t="s">
        <v>4</v>
      </c>
      <c r="B23" s="6">
        <v>0</v>
      </c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</row>
    <row r="24" spans="1:8" x14ac:dyDescent="0.25">
      <c r="A24" s="3" t="s">
        <v>5</v>
      </c>
      <c r="B24" s="4">
        <f>SQRT(B23)</f>
        <v>0</v>
      </c>
      <c r="C24" s="4">
        <f t="shared" ref="C24:H24" si="1">SQRT(C23)</f>
        <v>1</v>
      </c>
      <c r="D24" s="4">
        <f t="shared" si="1"/>
        <v>1.4142135623730951</v>
      </c>
      <c r="E24" s="4">
        <f t="shared" si="1"/>
        <v>1.7320508075688772</v>
      </c>
      <c r="F24" s="4">
        <f t="shared" si="1"/>
        <v>2</v>
      </c>
      <c r="G24" s="4">
        <f t="shared" si="1"/>
        <v>2.2360679774997898</v>
      </c>
      <c r="H24" s="4">
        <f t="shared" si="1"/>
        <v>2.4494897427831779</v>
      </c>
    </row>
    <row r="43" spans="1:8" x14ac:dyDescent="0.25">
      <c r="A43" s="3" t="s">
        <v>4</v>
      </c>
      <c r="B43" s="4">
        <v>-2</v>
      </c>
      <c r="C43" s="4">
        <v>-1</v>
      </c>
      <c r="D43" s="4">
        <v>0</v>
      </c>
      <c r="E43" s="4">
        <v>1</v>
      </c>
      <c r="F43" s="4">
        <v>2</v>
      </c>
      <c r="G43" s="4">
        <v>3</v>
      </c>
      <c r="H43" s="4">
        <v>4</v>
      </c>
    </row>
    <row r="44" spans="1:8" x14ac:dyDescent="0.25">
      <c r="A44" s="5" t="s">
        <v>5</v>
      </c>
      <c r="B44" s="6">
        <f>7-ABS(B43)</f>
        <v>5</v>
      </c>
      <c r="C44" s="6">
        <f t="shared" ref="C44:H44" si="2">7-ABS(C43)</f>
        <v>6</v>
      </c>
      <c r="D44" s="6">
        <f t="shared" si="2"/>
        <v>7</v>
      </c>
      <c r="E44" s="6">
        <f t="shared" si="2"/>
        <v>6</v>
      </c>
      <c r="F44" s="6">
        <f t="shared" si="2"/>
        <v>5</v>
      </c>
      <c r="G44" s="6">
        <f t="shared" si="2"/>
        <v>4</v>
      </c>
      <c r="H44" s="6">
        <f t="shared" si="2"/>
        <v>3</v>
      </c>
    </row>
    <row r="64" spans="1:15" x14ac:dyDescent="0.25">
      <c r="A64" s="5" t="s">
        <v>4</v>
      </c>
      <c r="B64" s="6">
        <v>-7</v>
      </c>
      <c r="C64" s="6">
        <v>-6</v>
      </c>
      <c r="D64" s="6">
        <v>-5</v>
      </c>
      <c r="E64" s="6">
        <v>-4</v>
      </c>
      <c r="F64" s="6">
        <v>-3</v>
      </c>
      <c r="G64" s="6">
        <v>-0.5</v>
      </c>
      <c r="H64" s="6">
        <v>-0.25</v>
      </c>
      <c r="I64" s="6">
        <v>0.25</v>
      </c>
      <c r="J64" s="6">
        <v>0.5</v>
      </c>
      <c r="K64" s="6">
        <v>3</v>
      </c>
      <c r="L64" s="6">
        <v>4</v>
      </c>
      <c r="M64" s="6">
        <v>5</v>
      </c>
      <c r="N64" s="6">
        <v>6</v>
      </c>
      <c r="O64" s="6">
        <v>7</v>
      </c>
    </row>
    <row r="65" spans="1:15" x14ac:dyDescent="0.25">
      <c r="A65" s="3" t="s">
        <v>5</v>
      </c>
      <c r="B65" s="4">
        <f>1/B64</f>
        <v>-0.14285714285714285</v>
      </c>
      <c r="C65" s="4">
        <f t="shared" ref="C65:O65" si="3">1/C64</f>
        <v>-0.16666666666666666</v>
      </c>
      <c r="D65" s="4">
        <f t="shared" si="3"/>
        <v>-0.2</v>
      </c>
      <c r="E65" s="4">
        <f t="shared" si="3"/>
        <v>-0.25</v>
      </c>
      <c r="F65" s="4">
        <f t="shared" si="3"/>
        <v>-0.33333333333333331</v>
      </c>
      <c r="G65" s="4">
        <f t="shared" si="3"/>
        <v>-2</v>
      </c>
      <c r="H65" s="4">
        <f t="shared" si="3"/>
        <v>-4</v>
      </c>
      <c r="I65" s="4">
        <f t="shared" si="3"/>
        <v>4</v>
      </c>
      <c r="J65" s="4">
        <f t="shared" si="3"/>
        <v>2</v>
      </c>
      <c r="K65" s="4">
        <f t="shared" si="3"/>
        <v>0.33333333333333331</v>
      </c>
      <c r="L65" s="4">
        <f t="shared" si="3"/>
        <v>0.25</v>
      </c>
      <c r="M65" s="4">
        <f t="shared" si="3"/>
        <v>0.2</v>
      </c>
      <c r="N65" s="4">
        <f t="shared" si="3"/>
        <v>0.16666666666666666</v>
      </c>
      <c r="O65" s="4">
        <f t="shared" si="3"/>
        <v>0.14285714285714285</v>
      </c>
    </row>
    <row r="84" spans="1:8" x14ac:dyDescent="0.25">
      <c r="A84" s="3" t="s">
        <v>4</v>
      </c>
      <c r="B84" s="4">
        <v>0.25</v>
      </c>
      <c r="C84" s="4">
        <v>0.5</v>
      </c>
      <c r="D84" s="4">
        <v>0.75</v>
      </c>
      <c r="E84" s="4">
        <v>1</v>
      </c>
      <c r="F84" s="4">
        <v>1.25</v>
      </c>
      <c r="G84" s="4">
        <v>1.5</v>
      </c>
      <c r="H84" s="4">
        <v>1.75</v>
      </c>
    </row>
    <row r="85" spans="1:8" x14ac:dyDescent="0.25">
      <c r="A85" s="5" t="s">
        <v>5</v>
      </c>
      <c r="B85" s="6">
        <f>LN(B84)</f>
        <v>-1.3862943611198906</v>
      </c>
      <c r="C85" s="6">
        <f t="shared" ref="C85:H85" si="4">LN(C84)</f>
        <v>-0.69314718055994529</v>
      </c>
      <c r="D85" s="6">
        <f t="shared" si="4"/>
        <v>-0.2876820724517809</v>
      </c>
      <c r="E85" s="6">
        <f t="shared" si="4"/>
        <v>0</v>
      </c>
      <c r="F85" s="6">
        <f t="shared" si="4"/>
        <v>0.22314355131420976</v>
      </c>
      <c r="G85" s="6">
        <f t="shared" si="4"/>
        <v>0.40546510810816438</v>
      </c>
      <c r="H85" s="6">
        <f t="shared" si="4"/>
        <v>0.55961578793542266</v>
      </c>
    </row>
  </sheetData>
  <pageMargins left="0.7" right="0.7" top="0.75" bottom="0.75" header="0.3" footer="0.3"/>
  <pageSetup paperSize="9" orientation="portrait" r:id="rId1"/>
  <headerFooter>
    <oddHeader>&amp;CСухачева Валерия
ИВТ 2 подгруппа,1 курс
Задание 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J2" zoomScaleNormal="100" workbookViewId="0">
      <selection activeCell="J24" sqref="J24"/>
    </sheetView>
  </sheetViews>
  <sheetFormatPr defaultRowHeight="15" x14ac:dyDescent="0.25"/>
  <sheetData>
    <row r="1" spans="1:17" x14ac:dyDescent="0.25">
      <c r="A1" s="7"/>
      <c r="B1" s="11">
        <v>-7.5</v>
      </c>
      <c r="C1" s="11">
        <v>-6</v>
      </c>
      <c r="D1" s="11">
        <v>-4.5</v>
      </c>
      <c r="E1" s="11">
        <v>-3</v>
      </c>
      <c r="F1" s="11">
        <v>-1.5</v>
      </c>
      <c r="G1" s="11">
        <v>0</v>
      </c>
      <c r="H1" s="11">
        <v>1.5</v>
      </c>
      <c r="I1" s="11">
        <v>3</v>
      </c>
      <c r="J1" s="11">
        <v>4.5</v>
      </c>
      <c r="K1" s="11">
        <v>6</v>
      </c>
      <c r="L1" s="11">
        <v>7.5</v>
      </c>
    </row>
    <row r="2" spans="1:17" x14ac:dyDescent="0.25">
      <c r="A2" s="8">
        <v>-5</v>
      </c>
      <c r="B2" s="7">
        <f>(B$1)^2-($A2)^2</f>
        <v>31.25</v>
      </c>
      <c r="C2" s="7">
        <f t="shared" ref="C2:L12" si="0">(C$1)^2-($A2)^2</f>
        <v>11</v>
      </c>
      <c r="D2" s="7">
        <f t="shared" si="0"/>
        <v>-4.75</v>
      </c>
      <c r="E2" s="7">
        <f t="shared" si="0"/>
        <v>-16</v>
      </c>
      <c r="F2" s="7">
        <f t="shared" si="0"/>
        <v>-22.75</v>
      </c>
      <c r="G2" s="7">
        <f t="shared" si="0"/>
        <v>-25</v>
      </c>
      <c r="H2" s="7">
        <f t="shared" si="0"/>
        <v>-22.75</v>
      </c>
      <c r="I2" s="7">
        <f t="shared" si="0"/>
        <v>-16</v>
      </c>
      <c r="J2" s="7">
        <f t="shared" si="0"/>
        <v>-4.75</v>
      </c>
      <c r="K2" s="7">
        <f t="shared" si="0"/>
        <v>11</v>
      </c>
      <c r="L2" s="7">
        <f t="shared" si="0"/>
        <v>31.25</v>
      </c>
      <c r="P2" s="9" t="s">
        <v>6</v>
      </c>
      <c r="Q2" s="10">
        <v>1</v>
      </c>
    </row>
    <row r="3" spans="1:17" x14ac:dyDescent="0.25">
      <c r="A3" s="8">
        <v>-4</v>
      </c>
      <c r="B3" s="7">
        <f t="shared" ref="B3:B12" si="1">(B$1)^2-($A3)^2</f>
        <v>40.25</v>
      </c>
      <c r="C3" s="7">
        <f t="shared" si="0"/>
        <v>20</v>
      </c>
      <c r="D3" s="7">
        <f t="shared" si="0"/>
        <v>4.25</v>
      </c>
      <c r="E3" s="7">
        <f t="shared" si="0"/>
        <v>-7</v>
      </c>
      <c r="F3" s="7">
        <f t="shared" si="0"/>
        <v>-13.75</v>
      </c>
      <c r="G3" s="7">
        <f t="shared" si="0"/>
        <v>-16</v>
      </c>
      <c r="H3" s="7">
        <f t="shared" si="0"/>
        <v>-13.75</v>
      </c>
      <c r="I3" s="7">
        <f t="shared" si="0"/>
        <v>-7</v>
      </c>
      <c r="J3" s="7">
        <f t="shared" si="0"/>
        <v>4.25</v>
      </c>
      <c r="K3" s="7">
        <f t="shared" si="0"/>
        <v>20</v>
      </c>
      <c r="L3" s="7">
        <f t="shared" si="0"/>
        <v>40.25</v>
      </c>
      <c r="P3" s="12" t="s">
        <v>7</v>
      </c>
      <c r="Q3" s="13">
        <v>1</v>
      </c>
    </row>
    <row r="4" spans="1:17" x14ac:dyDescent="0.25">
      <c r="A4" s="8">
        <v>-3</v>
      </c>
      <c r="B4" s="7">
        <f t="shared" si="1"/>
        <v>47.25</v>
      </c>
      <c r="C4" s="7">
        <f t="shared" si="0"/>
        <v>27</v>
      </c>
      <c r="D4" s="7">
        <f t="shared" si="0"/>
        <v>11.25</v>
      </c>
      <c r="E4" s="7">
        <f t="shared" si="0"/>
        <v>0</v>
      </c>
      <c r="F4" s="7">
        <f t="shared" si="0"/>
        <v>-6.75</v>
      </c>
      <c r="G4" s="7">
        <f t="shared" si="0"/>
        <v>-9</v>
      </c>
      <c r="H4" s="7">
        <f t="shared" si="0"/>
        <v>-6.75</v>
      </c>
      <c r="I4" s="7">
        <f t="shared" si="0"/>
        <v>0</v>
      </c>
      <c r="J4" s="7">
        <f t="shared" si="0"/>
        <v>11.25</v>
      </c>
      <c r="K4" s="7">
        <f t="shared" si="0"/>
        <v>27</v>
      </c>
      <c r="L4" s="7">
        <f t="shared" si="0"/>
        <v>47.25</v>
      </c>
    </row>
    <row r="5" spans="1:17" x14ac:dyDescent="0.25">
      <c r="A5" s="8">
        <v>-2</v>
      </c>
      <c r="B5" s="7">
        <f t="shared" si="1"/>
        <v>52.25</v>
      </c>
      <c r="C5" s="7">
        <f t="shared" si="0"/>
        <v>32</v>
      </c>
      <c r="D5" s="7">
        <f t="shared" si="0"/>
        <v>16.25</v>
      </c>
      <c r="E5" s="7">
        <f t="shared" si="0"/>
        <v>5</v>
      </c>
      <c r="F5" s="7">
        <f t="shared" si="0"/>
        <v>-1.75</v>
      </c>
      <c r="G5" s="7">
        <f t="shared" si="0"/>
        <v>-4</v>
      </c>
      <c r="H5" s="7">
        <f t="shared" si="0"/>
        <v>-1.75</v>
      </c>
      <c r="I5" s="7">
        <f t="shared" si="0"/>
        <v>5</v>
      </c>
      <c r="J5" s="7">
        <f t="shared" si="0"/>
        <v>16.25</v>
      </c>
      <c r="K5" s="7">
        <f t="shared" si="0"/>
        <v>32</v>
      </c>
      <c r="L5" s="7">
        <f t="shared" si="0"/>
        <v>52.25</v>
      </c>
    </row>
    <row r="6" spans="1:17" x14ac:dyDescent="0.25">
      <c r="A6" s="8">
        <v>-1</v>
      </c>
      <c r="B6" s="7">
        <f t="shared" si="1"/>
        <v>55.25</v>
      </c>
      <c r="C6" s="7">
        <f t="shared" si="0"/>
        <v>35</v>
      </c>
      <c r="D6" s="7">
        <f t="shared" si="0"/>
        <v>19.25</v>
      </c>
      <c r="E6" s="7">
        <f t="shared" si="0"/>
        <v>8</v>
      </c>
      <c r="F6" s="7">
        <f t="shared" si="0"/>
        <v>1.25</v>
      </c>
      <c r="G6" s="7">
        <f t="shared" si="0"/>
        <v>-1</v>
      </c>
      <c r="H6" s="7">
        <f t="shared" si="0"/>
        <v>1.25</v>
      </c>
      <c r="I6" s="7">
        <f t="shared" si="0"/>
        <v>8</v>
      </c>
      <c r="J6" s="7">
        <f t="shared" si="0"/>
        <v>19.25</v>
      </c>
      <c r="K6" s="7">
        <f t="shared" si="0"/>
        <v>35</v>
      </c>
      <c r="L6" s="7">
        <f t="shared" si="0"/>
        <v>55.25</v>
      </c>
    </row>
    <row r="7" spans="1:17" x14ac:dyDescent="0.25">
      <c r="A7" s="8">
        <v>0</v>
      </c>
      <c r="B7" s="7">
        <f t="shared" si="1"/>
        <v>56.25</v>
      </c>
      <c r="C7" s="7">
        <f t="shared" si="0"/>
        <v>36</v>
      </c>
      <c r="D7" s="7">
        <f t="shared" si="0"/>
        <v>20.25</v>
      </c>
      <c r="E7" s="7">
        <f t="shared" si="0"/>
        <v>9</v>
      </c>
      <c r="F7" s="7">
        <f t="shared" si="0"/>
        <v>2.25</v>
      </c>
      <c r="G7" s="7">
        <f t="shared" si="0"/>
        <v>0</v>
      </c>
      <c r="H7" s="7">
        <f t="shared" si="0"/>
        <v>2.25</v>
      </c>
      <c r="I7" s="7">
        <f t="shared" si="0"/>
        <v>9</v>
      </c>
      <c r="J7" s="7">
        <f t="shared" si="0"/>
        <v>20.25</v>
      </c>
      <c r="K7" s="7">
        <f t="shared" si="0"/>
        <v>36</v>
      </c>
      <c r="L7" s="7">
        <f t="shared" si="0"/>
        <v>56.25</v>
      </c>
    </row>
    <row r="8" spans="1:17" x14ac:dyDescent="0.25">
      <c r="A8" s="8">
        <v>1</v>
      </c>
      <c r="B8" s="7">
        <f t="shared" si="1"/>
        <v>55.25</v>
      </c>
      <c r="C8" s="7">
        <f t="shared" si="0"/>
        <v>35</v>
      </c>
      <c r="D8" s="7">
        <f t="shared" si="0"/>
        <v>19.25</v>
      </c>
      <c r="E8" s="7">
        <f t="shared" si="0"/>
        <v>8</v>
      </c>
      <c r="F8" s="7">
        <f t="shared" si="0"/>
        <v>1.25</v>
      </c>
      <c r="G8" s="7">
        <f t="shared" si="0"/>
        <v>-1</v>
      </c>
      <c r="H8" s="7">
        <f t="shared" si="0"/>
        <v>1.25</v>
      </c>
      <c r="I8" s="7">
        <f t="shared" si="0"/>
        <v>8</v>
      </c>
      <c r="J8" s="7">
        <f t="shared" si="0"/>
        <v>19.25</v>
      </c>
      <c r="K8" s="7">
        <f t="shared" si="0"/>
        <v>35</v>
      </c>
      <c r="L8" s="7">
        <f t="shared" si="0"/>
        <v>55.25</v>
      </c>
    </row>
    <row r="9" spans="1:17" x14ac:dyDescent="0.25">
      <c r="A9" s="8">
        <v>2</v>
      </c>
      <c r="B9" s="7">
        <f t="shared" si="1"/>
        <v>52.25</v>
      </c>
      <c r="C9" s="7">
        <f t="shared" si="0"/>
        <v>32</v>
      </c>
      <c r="D9" s="7">
        <f t="shared" si="0"/>
        <v>16.25</v>
      </c>
      <c r="E9" s="7">
        <f t="shared" si="0"/>
        <v>5</v>
      </c>
      <c r="F9" s="7">
        <f t="shared" si="0"/>
        <v>-1.75</v>
      </c>
      <c r="G9" s="7">
        <f t="shared" si="0"/>
        <v>-4</v>
      </c>
      <c r="H9" s="7">
        <f t="shared" si="0"/>
        <v>-1.75</v>
      </c>
      <c r="I9" s="7">
        <f t="shared" si="0"/>
        <v>5</v>
      </c>
      <c r="J9" s="7">
        <f t="shared" si="0"/>
        <v>16.25</v>
      </c>
      <c r="K9" s="7">
        <f t="shared" si="0"/>
        <v>32</v>
      </c>
      <c r="L9" s="7">
        <f t="shared" si="0"/>
        <v>52.25</v>
      </c>
    </row>
    <row r="10" spans="1:17" x14ac:dyDescent="0.25">
      <c r="A10" s="8">
        <v>3</v>
      </c>
      <c r="B10" s="7">
        <f t="shared" si="1"/>
        <v>47.25</v>
      </c>
      <c r="C10" s="7">
        <f t="shared" si="0"/>
        <v>27</v>
      </c>
      <c r="D10" s="7">
        <f t="shared" si="0"/>
        <v>11.25</v>
      </c>
      <c r="E10" s="7">
        <f t="shared" si="0"/>
        <v>0</v>
      </c>
      <c r="F10" s="7">
        <f t="shared" si="0"/>
        <v>-6.75</v>
      </c>
      <c r="G10" s="7">
        <f t="shared" si="0"/>
        <v>-9</v>
      </c>
      <c r="H10" s="7">
        <f t="shared" si="0"/>
        <v>-6.75</v>
      </c>
      <c r="I10" s="7">
        <f t="shared" si="0"/>
        <v>0</v>
      </c>
      <c r="J10" s="7">
        <f t="shared" si="0"/>
        <v>11.25</v>
      </c>
      <c r="K10" s="7">
        <f t="shared" si="0"/>
        <v>27</v>
      </c>
      <c r="L10" s="7">
        <f t="shared" si="0"/>
        <v>47.25</v>
      </c>
    </row>
    <row r="11" spans="1:17" x14ac:dyDescent="0.25">
      <c r="A11" s="8">
        <v>4</v>
      </c>
      <c r="B11" s="7">
        <f t="shared" si="1"/>
        <v>40.25</v>
      </c>
      <c r="C11" s="7">
        <f t="shared" si="0"/>
        <v>20</v>
      </c>
      <c r="D11" s="7">
        <f t="shared" si="0"/>
        <v>4.25</v>
      </c>
      <c r="E11" s="7">
        <f t="shared" si="0"/>
        <v>-7</v>
      </c>
      <c r="F11" s="7">
        <f t="shared" si="0"/>
        <v>-13.75</v>
      </c>
      <c r="G11" s="7">
        <f t="shared" si="0"/>
        <v>-16</v>
      </c>
      <c r="H11" s="7">
        <f t="shared" si="0"/>
        <v>-13.75</v>
      </c>
      <c r="I11" s="7">
        <f t="shared" si="0"/>
        <v>-7</v>
      </c>
      <c r="J11" s="7">
        <f t="shared" si="0"/>
        <v>4.25</v>
      </c>
      <c r="K11" s="7">
        <f t="shared" si="0"/>
        <v>20</v>
      </c>
      <c r="L11" s="7">
        <f t="shared" si="0"/>
        <v>40.25</v>
      </c>
    </row>
    <row r="12" spans="1:17" x14ac:dyDescent="0.25">
      <c r="A12" s="8">
        <v>5</v>
      </c>
      <c r="B12" s="7">
        <f t="shared" si="1"/>
        <v>31.25</v>
      </c>
      <c r="C12" s="7">
        <f t="shared" si="0"/>
        <v>11</v>
      </c>
      <c r="D12" s="7">
        <f t="shared" si="0"/>
        <v>-4.75</v>
      </c>
      <c r="E12" s="7">
        <f t="shared" si="0"/>
        <v>-16</v>
      </c>
      <c r="F12" s="7">
        <f t="shared" si="0"/>
        <v>-22.75</v>
      </c>
      <c r="G12" s="7">
        <f t="shared" si="0"/>
        <v>-25</v>
      </c>
      <c r="H12" s="7">
        <f t="shared" si="0"/>
        <v>-22.75</v>
      </c>
      <c r="I12" s="7">
        <f t="shared" si="0"/>
        <v>-16</v>
      </c>
      <c r="J12" s="7">
        <f t="shared" si="0"/>
        <v>-4.75</v>
      </c>
      <c r="K12" s="7">
        <f t="shared" si="0"/>
        <v>11</v>
      </c>
      <c r="L12" s="7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&amp;CСухачева Валери,
ИВТ 2 подгруппа,1 курс
3 задание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J1" zoomScaleNormal="100" workbookViewId="0">
      <selection activeCell="N11" sqref="N11"/>
    </sheetView>
  </sheetViews>
  <sheetFormatPr defaultRowHeight="15" x14ac:dyDescent="0.25"/>
  <sheetData>
    <row r="1" spans="1:12" x14ac:dyDescent="0.25">
      <c r="A1" s="7"/>
      <c r="B1" s="11">
        <v>-7.5</v>
      </c>
      <c r="C1" s="11">
        <v>-6</v>
      </c>
      <c r="D1" s="11">
        <v>-4.5</v>
      </c>
      <c r="E1" s="11">
        <v>-3</v>
      </c>
      <c r="F1" s="11">
        <v>-1.5</v>
      </c>
      <c r="G1" s="11">
        <v>0</v>
      </c>
      <c r="H1" s="11">
        <v>1.5</v>
      </c>
      <c r="I1" s="11">
        <v>3</v>
      </c>
      <c r="J1" s="11">
        <v>4.5</v>
      </c>
      <c r="K1" s="11">
        <v>6</v>
      </c>
      <c r="L1" s="11">
        <v>7.5</v>
      </c>
    </row>
    <row r="2" spans="1:12" x14ac:dyDescent="0.25">
      <c r="A2" s="8">
        <v>-5</v>
      </c>
      <c r="B2" s="7">
        <f>(B$1)^2+($A2)^2</f>
        <v>81.25</v>
      </c>
      <c r="C2" s="7">
        <f t="shared" ref="C2:L12" si="0">(C$1)^2+($A2)^2</f>
        <v>61</v>
      </c>
      <c r="D2" s="7">
        <f t="shared" si="0"/>
        <v>45.25</v>
      </c>
      <c r="E2" s="7">
        <f t="shared" si="0"/>
        <v>34</v>
      </c>
      <c r="F2" s="7">
        <f t="shared" si="0"/>
        <v>27.25</v>
      </c>
      <c r="G2" s="7">
        <f t="shared" si="0"/>
        <v>25</v>
      </c>
      <c r="H2" s="7">
        <f t="shared" si="0"/>
        <v>27.25</v>
      </c>
      <c r="I2" s="7">
        <f t="shared" si="0"/>
        <v>34</v>
      </c>
      <c r="J2" s="7">
        <f t="shared" si="0"/>
        <v>45.25</v>
      </c>
      <c r="K2" s="7">
        <f t="shared" si="0"/>
        <v>61</v>
      </c>
      <c r="L2" s="7">
        <f t="shared" si="0"/>
        <v>81.25</v>
      </c>
    </row>
    <row r="3" spans="1:12" x14ac:dyDescent="0.25">
      <c r="A3" s="8">
        <v>-4</v>
      </c>
      <c r="B3" s="7">
        <f t="shared" ref="B3:B12" si="1">(B$1)^2+($A3)^2</f>
        <v>72.25</v>
      </c>
      <c r="C3" s="7">
        <f t="shared" si="0"/>
        <v>52</v>
      </c>
      <c r="D3" s="7">
        <f t="shared" si="0"/>
        <v>36.25</v>
      </c>
      <c r="E3" s="7">
        <f t="shared" si="0"/>
        <v>25</v>
      </c>
      <c r="F3" s="7">
        <f t="shared" si="0"/>
        <v>18.25</v>
      </c>
      <c r="G3" s="7">
        <f t="shared" si="0"/>
        <v>16</v>
      </c>
      <c r="H3" s="7">
        <f t="shared" si="0"/>
        <v>18.25</v>
      </c>
      <c r="I3" s="7">
        <f t="shared" si="0"/>
        <v>25</v>
      </c>
      <c r="J3" s="7">
        <f t="shared" si="0"/>
        <v>36.25</v>
      </c>
      <c r="K3" s="7">
        <f t="shared" si="0"/>
        <v>52</v>
      </c>
      <c r="L3" s="7">
        <f t="shared" si="0"/>
        <v>72.25</v>
      </c>
    </row>
    <row r="4" spans="1:12" x14ac:dyDescent="0.25">
      <c r="A4" s="8">
        <v>-3</v>
      </c>
      <c r="B4" s="7">
        <f t="shared" si="1"/>
        <v>65.25</v>
      </c>
      <c r="C4" s="7">
        <f t="shared" si="0"/>
        <v>45</v>
      </c>
      <c r="D4" s="7">
        <f t="shared" si="0"/>
        <v>29.25</v>
      </c>
      <c r="E4" s="7">
        <f t="shared" si="0"/>
        <v>18</v>
      </c>
      <c r="F4" s="7">
        <f t="shared" si="0"/>
        <v>11.25</v>
      </c>
      <c r="G4" s="7">
        <f t="shared" si="0"/>
        <v>9</v>
      </c>
      <c r="H4" s="7">
        <f t="shared" si="0"/>
        <v>11.25</v>
      </c>
      <c r="I4" s="7">
        <f t="shared" si="0"/>
        <v>18</v>
      </c>
      <c r="J4" s="7">
        <f t="shared" si="0"/>
        <v>29.25</v>
      </c>
      <c r="K4" s="7">
        <f t="shared" si="0"/>
        <v>45</v>
      </c>
      <c r="L4" s="7">
        <f t="shared" si="0"/>
        <v>65.25</v>
      </c>
    </row>
    <row r="5" spans="1:12" x14ac:dyDescent="0.25">
      <c r="A5" s="8">
        <v>-2</v>
      </c>
      <c r="B5" s="7">
        <f t="shared" si="1"/>
        <v>60.25</v>
      </c>
      <c r="C5" s="7">
        <f t="shared" si="0"/>
        <v>40</v>
      </c>
      <c r="D5" s="7">
        <f t="shared" si="0"/>
        <v>24.25</v>
      </c>
      <c r="E5" s="7">
        <f t="shared" si="0"/>
        <v>13</v>
      </c>
      <c r="F5" s="7">
        <f t="shared" si="0"/>
        <v>6.25</v>
      </c>
      <c r="G5" s="7">
        <f t="shared" si="0"/>
        <v>4</v>
      </c>
      <c r="H5" s="7">
        <f t="shared" si="0"/>
        <v>6.25</v>
      </c>
      <c r="I5" s="7">
        <f t="shared" si="0"/>
        <v>13</v>
      </c>
      <c r="J5" s="7">
        <f t="shared" si="0"/>
        <v>24.25</v>
      </c>
      <c r="K5" s="7">
        <f t="shared" si="0"/>
        <v>40</v>
      </c>
      <c r="L5" s="7">
        <f t="shared" si="0"/>
        <v>60.25</v>
      </c>
    </row>
    <row r="6" spans="1:12" x14ac:dyDescent="0.25">
      <c r="A6" s="8">
        <v>-1</v>
      </c>
      <c r="B6" s="7">
        <f t="shared" si="1"/>
        <v>57.25</v>
      </c>
      <c r="C6" s="7">
        <f t="shared" si="0"/>
        <v>37</v>
      </c>
      <c r="D6" s="7">
        <f t="shared" si="0"/>
        <v>21.25</v>
      </c>
      <c r="E6" s="7">
        <f t="shared" si="0"/>
        <v>10</v>
      </c>
      <c r="F6" s="7">
        <f t="shared" si="0"/>
        <v>3.25</v>
      </c>
      <c r="G6" s="7">
        <f t="shared" si="0"/>
        <v>1</v>
      </c>
      <c r="H6" s="7">
        <f t="shared" si="0"/>
        <v>3.25</v>
      </c>
      <c r="I6" s="7">
        <f t="shared" si="0"/>
        <v>10</v>
      </c>
      <c r="J6" s="7">
        <f t="shared" si="0"/>
        <v>21.25</v>
      </c>
      <c r="K6" s="7">
        <f t="shared" si="0"/>
        <v>37</v>
      </c>
      <c r="L6" s="7">
        <f t="shared" si="0"/>
        <v>57.25</v>
      </c>
    </row>
    <row r="7" spans="1:12" x14ac:dyDescent="0.25">
      <c r="A7" s="8">
        <v>0</v>
      </c>
      <c r="B7" s="7">
        <f t="shared" si="1"/>
        <v>56.25</v>
      </c>
      <c r="C7" s="7">
        <f t="shared" si="0"/>
        <v>36</v>
      </c>
      <c r="D7" s="7">
        <f t="shared" si="0"/>
        <v>20.25</v>
      </c>
      <c r="E7" s="7">
        <f t="shared" si="0"/>
        <v>9</v>
      </c>
      <c r="F7" s="7">
        <f t="shared" si="0"/>
        <v>2.25</v>
      </c>
      <c r="G7" s="7">
        <f t="shared" si="0"/>
        <v>0</v>
      </c>
      <c r="H7" s="7">
        <f t="shared" si="0"/>
        <v>2.25</v>
      </c>
      <c r="I7" s="7">
        <f t="shared" si="0"/>
        <v>9</v>
      </c>
      <c r="J7" s="7">
        <f t="shared" si="0"/>
        <v>20.25</v>
      </c>
      <c r="K7" s="7">
        <f t="shared" si="0"/>
        <v>36</v>
      </c>
      <c r="L7" s="7">
        <f t="shared" si="0"/>
        <v>56.25</v>
      </c>
    </row>
    <row r="8" spans="1:12" x14ac:dyDescent="0.25">
      <c r="A8" s="8">
        <v>1</v>
      </c>
      <c r="B8" s="7">
        <f t="shared" si="1"/>
        <v>57.25</v>
      </c>
      <c r="C8" s="7">
        <f t="shared" si="0"/>
        <v>37</v>
      </c>
      <c r="D8" s="7">
        <f t="shared" si="0"/>
        <v>21.25</v>
      </c>
      <c r="E8" s="7">
        <f t="shared" si="0"/>
        <v>10</v>
      </c>
      <c r="F8" s="7">
        <f t="shared" si="0"/>
        <v>3.25</v>
      </c>
      <c r="G8" s="7">
        <f t="shared" si="0"/>
        <v>1</v>
      </c>
      <c r="H8" s="7">
        <f t="shared" si="0"/>
        <v>3.25</v>
      </c>
      <c r="I8" s="7">
        <f t="shared" si="0"/>
        <v>10</v>
      </c>
      <c r="J8" s="7">
        <f t="shared" si="0"/>
        <v>21.25</v>
      </c>
      <c r="K8" s="7">
        <f t="shared" si="0"/>
        <v>37</v>
      </c>
      <c r="L8" s="7">
        <f t="shared" si="0"/>
        <v>57.25</v>
      </c>
    </row>
    <row r="9" spans="1:12" x14ac:dyDescent="0.25">
      <c r="A9" s="8">
        <v>2</v>
      </c>
      <c r="B9" s="7">
        <f t="shared" si="1"/>
        <v>60.25</v>
      </c>
      <c r="C9" s="7">
        <f t="shared" si="0"/>
        <v>40</v>
      </c>
      <c r="D9" s="7">
        <f t="shared" si="0"/>
        <v>24.25</v>
      </c>
      <c r="E9" s="7">
        <f t="shared" si="0"/>
        <v>13</v>
      </c>
      <c r="F9" s="7">
        <f t="shared" si="0"/>
        <v>6.25</v>
      </c>
      <c r="G9" s="7">
        <f t="shared" si="0"/>
        <v>4</v>
      </c>
      <c r="H9" s="7">
        <f t="shared" si="0"/>
        <v>6.25</v>
      </c>
      <c r="I9" s="7">
        <f t="shared" si="0"/>
        <v>13</v>
      </c>
      <c r="J9" s="7">
        <f t="shared" si="0"/>
        <v>24.25</v>
      </c>
      <c r="K9" s="7">
        <f t="shared" si="0"/>
        <v>40</v>
      </c>
      <c r="L9" s="7">
        <f t="shared" si="0"/>
        <v>60.25</v>
      </c>
    </row>
    <row r="10" spans="1:12" x14ac:dyDescent="0.25">
      <c r="A10" s="8">
        <v>3</v>
      </c>
      <c r="B10" s="7">
        <f t="shared" si="1"/>
        <v>65.25</v>
      </c>
      <c r="C10" s="7">
        <f t="shared" si="0"/>
        <v>45</v>
      </c>
      <c r="D10" s="7">
        <f t="shared" si="0"/>
        <v>29.25</v>
      </c>
      <c r="E10" s="7">
        <f t="shared" si="0"/>
        <v>18</v>
      </c>
      <c r="F10" s="7">
        <f t="shared" si="0"/>
        <v>11.25</v>
      </c>
      <c r="G10" s="7">
        <f t="shared" si="0"/>
        <v>9</v>
      </c>
      <c r="H10" s="7">
        <f t="shared" si="0"/>
        <v>11.25</v>
      </c>
      <c r="I10" s="7">
        <f t="shared" si="0"/>
        <v>18</v>
      </c>
      <c r="J10" s="7">
        <f t="shared" si="0"/>
        <v>29.25</v>
      </c>
      <c r="K10" s="7">
        <f t="shared" si="0"/>
        <v>45</v>
      </c>
      <c r="L10" s="7">
        <f t="shared" si="0"/>
        <v>65.25</v>
      </c>
    </row>
    <row r="11" spans="1:12" x14ac:dyDescent="0.25">
      <c r="A11" s="8">
        <v>4</v>
      </c>
      <c r="B11" s="7">
        <f t="shared" si="1"/>
        <v>72.25</v>
      </c>
      <c r="C11" s="7">
        <f t="shared" si="0"/>
        <v>52</v>
      </c>
      <c r="D11" s="7">
        <f t="shared" si="0"/>
        <v>36.25</v>
      </c>
      <c r="E11" s="7">
        <f t="shared" si="0"/>
        <v>25</v>
      </c>
      <c r="F11" s="7">
        <f t="shared" si="0"/>
        <v>18.25</v>
      </c>
      <c r="G11" s="7">
        <f t="shared" si="0"/>
        <v>16</v>
      </c>
      <c r="H11" s="7">
        <f t="shared" si="0"/>
        <v>18.25</v>
      </c>
      <c r="I11" s="7">
        <f t="shared" si="0"/>
        <v>25</v>
      </c>
      <c r="J11" s="7">
        <f t="shared" si="0"/>
        <v>36.25</v>
      </c>
      <c r="K11" s="7">
        <f t="shared" si="0"/>
        <v>52</v>
      </c>
      <c r="L11" s="7">
        <f t="shared" si="0"/>
        <v>72.25</v>
      </c>
    </row>
    <row r="12" spans="1:12" x14ac:dyDescent="0.25">
      <c r="A12" s="8">
        <v>5</v>
      </c>
      <c r="B12" s="7">
        <f t="shared" si="1"/>
        <v>81.25</v>
      </c>
      <c r="C12" s="7">
        <f t="shared" si="0"/>
        <v>61</v>
      </c>
      <c r="D12" s="7">
        <f t="shared" si="0"/>
        <v>45.25</v>
      </c>
      <c r="E12" s="7">
        <f t="shared" si="0"/>
        <v>34</v>
      </c>
      <c r="F12" s="7">
        <f t="shared" si="0"/>
        <v>27.25</v>
      </c>
      <c r="G12" s="7">
        <f t="shared" si="0"/>
        <v>25</v>
      </c>
      <c r="H12" s="7">
        <f t="shared" si="0"/>
        <v>27.25</v>
      </c>
      <c r="I12" s="7">
        <f t="shared" si="0"/>
        <v>34</v>
      </c>
      <c r="J12" s="7">
        <f t="shared" si="0"/>
        <v>45.25</v>
      </c>
      <c r="K12" s="7">
        <f t="shared" si="0"/>
        <v>61</v>
      </c>
      <c r="L12" s="7">
        <f t="shared" si="0"/>
        <v>81.25</v>
      </c>
    </row>
  </sheetData>
  <pageMargins left="0.7" right="0.7" top="0.75" bottom="0.75" header="0.3" footer="0.3"/>
  <pageSetup paperSize="9" orientation="portrait" r:id="rId1"/>
  <headerFooter>
    <oddHeader>&amp;CСухачева Валерия,
ИВТ 2 подгруппа,
4 задание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2017-09-24T09:02:19Z</dcterms:modified>
</cp:coreProperties>
</file>