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Задание 0." sheetId="1" r:id="rId1"/>
    <sheet name="Задания 1." sheetId="2" r:id="rId2"/>
    <sheet name="Задание 2." sheetId="3" r:id="rId3"/>
    <sheet name="Задание 3." sheetId="4" r:id="rId4"/>
    <sheet name="Задание 4.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5" l="1"/>
  <c r="D1" i="5"/>
  <c r="E1" i="5"/>
  <c r="F1" i="5"/>
  <c r="G1" i="5"/>
  <c r="B1" i="5"/>
  <c r="B2" i="5"/>
  <c r="B3" i="5"/>
  <c r="C2" i="4"/>
  <c r="D2" i="4"/>
  <c r="E2" i="4"/>
  <c r="F2" i="4"/>
  <c r="G2" i="4"/>
  <c r="H2" i="4"/>
  <c r="B2" i="4"/>
  <c r="B4" i="4"/>
  <c r="B3" i="4"/>
  <c r="C2" i="3"/>
  <c r="D2" i="3"/>
  <c r="E2" i="3"/>
  <c r="F2" i="3"/>
  <c r="G2" i="3"/>
  <c r="H2" i="3"/>
  <c r="B2" i="3"/>
  <c r="B5" i="3"/>
  <c r="C2" i="2"/>
  <c r="D2" i="2"/>
  <c r="E2" i="2"/>
  <c r="F2" i="2"/>
  <c r="G2" i="2"/>
  <c r="H2" i="2"/>
  <c r="B2" i="2"/>
</calcChain>
</file>

<file path=xl/sharedStrings.xml><?xml version="1.0" encoding="utf-8"?>
<sst xmlns="http://schemas.openxmlformats.org/spreadsheetml/2006/main" count="18" uniqueCount="9">
  <si>
    <t>Дата рождения</t>
  </si>
  <si>
    <t>Номер дома</t>
  </si>
  <si>
    <t>Номер квартиры</t>
  </si>
  <si>
    <t>x</t>
  </si>
  <si>
    <t>y</t>
  </si>
  <si>
    <t>a</t>
  </si>
  <si>
    <t>b</t>
  </si>
  <si>
    <t>c</t>
  </si>
  <si>
    <t>Порядковый номер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</si>
</sst>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y=|3+|x||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'Задания 1.'!$B$1:$H$1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'Задания 1.'!$B$2:$H$2</c:f>
              <c:numCache>
                <c:formatCode>General</c:formatCode>
                <c:ptCount val="7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77-4AAC-ADFE-BFFC4AB65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207480"/>
        <c:axId val="504204200"/>
      </c:scatterChart>
      <c:valAx>
        <c:axId val="504207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4204200"/>
        <c:crosses val="autoZero"/>
        <c:crossBetween val="midCat"/>
      </c:valAx>
      <c:valAx>
        <c:axId val="50420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4207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y=a*x*x+b*x+c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 2.'!$B$1:$H$1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'Задание 2.'!$B$2:$H$2</c:f>
              <c:numCache>
                <c:formatCode>General</c:formatCode>
                <c:ptCount val="7"/>
                <c:pt idx="0">
                  <c:v>-65</c:v>
                </c:pt>
                <c:pt idx="1">
                  <c:v>-42</c:v>
                </c:pt>
                <c:pt idx="2">
                  <c:v>-17</c:v>
                </c:pt>
                <c:pt idx="3">
                  <c:v>10</c:v>
                </c:pt>
                <c:pt idx="4">
                  <c:v>39</c:v>
                </c:pt>
                <c:pt idx="5">
                  <c:v>70</c:v>
                </c:pt>
                <c:pt idx="6">
                  <c:v>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A3-4A4B-8A11-002B43B8A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098048"/>
        <c:axId val="503102968"/>
      </c:scatterChart>
      <c:valAx>
        <c:axId val="50309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3102968"/>
        <c:crosses val="autoZero"/>
        <c:crossBetween val="midCat"/>
      </c:valAx>
      <c:valAx>
        <c:axId val="503102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309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y=|-5*x*x+b*x+c|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 3.'!$B$1:$H$1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'Задание 3.'!$B$2:$H$2</c:f>
              <c:numCache>
                <c:formatCode>General</c:formatCode>
                <c:ptCount val="7"/>
                <c:pt idx="0">
                  <c:v>31</c:v>
                </c:pt>
                <c:pt idx="1">
                  <c:v>8.5</c:v>
                </c:pt>
                <c:pt idx="2">
                  <c:v>38</c:v>
                </c:pt>
                <c:pt idx="3">
                  <c:v>57.5</c:v>
                </c:pt>
                <c:pt idx="4">
                  <c:v>67</c:v>
                </c:pt>
                <c:pt idx="5">
                  <c:v>66.5</c:v>
                </c:pt>
                <c:pt idx="6">
                  <c:v>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C8-4B62-AE7B-C01C3496D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866752"/>
        <c:axId val="509867408"/>
      </c:scatterChart>
      <c:valAx>
        <c:axId val="50986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9867408"/>
        <c:crosses val="autoZero"/>
        <c:crossBetween val="midCat"/>
      </c:valAx>
      <c:valAx>
        <c:axId val="50986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986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y=loga(b)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1594925634295717E-2"/>
          <c:y val="0.15968759113444153"/>
          <c:w val="0.87762729658792649"/>
          <c:h val="0.7537117235345581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'Задание 4.'!$B$1:$G$1</c:f>
              <c:numCache>
                <c:formatCode>General</c:formatCode>
                <c:ptCount val="6"/>
                <c:pt idx="0">
                  <c:v>0.15773243839286435</c:v>
                </c:pt>
                <c:pt idx="1">
                  <c:v>0.15773243839286435</c:v>
                </c:pt>
                <c:pt idx="2">
                  <c:v>0.15773243839286435</c:v>
                </c:pt>
                <c:pt idx="3">
                  <c:v>0.15773243839286435</c:v>
                </c:pt>
                <c:pt idx="4">
                  <c:v>0.15773243839286435</c:v>
                </c:pt>
                <c:pt idx="5">
                  <c:v>0.15773243839286435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1ED-4935-A688-C9602EE0F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605224"/>
        <c:axId val="417606536"/>
      </c:scatterChart>
      <c:valAx>
        <c:axId val="417605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606536"/>
        <c:crosses val="autoZero"/>
        <c:crossBetween val="midCat"/>
      </c:valAx>
      <c:valAx>
        <c:axId val="41760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60522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8</xdr:col>
      <xdr:colOff>19050</xdr:colOff>
      <xdr:row>17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6</xdr:col>
      <xdr:colOff>161925</xdr:colOff>
      <xdr:row>20</xdr:row>
      <xdr:rowOff>142875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7</xdr:col>
      <xdr:colOff>304800</xdr:colOff>
      <xdr:row>19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180981</xdr:rowOff>
    </xdr:from>
    <xdr:to>
      <xdr:col>7</xdr:col>
      <xdr:colOff>304800</xdr:colOff>
      <xdr:row>19</xdr:row>
      <xdr:rowOff>66681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5"/>
  <sheetViews>
    <sheetView zoomScaleNormal="100" workbookViewId="0">
      <selection activeCell="A7" sqref="A7"/>
    </sheetView>
  </sheetViews>
  <sheetFormatPr defaultRowHeight="15.75" x14ac:dyDescent="0.25"/>
  <cols>
    <col min="1" max="1" width="22.85546875" style="1" customWidth="1"/>
    <col min="2" max="2" width="17.28515625" customWidth="1"/>
  </cols>
  <sheetData>
    <row r="1" spans="1:25" x14ac:dyDescent="0.25">
      <c r="A1" s="3" t="s">
        <v>0</v>
      </c>
      <c r="B1" s="4">
        <v>36188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25">
      <c r="A2" s="3" t="s">
        <v>1</v>
      </c>
      <c r="B2" s="3">
        <v>109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25">
      <c r="A3" s="3" t="s">
        <v>2</v>
      </c>
      <c r="B3" s="3">
        <v>6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2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2:25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2:25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2:25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2:25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2:25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2:25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2:25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2:25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2:25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2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2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2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2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2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2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2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2:25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2:25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2:25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2:25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2:25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2:25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2:25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2:25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2:25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2:25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2:25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2:25" x14ac:dyDescent="0.2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2:25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2:25" x14ac:dyDescent="0.2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2:25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2:25" x14ac:dyDescent="0.2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2:25" x14ac:dyDescent="0.2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2:25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2:25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2:25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2:25" x14ac:dyDescent="0.2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2:25" x14ac:dyDescent="0.2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2:25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2:25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2:25" x14ac:dyDescent="0.2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2:25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2:25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2:25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2:25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2:25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2:25" x14ac:dyDescent="0.2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2:25" x14ac:dyDescent="0.2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2:25" x14ac:dyDescent="0.2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</sheetData>
  <pageMargins left="0.7" right="0.7" top="0.75" bottom="0.75" header="0.3" footer="0.3"/>
  <pageSetup paperSize="9" orientation="portrait" r:id="rId1"/>
  <headerFooter>
    <oddHeader>&amp;C&amp;12Сухачева Валерия Артемовна,
ИВТ,1 курс,2 подгруппа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zoomScaleNormal="100" workbookViewId="0">
      <selection activeCell="J3" sqref="J3"/>
    </sheetView>
  </sheetViews>
  <sheetFormatPr defaultRowHeight="15" x14ac:dyDescent="0.25"/>
  <sheetData>
    <row r="1" spans="1:9" ht="15.75" x14ac:dyDescent="0.25">
      <c r="A1" s="3" t="s">
        <v>3</v>
      </c>
      <c r="B1" s="3">
        <v>-3</v>
      </c>
      <c r="C1" s="3">
        <v>-2</v>
      </c>
      <c r="D1" s="3">
        <v>-1</v>
      </c>
      <c r="E1" s="3">
        <v>0</v>
      </c>
      <c r="F1" s="3">
        <v>1</v>
      </c>
      <c r="G1" s="3">
        <v>2</v>
      </c>
      <c r="H1" s="3">
        <v>3</v>
      </c>
      <c r="I1" s="1"/>
    </row>
    <row r="2" spans="1:9" ht="15.75" x14ac:dyDescent="0.25">
      <c r="A2" s="3" t="s">
        <v>4</v>
      </c>
      <c r="B2" s="3">
        <f>ABS(3+ABS(B1))</f>
        <v>6</v>
      </c>
      <c r="C2" s="3">
        <f t="shared" ref="C2:H2" si="0">ABS(3+ABS(C1))</f>
        <v>5</v>
      </c>
      <c r="D2" s="3">
        <f t="shared" si="0"/>
        <v>4</v>
      </c>
      <c r="E2" s="3">
        <f t="shared" si="0"/>
        <v>3</v>
      </c>
      <c r="F2" s="3">
        <f t="shared" si="0"/>
        <v>4</v>
      </c>
      <c r="G2" s="3">
        <f t="shared" si="0"/>
        <v>5</v>
      </c>
      <c r="H2" s="3">
        <f t="shared" si="0"/>
        <v>6</v>
      </c>
      <c r="I2" s="1"/>
    </row>
    <row r="3" spans="1:9" ht="15.75" x14ac:dyDescent="0.25">
      <c r="A3" s="1"/>
      <c r="B3" s="1"/>
      <c r="C3" s="1"/>
      <c r="D3" s="1"/>
      <c r="E3" s="1"/>
      <c r="F3" s="1"/>
      <c r="G3" s="1"/>
      <c r="H3" s="1"/>
      <c r="I3" s="1"/>
    </row>
    <row r="4" spans="1:9" ht="15.75" x14ac:dyDescent="0.25">
      <c r="A4" s="1"/>
      <c r="B4" s="1"/>
      <c r="C4" s="1"/>
      <c r="D4" s="1"/>
      <c r="E4" s="1"/>
      <c r="F4" s="1"/>
      <c r="G4" s="1"/>
      <c r="H4" s="1"/>
      <c r="I4" s="1"/>
    </row>
    <row r="5" spans="1:9" ht="15.75" x14ac:dyDescent="0.25">
      <c r="A5" s="1"/>
      <c r="B5" s="1"/>
      <c r="C5" s="1"/>
      <c r="D5" s="1"/>
      <c r="E5" s="1"/>
      <c r="F5" s="1"/>
      <c r="G5" s="1"/>
      <c r="H5" s="1"/>
      <c r="I5" s="1"/>
    </row>
    <row r="6" spans="1:9" ht="15.75" x14ac:dyDescent="0.25">
      <c r="A6" s="1"/>
      <c r="B6" s="1"/>
      <c r="C6" s="1"/>
      <c r="D6" s="1"/>
      <c r="E6" s="1"/>
      <c r="F6" s="1"/>
      <c r="G6" s="1"/>
      <c r="H6" s="1"/>
      <c r="I6" s="1"/>
    </row>
    <row r="7" spans="1:9" ht="15.75" x14ac:dyDescent="0.25">
      <c r="A7" s="1"/>
      <c r="B7" s="1"/>
      <c r="C7" s="1"/>
      <c r="D7" s="1"/>
      <c r="E7" s="1"/>
      <c r="F7" s="1"/>
      <c r="G7" s="1"/>
      <c r="H7" s="1"/>
      <c r="I7" s="1"/>
    </row>
    <row r="8" spans="1:9" ht="15.75" x14ac:dyDescent="0.25">
      <c r="A8" s="1"/>
      <c r="B8" s="1"/>
      <c r="C8" s="1"/>
      <c r="D8" s="1"/>
      <c r="E8" s="1"/>
      <c r="F8" s="1"/>
      <c r="G8" s="1"/>
      <c r="H8" s="1"/>
      <c r="I8" s="1"/>
    </row>
    <row r="9" spans="1:9" ht="15.75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ht="15.75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ht="15.75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ht="15.75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ht="15.75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ht="15.75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ht="15.75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ht="15.75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ht="15.75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ht="15.75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ht="15.75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ht="15.75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ht="15.75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ht="15.75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ht="15.75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ht="15.75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ht="15.75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ht="15.75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ht="15.75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9" ht="15.75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ht="15.75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ht="15.75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ht="15.75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ht="15.75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ht="15.75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ht="15.75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ht="15.75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ht="15.75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ht="15.75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ht="15.75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ht="15.75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ht="15.75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ht="15.75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ht="15.75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ht="15.75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ht="15.75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ht="15.75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ht="15.75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9" ht="15.75" x14ac:dyDescent="0.25">
      <c r="A47" s="1"/>
      <c r="B47" s="1"/>
      <c r="C47" s="1"/>
      <c r="D47" s="1"/>
      <c r="E47" s="1"/>
      <c r="F47" s="1"/>
      <c r="G47" s="1"/>
      <c r="H47" s="1"/>
      <c r="I47" s="1"/>
    </row>
  </sheetData>
  <pageMargins left="0.7" right="0.7" top="0.75" bottom="0.75" header="0.3" footer="0.3"/>
  <pageSetup paperSize="9" orientation="portrait" r:id="rId1"/>
  <headerFooter>
    <oddHeader>&amp;C&amp;12Сухачева Валерия Артемовна,
ИВТ,1 курс,2 подгруппа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zoomScaleNormal="100" workbookViewId="0">
      <selection activeCell="I8" sqref="I8"/>
    </sheetView>
  </sheetViews>
  <sheetFormatPr defaultRowHeight="15" x14ac:dyDescent="0.25"/>
  <cols>
    <col min="1" max="1" width="20.42578125" bestFit="1" customWidth="1"/>
  </cols>
  <sheetData>
    <row r="1" spans="1:8" ht="15.75" x14ac:dyDescent="0.25">
      <c r="A1" s="3" t="s">
        <v>3</v>
      </c>
      <c r="B1" s="3">
        <v>-3</v>
      </c>
      <c r="C1" s="3">
        <v>-2</v>
      </c>
      <c r="D1" s="3">
        <v>-1</v>
      </c>
      <c r="E1" s="3">
        <v>0</v>
      </c>
      <c r="F1" s="3">
        <v>1</v>
      </c>
      <c r="G1" s="3">
        <v>2</v>
      </c>
      <c r="H1" s="3">
        <v>3</v>
      </c>
    </row>
    <row r="2" spans="1:8" ht="15.75" x14ac:dyDescent="0.25">
      <c r="A2" s="3" t="s">
        <v>4</v>
      </c>
      <c r="B2" s="3">
        <f>$B$3*B1*B1+$B$4*B1+$B$5</f>
        <v>-65</v>
      </c>
      <c r="C2" s="3">
        <f t="shared" ref="C2:H2" si="0">$B$3*C1*C1+$B$4*C1+$B$5</f>
        <v>-42</v>
      </c>
      <c r="D2" s="3">
        <f t="shared" si="0"/>
        <v>-17</v>
      </c>
      <c r="E2" s="3">
        <f t="shared" si="0"/>
        <v>10</v>
      </c>
      <c r="F2" s="3">
        <f t="shared" si="0"/>
        <v>39</v>
      </c>
      <c r="G2" s="3">
        <f t="shared" si="0"/>
        <v>70</v>
      </c>
      <c r="H2" s="3">
        <f t="shared" si="0"/>
        <v>103</v>
      </c>
    </row>
    <row r="3" spans="1:8" ht="15.75" x14ac:dyDescent="0.25">
      <c r="A3" s="3" t="s">
        <v>5</v>
      </c>
      <c r="B3" s="3">
        <v>1</v>
      </c>
      <c r="C3" s="2"/>
      <c r="D3" s="2"/>
      <c r="E3" s="2"/>
      <c r="F3" s="2"/>
      <c r="G3" s="2"/>
      <c r="H3" s="2"/>
    </row>
    <row r="4" spans="1:8" ht="15.75" x14ac:dyDescent="0.25">
      <c r="A4" s="3" t="s">
        <v>6</v>
      </c>
      <c r="B4" s="3">
        <v>28</v>
      </c>
      <c r="C4" s="2"/>
      <c r="D4" s="2"/>
      <c r="E4" s="2"/>
      <c r="F4" s="2"/>
      <c r="G4" s="2"/>
      <c r="H4" s="2"/>
    </row>
    <row r="5" spans="1:8" ht="15.75" x14ac:dyDescent="0.25">
      <c r="A5" s="3" t="s">
        <v>7</v>
      </c>
      <c r="B5" s="3">
        <f>MOD(1999,13)</f>
        <v>10</v>
      </c>
      <c r="C5" s="2"/>
      <c r="D5" s="2"/>
      <c r="E5" s="2"/>
      <c r="F5" s="2"/>
      <c r="G5" s="2"/>
      <c r="H5" s="2"/>
    </row>
    <row r="6" spans="1:8" ht="15.75" x14ac:dyDescent="0.25">
      <c r="A6" s="3" t="s">
        <v>8</v>
      </c>
      <c r="B6" s="3">
        <v>13</v>
      </c>
      <c r="C6" s="2"/>
      <c r="D6" s="2"/>
      <c r="E6" s="2"/>
      <c r="F6" s="2"/>
      <c r="G6" s="2"/>
      <c r="H6" s="2"/>
    </row>
    <row r="7" spans="1:8" ht="15.75" x14ac:dyDescent="0.25">
      <c r="A7" s="1"/>
      <c r="B7" s="1"/>
      <c r="C7" s="1"/>
      <c r="D7" s="1"/>
      <c r="E7" s="1"/>
      <c r="F7" s="1"/>
      <c r="G7" s="1"/>
      <c r="H7" s="1"/>
    </row>
    <row r="8" spans="1:8" ht="15.75" x14ac:dyDescent="0.25">
      <c r="A8" s="1"/>
      <c r="B8" s="1"/>
      <c r="C8" s="1"/>
      <c r="D8" s="1"/>
      <c r="E8" s="1"/>
      <c r="F8" s="1"/>
      <c r="G8" s="1"/>
      <c r="H8" s="1"/>
    </row>
    <row r="9" spans="1:8" ht="15.75" x14ac:dyDescent="0.25">
      <c r="A9" s="1"/>
      <c r="B9" s="1"/>
      <c r="C9" s="1"/>
      <c r="D9" s="1"/>
      <c r="E9" s="1"/>
      <c r="F9" s="1"/>
      <c r="G9" s="1"/>
      <c r="H9" s="1"/>
    </row>
    <row r="10" spans="1:8" ht="15.75" x14ac:dyDescent="0.25">
      <c r="A10" s="1"/>
      <c r="B10" s="1"/>
      <c r="C10" s="1"/>
      <c r="D10" s="1"/>
      <c r="E10" s="1"/>
      <c r="F10" s="1"/>
      <c r="G10" s="1"/>
      <c r="H10" s="1"/>
    </row>
    <row r="11" spans="1:8" ht="15.75" x14ac:dyDescent="0.25">
      <c r="A11" s="1"/>
      <c r="B11" s="1"/>
      <c r="C11" s="1"/>
      <c r="D11" s="1"/>
      <c r="E11" s="1"/>
      <c r="F11" s="1"/>
      <c r="G11" s="1"/>
      <c r="H11" s="1"/>
    </row>
    <row r="12" spans="1:8" ht="15.75" x14ac:dyDescent="0.25">
      <c r="A12" s="1"/>
      <c r="B12" s="1"/>
      <c r="C12" s="1"/>
      <c r="D12" s="1"/>
      <c r="E12" s="1"/>
      <c r="F12" s="1"/>
      <c r="G12" s="1"/>
      <c r="H12" s="1"/>
    </row>
    <row r="13" spans="1:8" ht="15.75" x14ac:dyDescent="0.25">
      <c r="A13" s="1"/>
      <c r="B13" s="1"/>
      <c r="C13" s="1"/>
      <c r="D13" s="1"/>
      <c r="E13" s="1"/>
      <c r="F13" s="1"/>
      <c r="G13" s="1"/>
      <c r="H13" s="1"/>
    </row>
    <row r="14" spans="1:8" ht="15.75" x14ac:dyDescent="0.25">
      <c r="A14" s="1"/>
      <c r="B14" s="1"/>
      <c r="C14" s="1"/>
      <c r="D14" s="1"/>
      <c r="E14" s="1"/>
      <c r="F14" s="1"/>
      <c r="G14" s="1"/>
      <c r="H14" s="1"/>
    </row>
    <row r="15" spans="1:8" ht="15.75" x14ac:dyDescent="0.25">
      <c r="A15" s="1"/>
      <c r="B15" s="1"/>
      <c r="C15" s="1"/>
      <c r="D15" s="1"/>
      <c r="E15" s="1"/>
      <c r="F15" s="1"/>
      <c r="G15" s="1"/>
      <c r="H15" s="1"/>
    </row>
    <row r="16" spans="1:8" ht="15.75" x14ac:dyDescent="0.25">
      <c r="A16" s="1"/>
      <c r="B16" s="1"/>
      <c r="C16" s="1"/>
      <c r="D16" s="1"/>
      <c r="E16" s="1"/>
      <c r="F16" s="1"/>
      <c r="G16" s="1"/>
      <c r="H16" s="1"/>
    </row>
    <row r="17" spans="1:8" ht="15.75" x14ac:dyDescent="0.25">
      <c r="A17" s="1"/>
      <c r="B17" s="1"/>
      <c r="C17" s="1"/>
      <c r="D17" s="1"/>
      <c r="E17" s="1"/>
      <c r="F17" s="1"/>
      <c r="G17" s="1"/>
      <c r="H17" s="1"/>
    </row>
    <row r="18" spans="1:8" ht="15.75" x14ac:dyDescent="0.25">
      <c r="A18" s="1"/>
      <c r="B18" s="1"/>
      <c r="C18" s="1"/>
      <c r="D18" s="1"/>
      <c r="E18" s="1"/>
      <c r="F18" s="1"/>
      <c r="G18" s="1"/>
      <c r="H18" s="1"/>
    </row>
    <row r="19" spans="1:8" ht="15.75" x14ac:dyDescent="0.25">
      <c r="A19" s="1"/>
      <c r="B19" s="1"/>
      <c r="C19" s="1"/>
      <c r="D19" s="1"/>
      <c r="E19" s="1"/>
      <c r="F19" s="1"/>
      <c r="G19" s="1"/>
      <c r="H19" s="1"/>
    </row>
    <row r="20" spans="1:8" ht="15.75" x14ac:dyDescent="0.25">
      <c r="A20" s="1"/>
      <c r="B20" s="1"/>
      <c r="C20" s="1"/>
      <c r="D20" s="1"/>
      <c r="E20" s="1"/>
      <c r="F20" s="1"/>
      <c r="G20" s="1"/>
      <c r="H20" s="1"/>
    </row>
    <row r="21" spans="1:8" ht="15.75" x14ac:dyDescent="0.25">
      <c r="A21" s="1"/>
      <c r="B21" s="1"/>
      <c r="C21" s="1"/>
      <c r="D21" s="1"/>
      <c r="E21" s="1"/>
      <c r="F21" s="1"/>
      <c r="G21" s="1"/>
      <c r="H21" s="1"/>
    </row>
  </sheetData>
  <pageMargins left="0.7" right="0.7" top="0.75" bottom="0.75" header="0.3" footer="0.3"/>
  <pageSetup paperSize="9" orientation="portrait" r:id="rId1"/>
  <headerFooter>
    <oddHeader>&amp;C&amp;12Сухачева Валерия Артемовна,
ИВТ,1 курс,2 подгруппа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zoomScaleNormal="100" workbookViewId="0">
      <selection sqref="A1:H4"/>
    </sheetView>
  </sheetViews>
  <sheetFormatPr defaultRowHeight="15" x14ac:dyDescent="0.25"/>
  <sheetData>
    <row r="1" spans="1:8" ht="15.75" x14ac:dyDescent="0.25">
      <c r="A1" s="3" t="s">
        <v>3</v>
      </c>
      <c r="B1" s="3">
        <v>-3</v>
      </c>
      <c r="C1" s="3">
        <v>-2</v>
      </c>
      <c r="D1" s="3">
        <v>-1</v>
      </c>
      <c r="E1" s="3">
        <v>0</v>
      </c>
      <c r="F1" s="3">
        <v>1</v>
      </c>
      <c r="G1" s="3">
        <v>2</v>
      </c>
      <c r="H1" s="3">
        <v>3</v>
      </c>
    </row>
    <row r="2" spans="1:8" ht="15.75" x14ac:dyDescent="0.25">
      <c r="A2" s="3" t="s">
        <v>4</v>
      </c>
      <c r="B2" s="3">
        <f>ABS(-5*B1*B1+$B$3*B1+$B$4)</f>
        <v>31</v>
      </c>
      <c r="C2" s="3">
        <f t="shared" ref="C2:H2" si="0">ABS(-5*C1*C1+$B$3*C1+$B$4)</f>
        <v>8.5</v>
      </c>
      <c r="D2" s="3">
        <f t="shared" si="0"/>
        <v>38</v>
      </c>
      <c r="E2" s="3">
        <f t="shared" si="0"/>
        <v>57.5</v>
      </c>
      <c r="F2" s="3">
        <f t="shared" si="0"/>
        <v>67</v>
      </c>
      <c r="G2" s="3">
        <f t="shared" si="0"/>
        <v>66.5</v>
      </c>
      <c r="H2" s="3">
        <f t="shared" si="0"/>
        <v>56</v>
      </c>
    </row>
    <row r="3" spans="1:8" ht="15.75" x14ac:dyDescent="0.25">
      <c r="A3" s="3" t="s">
        <v>6</v>
      </c>
      <c r="B3" s="3">
        <f>AVERAGE(28,1)</f>
        <v>14.5</v>
      </c>
      <c r="C3" s="2"/>
      <c r="D3" s="2"/>
      <c r="E3" s="2"/>
      <c r="F3" s="2"/>
      <c r="G3" s="2"/>
      <c r="H3" s="2"/>
    </row>
    <row r="4" spans="1:8" ht="15.75" x14ac:dyDescent="0.25">
      <c r="A4" s="3" t="s">
        <v>7</v>
      </c>
      <c r="B4" s="3">
        <f>AVERAGE(109,6)</f>
        <v>57.5</v>
      </c>
      <c r="C4" s="2"/>
      <c r="D4" s="2"/>
      <c r="E4" s="2"/>
      <c r="F4" s="2"/>
      <c r="G4" s="2"/>
      <c r="H4" s="2"/>
    </row>
  </sheetData>
  <pageMargins left="0.7" right="0.7" top="0.75" bottom="0.75" header="0.3" footer="0.3"/>
  <pageSetup paperSize="9" orientation="portrait" r:id="rId1"/>
  <headerFooter>
    <oddHeader>&amp;CСухачева Валерия Артемовна,
ИВТ,1 курс,2 подгруппа.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zoomScaleNormal="100" workbookViewId="0">
      <selection activeCell="F3" sqref="F3"/>
    </sheetView>
  </sheetViews>
  <sheetFormatPr defaultRowHeight="15" x14ac:dyDescent="0.25"/>
  <sheetData>
    <row r="1" spans="1:8" ht="15.75" x14ac:dyDescent="0.25">
      <c r="A1" s="5" t="s">
        <v>4</v>
      </c>
      <c r="B1" s="5">
        <f>LOG($B$3,$B$2)</f>
        <v>0.15773243839286435</v>
      </c>
      <c r="C1" s="5">
        <f t="shared" ref="C1:G1" si="0">LOG($B$3,$B$2)</f>
        <v>0.15773243839286435</v>
      </c>
      <c r="D1" s="5">
        <f t="shared" si="0"/>
        <v>0.15773243839286435</v>
      </c>
      <c r="E1" s="5">
        <f t="shared" si="0"/>
        <v>0.15773243839286435</v>
      </c>
      <c r="F1" s="5">
        <f t="shared" si="0"/>
        <v>0.15773243839286435</v>
      </c>
      <c r="G1" s="5">
        <f t="shared" si="0"/>
        <v>0.15773243839286435</v>
      </c>
      <c r="H1" s="1"/>
    </row>
    <row r="2" spans="1:8" ht="15.75" x14ac:dyDescent="0.25">
      <c r="A2" s="5" t="s">
        <v>5</v>
      </c>
      <c r="B2" s="5">
        <f>ABS(109-28)</f>
        <v>81</v>
      </c>
      <c r="C2" s="1"/>
      <c r="D2" s="1"/>
      <c r="E2" s="1"/>
      <c r="F2" s="1"/>
      <c r="G2" s="1"/>
      <c r="H2" s="1"/>
    </row>
    <row r="3" spans="1:8" ht="15.75" x14ac:dyDescent="0.25">
      <c r="A3" s="5" t="s">
        <v>6</v>
      </c>
      <c r="B3" s="5">
        <f>GCD(28,6)</f>
        <v>2</v>
      </c>
      <c r="C3" s="1"/>
      <c r="D3" s="1"/>
      <c r="E3" s="1"/>
      <c r="F3" s="1"/>
      <c r="G3" s="1"/>
      <c r="H3" s="1"/>
    </row>
  </sheetData>
  <pageMargins left="0.7" right="0.7" top="0.75" bottom="0.75" header="0.3" footer="0.3"/>
  <pageSetup paperSize="9" orientation="portrait" r:id="rId1"/>
  <headerFooter>
    <oddHeader>&amp;CСухачева Валерия Артемовна,
ИВТ,1 курс,2 подгруппа.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Задание 0.</vt:lpstr>
      <vt:lpstr>Задания 1.</vt:lpstr>
      <vt:lpstr>Задание 2.</vt:lpstr>
      <vt:lpstr>Задание 3.</vt:lpstr>
      <vt:lpstr>Задание 4.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2017-09-24T18:05:51Z</dcterms:modified>
</cp:coreProperties>
</file>