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uemp-my.sharepoint.com/personal/sukhdeep_singh14_student_kpu_ca/Documents/KPU COURSES/SEMESTER - 02/INFO 1113 Systems Analysis and Design (SIO)/Project/Project Solution/Project/"/>
    </mc:Choice>
  </mc:AlternateContent>
  <xr:revisionPtr revIDLastSave="23" documentId="8_{8720936A-A1A8-4242-B953-3B0857D6102D}" xr6:coauthVersionLast="47" xr6:coauthVersionMax="47" xr10:uidLastSave="{44C8A697-4120-4BAC-9855-4EDED9B47A51}"/>
  <bookViews>
    <workbookView xWindow="-108" yWindow="-108" windowWidth="23256" windowHeight="12456" xr2:uid="{76CD15D3-9A7C-47C0-8665-6F647881C409}"/>
  </bookViews>
  <sheets>
    <sheet name="Sheet1" sheetId="1" r:id="rId1"/>
  </sheets>
  <definedNames>
    <definedName name="_xlchart.v5.0" hidden="1">Sheet1!$P$4</definedName>
    <definedName name="_xlchart.v5.1" hidden="1">Sheet1!$P$5</definedName>
    <definedName name="_xlchart.v5.2" hidden="1">Sheet1!$Q$4</definedName>
    <definedName name="_xlchart.v5.3" hidden="1">Sheet1!$Q$5</definedName>
    <definedName name="_xlchart.v5.4" hidden="1">Sheet1!$O$4</definedName>
    <definedName name="_xlchart.v5.5" hidden="1">Sheet1!$O$5</definedName>
    <definedName name="_xlchart.v5.6" hidden="1">Sheet1!$P$4</definedName>
    <definedName name="_xlchart.v5.7" hidden="1">Sheet1!$P$5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</calcChain>
</file>

<file path=xl/sharedStrings.xml><?xml version="1.0" encoding="utf-8"?>
<sst xmlns="http://schemas.openxmlformats.org/spreadsheetml/2006/main" count="34" uniqueCount="27">
  <si>
    <t xml:space="preserve">    THE PROJECT BUDGET</t>
  </si>
  <si>
    <t>Initialization</t>
  </si>
  <si>
    <t>Planning</t>
  </si>
  <si>
    <t>Execution</t>
  </si>
  <si>
    <t>Closing</t>
  </si>
  <si>
    <t>Maintainance</t>
  </si>
  <si>
    <t>Total Hours</t>
  </si>
  <si>
    <t>Pay Rate $/hrs</t>
  </si>
  <si>
    <t>Amount</t>
  </si>
  <si>
    <t>HUMAN RESOURCES</t>
  </si>
  <si>
    <t>The Project Manager</t>
  </si>
  <si>
    <t>The System Analyst</t>
  </si>
  <si>
    <t>Human Resource</t>
  </si>
  <si>
    <t>The Application Designer</t>
  </si>
  <si>
    <t>The Application Developers</t>
  </si>
  <si>
    <t>The Technicians</t>
  </si>
  <si>
    <t>The Examinars</t>
  </si>
  <si>
    <t xml:space="preserve">Total Number of Hours : </t>
  </si>
  <si>
    <t>EQUIPMENTS</t>
  </si>
  <si>
    <t>The Database Servers</t>
  </si>
  <si>
    <t xml:space="preserve">The Application Server </t>
  </si>
  <si>
    <t>The Network Switches and Routers</t>
  </si>
  <si>
    <t>The Cloud Storage &amp; Domain</t>
  </si>
  <si>
    <t>Total Amount</t>
  </si>
  <si>
    <t>$64604.10</t>
  </si>
  <si>
    <t>Reservers</t>
  </si>
  <si>
    <t>This BLI any unforseen future expense.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</si>
</sst>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1">
    <xf numFmtId="0" fontId="0" fillId="0" borderId="0" xfId="0"/>
    <xf numFmtId="164" fontId="0" fillId="0" borderId="0" xfId="1" applyFont="1" applyBorder="1" applyAlignment="1">
      <alignment horizontal="center"/>
    </xf>
    <xf numFmtId="164" fontId="0" fillId="0" borderId="1" xfId="1" applyFont="1" applyBorder="1" applyAlignment="1">
      <alignment horizontal="center"/>
    </xf>
    <xf numFmtId="164" fontId="0" fillId="0" borderId="2" xfId="1" applyFont="1" applyBorder="1" applyAlignment="1">
      <alignment horizontal="center"/>
    </xf>
    <xf numFmtId="164" fontId="0" fillId="0" borderId="3" xfId="1" applyFont="1" applyBorder="1" applyAlignment="1">
      <alignment horizontal="center"/>
    </xf>
    <xf numFmtId="164" fontId="0" fillId="0" borderId="6" xfId="1" applyFont="1" applyBorder="1" applyAlignment="1">
      <alignment horizontal="center"/>
    </xf>
    <xf numFmtId="164" fontId="0" fillId="0" borderId="8" xfId="1" applyFont="1" applyBorder="1" applyAlignment="1">
      <alignment horizontal="center"/>
    </xf>
    <xf numFmtId="164" fontId="0" fillId="3" borderId="1" xfId="1" applyFont="1" applyFill="1" applyBorder="1" applyAlignment="1">
      <alignment horizontal="left"/>
    </xf>
    <xf numFmtId="164" fontId="0" fillId="3" borderId="2" xfId="1" applyFont="1" applyFill="1" applyBorder="1" applyAlignment="1">
      <alignment horizontal="left"/>
    </xf>
    <xf numFmtId="164" fontId="0" fillId="3" borderId="13" xfId="1" applyFont="1" applyFill="1" applyBorder="1" applyAlignment="1">
      <alignment horizontal="left"/>
    </xf>
    <xf numFmtId="164" fontId="0" fillId="3" borderId="6" xfId="1" applyFont="1" applyFill="1" applyBorder="1" applyAlignment="1">
      <alignment horizontal="left"/>
    </xf>
    <xf numFmtId="164" fontId="0" fillId="0" borderId="11" xfId="1" applyFont="1" applyBorder="1" applyAlignment="1"/>
    <xf numFmtId="164" fontId="0" fillId="2" borderId="2" xfId="1" applyFont="1" applyFill="1" applyBorder="1" applyAlignment="1">
      <alignment horizontal="center" vertical="center"/>
    </xf>
    <xf numFmtId="164" fontId="0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7" borderId="1" xfId="1" applyFont="1" applyFill="1" applyBorder="1" applyAlignment="1">
      <alignment horizontal="center" vertical="center"/>
    </xf>
    <xf numFmtId="164" fontId="6" fillId="7" borderId="1" xfId="1" applyFont="1" applyFill="1" applyBorder="1" applyAlignment="1">
      <alignment horizontal="center" vertical="center"/>
    </xf>
    <xf numFmtId="164" fontId="0" fillId="7" borderId="1" xfId="1" applyFont="1" applyFill="1" applyBorder="1" applyAlignment="1">
      <alignment horizontal="center" vertical="center"/>
    </xf>
    <xf numFmtId="164" fontId="0" fillId="0" borderId="16" xfId="1" applyFont="1" applyBorder="1" applyAlignment="1"/>
    <xf numFmtId="0" fontId="0" fillId="0" borderId="0" xfId="0" applyAlignment="1">
      <alignment horizontal="center"/>
    </xf>
    <xf numFmtId="164" fontId="0" fillId="0" borderId="17" xfId="1" applyFont="1" applyBorder="1" applyAlignment="1"/>
    <xf numFmtId="164" fontId="0" fillId="0" borderId="18" xfId="1" applyFont="1" applyBorder="1" applyAlignment="1"/>
    <xf numFmtId="164" fontId="0" fillId="4" borderId="15" xfId="1" applyFont="1" applyFill="1" applyBorder="1" applyAlignment="1">
      <alignment horizontal="right"/>
    </xf>
    <xf numFmtId="164" fontId="0" fillId="0" borderId="15" xfId="1" applyFont="1" applyFill="1" applyBorder="1" applyAlignment="1">
      <alignment horizontal="center"/>
    </xf>
    <xf numFmtId="164" fontId="0" fillId="0" borderId="12" xfId="1" applyFont="1" applyBorder="1" applyAlignment="1">
      <alignment horizontal="center"/>
    </xf>
    <xf numFmtId="164" fontId="4" fillId="6" borderId="0" xfId="1" applyFont="1" applyFill="1" applyBorder="1" applyAlignment="1">
      <alignment horizontal="center" vertical="center"/>
    </xf>
    <xf numFmtId="164" fontId="4" fillId="6" borderId="4" xfId="1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3" xfId="1" applyFont="1" applyBorder="1" applyAlignment="1">
      <alignment horizontal="center"/>
    </xf>
    <xf numFmtId="164" fontId="0" fillId="0" borderId="10" xfId="1" applyFont="1" applyBorder="1" applyAlignment="1">
      <alignment horizontal="center"/>
    </xf>
    <xf numFmtId="164" fontId="0" fillId="0" borderId="2" xfId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5" borderId="8" xfId="1" applyFont="1" applyFill="1" applyBorder="1" applyAlignment="1">
      <alignment horizontal="center" vertical="center"/>
    </xf>
    <xf numFmtId="164" fontId="0" fillId="5" borderId="15" xfId="1" applyFont="1" applyFill="1" applyBorder="1" applyAlignment="1">
      <alignment horizontal="center" vertical="center"/>
    </xf>
    <xf numFmtId="164" fontId="0" fillId="5" borderId="6" xfId="1" applyFont="1" applyFill="1" applyBorder="1" applyAlignment="1">
      <alignment horizontal="center" vertical="center"/>
    </xf>
    <xf numFmtId="164" fontId="0" fillId="0" borderId="12" xfId="1" applyFont="1" applyBorder="1" applyAlignment="1">
      <alignment horizontal="center"/>
    </xf>
    <xf numFmtId="164" fontId="0" fillId="0" borderId="11" xfId="1" applyFont="1" applyBorder="1" applyAlignment="1">
      <alignment horizontal="center"/>
    </xf>
    <xf numFmtId="164" fontId="0" fillId="0" borderId="0" xfId="1" applyFont="1" applyBorder="1" applyAlignment="1">
      <alignment horizontal="center"/>
    </xf>
    <xf numFmtId="164" fontId="0" fillId="0" borderId="4" xfId="1" applyFont="1" applyBorder="1" applyAlignment="1">
      <alignment horizontal="center"/>
    </xf>
    <xf numFmtId="164" fontId="0" fillId="0" borderId="14" xfId="1" applyFont="1" applyBorder="1" applyAlignment="1">
      <alignment horizontal="center"/>
    </xf>
    <xf numFmtId="164" fontId="0" fillId="0" borderId="7" xfId="1" applyFont="1" applyBorder="1" applyAlignment="1">
      <alignment horizontal="center"/>
    </xf>
    <xf numFmtId="164" fontId="0" fillId="0" borderId="9" xfId="1" applyFont="1" applyBorder="1" applyAlignment="1">
      <alignment horizontal="center"/>
    </xf>
    <xf numFmtId="164" fontId="0" fillId="0" borderId="5" xfId="1" applyFont="1" applyBorder="1" applyAlignment="1">
      <alignment horizontal="center"/>
    </xf>
    <xf numFmtId="0" fontId="3" fillId="7" borderId="1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164" fontId="0" fillId="3" borderId="8" xfId="1" applyFont="1" applyFill="1" applyBorder="1" applyAlignment="1">
      <alignment horizontal="left"/>
    </xf>
    <xf numFmtId="0" fontId="7" fillId="2" borderId="0" xfId="0" applyFont="1" applyFill="1"/>
    <xf numFmtId="164" fontId="7" fillId="2" borderId="3" xfId="1" applyFont="1" applyFill="1" applyBorder="1" applyAlignment="1">
      <alignment horizontal="center" vertical="center"/>
    </xf>
    <xf numFmtId="0" fontId="0" fillId="3" borderId="0" xfId="0" applyFill="1"/>
    <xf numFmtId="0" fontId="8" fillId="0" borderId="3" xfId="0" applyFont="1" applyBorder="1" applyAlignment="1">
      <alignment horizontal="center"/>
    </xf>
    <xf numFmtId="164" fontId="9" fillId="6" borderId="0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Human Resource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Sheet1!$Q$5</c:f>
              <c:strCache>
                <c:ptCount val="1"/>
                <c:pt idx="0">
                  <c:v> Amount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2A-4C0B-807A-D8A007A4FA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2A-4C0B-807A-D8A007A4FA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F2A-4C0B-807A-D8A007A4FA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F2A-4C0B-807A-D8A007A4FAE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F2A-4C0B-807A-D8A007A4FAE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F2A-4C0B-807A-D8A007A4FAE8}"/>
              </c:ext>
            </c:extLst>
          </c:dPt>
          <c:cat>
            <c:strRef>
              <c:f>Sheet1!$P$6:$P$11</c:f>
              <c:strCache>
                <c:ptCount val="6"/>
                <c:pt idx="0">
                  <c:v>The Project Manager</c:v>
                </c:pt>
                <c:pt idx="1">
                  <c:v> The System Analyst </c:v>
                </c:pt>
                <c:pt idx="2">
                  <c:v> The Application Designer </c:v>
                </c:pt>
                <c:pt idx="3">
                  <c:v> The Application Developers </c:v>
                </c:pt>
                <c:pt idx="4">
                  <c:v> The Technicians </c:v>
                </c:pt>
                <c:pt idx="5">
                  <c:v> The Examinars </c:v>
                </c:pt>
              </c:strCache>
            </c:strRef>
          </c:cat>
          <c:val>
            <c:numRef>
              <c:f>Sheet1!$Q$6:$Q$11</c:f>
              <c:numCache>
                <c:formatCode>_-* #,##0.00_-;\-* #,##0.00_-;_-* "-"??_-;_-@_-</c:formatCode>
                <c:ptCount val="6"/>
                <c:pt idx="0">
                  <c:v>9894</c:v>
                </c:pt>
                <c:pt idx="1">
                  <c:v>5235.75</c:v>
                </c:pt>
                <c:pt idx="2">
                  <c:v>5407.05</c:v>
                </c:pt>
                <c:pt idx="3">
                  <c:v>10616.5</c:v>
                </c:pt>
                <c:pt idx="4">
                  <c:v>2286</c:v>
                </c:pt>
                <c:pt idx="5">
                  <c:v>4024.8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82-45C8-8A8C-5EC2A686E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Human Resource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Sheet1!$Q$5</c:f>
              <c:strCache>
                <c:ptCount val="1"/>
                <c:pt idx="0">
                  <c:v> Amount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Sheet1!$P$6:$P$11</c:f>
              <c:strCache>
                <c:ptCount val="6"/>
                <c:pt idx="0">
                  <c:v>The Project Manager</c:v>
                </c:pt>
                <c:pt idx="1">
                  <c:v> The System Analyst </c:v>
                </c:pt>
                <c:pt idx="2">
                  <c:v> The Application Designer </c:v>
                </c:pt>
                <c:pt idx="3">
                  <c:v> The Application Developers </c:v>
                </c:pt>
                <c:pt idx="4">
                  <c:v> The Technicians </c:v>
                </c:pt>
                <c:pt idx="5">
                  <c:v> The Examinars </c:v>
                </c:pt>
              </c:strCache>
            </c:strRef>
          </c:cat>
          <c:val>
            <c:numRef>
              <c:f>Sheet1!$Q$6:$Q$11</c:f>
              <c:numCache>
                <c:formatCode>_-* #,##0.00_-;\-* #,##0.00_-;_-* "-"??_-;_-@_-</c:formatCode>
                <c:ptCount val="6"/>
                <c:pt idx="0">
                  <c:v>9894</c:v>
                </c:pt>
                <c:pt idx="1">
                  <c:v>5235.75</c:v>
                </c:pt>
                <c:pt idx="2">
                  <c:v>5407.05</c:v>
                </c:pt>
                <c:pt idx="3">
                  <c:v>10616.5</c:v>
                </c:pt>
                <c:pt idx="4">
                  <c:v>2286</c:v>
                </c:pt>
                <c:pt idx="5">
                  <c:v>4024.8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7F-422F-9A76-966F2EA22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45722375"/>
        <c:axId val="1145724423"/>
      </c:barChart>
      <c:catAx>
        <c:axId val="1145722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724423"/>
        <c:crosses val="autoZero"/>
        <c:auto val="1"/>
        <c:lblAlgn val="ctr"/>
        <c:lblOffset val="100"/>
        <c:noMultiLvlLbl val="0"/>
      </c:catAx>
      <c:valAx>
        <c:axId val="1145724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722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22</xdr:row>
      <xdr:rowOff>104775</xdr:rowOff>
    </xdr:from>
    <xdr:to>
      <xdr:col>7</xdr:col>
      <xdr:colOff>76200</xdr:colOff>
      <xdr:row>41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6722F2-54D3-F91F-3AA3-475D8D097C4A}"/>
            </a:ext>
            <a:ext uri="{147F2762-F138-4A5C-976F-8EAC2B608ADB}">
              <a16:predDERef xmlns:a16="http://schemas.microsoft.com/office/drawing/2014/main" pred="{86E03BB9-1DB5-4EB1-977F-1FD4E8BAC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22</xdr:row>
      <xdr:rowOff>66675</xdr:rowOff>
    </xdr:from>
    <xdr:to>
      <xdr:col>15</xdr:col>
      <xdr:colOff>1343025</xdr:colOff>
      <xdr:row>42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93E9F1-BBD9-8AD5-3CFC-47A8EE073C8A}"/>
            </a:ext>
            <a:ext uri="{147F2762-F138-4A5C-976F-8EAC2B608ADB}">
              <a16:predDERef xmlns:a16="http://schemas.microsoft.com/office/drawing/2014/main" pred="{B76722F2-54D3-F91F-3AA3-475D8D097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F89A9-1898-44B1-82BF-0DCFC5452ABB}" name="Table1" displayName="Table1" ref="P5:Q11" totalsRowShown="0" tableBorderDxfId="2">
  <autoFilter ref="P5:Q11" xr:uid="{733F89A9-1898-44B1-82BF-0DCFC5452ABB}"/>
  <tableColumns count="2">
    <tableColumn id="1" xr3:uid="{44C2D317-4237-41C7-94F0-FDDC21DA21F6}" name="Human Resource" dataDxfId="1" dataCellStyle="Comma"/>
    <tableColumn id="2" xr3:uid="{1ACB76E3-CE8B-4BC8-85B2-05B7E234044C}" name="Amount" dataDxfId="0" dataCellStyle="Com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FB09-C790-4732-A176-4BB955BA9B3D}">
  <dimension ref="B1:Y20"/>
  <sheetViews>
    <sheetView tabSelected="1" zoomScale="69" zoomScaleNormal="58" workbookViewId="0">
      <selection activeCell="P16" sqref="P16"/>
    </sheetView>
  </sheetViews>
  <sheetFormatPr defaultRowHeight="14.4" x14ac:dyDescent="0.3"/>
  <cols>
    <col min="2" max="2" width="21.5546875" customWidth="1"/>
    <col min="3" max="3" width="38.44140625" customWidth="1"/>
    <col min="4" max="4" width="13.33203125" customWidth="1"/>
    <col min="8" max="8" width="12.33203125" customWidth="1"/>
    <col min="9" max="9" width="9.88671875" customWidth="1"/>
    <col min="10" max="10" width="12.33203125" customWidth="1"/>
    <col min="11" max="11" width="14.33203125" customWidth="1"/>
    <col min="12" max="12" width="10.5546875" customWidth="1"/>
    <col min="13" max="13" width="12" bestFit="1" customWidth="1"/>
    <col min="16" max="16" width="25.6640625" customWidth="1"/>
    <col min="17" max="17" width="10.88671875" bestFit="1" customWidth="1"/>
  </cols>
  <sheetData>
    <row r="1" spans="2:25" ht="45" customHeight="1" x14ac:dyDescent="0.3"/>
    <row r="2" spans="2:25" ht="73.2" customHeight="1" x14ac:dyDescent="0.3">
      <c r="B2" s="60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6"/>
    </row>
    <row r="3" spans="2:25" ht="21" customHeight="1" x14ac:dyDescent="0.3">
      <c r="B3" s="30"/>
      <c r="C3" s="31"/>
      <c r="D3" s="12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42"/>
      <c r="J3" s="13" t="s">
        <v>6</v>
      </c>
      <c r="K3" s="13" t="s">
        <v>7</v>
      </c>
      <c r="L3" s="42"/>
      <c r="M3" s="13" t="s">
        <v>8</v>
      </c>
    </row>
    <row r="4" spans="2:25" x14ac:dyDescent="0.3">
      <c r="B4" s="53" t="s">
        <v>9</v>
      </c>
      <c r="C4" s="10" t="s">
        <v>10</v>
      </c>
      <c r="D4" s="3">
        <v>22</v>
      </c>
      <c r="E4" s="2">
        <v>32</v>
      </c>
      <c r="F4" s="2">
        <v>50</v>
      </c>
      <c r="G4" s="2">
        <v>12</v>
      </c>
      <c r="H4" s="5">
        <v>20</v>
      </c>
      <c r="I4" s="43"/>
      <c r="J4" s="2">
        <v>136</v>
      </c>
      <c r="K4" s="2">
        <v>72.75</v>
      </c>
      <c r="L4" s="43"/>
      <c r="M4" s="2">
        <v>9894</v>
      </c>
    </row>
    <row r="5" spans="2:25" x14ac:dyDescent="0.3">
      <c r="B5" s="53"/>
      <c r="C5" s="7" t="s">
        <v>11</v>
      </c>
      <c r="D5" s="3">
        <v>20</v>
      </c>
      <c r="E5" s="2">
        <v>35</v>
      </c>
      <c r="F5" s="2">
        <v>30</v>
      </c>
      <c r="G5" s="2">
        <v>12</v>
      </c>
      <c r="H5" s="2">
        <v>20</v>
      </c>
      <c r="I5" s="43"/>
      <c r="J5" s="2">
        <v>117</v>
      </c>
      <c r="K5" s="4">
        <v>44.75</v>
      </c>
      <c r="L5" s="43"/>
      <c r="M5" s="2">
        <f t="shared" ref="M5:M9" si="0">J5*K5</f>
        <v>5235.75</v>
      </c>
      <c r="P5" s="56" t="s">
        <v>12</v>
      </c>
      <c r="Q5" s="57" t="s">
        <v>8</v>
      </c>
    </row>
    <row r="6" spans="2:25" x14ac:dyDescent="0.3">
      <c r="B6" s="53"/>
      <c r="C6" s="7" t="s">
        <v>13</v>
      </c>
      <c r="D6" s="3">
        <v>24</v>
      </c>
      <c r="E6" s="2">
        <v>15</v>
      </c>
      <c r="F6" s="2">
        <v>24</v>
      </c>
      <c r="G6" s="2">
        <v>8</v>
      </c>
      <c r="H6" s="2">
        <v>16</v>
      </c>
      <c r="I6" s="43"/>
      <c r="J6" s="2">
        <v>87</v>
      </c>
      <c r="K6" s="4">
        <v>62.15</v>
      </c>
      <c r="L6" s="43"/>
      <c r="M6" s="2">
        <f t="shared" si="0"/>
        <v>5407.05</v>
      </c>
      <c r="P6" s="58" t="s">
        <v>10</v>
      </c>
      <c r="Q6" s="4">
        <v>9894</v>
      </c>
    </row>
    <row r="7" spans="2:25" ht="14.4" customHeight="1" x14ac:dyDescent="0.3">
      <c r="B7" s="53"/>
      <c r="C7" s="7" t="s">
        <v>14</v>
      </c>
      <c r="D7" s="3">
        <v>25</v>
      </c>
      <c r="E7" s="2">
        <v>12</v>
      </c>
      <c r="F7" s="2">
        <v>85</v>
      </c>
      <c r="G7" s="2">
        <v>18</v>
      </c>
      <c r="H7" s="2">
        <v>30</v>
      </c>
      <c r="I7" s="43"/>
      <c r="J7" s="2">
        <v>170</v>
      </c>
      <c r="K7" s="4">
        <v>62.45</v>
      </c>
      <c r="L7" s="43"/>
      <c r="M7" s="2">
        <f t="shared" si="0"/>
        <v>10616.5</v>
      </c>
      <c r="P7" s="7" t="s">
        <v>11</v>
      </c>
      <c r="Q7" s="4">
        <v>5235.75</v>
      </c>
    </row>
    <row r="8" spans="2:25" ht="14.4" customHeight="1" x14ac:dyDescent="0.3">
      <c r="B8" s="53"/>
      <c r="C8" s="7" t="s">
        <v>15</v>
      </c>
      <c r="D8" s="3">
        <v>12</v>
      </c>
      <c r="E8" s="2">
        <v>8</v>
      </c>
      <c r="F8" s="2">
        <v>40</v>
      </c>
      <c r="G8" s="2">
        <v>10</v>
      </c>
      <c r="H8" s="2">
        <v>20</v>
      </c>
      <c r="I8" s="43"/>
      <c r="J8" s="2">
        <v>90</v>
      </c>
      <c r="K8" s="4">
        <v>25.4</v>
      </c>
      <c r="L8" s="43"/>
      <c r="M8" s="2">
        <f t="shared" si="0"/>
        <v>2286</v>
      </c>
      <c r="P8" s="7" t="s">
        <v>13</v>
      </c>
      <c r="Q8" s="4">
        <v>5407.05</v>
      </c>
    </row>
    <row r="9" spans="2:25" ht="14.4" customHeight="1" x14ac:dyDescent="0.3">
      <c r="B9" s="54"/>
      <c r="C9" s="7" t="s">
        <v>16</v>
      </c>
      <c r="D9" s="3">
        <v>10</v>
      </c>
      <c r="E9" s="2">
        <v>6</v>
      </c>
      <c r="F9" s="2">
        <v>50</v>
      </c>
      <c r="G9" s="2">
        <v>18</v>
      </c>
      <c r="H9" s="2">
        <v>20</v>
      </c>
      <c r="I9" s="44"/>
      <c r="J9" s="2">
        <v>104</v>
      </c>
      <c r="K9" s="2">
        <v>38.700000000000003</v>
      </c>
      <c r="L9" s="44"/>
      <c r="M9" s="2">
        <f t="shared" si="0"/>
        <v>4024.8</v>
      </c>
      <c r="P9" s="7" t="s">
        <v>14</v>
      </c>
      <c r="Q9" s="4">
        <v>10616.5</v>
      </c>
    </row>
    <row r="10" spans="2:25" ht="14.4" customHeight="1" x14ac:dyDescent="0.3">
      <c r="C10" s="22" t="s">
        <v>17</v>
      </c>
      <c r="D10" s="1">
        <v>113</v>
      </c>
      <c r="E10" s="23">
        <v>109</v>
      </c>
      <c r="F10" s="11">
        <v>279</v>
      </c>
      <c r="G10" s="11">
        <v>78</v>
      </c>
      <c r="H10" s="11">
        <v>126</v>
      </c>
      <c r="I10" s="11"/>
      <c r="J10" s="11"/>
      <c r="K10" s="11"/>
      <c r="L10" s="11"/>
      <c r="M10" s="20"/>
      <c r="P10" s="7" t="s">
        <v>15</v>
      </c>
      <c r="Q10" s="4">
        <v>2286</v>
      </c>
    </row>
    <row r="11" spans="2:25" ht="14.4" customHeight="1" x14ac:dyDescent="0.3">
      <c r="F11" s="18"/>
      <c r="G11" s="18"/>
      <c r="H11" s="18"/>
      <c r="I11" s="18"/>
      <c r="J11" s="18"/>
      <c r="K11" s="18"/>
      <c r="L11" s="18"/>
      <c r="M11" s="21"/>
      <c r="N11" s="19"/>
      <c r="O11" s="19"/>
      <c r="P11" s="55" t="s">
        <v>16</v>
      </c>
      <c r="Q11" s="24">
        <v>4024.8</v>
      </c>
      <c r="R11" s="19"/>
      <c r="S11" s="19"/>
      <c r="T11" s="19"/>
      <c r="U11" s="19"/>
      <c r="V11" s="19"/>
      <c r="W11" s="19"/>
      <c r="X11" s="19"/>
      <c r="Y11" s="19"/>
    </row>
    <row r="12" spans="2:25" x14ac:dyDescent="0.3">
      <c r="B12" s="27" t="s">
        <v>18</v>
      </c>
      <c r="C12" s="8" t="s">
        <v>19</v>
      </c>
      <c r="D12" s="45"/>
      <c r="E12" s="46"/>
      <c r="F12" s="47"/>
      <c r="G12" s="47"/>
      <c r="H12" s="47"/>
      <c r="I12" s="47"/>
      <c r="J12" s="47"/>
      <c r="K12" s="47"/>
      <c r="L12" s="48"/>
      <c r="M12" s="5">
        <v>3000</v>
      </c>
    </row>
    <row r="13" spans="2:25" x14ac:dyDescent="0.3">
      <c r="B13" s="28"/>
      <c r="C13" s="8" t="s">
        <v>20</v>
      </c>
      <c r="D13" s="49"/>
      <c r="E13" s="47"/>
      <c r="F13" s="47"/>
      <c r="G13" s="47"/>
      <c r="H13" s="47"/>
      <c r="I13" s="47"/>
      <c r="J13" s="47"/>
      <c r="K13" s="47"/>
      <c r="L13" s="48"/>
      <c r="M13" s="2">
        <v>7000</v>
      </c>
    </row>
    <row r="14" spans="2:25" x14ac:dyDescent="0.3">
      <c r="B14" s="28"/>
      <c r="C14" s="9" t="s">
        <v>21</v>
      </c>
      <c r="D14" s="49"/>
      <c r="E14" s="47"/>
      <c r="F14" s="47"/>
      <c r="G14" s="47"/>
      <c r="H14" s="47"/>
      <c r="I14" s="47"/>
      <c r="J14" s="47"/>
      <c r="K14" s="47"/>
      <c r="L14" s="48"/>
      <c r="M14" s="6">
        <v>3640</v>
      </c>
    </row>
    <row r="15" spans="2:25" x14ac:dyDescent="0.3">
      <c r="B15" s="29"/>
      <c r="C15" s="8" t="s">
        <v>22</v>
      </c>
      <c r="D15" s="50"/>
      <c r="E15" s="51"/>
      <c r="F15" s="51"/>
      <c r="G15" s="51"/>
      <c r="H15" s="51"/>
      <c r="I15" s="51"/>
      <c r="J15" s="51"/>
      <c r="K15" s="51"/>
      <c r="L15" s="52"/>
      <c r="M15" s="2">
        <v>7500</v>
      </c>
    </row>
    <row r="16" spans="2:25" x14ac:dyDescent="0.3"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7"/>
    </row>
    <row r="17" spans="2:13" ht="21.75" customHeight="1" x14ac:dyDescent="0.3">
      <c r="B17" s="16" t="s">
        <v>25</v>
      </c>
      <c r="C17" s="59" t="s">
        <v>26</v>
      </c>
      <c r="D17" s="30"/>
      <c r="E17" s="30"/>
      <c r="F17" s="30"/>
      <c r="G17" s="30"/>
      <c r="H17" s="30"/>
      <c r="I17" s="30"/>
      <c r="J17" s="30"/>
      <c r="K17" s="30"/>
      <c r="L17" s="31"/>
      <c r="M17" s="2">
        <v>6000</v>
      </c>
    </row>
    <row r="18" spans="2:13" x14ac:dyDescent="0.3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9"/>
    </row>
    <row r="19" spans="2:13" x14ac:dyDescent="0.3"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1"/>
    </row>
    <row r="20" spans="2:13" s="14" customFormat="1" ht="24.75" customHeight="1" x14ac:dyDescent="0.3">
      <c r="B20" s="15" t="s">
        <v>23</v>
      </c>
      <c r="C20" s="32"/>
      <c r="D20" s="33"/>
      <c r="E20" s="33"/>
      <c r="F20" s="33"/>
      <c r="G20" s="33"/>
      <c r="H20" s="33"/>
      <c r="I20" s="33"/>
      <c r="J20" s="33"/>
      <c r="K20" s="33"/>
      <c r="L20" s="34"/>
      <c r="M20" s="17" t="s">
        <v>24</v>
      </c>
    </row>
  </sheetData>
  <mergeCells count="11">
    <mergeCell ref="B2:M2"/>
    <mergeCell ref="B12:B15"/>
    <mergeCell ref="B3:C3"/>
    <mergeCell ref="C20:L20"/>
    <mergeCell ref="C16:M16"/>
    <mergeCell ref="B18:M19"/>
    <mergeCell ref="C17:L17"/>
    <mergeCell ref="I3:I9"/>
    <mergeCell ref="L3:L9"/>
    <mergeCell ref="D12:L15"/>
    <mergeCell ref="B4:B9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Kartik Palta</dc:creator>
  <cp:keywords/>
  <dc:description/>
  <cp:lastModifiedBy>Sukhdeep Singh</cp:lastModifiedBy>
  <cp:revision/>
  <dcterms:created xsi:type="dcterms:W3CDTF">2023-12-03T07:12:02Z</dcterms:created>
  <dcterms:modified xsi:type="dcterms:W3CDTF">2025-02-01T06:38:39Z</dcterms:modified>
  <cp:category/>
  <cp:contentStatus/>
</cp:coreProperties>
</file>