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ukhpalsingh/PycharmProjects/ASEWorks/Assessment2/Attempt2/Finalists, the one actually getting submitted/Hill Climber Data Sets/"/>
    </mc:Choice>
  </mc:AlternateContent>
  <bookViews>
    <workbookView xWindow="0" yWindow="440" windowWidth="38400" windowHeight="21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1" l="1"/>
  <c r="R40" i="1"/>
  <c r="S40" i="1"/>
  <c r="T40" i="1"/>
  <c r="U40" i="1"/>
  <c r="V40" i="1"/>
  <c r="W40" i="1"/>
  <c r="X40" i="1"/>
  <c r="Y40" i="1"/>
  <c r="P40" i="1"/>
  <c r="Q24" i="1"/>
  <c r="R24" i="1"/>
  <c r="S24" i="1"/>
  <c r="T24" i="1"/>
  <c r="U24" i="1"/>
  <c r="V24" i="1"/>
  <c r="W24" i="1"/>
  <c r="X24" i="1"/>
  <c r="Y24" i="1"/>
  <c r="P24" i="1"/>
  <c r="Q7" i="1"/>
  <c r="R7" i="1"/>
  <c r="S7" i="1"/>
  <c r="T7" i="1"/>
  <c r="U7" i="1"/>
  <c r="V7" i="1"/>
  <c r="W7" i="1"/>
  <c r="X7" i="1"/>
  <c r="Y7" i="1"/>
  <c r="P7" i="1"/>
  <c r="C7" i="1"/>
  <c r="D7" i="1"/>
  <c r="E7" i="1"/>
  <c r="F7" i="1"/>
  <c r="G7" i="1"/>
  <c r="H7" i="1"/>
  <c r="I7" i="1"/>
  <c r="J7" i="1"/>
  <c r="K7" i="1"/>
  <c r="B7" i="1"/>
  <c r="C24" i="1"/>
  <c r="D24" i="1"/>
  <c r="E24" i="1"/>
  <c r="F24" i="1"/>
  <c r="G24" i="1"/>
  <c r="H24" i="1"/>
  <c r="I24" i="1"/>
  <c r="J24" i="1"/>
  <c r="K24" i="1"/>
  <c r="B24" i="1"/>
  <c r="C40" i="1"/>
  <c r="D40" i="1"/>
  <c r="E40" i="1"/>
  <c r="F40" i="1"/>
  <c r="G40" i="1"/>
  <c r="H40" i="1"/>
  <c r="I40" i="1"/>
  <c r="J40" i="1"/>
  <c r="K40" i="1"/>
  <c r="B40" i="1"/>
  <c r="Z24" i="1"/>
  <c r="Q25" i="1"/>
  <c r="R25" i="1"/>
  <c r="S25" i="1"/>
  <c r="T25" i="1"/>
  <c r="U25" i="1"/>
  <c r="V25" i="1"/>
  <c r="W25" i="1"/>
  <c r="X25" i="1"/>
  <c r="Y25" i="1"/>
  <c r="P25" i="1"/>
  <c r="Z7" i="1"/>
  <c r="P8" i="1"/>
  <c r="P9" i="1"/>
  <c r="Q8" i="1"/>
  <c r="Q9" i="1"/>
  <c r="P10" i="1"/>
  <c r="R8" i="1"/>
  <c r="R9" i="1"/>
  <c r="Q10" i="1"/>
  <c r="S8" i="1"/>
  <c r="S9" i="1"/>
  <c r="R10" i="1"/>
  <c r="T8" i="1"/>
  <c r="T9" i="1"/>
  <c r="S10" i="1"/>
  <c r="U8" i="1"/>
  <c r="U9" i="1"/>
  <c r="T10" i="1"/>
  <c r="V8" i="1"/>
  <c r="V9" i="1"/>
  <c r="U10" i="1"/>
  <c r="W8" i="1"/>
  <c r="W9" i="1"/>
  <c r="V10" i="1"/>
  <c r="X8" i="1"/>
  <c r="X9" i="1"/>
  <c r="W10" i="1"/>
  <c r="Y8" i="1"/>
  <c r="Y9" i="1"/>
  <c r="X10" i="1"/>
  <c r="Z10" i="1"/>
  <c r="P26" i="1"/>
  <c r="Q26" i="1"/>
  <c r="R26" i="1"/>
  <c r="S26" i="1"/>
  <c r="T26" i="1"/>
  <c r="U26" i="1"/>
  <c r="V26" i="1"/>
  <c r="W26" i="1"/>
  <c r="X26" i="1"/>
  <c r="Y26" i="1"/>
  <c r="Z26" i="1"/>
  <c r="Z8" i="1"/>
  <c r="P27" i="1"/>
  <c r="Q27" i="1"/>
  <c r="R27" i="1"/>
  <c r="S27" i="1"/>
  <c r="T27" i="1"/>
  <c r="U27" i="1"/>
  <c r="V27" i="1"/>
  <c r="W27" i="1"/>
  <c r="X27" i="1"/>
  <c r="Z27" i="1"/>
  <c r="Z25" i="1"/>
  <c r="L40" i="1"/>
  <c r="P41" i="1"/>
  <c r="P42" i="1"/>
  <c r="Q41" i="1"/>
  <c r="Q42" i="1"/>
  <c r="P43" i="1"/>
  <c r="R41" i="1"/>
  <c r="R42" i="1"/>
  <c r="Q43" i="1"/>
  <c r="S41" i="1"/>
  <c r="S42" i="1"/>
  <c r="R43" i="1"/>
  <c r="T41" i="1"/>
  <c r="T42" i="1"/>
  <c r="S43" i="1"/>
  <c r="U41" i="1"/>
  <c r="U42" i="1"/>
  <c r="T43" i="1"/>
  <c r="V41" i="1"/>
  <c r="V42" i="1"/>
  <c r="U43" i="1"/>
  <c r="W41" i="1"/>
  <c r="W42" i="1"/>
  <c r="V43" i="1"/>
  <c r="X41" i="1"/>
  <c r="X42" i="1"/>
  <c r="W43" i="1"/>
  <c r="Y41" i="1"/>
  <c r="Y42" i="1"/>
  <c r="X43" i="1"/>
  <c r="Z43" i="1"/>
  <c r="Z41" i="1"/>
  <c r="Z40" i="1"/>
  <c r="B41" i="1"/>
  <c r="B42" i="1"/>
  <c r="C41" i="1"/>
  <c r="C42" i="1"/>
  <c r="B43" i="1"/>
  <c r="D41" i="1"/>
  <c r="D42" i="1"/>
  <c r="C43" i="1"/>
  <c r="E41" i="1"/>
  <c r="E42" i="1"/>
  <c r="D43" i="1"/>
  <c r="F41" i="1"/>
  <c r="F42" i="1"/>
  <c r="E43" i="1"/>
  <c r="G41" i="1"/>
  <c r="G42" i="1"/>
  <c r="F43" i="1"/>
  <c r="H41" i="1"/>
  <c r="H42" i="1"/>
  <c r="G43" i="1"/>
  <c r="I41" i="1"/>
  <c r="I42" i="1"/>
  <c r="H43" i="1"/>
  <c r="J41" i="1"/>
  <c r="J42" i="1"/>
  <c r="I43" i="1"/>
  <c r="K41" i="1"/>
  <c r="K42" i="1"/>
  <c r="J43" i="1"/>
  <c r="L43" i="1"/>
  <c r="L24" i="1"/>
  <c r="B25" i="1"/>
  <c r="B26" i="1"/>
  <c r="C25" i="1"/>
  <c r="C26" i="1"/>
  <c r="B27" i="1"/>
  <c r="D25" i="1"/>
  <c r="D26" i="1"/>
  <c r="C27" i="1"/>
  <c r="E25" i="1"/>
  <c r="E26" i="1"/>
  <c r="D27" i="1"/>
  <c r="F25" i="1"/>
  <c r="F26" i="1"/>
  <c r="E27" i="1"/>
  <c r="G25" i="1"/>
  <c r="G26" i="1"/>
  <c r="F27" i="1"/>
  <c r="H25" i="1"/>
  <c r="H26" i="1"/>
  <c r="G27" i="1"/>
  <c r="I25" i="1"/>
  <c r="I26" i="1"/>
  <c r="H27" i="1"/>
  <c r="J25" i="1"/>
  <c r="J26" i="1"/>
  <c r="I27" i="1"/>
  <c r="K25" i="1"/>
  <c r="K26" i="1"/>
  <c r="J27" i="1"/>
  <c r="L27" i="1"/>
  <c r="L7" i="1"/>
  <c r="I8" i="1"/>
  <c r="H8" i="1"/>
  <c r="G8" i="1"/>
  <c r="F8" i="1"/>
  <c r="E8" i="1"/>
  <c r="D8" i="1"/>
  <c r="C8" i="1"/>
  <c r="B8" i="1"/>
  <c r="B9" i="1"/>
  <c r="C9" i="1"/>
  <c r="D9" i="1"/>
  <c r="E9" i="1"/>
  <c r="F9" i="1"/>
  <c r="G9" i="1"/>
  <c r="H9" i="1"/>
  <c r="I9" i="1"/>
  <c r="J8" i="1"/>
  <c r="J9" i="1"/>
  <c r="I10" i="1"/>
  <c r="C10" i="1"/>
  <c r="D10" i="1"/>
  <c r="E10" i="1"/>
  <c r="F10" i="1"/>
  <c r="G10" i="1"/>
  <c r="H10" i="1"/>
  <c r="K8" i="1"/>
  <c r="K9" i="1"/>
  <c r="J10" i="1"/>
  <c r="B10" i="1"/>
  <c r="L10" i="1"/>
  <c r="L41" i="1"/>
  <c r="L25" i="1"/>
  <c r="L8" i="1"/>
</calcChain>
</file>

<file path=xl/sharedStrings.xml><?xml version="1.0" encoding="utf-8"?>
<sst xmlns="http://schemas.openxmlformats.org/spreadsheetml/2006/main" count="88" uniqueCount="42">
  <si>
    <t>sorted test data 1</t>
  </si>
  <si>
    <t>sorted data 2</t>
  </si>
  <si>
    <t>sorted test 3</t>
  </si>
  <si>
    <t>sorted test 5</t>
  </si>
  <si>
    <t>sorted test 6</t>
  </si>
  <si>
    <t>sorted test 7</t>
  </si>
  <si>
    <t>sorted test 8</t>
  </si>
  <si>
    <t>sorted test 9</t>
  </si>
  <si>
    <t>sorted test 10</t>
  </si>
  <si>
    <t>unsorted</t>
  </si>
  <si>
    <t>Test Cases</t>
  </si>
  <si>
    <t>Fitness1</t>
  </si>
  <si>
    <t>Fitness2</t>
  </si>
  <si>
    <t>t1042</t>
  </si>
  <si>
    <t>t1075</t>
  </si>
  <si>
    <t>t1089</t>
  </si>
  <si>
    <t>t1007</t>
  </si>
  <si>
    <t>t10603</t>
  </si>
  <si>
    <t>t10712</t>
  </si>
  <si>
    <t>t1026</t>
  </si>
  <si>
    <t>t10153</t>
  </si>
  <si>
    <t>t10271</t>
  </si>
  <si>
    <t>t10403</t>
  </si>
  <si>
    <t>t10129</t>
  </si>
  <si>
    <t>t10369</t>
  </si>
  <si>
    <t>t106</t>
  </si>
  <si>
    <t>t1048</t>
  </si>
  <si>
    <t>t1002</t>
  </si>
  <si>
    <t>t10501</t>
  </si>
  <si>
    <t>t10563</t>
  </si>
  <si>
    <t>t10789</t>
  </si>
  <si>
    <t>t10393</t>
  </si>
  <si>
    <t>t10262</t>
  </si>
  <si>
    <t>t10378</t>
  </si>
  <si>
    <t>t10035</t>
  </si>
  <si>
    <t>t1003</t>
  </si>
  <si>
    <t>t1082</t>
  </si>
  <si>
    <t>t1053</t>
  </si>
  <si>
    <t>t1063</t>
  </si>
  <si>
    <t>t1047</t>
  </si>
  <si>
    <t>t1064</t>
  </si>
  <si>
    <t>t1052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</si>
</sst>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t1053, t1007, t1003, t047, t1064, t1082, t10378, t1063, t10035, t1052, APFD = 4.75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Sheet1!$P$9:$Y$9</c:f>
              <c:numCache>
                <c:formatCode>General</c:formatCode>
                <c:ptCount val="10"/>
                <c:pt idx="0">
                  <c:v>0.0806451612903225</c:v>
                </c:pt>
                <c:pt idx="1">
                  <c:v>0.161290322580645</c:v>
                </c:pt>
                <c:pt idx="2">
                  <c:v>0.290322580645161</c:v>
                </c:pt>
                <c:pt idx="3">
                  <c:v>0.354838709677419</c:v>
                </c:pt>
                <c:pt idx="4">
                  <c:v>0.419354838709677</c:v>
                </c:pt>
                <c:pt idx="5">
                  <c:v>0.548387096774193</c:v>
                </c:pt>
                <c:pt idx="6">
                  <c:v>0.709677419354839</c:v>
                </c:pt>
                <c:pt idx="7">
                  <c:v>0.790322580645161</c:v>
                </c:pt>
                <c:pt idx="8">
                  <c:v>0.935483870967742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Ordered: t10378, t10035, t1003, t1082, t1053, t1007, t1063, t1047, t1064, t1052, APFD = 5.871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0.161290322580645</c:v>
                </c:pt>
                <c:pt idx="1">
                  <c:v>0.306451612903226</c:v>
                </c:pt>
                <c:pt idx="2">
                  <c:v>0.435483870967742</c:v>
                </c:pt>
                <c:pt idx="3">
                  <c:v>0.564516129032258</c:v>
                </c:pt>
                <c:pt idx="4">
                  <c:v>0.64516129032258</c:v>
                </c:pt>
                <c:pt idx="5">
                  <c:v>0.725806451612903</c:v>
                </c:pt>
                <c:pt idx="6">
                  <c:v>0.806451612903225</c:v>
                </c:pt>
                <c:pt idx="7">
                  <c:v>0.870967741935483</c:v>
                </c:pt>
                <c:pt idx="8">
                  <c:v>0.935483870967742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8671680"/>
        <c:axId val="-1108669552"/>
      </c:lineChart>
      <c:catAx>
        <c:axId val="-11086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669552"/>
        <c:crosses val="autoZero"/>
        <c:auto val="1"/>
        <c:lblAlgn val="ctr"/>
        <c:lblOffset val="100"/>
        <c:noMultiLvlLbl val="0"/>
      </c:catAx>
      <c:valAx>
        <c:axId val="-11086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6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t10501, t10563, t10393, t10789, t1048, t1002, t10129, t10262m t10369, APFD = 4.414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Sheet1!$P$26:$Y$26</c:f>
              <c:numCache>
                <c:formatCode>General</c:formatCode>
                <c:ptCount val="10"/>
                <c:pt idx="0">
                  <c:v>0.0689655172413793</c:v>
                </c:pt>
                <c:pt idx="1">
                  <c:v>0.224137931034483</c:v>
                </c:pt>
                <c:pt idx="2">
                  <c:v>0.293103448275862</c:v>
                </c:pt>
                <c:pt idx="3">
                  <c:v>0.310344827586207</c:v>
                </c:pt>
                <c:pt idx="4">
                  <c:v>0.362068965517241</c:v>
                </c:pt>
                <c:pt idx="5">
                  <c:v>0.5</c:v>
                </c:pt>
                <c:pt idx="6">
                  <c:v>0.586206896551724</c:v>
                </c:pt>
                <c:pt idx="7">
                  <c:v>0.793103448275862</c:v>
                </c:pt>
                <c:pt idx="8">
                  <c:v>0.810344827586207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Ordered: t10129, t10369, t106, t1048, t1002, t10501, t10563, t10789, t10393, t10262, APFD = 6.724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0.206896551724138</c:v>
                </c:pt>
                <c:pt idx="1">
                  <c:v>0.396551724137931</c:v>
                </c:pt>
                <c:pt idx="2">
                  <c:v>0.551724137931034</c:v>
                </c:pt>
                <c:pt idx="3">
                  <c:v>0.689655172413793</c:v>
                </c:pt>
                <c:pt idx="4">
                  <c:v>0.775862068965517</c:v>
                </c:pt>
                <c:pt idx="5">
                  <c:v>0.844827586206897</c:v>
                </c:pt>
                <c:pt idx="6">
                  <c:v>0.913793103448276</c:v>
                </c:pt>
                <c:pt idx="7">
                  <c:v>0.96551724137931</c:v>
                </c:pt>
                <c:pt idx="8">
                  <c:v>0.982758620689655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9100768"/>
        <c:axId val="-1115197376"/>
      </c:lineChart>
      <c:catAx>
        <c:axId val="-110910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197376"/>
        <c:crosses val="autoZero"/>
        <c:auto val="1"/>
        <c:lblAlgn val="ctr"/>
        <c:lblOffset val="100"/>
        <c:noMultiLvlLbl val="0"/>
      </c:catAx>
      <c:valAx>
        <c:axId val="-11151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9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Unordered: t1026, t1007, t1089, t1075, t10271, t10603, t1042, t10403, t10153, t10712, APFD = 4.414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Sheet1!$N$12:$W$12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Sheet1!$P$42:$Y$42</c:f>
              <c:numCache>
                <c:formatCode>General</c:formatCode>
                <c:ptCount val="10"/>
                <c:pt idx="0">
                  <c:v>0.0408163265306122</c:v>
                </c:pt>
                <c:pt idx="1">
                  <c:v>0.142857142857143</c:v>
                </c:pt>
                <c:pt idx="2">
                  <c:v>0.326530612244898</c:v>
                </c:pt>
                <c:pt idx="3">
                  <c:v>0.530612244897959</c:v>
                </c:pt>
                <c:pt idx="4">
                  <c:v>0.551020408163265</c:v>
                </c:pt>
                <c:pt idx="5">
                  <c:v>0.63265306122449</c:v>
                </c:pt>
                <c:pt idx="6">
                  <c:v>0.877551020408163</c:v>
                </c:pt>
                <c:pt idx="7">
                  <c:v>0.897959183673469</c:v>
                </c:pt>
                <c:pt idx="8">
                  <c:v>0.938775510204082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Ordered: t1042, t1075, t1089, t1007, t10603, t10712, t1026, t10153, t10271, t10403, APFD = 6.989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Sheet1!$B$42:$K$42</c:f>
              <c:numCache>
                <c:formatCode>General</c:formatCode>
                <c:ptCount val="10"/>
                <c:pt idx="0">
                  <c:v>0.244897959183673</c:v>
                </c:pt>
                <c:pt idx="1">
                  <c:v>0.448979591836735</c:v>
                </c:pt>
                <c:pt idx="2">
                  <c:v>0.63265306122449</c:v>
                </c:pt>
                <c:pt idx="3">
                  <c:v>0.73469387755102</c:v>
                </c:pt>
                <c:pt idx="4">
                  <c:v>0.816326530612245</c:v>
                </c:pt>
                <c:pt idx="5">
                  <c:v>0.877551020408163</c:v>
                </c:pt>
                <c:pt idx="6">
                  <c:v>0.918367346938776</c:v>
                </c:pt>
                <c:pt idx="7">
                  <c:v>0.959183673469388</c:v>
                </c:pt>
                <c:pt idx="8">
                  <c:v>0.979591836734694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3904800"/>
        <c:axId val="-1193676528"/>
      </c:lineChart>
      <c:catAx>
        <c:axId val="-119390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tests performed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676528"/>
        <c:crosses val="autoZero"/>
        <c:auto val="1"/>
        <c:lblAlgn val="ctr"/>
        <c:lblOffset val="100"/>
        <c:noMultiLvlLbl val="0"/>
      </c:catAx>
      <c:valAx>
        <c:axId val="-11936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faults found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9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2</xdr:row>
      <xdr:rowOff>63500</xdr:rowOff>
    </xdr:from>
    <xdr:to>
      <xdr:col>32</xdr:col>
      <xdr:colOff>12700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381000</xdr:colOff>
      <xdr:row>17</xdr:row>
      <xdr:rowOff>76200</xdr:rowOff>
    </xdr:from>
    <xdr:to>
      <xdr:col>32</xdr:col>
      <xdr:colOff>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355600</xdr:colOff>
      <xdr:row>32</xdr:row>
      <xdr:rowOff>177800</xdr:rowOff>
    </xdr:from>
    <xdr:to>
      <xdr:col>31</xdr:col>
      <xdr:colOff>800100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topLeftCell="H1" workbookViewId="0">
      <selection activeCell="AD32" sqref="AD32"/>
    </sheetView>
  </sheetViews>
  <sheetFormatPr baseColWidth="10" defaultRowHeight="16" x14ac:dyDescent="0.2"/>
  <sheetData>
    <row r="1" spans="1:26" x14ac:dyDescent="0.2">
      <c r="A1" t="s">
        <v>0</v>
      </c>
      <c r="M1" t="s">
        <v>9</v>
      </c>
    </row>
    <row r="3" spans="1:26" x14ac:dyDescent="0.2">
      <c r="B3" s="1">
        <v>6</v>
      </c>
      <c r="C3" s="1">
        <v>8</v>
      </c>
      <c r="D3" s="1">
        <v>2</v>
      </c>
      <c r="E3" s="1">
        <v>5</v>
      </c>
      <c r="F3" s="1">
        <v>0</v>
      </c>
      <c r="G3" s="1">
        <v>1</v>
      </c>
      <c r="H3" s="1">
        <v>7</v>
      </c>
      <c r="I3" s="1">
        <v>3</v>
      </c>
      <c r="J3" s="1">
        <v>4</v>
      </c>
      <c r="K3" s="1">
        <v>9</v>
      </c>
      <c r="P3" s="1">
        <v>0</v>
      </c>
      <c r="Q3" s="1">
        <v>1</v>
      </c>
      <c r="R3" s="1">
        <v>2</v>
      </c>
      <c r="S3" s="1">
        <v>3</v>
      </c>
      <c r="T3" s="1">
        <v>4</v>
      </c>
      <c r="U3" s="1">
        <v>5</v>
      </c>
      <c r="V3" s="1">
        <v>6</v>
      </c>
      <c r="W3" s="1">
        <v>7</v>
      </c>
      <c r="X3" s="1">
        <v>8</v>
      </c>
      <c r="Y3" s="1">
        <v>9</v>
      </c>
    </row>
    <row r="4" spans="1:26" x14ac:dyDescent="0.2">
      <c r="A4" s="1" t="s">
        <v>10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16</v>
      </c>
      <c r="H4" t="s">
        <v>38</v>
      </c>
      <c r="I4" t="s">
        <v>39</v>
      </c>
      <c r="J4" t="s">
        <v>40</v>
      </c>
      <c r="K4" t="s">
        <v>41</v>
      </c>
      <c r="O4" s="1" t="s">
        <v>10</v>
      </c>
      <c r="P4" t="s">
        <v>37</v>
      </c>
      <c r="Q4" t="s">
        <v>16</v>
      </c>
      <c r="R4" t="s">
        <v>35</v>
      </c>
      <c r="S4" t="s">
        <v>39</v>
      </c>
      <c r="T4" t="s">
        <v>40</v>
      </c>
      <c r="U4" t="s">
        <v>36</v>
      </c>
      <c r="V4" t="s">
        <v>33</v>
      </c>
      <c r="W4" t="s">
        <v>38</v>
      </c>
      <c r="X4" t="s">
        <v>34</v>
      </c>
      <c r="Y4" t="s">
        <v>41</v>
      </c>
    </row>
    <row r="5" spans="1:26" x14ac:dyDescent="0.2">
      <c r="A5" s="1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1" t="s">
        <v>11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6" x14ac:dyDescent="0.2">
      <c r="A6" s="1" t="s">
        <v>12</v>
      </c>
      <c r="B6">
        <v>10</v>
      </c>
      <c r="C6">
        <v>9</v>
      </c>
      <c r="D6">
        <v>8</v>
      </c>
      <c r="E6">
        <v>8</v>
      </c>
      <c r="F6">
        <v>5</v>
      </c>
      <c r="G6">
        <v>5</v>
      </c>
      <c r="H6">
        <v>5</v>
      </c>
      <c r="I6">
        <v>4</v>
      </c>
      <c r="J6">
        <v>4</v>
      </c>
      <c r="K6">
        <v>4</v>
      </c>
      <c r="O6" s="1" t="s">
        <v>12</v>
      </c>
      <c r="P6">
        <v>5</v>
      </c>
      <c r="Q6">
        <v>5</v>
      </c>
      <c r="R6">
        <v>8</v>
      </c>
      <c r="S6">
        <v>4</v>
      </c>
      <c r="T6">
        <v>4</v>
      </c>
      <c r="U6">
        <v>8</v>
      </c>
      <c r="V6">
        <v>10</v>
      </c>
      <c r="W6">
        <v>5</v>
      </c>
      <c r="X6">
        <v>9</v>
      </c>
      <c r="Y6">
        <v>4</v>
      </c>
    </row>
    <row r="7" spans="1:26" x14ac:dyDescent="0.2">
      <c r="B7">
        <f>(B6+B5)/39</f>
        <v>0.25641025641025639</v>
      </c>
      <c r="C7">
        <f t="shared" ref="C7:K7" si="0">(C6+C5)/39</f>
        <v>0.23076923076923078</v>
      </c>
      <c r="D7">
        <f t="shared" si="0"/>
        <v>0.20512820512820512</v>
      </c>
      <c r="E7">
        <f t="shared" si="0"/>
        <v>0.20512820512820512</v>
      </c>
      <c r="F7">
        <f t="shared" si="0"/>
        <v>0.12820512820512819</v>
      </c>
      <c r="G7">
        <f t="shared" si="0"/>
        <v>0.12820512820512819</v>
      </c>
      <c r="H7">
        <f t="shared" si="0"/>
        <v>0.12820512820512819</v>
      </c>
      <c r="I7">
        <f t="shared" si="0"/>
        <v>0.10256410256410256</v>
      </c>
      <c r="J7">
        <f t="shared" si="0"/>
        <v>0.10256410256410256</v>
      </c>
      <c r="K7">
        <f t="shared" si="0"/>
        <v>0.10256410256410256</v>
      </c>
      <c r="L7">
        <f>SUM(B7:K7)</f>
        <v>1.5897435897435899</v>
      </c>
      <c r="P7">
        <f>(P6+P5)/39</f>
        <v>0.12820512820512819</v>
      </c>
      <c r="Q7">
        <f t="shared" ref="Q7:Y7" si="1">(Q6+Q5)/39</f>
        <v>0.12820512820512819</v>
      </c>
      <c r="R7">
        <f t="shared" si="1"/>
        <v>0.20512820512820512</v>
      </c>
      <c r="S7">
        <f t="shared" si="1"/>
        <v>0.10256410256410256</v>
      </c>
      <c r="T7">
        <f t="shared" si="1"/>
        <v>0.10256410256410256</v>
      </c>
      <c r="U7">
        <f t="shared" si="1"/>
        <v>0.20512820512820512</v>
      </c>
      <c r="V7">
        <f t="shared" si="1"/>
        <v>0.25641025641025639</v>
      </c>
      <c r="W7">
        <f t="shared" si="1"/>
        <v>0.12820512820512819</v>
      </c>
      <c r="X7">
        <f t="shared" si="1"/>
        <v>0.23076923076923078</v>
      </c>
      <c r="Y7">
        <f t="shared" si="1"/>
        <v>0.10256410256410256</v>
      </c>
      <c r="Z7">
        <f>SUM(P7:Y7)</f>
        <v>1.5897435897435899</v>
      </c>
    </row>
    <row r="8" spans="1:26" x14ac:dyDescent="0.2">
      <c r="B8">
        <f>B7/$L$7</f>
        <v>0.16129032258064513</v>
      </c>
      <c r="C8">
        <f t="shared" ref="C8:K8" si="2">C7/$L$7</f>
        <v>0.14516129032258066</v>
      </c>
      <c r="D8">
        <f t="shared" si="2"/>
        <v>0.12903225806451613</v>
      </c>
      <c r="E8">
        <f t="shared" si="2"/>
        <v>0.12903225806451613</v>
      </c>
      <c r="F8">
        <f t="shared" si="2"/>
        <v>8.0645161290322565E-2</v>
      </c>
      <c r="G8">
        <f t="shared" si="2"/>
        <v>8.0645161290322565E-2</v>
      </c>
      <c r="H8">
        <f t="shared" si="2"/>
        <v>8.0645161290322565E-2</v>
      </c>
      <c r="I8">
        <f t="shared" si="2"/>
        <v>6.4516129032258063E-2</v>
      </c>
      <c r="J8">
        <f t="shared" si="2"/>
        <v>6.4516129032258063E-2</v>
      </c>
      <c r="K8">
        <f t="shared" si="2"/>
        <v>6.4516129032258063E-2</v>
      </c>
      <c r="L8">
        <f>SUM(B8:K8)</f>
        <v>0.99999999999999956</v>
      </c>
      <c r="P8">
        <f>P7/$Z$7</f>
        <v>8.0645161290322565E-2</v>
      </c>
      <c r="Q8">
        <f t="shared" ref="Q8:Y8" si="3">Q7/$Z$7</f>
        <v>8.0645161290322565E-2</v>
      </c>
      <c r="R8">
        <f t="shared" si="3"/>
        <v>0.12903225806451613</v>
      </c>
      <c r="S8">
        <f t="shared" si="3"/>
        <v>6.4516129032258063E-2</v>
      </c>
      <c r="T8">
        <f t="shared" si="3"/>
        <v>6.4516129032258063E-2</v>
      </c>
      <c r="U8">
        <f t="shared" si="3"/>
        <v>0.12903225806451613</v>
      </c>
      <c r="V8">
        <f t="shared" si="3"/>
        <v>0.16129032258064513</v>
      </c>
      <c r="W8">
        <f t="shared" si="3"/>
        <v>8.0645161290322565E-2</v>
      </c>
      <c r="X8">
        <f t="shared" si="3"/>
        <v>0.14516129032258066</v>
      </c>
      <c r="Y8">
        <f t="shared" si="3"/>
        <v>6.4516129032258063E-2</v>
      </c>
      <c r="Z8">
        <f>SUM(P8:Y8)</f>
        <v>1</v>
      </c>
    </row>
    <row r="9" spans="1:26" x14ac:dyDescent="0.2">
      <c r="B9">
        <f>B8+A9</f>
        <v>0.16129032258064513</v>
      </c>
      <c r="C9">
        <f t="shared" ref="C9:K9" si="4">C8+B9</f>
        <v>0.30645161290322576</v>
      </c>
      <c r="D9">
        <f t="shared" si="4"/>
        <v>0.43548387096774188</v>
      </c>
      <c r="E9">
        <f t="shared" si="4"/>
        <v>0.56451612903225801</v>
      </c>
      <c r="F9">
        <f t="shared" si="4"/>
        <v>0.64516129032258052</v>
      </c>
      <c r="G9">
        <f t="shared" si="4"/>
        <v>0.72580645161290303</v>
      </c>
      <c r="H9">
        <f t="shared" si="4"/>
        <v>0.80645161290322553</v>
      </c>
      <c r="I9">
        <f t="shared" si="4"/>
        <v>0.87096774193548354</v>
      </c>
      <c r="J9">
        <f t="shared" si="4"/>
        <v>0.93548387096774155</v>
      </c>
      <c r="K9">
        <f t="shared" si="4"/>
        <v>0.99999999999999956</v>
      </c>
      <c r="P9">
        <f>P8+O9</f>
        <v>8.0645161290322565E-2</v>
      </c>
      <c r="Q9">
        <f t="shared" ref="Q9" si="5">Q8+P9</f>
        <v>0.16129032258064513</v>
      </c>
      <c r="R9">
        <f t="shared" ref="R9" si="6">R8+Q9</f>
        <v>0.29032258064516125</v>
      </c>
      <c r="S9">
        <f t="shared" ref="S9" si="7">S8+R9</f>
        <v>0.35483870967741932</v>
      </c>
      <c r="T9">
        <f t="shared" ref="T9" si="8">T8+S9</f>
        <v>0.41935483870967738</v>
      </c>
      <c r="U9">
        <f t="shared" ref="U9" si="9">U8+T9</f>
        <v>0.54838709677419351</v>
      </c>
      <c r="V9">
        <f t="shared" ref="V9" si="10">V8+U9</f>
        <v>0.70967741935483863</v>
      </c>
      <c r="W9">
        <f t="shared" ref="W9" si="11">W8+V9</f>
        <v>0.79032258064516125</v>
      </c>
      <c r="X9">
        <f t="shared" ref="X9" si="12">X8+W9</f>
        <v>0.93548387096774188</v>
      </c>
      <c r="Y9">
        <f t="shared" ref="Y9" si="13">Y8+X9</f>
        <v>1</v>
      </c>
    </row>
    <row r="10" spans="1:26" x14ac:dyDescent="0.2">
      <c r="B10">
        <f>(B9+C9)/2</f>
        <v>0.23387096774193544</v>
      </c>
      <c r="C10">
        <f t="shared" ref="C10:J10" si="14">(C9+D9)/2</f>
        <v>0.37096774193548382</v>
      </c>
      <c r="D10">
        <f t="shared" si="14"/>
        <v>0.49999999999999994</v>
      </c>
      <c r="E10">
        <f t="shared" si="14"/>
        <v>0.60483870967741926</v>
      </c>
      <c r="F10">
        <f t="shared" si="14"/>
        <v>0.68548387096774177</v>
      </c>
      <c r="G10">
        <f t="shared" si="14"/>
        <v>0.76612903225806428</v>
      </c>
      <c r="H10">
        <f t="shared" si="14"/>
        <v>0.83870967741935454</v>
      </c>
      <c r="I10">
        <f>(I9+J9)/2</f>
        <v>0.90322580645161255</v>
      </c>
      <c r="J10">
        <f t="shared" si="14"/>
        <v>0.96774193548387055</v>
      </c>
      <c r="L10">
        <f>SUM(B10:J10)</f>
        <v>5.8709677419354822</v>
      </c>
      <c r="P10">
        <f>(P9+Q9)/2</f>
        <v>0.12096774193548385</v>
      </c>
      <c r="Q10">
        <f t="shared" ref="Q10" si="15">(Q9+R9)/2</f>
        <v>0.22580645161290319</v>
      </c>
      <c r="R10">
        <f t="shared" ref="R10" si="16">(R9+S9)/2</f>
        <v>0.32258064516129026</v>
      </c>
      <c r="S10">
        <f t="shared" ref="S10" si="17">(S9+T9)/2</f>
        <v>0.38709677419354838</v>
      </c>
      <c r="T10">
        <f t="shared" ref="T10" si="18">(T9+U9)/2</f>
        <v>0.48387096774193544</v>
      </c>
      <c r="U10">
        <f t="shared" ref="U10" si="19">(U9+V9)/2</f>
        <v>0.62903225806451601</v>
      </c>
      <c r="V10">
        <f t="shared" ref="V10" si="20">(V9+W9)/2</f>
        <v>0.75</v>
      </c>
      <c r="W10">
        <f>(W9+X9)/2</f>
        <v>0.86290322580645151</v>
      </c>
      <c r="X10">
        <f t="shared" ref="X10" si="21">(X9+Y9)/2</f>
        <v>0.967741935483871</v>
      </c>
      <c r="Z10">
        <f>SUM(P10:X10)</f>
        <v>4.75</v>
      </c>
    </row>
    <row r="11" spans="1:26" x14ac:dyDescent="0.2">
      <c r="A11" t="s">
        <v>1</v>
      </c>
    </row>
    <row r="12" spans="1:26" x14ac:dyDescent="0.2"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T12">
        <v>7</v>
      </c>
      <c r="U12">
        <v>8</v>
      </c>
      <c r="V12">
        <v>9</v>
      </c>
      <c r="W12">
        <v>10</v>
      </c>
    </row>
    <row r="18" spans="1:26" x14ac:dyDescent="0.2">
      <c r="A18" t="s">
        <v>2</v>
      </c>
    </row>
    <row r="20" spans="1:26" x14ac:dyDescent="0.2">
      <c r="A20" s="2"/>
      <c r="B20" s="3">
        <v>7</v>
      </c>
      <c r="C20" s="4">
        <v>9</v>
      </c>
      <c r="D20" s="4">
        <v>1</v>
      </c>
      <c r="E20" s="4">
        <v>5</v>
      </c>
      <c r="F20" s="4">
        <v>6</v>
      </c>
      <c r="G20" s="4">
        <v>0</v>
      </c>
      <c r="H20" s="4">
        <v>2</v>
      </c>
      <c r="I20" s="4">
        <v>4</v>
      </c>
      <c r="J20" s="4">
        <v>3</v>
      </c>
      <c r="K20" s="4">
        <v>8</v>
      </c>
      <c r="O20" s="2"/>
      <c r="P20" s="3">
        <v>0</v>
      </c>
      <c r="Q20" s="4">
        <v>1</v>
      </c>
      <c r="R20" s="4">
        <v>2</v>
      </c>
      <c r="S20" s="4">
        <v>3</v>
      </c>
      <c r="T20" s="4">
        <v>4</v>
      </c>
      <c r="U20" s="4">
        <v>5</v>
      </c>
      <c r="V20" s="4">
        <v>6</v>
      </c>
      <c r="W20" s="4">
        <v>7</v>
      </c>
      <c r="X20" s="4">
        <v>8</v>
      </c>
      <c r="Y20" s="4">
        <v>9</v>
      </c>
    </row>
    <row r="21" spans="1:26" x14ac:dyDescent="0.2">
      <c r="A21" s="3" t="s">
        <v>10</v>
      </c>
      <c r="B21" s="2" t="s">
        <v>23</v>
      </c>
      <c r="C21" s="2" t="s">
        <v>24</v>
      </c>
      <c r="D21" s="2" t="s">
        <v>25</v>
      </c>
      <c r="E21" s="2" t="s">
        <v>26</v>
      </c>
      <c r="F21" s="2" t="s">
        <v>27</v>
      </c>
      <c r="G21" s="2" t="s">
        <v>28</v>
      </c>
      <c r="H21" s="2" t="s">
        <v>29</v>
      </c>
      <c r="I21" s="2" t="s">
        <v>30</v>
      </c>
      <c r="J21" s="2" t="s">
        <v>31</v>
      </c>
      <c r="K21" s="2" t="s">
        <v>32</v>
      </c>
      <c r="O21" s="3" t="s">
        <v>10</v>
      </c>
      <c r="P21" s="2" t="s">
        <v>28</v>
      </c>
      <c r="Q21" s="2" t="s">
        <v>25</v>
      </c>
      <c r="R21" s="2" t="s">
        <v>29</v>
      </c>
      <c r="S21" s="2" t="s">
        <v>31</v>
      </c>
      <c r="T21" s="2" t="s">
        <v>30</v>
      </c>
      <c r="U21" s="2" t="s">
        <v>26</v>
      </c>
      <c r="V21" s="2" t="s">
        <v>27</v>
      </c>
      <c r="W21" s="2" t="s">
        <v>23</v>
      </c>
      <c r="X21" s="2" t="s">
        <v>32</v>
      </c>
      <c r="Y21" s="2" t="s">
        <v>24</v>
      </c>
    </row>
    <row r="22" spans="1:26" x14ac:dyDescent="0.2">
      <c r="A22" s="5" t="s">
        <v>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O22" s="5" t="s">
        <v>11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6" x14ac:dyDescent="0.2">
      <c r="A23" s="5" t="s">
        <v>12</v>
      </c>
      <c r="B23" s="2">
        <v>12</v>
      </c>
      <c r="C23" s="2">
        <v>11</v>
      </c>
      <c r="D23" s="2">
        <v>9</v>
      </c>
      <c r="E23" s="2">
        <v>8</v>
      </c>
      <c r="F23" s="2">
        <v>5</v>
      </c>
      <c r="G23" s="2">
        <v>4</v>
      </c>
      <c r="H23" s="2">
        <v>4</v>
      </c>
      <c r="I23" s="2">
        <v>3</v>
      </c>
      <c r="J23" s="2">
        <v>1</v>
      </c>
      <c r="K23" s="2">
        <v>1</v>
      </c>
      <c r="O23" s="5" t="s">
        <v>12</v>
      </c>
      <c r="P23" s="2">
        <v>4</v>
      </c>
      <c r="Q23" s="2">
        <v>9</v>
      </c>
      <c r="R23" s="2">
        <v>4</v>
      </c>
      <c r="S23" s="2">
        <v>1</v>
      </c>
      <c r="T23" s="2">
        <v>3</v>
      </c>
      <c r="U23" s="2">
        <v>8</v>
      </c>
      <c r="V23" s="2">
        <v>5</v>
      </c>
      <c r="W23" s="2">
        <v>12</v>
      </c>
      <c r="X23" s="2">
        <v>1</v>
      </c>
      <c r="Y23" s="2">
        <v>11</v>
      </c>
    </row>
    <row r="24" spans="1:26" x14ac:dyDescent="0.2">
      <c r="B24">
        <f>(B23+B22)/39</f>
        <v>0.30769230769230771</v>
      </c>
      <c r="C24">
        <f t="shared" ref="C24:K24" si="22">(C23+C22)/39</f>
        <v>0.28205128205128205</v>
      </c>
      <c r="D24">
        <f t="shared" si="22"/>
        <v>0.23076923076923078</v>
      </c>
      <c r="E24">
        <f t="shared" si="22"/>
        <v>0.20512820512820512</v>
      </c>
      <c r="F24">
        <f t="shared" si="22"/>
        <v>0.12820512820512819</v>
      </c>
      <c r="G24">
        <f t="shared" si="22"/>
        <v>0.10256410256410256</v>
      </c>
      <c r="H24">
        <f t="shared" si="22"/>
        <v>0.10256410256410256</v>
      </c>
      <c r="I24">
        <f t="shared" si="22"/>
        <v>7.6923076923076927E-2</v>
      </c>
      <c r="J24">
        <f t="shared" si="22"/>
        <v>2.564102564102564E-2</v>
      </c>
      <c r="K24">
        <f t="shared" si="22"/>
        <v>2.564102564102564E-2</v>
      </c>
      <c r="L24">
        <f>SUM(B24:K24)</f>
        <v>1.487179487179487</v>
      </c>
      <c r="P24">
        <f>(P23+P22)/39</f>
        <v>0.10256410256410256</v>
      </c>
      <c r="Q24">
        <f t="shared" ref="Q24:Y24" si="23">(Q23+Q22)/39</f>
        <v>0.23076923076923078</v>
      </c>
      <c r="R24">
        <f t="shared" si="23"/>
        <v>0.10256410256410256</v>
      </c>
      <c r="S24">
        <f t="shared" si="23"/>
        <v>2.564102564102564E-2</v>
      </c>
      <c r="T24">
        <f t="shared" si="23"/>
        <v>7.6923076923076927E-2</v>
      </c>
      <c r="U24">
        <f t="shared" si="23"/>
        <v>0.20512820512820512</v>
      </c>
      <c r="V24">
        <f t="shared" si="23"/>
        <v>0.12820512820512819</v>
      </c>
      <c r="W24">
        <f t="shared" si="23"/>
        <v>0.30769230769230771</v>
      </c>
      <c r="X24">
        <f t="shared" si="23"/>
        <v>2.564102564102564E-2</v>
      </c>
      <c r="Y24">
        <f t="shared" si="23"/>
        <v>0.28205128205128205</v>
      </c>
      <c r="Z24">
        <f>SUM(P24:Y24)</f>
        <v>1.4871794871794872</v>
      </c>
    </row>
    <row r="25" spans="1:26" x14ac:dyDescent="0.2">
      <c r="B25">
        <f>B24/$L$24</f>
        <v>0.20689655172413796</v>
      </c>
      <c r="C25">
        <f t="shared" ref="C25:K25" si="24">C24/$L$24</f>
        <v>0.18965517241379312</v>
      </c>
      <c r="D25">
        <f t="shared" si="24"/>
        <v>0.15517241379310348</v>
      </c>
      <c r="E25">
        <f t="shared" si="24"/>
        <v>0.13793103448275862</v>
      </c>
      <c r="F25">
        <f t="shared" si="24"/>
        <v>8.6206896551724144E-2</v>
      </c>
      <c r="G25">
        <f t="shared" si="24"/>
        <v>6.8965517241379309E-2</v>
      </c>
      <c r="H25">
        <f t="shared" si="24"/>
        <v>6.8965517241379309E-2</v>
      </c>
      <c r="I25">
        <f t="shared" si="24"/>
        <v>5.1724137931034489E-2</v>
      </c>
      <c r="J25">
        <f t="shared" si="24"/>
        <v>1.7241379310344827E-2</v>
      </c>
      <c r="K25">
        <f t="shared" si="24"/>
        <v>1.7241379310344827E-2</v>
      </c>
      <c r="L25">
        <f>SUM(B25:K25)</f>
        <v>1.0000000000000002</v>
      </c>
      <c r="P25">
        <f>P24/$Z$24</f>
        <v>6.8965517241379309E-2</v>
      </c>
      <c r="Q25">
        <f t="shared" ref="Q25:Y25" si="25">Q24/$Z$24</f>
        <v>0.15517241379310345</v>
      </c>
      <c r="R25">
        <f t="shared" si="25"/>
        <v>6.8965517241379309E-2</v>
      </c>
      <c r="S25">
        <f t="shared" si="25"/>
        <v>1.7241379310344827E-2</v>
      </c>
      <c r="T25">
        <f t="shared" si="25"/>
        <v>5.1724137931034482E-2</v>
      </c>
      <c r="U25">
        <f t="shared" si="25"/>
        <v>0.13793103448275862</v>
      </c>
      <c r="V25">
        <f t="shared" si="25"/>
        <v>8.620689655172413E-2</v>
      </c>
      <c r="W25">
        <f t="shared" si="25"/>
        <v>0.20689655172413793</v>
      </c>
      <c r="X25">
        <f t="shared" si="25"/>
        <v>1.7241379310344827E-2</v>
      </c>
      <c r="Y25">
        <f t="shared" si="25"/>
        <v>0.18965517241379309</v>
      </c>
      <c r="Z25">
        <f>SUM(P25:Y25)</f>
        <v>1</v>
      </c>
    </row>
    <row r="26" spans="1:26" x14ac:dyDescent="0.2">
      <c r="B26">
        <f>B25+A26</f>
        <v>0.20689655172413796</v>
      </c>
      <c r="C26">
        <f t="shared" ref="C26" si="26">C25+B26</f>
        <v>0.39655172413793105</v>
      </c>
      <c r="D26">
        <f t="shared" ref="D26" si="27">D25+C26</f>
        <v>0.55172413793103448</v>
      </c>
      <c r="E26">
        <f t="shared" ref="E26" si="28">E25+D26</f>
        <v>0.68965517241379315</v>
      </c>
      <c r="F26">
        <f t="shared" ref="F26" si="29">F25+E26</f>
        <v>0.77586206896551735</v>
      </c>
      <c r="G26">
        <f t="shared" ref="G26" si="30">G25+F26</f>
        <v>0.84482758620689669</v>
      </c>
      <c r="H26">
        <f t="shared" ref="H26" si="31">H25+G26</f>
        <v>0.91379310344827602</v>
      </c>
      <c r="I26">
        <f t="shared" ref="I26" si="32">I25+H26</f>
        <v>0.9655172413793105</v>
      </c>
      <c r="J26">
        <f t="shared" ref="J26" si="33">J25+I26</f>
        <v>0.98275862068965536</v>
      </c>
      <c r="K26">
        <f t="shared" ref="K26" si="34">K25+J26</f>
        <v>1.0000000000000002</v>
      </c>
      <c r="P26">
        <f>P25+O26</f>
        <v>6.8965517241379309E-2</v>
      </c>
      <c r="Q26">
        <f t="shared" ref="Q26" si="35">Q25+P26</f>
        <v>0.22413793103448276</v>
      </c>
      <c r="R26">
        <f t="shared" ref="R26" si="36">R25+Q26</f>
        <v>0.2931034482758621</v>
      </c>
      <c r="S26">
        <f t="shared" ref="S26" si="37">S25+R26</f>
        <v>0.31034482758620691</v>
      </c>
      <c r="T26">
        <f t="shared" ref="T26" si="38">T25+S26</f>
        <v>0.36206896551724138</v>
      </c>
      <c r="U26">
        <f t="shared" ref="U26" si="39">U25+T26</f>
        <v>0.5</v>
      </c>
      <c r="V26">
        <f t="shared" ref="V26" si="40">V25+U26</f>
        <v>0.58620689655172409</v>
      </c>
      <c r="W26">
        <f t="shared" ref="W26" si="41">W25+V26</f>
        <v>0.79310344827586199</v>
      </c>
      <c r="X26">
        <f t="shared" ref="X26" si="42">X25+W26</f>
        <v>0.81034482758620685</v>
      </c>
      <c r="Y26">
        <f t="shared" ref="Y26" si="43">Y25+X26</f>
        <v>1</v>
      </c>
      <c r="Z26">
        <f>SUM(P26:Y26)</f>
        <v>4.9482758620689653</v>
      </c>
    </row>
    <row r="27" spans="1:26" x14ac:dyDescent="0.2">
      <c r="B27">
        <f>(B26+C26)/2</f>
        <v>0.30172413793103448</v>
      </c>
      <c r="C27">
        <f t="shared" ref="C27" si="44">(C26+D26)/2</f>
        <v>0.47413793103448276</v>
      </c>
      <c r="D27">
        <f t="shared" ref="D27" si="45">(D26+E26)/2</f>
        <v>0.62068965517241381</v>
      </c>
      <c r="E27">
        <f t="shared" ref="E27" si="46">(E26+F26)/2</f>
        <v>0.73275862068965525</v>
      </c>
      <c r="F27">
        <f t="shared" ref="F27" si="47">(F26+G26)/2</f>
        <v>0.81034482758620707</v>
      </c>
      <c r="G27">
        <f t="shared" ref="G27" si="48">(G26+H26)/2</f>
        <v>0.8793103448275863</v>
      </c>
      <c r="H27">
        <f t="shared" ref="H27" si="49">(H26+I26)/2</f>
        <v>0.93965517241379326</v>
      </c>
      <c r="I27">
        <f>(I26+J26)/2</f>
        <v>0.97413793103448287</v>
      </c>
      <c r="J27">
        <f t="shared" ref="J27" si="50">(J26+K26)/2</f>
        <v>0.99137931034482785</v>
      </c>
      <c r="L27">
        <f>SUM(B27:J27)</f>
        <v>6.724137931034484</v>
      </c>
      <c r="P27">
        <f>(P26+Q26)/2</f>
        <v>0.14655172413793105</v>
      </c>
      <c r="Q27">
        <f t="shared" ref="Q27" si="51">(Q26+R26)/2</f>
        <v>0.25862068965517243</v>
      </c>
      <c r="R27">
        <f t="shared" ref="R27" si="52">(R26+S26)/2</f>
        <v>0.30172413793103448</v>
      </c>
      <c r="S27">
        <f t="shared" ref="S27" si="53">(S26+T26)/2</f>
        <v>0.33620689655172414</v>
      </c>
      <c r="T27">
        <f t="shared" ref="T27" si="54">(T26+U26)/2</f>
        <v>0.43103448275862066</v>
      </c>
      <c r="U27">
        <f t="shared" ref="U27" si="55">(U26+V26)/2</f>
        <v>0.5431034482758621</v>
      </c>
      <c r="V27">
        <f t="shared" ref="V27" si="56">(V26+W26)/2</f>
        <v>0.68965517241379304</v>
      </c>
      <c r="W27">
        <f>(W26+X26)/2</f>
        <v>0.80172413793103448</v>
      </c>
      <c r="X27">
        <f t="shared" ref="X27" si="57">(X26+Y26)/2</f>
        <v>0.90517241379310343</v>
      </c>
      <c r="Z27">
        <f>SUM(P27:X27)</f>
        <v>4.4137931034482758</v>
      </c>
    </row>
    <row r="34" spans="1:26" x14ac:dyDescent="0.2">
      <c r="A34" t="s">
        <v>3</v>
      </c>
    </row>
    <row r="36" spans="1:26" x14ac:dyDescent="0.2">
      <c r="B36" s="1">
        <v>6</v>
      </c>
      <c r="C36" s="1">
        <v>3</v>
      </c>
      <c r="D36" s="1">
        <v>2</v>
      </c>
      <c r="E36" s="1">
        <v>1</v>
      </c>
      <c r="F36" s="1">
        <v>5</v>
      </c>
      <c r="G36" s="1">
        <v>9</v>
      </c>
      <c r="H36" s="1">
        <v>0</v>
      </c>
      <c r="I36" s="1">
        <v>8</v>
      </c>
      <c r="J36" s="1">
        <v>4</v>
      </c>
      <c r="K36" s="1">
        <v>7</v>
      </c>
      <c r="P36" s="1">
        <v>0</v>
      </c>
      <c r="Q36" s="1">
        <v>1</v>
      </c>
      <c r="R36" s="1">
        <v>2</v>
      </c>
      <c r="S36" s="1">
        <v>3</v>
      </c>
      <c r="T36" s="1">
        <v>4</v>
      </c>
      <c r="U36" s="1">
        <v>5</v>
      </c>
      <c r="V36" s="1">
        <v>6</v>
      </c>
      <c r="W36" s="1">
        <v>7</v>
      </c>
      <c r="X36" s="1">
        <v>8</v>
      </c>
      <c r="Y36" s="1">
        <v>9</v>
      </c>
    </row>
    <row r="37" spans="1:26" x14ac:dyDescent="0.2">
      <c r="A37" s="1" t="s">
        <v>10</v>
      </c>
      <c r="B37" t="s">
        <v>13</v>
      </c>
      <c r="C37" t="s">
        <v>14</v>
      </c>
      <c r="D37" t="s">
        <v>15</v>
      </c>
      <c r="E37" t="s">
        <v>16</v>
      </c>
      <c r="F37" t="s">
        <v>17</v>
      </c>
      <c r="G37" t="s">
        <v>18</v>
      </c>
      <c r="H37" t="s">
        <v>19</v>
      </c>
      <c r="I37" t="s">
        <v>20</v>
      </c>
      <c r="J37" t="s">
        <v>21</v>
      </c>
      <c r="K37" t="s">
        <v>22</v>
      </c>
      <c r="O37" s="1" t="s">
        <v>10</v>
      </c>
      <c r="P37" t="s">
        <v>19</v>
      </c>
      <c r="Q37" t="s">
        <v>16</v>
      </c>
      <c r="R37" t="s">
        <v>15</v>
      </c>
      <c r="S37" t="s">
        <v>14</v>
      </c>
      <c r="T37" t="s">
        <v>21</v>
      </c>
      <c r="U37" t="s">
        <v>17</v>
      </c>
      <c r="V37" t="s">
        <v>13</v>
      </c>
      <c r="W37" t="s">
        <v>22</v>
      </c>
      <c r="X37" t="s">
        <v>20</v>
      </c>
      <c r="Y37" t="s">
        <v>18</v>
      </c>
    </row>
    <row r="38" spans="1:26" x14ac:dyDescent="0.2">
      <c r="A38" s="1" t="s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O38" s="1" t="s">
        <v>11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6" x14ac:dyDescent="0.2">
      <c r="A39" s="1" t="s">
        <v>12</v>
      </c>
      <c r="B39">
        <v>12</v>
      </c>
      <c r="C39">
        <v>10</v>
      </c>
      <c r="D39">
        <v>9</v>
      </c>
      <c r="E39">
        <v>5</v>
      </c>
      <c r="F39">
        <v>4</v>
      </c>
      <c r="G39">
        <v>3</v>
      </c>
      <c r="H39">
        <v>2</v>
      </c>
      <c r="I39">
        <v>2</v>
      </c>
      <c r="J39">
        <v>1</v>
      </c>
      <c r="K39">
        <v>1</v>
      </c>
      <c r="O39" s="1" t="s">
        <v>12</v>
      </c>
      <c r="P39">
        <v>2</v>
      </c>
      <c r="Q39">
        <v>5</v>
      </c>
      <c r="R39">
        <v>9</v>
      </c>
      <c r="S39">
        <v>10</v>
      </c>
      <c r="T39">
        <v>1</v>
      </c>
      <c r="U39">
        <v>4</v>
      </c>
      <c r="V39">
        <v>12</v>
      </c>
      <c r="W39">
        <v>1</v>
      </c>
      <c r="X39">
        <v>2</v>
      </c>
      <c r="Y39">
        <v>3</v>
      </c>
    </row>
    <row r="40" spans="1:26" x14ac:dyDescent="0.2">
      <c r="B40">
        <f>(B39+B38)/39</f>
        <v>0.30769230769230771</v>
      </c>
      <c r="C40">
        <f t="shared" ref="C40:K40" si="58">(C39+C38)/39</f>
        <v>0.25641025641025639</v>
      </c>
      <c r="D40">
        <f t="shared" si="58"/>
        <v>0.23076923076923078</v>
      </c>
      <c r="E40">
        <f t="shared" si="58"/>
        <v>0.12820512820512819</v>
      </c>
      <c r="F40">
        <f t="shared" si="58"/>
        <v>0.10256410256410256</v>
      </c>
      <c r="G40">
        <f t="shared" si="58"/>
        <v>7.6923076923076927E-2</v>
      </c>
      <c r="H40">
        <f t="shared" si="58"/>
        <v>5.128205128205128E-2</v>
      </c>
      <c r="I40">
        <f t="shared" si="58"/>
        <v>5.128205128205128E-2</v>
      </c>
      <c r="J40">
        <f t="shared" si="58"/>
        <v>2.564102564102564E-2</v>
      </c>
      <c r="K40">
        <f t="shared" si="58"/>
        <v>2.564102564102564E-2</v>
      </c>
      <c r="L40">
        <f>SUM(B40:K40)</f>
        <v>1.2564102564102564</v>
      </c>
      <c r="P40">
        <f>(P39+P38)/39</f>
        <v>5.128205128205128E-2</v>
      </c>
      <c r="Q40">
        <f t="shared" ref="Q40:Y40" si="59">(Q39+Q38)/39</f>
        <v>0.12820512820512819</v>
      </c>
      <c r="R40">
        <f t="shared" si="59"/>
        <v>0.23076923076923078</v>
      </c>
      <c r="S40">
        <f t="shared" si="59"/>
        <v>0.25641025641025639</v>
      </c>
      <c r="T40">
        <f t="shared" si="59"/>
        <v>2.564102564102564E-2</v>
      </c>
      <c r="U40">
        <f t="shared" si="59"/>
        <v>0.10256410256410256</v>
      </c>
      <c r="V40">
        <f t="shared" si="59"/>
        <v>0.30769230769230771</v>
      </c>
      <c r="W40">
        <f t="shared" si="59"/>
        <v>2.564102564102564E-2</v>
      </c>
      <c r="X40">
        <f t="shared" si="59"/>
        <v>5.128205128205128E-2</v>
      </c>
      <c r="Y40">
        <f t="shared" si="59"/>
        <v>7.6923076923076927E-2</v>
      </c>
      <c r="Z40">
        <f>SUM(P40:Y40)</f>
        <v>1.2564102564102564</v>
      </c>
    </row>
    <row r="41" spans="1:26" x14ac:dyDescent="0.2">
      <c r="B41">
        <f>B40/$L$40</f>
        <v>0.24489795918367349</v>
      </c>
      <c r="C41">
        <f t="shared" ref="C41:K41" si="60">C40/$L$40</f>
        <v>0.2040816326530612</v>
      </c>
      <c r="D41">
        <f t="shared" si="60"/>
        <v>0.18367346938775511</v>
      </c>
      <c r="E41">
        <f t="shared" si="60"/>
        <v>0.1020408163265306</v>
      </c>
      <c r="F41">
        <f t="shared" si="60"/>
        <v>8.1632653061224483E-2</v>
      </c>
      <c r="G41">
        <f t="shared" si="60"/>
        <v>6.1224489795918373E-2</v>
      </c>
      <c r="H41">
        <f t="shared" si="60"/>
        <v>4.0816326530612242E-2</v>
      </c>
      <c r="I41">
        <f t="shared" si="60"/>
        <v>4.0816326530612242E-2</v>
      </c>
      <c r="J41">
        <f t="shared" si="60"/>
        <v>2.0408163265306121E-2</v>
      </c>
      <c r="K41">
        <f t="shared" si="60"/>
        <v>2.0408163265306121E-2</v>
      </c>
      <c r="L41">
        <f>SUM(B41:K41)</f>
        <v>1</v>
      </c>
      <c r="P41">
        <f>P40/$L$40</f>
        <v>4.0816326530612242E-2</v>
      </c>
      <c r="Q41">
        <f t="shared" ref="Q41:Y41" si="61">Q40/$L$40</f>
        <v>0.1020408163265306</v>
      </c>
      <c r="R41">
        <f t="shared" si="61"/>
        <v>0.18367346938775511</v>
      </c>
      <c r="S41">
        <f t="shared" si="61"/>
        <v>0.2040816326530612</v>
      </c>
      <c r="T41">
        <f t="shared" si="61"/>
        <v>2.0408163265306121E-2</v>
      </c>
      <c r="U41">
        <f t="shared" si="61"/>
        <v>8.1632653061224483E-2</v>
      </c>
      <c r="V41">
        <f t="shared" si="61"/>
        <v>0.24489795918367349</v>
      </c>
      <c r="W41">
        <f t="shared" si="61"/>
        <v>2.0408163265306121E-2</v>
      </c>
      <c r="X41">
        <f t="shared" si="61"/>
        <v>4.0816326530612242E-2</v>
      </c>
      <c r="Y41">
        <f t="shared" si="61"/>
        <v>6.1224489795918373E-2</v>
      </c>
      <c r="Z41">
        <f>SUM(P41:Y41)</f>
        <v>1.0000000000000002</v>
      </c>
    </row>
    <row r="42" spans="1:26" x14ac:dyDescent="0.2">
      <c r="B42">
        <f>B41+A42</f>
        <v>0.24489795918367349</v>
      </c>
      <c r="C42">
        <f t="shared" ref="C42" si="62">C41+B42</f>
        <v>0.44897959183673469</v>
      </c>
      <c r="D42">
        <f t="shared" ref="D42" si="63">D41+C42</f>
        <v>0.63265306122448983</v>
      </c>
      <c r="E42">
        <f t="shared" ref="E42" si="64">E41+D42</f>
        <v>0.73469387755102045</v>
      </c>
      <c r="F42">
        <f t="shared" ref="F42" si="65">F41+E42</f>
        <v>0.81632653061224492</v>
      </c>
      <c r="G42">
        <f t="shared" ref="G42" si="66">G41+F42</f>
        <v>0.87755102040816324</v>
      </c>
      <c r="H42">
        <f t="shared" ref="H42" si="67">H41+G42</f>
        <v>0.91836734693877553</v>
      </c>
      <c r="I42">
        <f t="shared" ref="I42" si="68">I41+H42</f>
        <v>0.95918367346938782</v>
      </c>
      <c r="J42">
        <f t="shared" ref="J42" si="69">J41+I42</f>
        <v>0.97959183673469397</v>
      </c>
      <c r="K42">
        <f t="shared" ref="K42" si="70">K41+J42</f>
        <v>1</v>
      </c>
      <c r="P42">
        <f>P41+O42</f>
        <v>4.0816326530612242E-2</v>
      </c>
      <c r="Q42">
        <f t="shared" ref="Q42" si="71">Q41+P42</f>
        <v>0.14285714285714285</v>
      </c>
      <c r="R42">
        <f t="shared" ref="R42" si="72">R41+Q42</f>
        <v>0.32653061224489799</v>
      </c>
      <c r="S42">
        <f t="shared" ref="S42" si="73">S41+R42</f>
        <v>0.53061224489795922</v>
      </c>
      <c r="T42">
        <f t="shared" ref="T42" si="74">T41+S42</f>
        <v>0.55102040816326536</v>
      </c>
      <c r="U42">
        <f t="shared" ref="U42" si="75">U41+T42</f>
        <v>0.63265306122448983</v>
      </c>
      <c r="V42">
        <f t="shared" ref="V42" si="76">V41+U42</f>
        <v>0.87755102040816335</v>
      </c>
      <c r="W42">
        <f t="shared" ref="W42" si="77">W41+V42</f>
        <v>0.8979591836734695</v>
      </c>
      <c r="X42">
        <f t="shared" ref="X42" si="78">X41+W42</f>
        <v>0.93877551020408179</v>
      </c>
      <c r="Y42">
        <f t="shared" ref="Y42" si="79">Y41+X42</f>
        <v>1.0000000000000002</v>
      </c>
    </row>
    <row r="43" spans="1:26" x14ac:dyDescent="0.2">
      <c r="B43">
        <f>(B42+C42)/2</f>
        <v>0.34693877551020408</v>
      </c>
      <c r="C43">
        <f t="shared" ref="C43" si="80">(C42+D42)/2</f>
        <v>0.54081632653061229</v>
      </c>
      <c r="D43">
        <f t="shared" ref="D43" si="81">(D42+E42)/2</f>
        <v>0.68367346938775508</v>
      </c>
      <c r="E43">
        <f t="shared" ref="E43" si="82">(E42+F42)/2</f>
        <v>0.77551020408163263</v>
      </c>
      <c r="F43">
        <f t="shared" ref="F43" si="83">(F42+G42)/2</f>
        <v>0.84693877551020402</v>
      </c>
      <c r="G43">
        <f t="shared" ref="G43" si="84">(G42+H42)/2</f>
        <v>0.89795918367346939</v>
      </c>
      <c r="H43">
        <f t="shared" ref="H43" si="85">(H42+I42)/2</f>
        <v>0.93877551020408168</v>
      </c>
      <c r="I43">
        <f>(I42+J42)/2</f>
        <v>0.96938775510204089</v>
      </c>
      <c r="J43">
        <f t="shared" ref="J43" si="86">(J42+K42)/2</f>
        <v>0.98979591836734704</v>
      </c>
      <c r="L43">
        <f>SUM(B43:J43)</f>
        <v>6.9897959183673475</v>
      </c>
      <c r="P43">
        <f>(P42+Q42)/2</f>
        <v>9.1836734693877542E-2</v>
      </c>
      <c r="Q43">
        <f t="shared" ref="Q43" si="87">(Q42+R42)/2</f>
        <v>0.23469387755102042</v>
      </c>
      <c r="R43">
        <f t="shared" ref="R43" si="88">(R42+S42)/2</f>
        <v>0.4285714285714286</v>
      </c>
      <c r="S43">
        <f t="shared" ref="S43" si="89">(S42+T42)/2</f>
        <v>0.54081632653061229</v>
      </c>
      <c r="T43">
        <f t="shared" ref="T43" si="90">(T42+U42)/2</f>
        <v>0.59183673469387754</v>
      </c>
      <c r="U43">
        <f t="shared" ref="U43" si="91">(U42+V42)/2</f>
        <v>0.75510204081632659</v>
      </c>
      <c r="V43">
        <f t="shared" ref="V43" si="92">(V42+W42)/2</f>
        <v>0.88775510204081642</v>
      </c>
      <c r="W43">
        <f>(W42+X42)/2</f>
        <v>0.91836734693877564</v>
      </c>
      <c r="X43">
        <f t="shared" ref="X43" si="93">(X42+Y42)/2</f>
        <v>0.969387755102041</v>
      </c>
      <c r="Z43">
        <f>SUM(P43:X43)</f>
        <v>5.4183673469387763</v>
      </c>
    </row>
    <row r="44" spans="1:26" x14ac:dyDescent="0.2">
      <c r="A44" t="s">
        <v>4</v>
      </c>
    </row>
    <row r="51" spans="1:1" x14ac:dyDescent="0.2">
      <c r="A51" t="s">
        <v>5</v>
      </c>
    </row>
    <row r="59" spans="1:1" x14ac:dyDescent="0.2">
      <c r="A59" t="s">
        <v>6</v>
      </c>
    </row>
    <row r="67" spans="1:1" x14ac:dyDescent="0.2">
      <c r="A67" t="s">
        <v>7</v>
      </c>
    </row>
    <row r="75" spans="1:1" x14ac:dyDescent="0.2">
      <c r="A7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sukhpal</dc:creator>
  <cp:lastModifiedBy>sukhpal</cp:lastModifiedBy>
  <dcterms:created xsi:type="dcterms:W3CDTF">2017-10-16T07:37:08Z</dcterms:created>
  <dcterms:modified xsi:type="dcterms:W3CDTF">2017-10-17T06:25:18Z</dcterms:modified>
</cp:coreProperties>
</file>