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ukhpalsingh/PycharmProjects/ASEWorks/Assessment2/Attempt2/Finalists, the one actually getting submitted/Hill Climber Data Sets/"/>
    </mc:Choice>
  </mc:AlternateContent>
  <bookViews>
    <workbookView xWindow="0" yWindow="0" windowWidth="38400" windowHeight="21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4" i="1" l="1"/>
  <c r="P24" i="1"/>
  <c r="R24" i="1"/>
  <c r="S24" i="1"/>
  <c r="T24" i="1"/>
  <c r="U24" i="1"/>
  <c r="V24" i="1"/>
  <c r="W24" i="1"/>
  <c r="X24" i="1"/>
  <c r="Y24" i="1"/>
  <c r="Z24" i="1"/>
  <c r="Q25" i="1"/>
  <c r="R25" i="1"/>
  <c r="S25" i="1"/>
  <c r="T25" i="1"/>
  <c r="U25" i="1"/>
  <c r="V25" i="1"/>
  <c r="W25" i="1"/>
  <c r="X25" i="1"/>
  <c r="Y25" i="1"/>
  <c r="P25" i="1"/>
  <c r="P7" i="1"/>
  <c r="Q7" i="1"/>
  <c r="R7" i="1"/>
  <c r="S7" i="1"/>
  <c r="T7" i="1"/>
  <c r="U7" i="1"/>
  <c r="V7" i="1"/>
  <c r="W7" i="1"/>
  <c r="X7" i="1"/>
  <c r="Y7" i="1"/>
  <c r="Z7" i="1"/>
  <c r="P8" i="1"/>
  <c r="P9" i="1"/>
  <c r="Q8" i="1"/>
  <c r="Q9" i="1"/>
  <c r="P10" i="1"/>
  <c r="R8" i="1"/>
  <c r="R9" i="1"/>
  <c r="Q10" i="1"/>
  <c r="S8" i="1"/>
  <c r="S9" i="1"/>
  <c r="R10" i="1"/>
  <c r="T8" i="1"/>
  <c r="T9" i="1"/>
  <c r="S10" i="1"/>
  <c r="U8" i="1"/>
  <c r="U9" i="1"/>
  <c r="T10" i="1"/>
  <c r="V8" i="1"/>
  <c r="V9" i="1"/>
  <c r="U10" i="1"/>
  <c r="W8" i="1"/>
  <c r="W9" i="1"/>
  <c r="V10" i="1"/>
  <c r="X8" i="1"/>
  <c r="X9" i="1"/>
  <c r="W10" i="1"/>
  <c r="Y8" i="1"/>
  <c r="Y9" i="1"/>
  <c r="X10" i="1"/>
  <c r="Z10" i="1"/>
  <c r="P26" i="1"/>
  <c r="Q26" i="1"/>
  <c r="R26" i="1"/>
  <c r="S26" i="1"/>
  <c r="T26" i="1"/>
  <c r="U26" i="1"/>
  <c r="V26" i="1"/>
  <c r="W26" i="1"/>
  <c r="X26" i="1"/>
  <c r="Y26" i="1"/>
  <c r="Z26" i="1"/>
  <c r="Z8" i="1"/>
  <c r="P27" i="1"/>
  <c r="Q27" i="1"/>
  <c r="R27" i="1"/>
  <c r="S27" i="1"/>
  <c r="T27" i="1"/>
  <c r="U27" i="1"/>
  <c r="V27" i="1"/>
  <c r="W27" i="1"/>
  <c r="X27" i="1"/>
  <c r="Z27" i="1"/>
  <c r="Z25" i="1"/>
  <c r="P40" i="1"/>
  <c r="B40" i="1"/>
  <c r="C40" i="1"/>
  <c r="D40" i="1"/>
  <c r="E40" i="1"/>
  <c r="F40" i="1"/>
  <c r="G40" i="1"/>
  <c r="H40" i="1"/>
  <c r="I40" i="1"/>
  <c r="J40" i="1"/>
  <c r="K40" i="1"/>
  <c r="L40" i="1"/>
  <c r="P41" i="1"/>
  <c r="P42" i="1"/>
  <c r="Q40" i="1"/>
  <c r="Q41" i="1"/>
  <c r="Q42" i="1"/>
  <c r="P43" i="1"/>
  <c r="R40" i="1"/>
  <c r="R41" i="1"/>
  <c r="R42" i="1"/>
  <c r="Q43" i="1"/>
  <c r="S40" i="1"/>
  <c r="S41" i="1"/>
  <c r="S42" i="1"/>
  <c r="R43" i="1"/>
  <c r="T40" i="1"/>
  <c r="T41" i="1"/>
  <c r="T42" i="1"/>
  <c r="S43" i="1"/>
  <c r="U40" i="1"/>
  <c r="U41" i="1"/>
  <c r="U42" i="1"/>
  <c r="T43" i="1"/>
  <c r="V40" i="1"/>
  <c r="V41" i="1"/>
  <c r="V42" i="1"/>
  <c r="U43" i="1"/>
  <c r="W40" i="1"/>
  <c r="W41" i="1"/>
  <c r="W42" i="1"/>
  <c r="V43" i="1"/>
  <c r="X40" i="1"/>
  <c r="X41" i="1"/>
  <c r="X42" i="1"/>
  <c r="W43" i="1"/>
  <c r="Y40" i="1"/>
  <c r="Y41" i="1"/>
  <c r="Y42" i="1"/>
  <c r="X43" i="1"/>
  <c r="Z43" i="1"/>
  <c r="Z41" i="1"/>
  <c r="Z40" i="1"/>
  <c r="B41" i="1"/>
  <c r="B42" i="1"/>
  <c r="C41" i="1"/>
  <c r="C42" i="1"/>
  <c r="B43" i="1"/>
  <c r="D41" i="1"/>
  <c r="D42" i="1"/>
  <c r="C43" i="1"/>
  <c r="E41" i="1"/>
  <c r="E42" i="1"/>
  <c r="D43" i="1"/>
  <c r="F41" i="1"/>
  <c r="F42" i="1"/>
  <c r="E43" i="1"/>
  <c r="G41" i="1"/>
  <c r="G42" i="1"/>
  <c r="F43" i="1"/>
  <c r="H41" i="1"/>
  <c r="H42" i="1"/>
  <c r="G43" i="1"/>
  <c r="I41" i="1"/>
  <c r="I42" i="1"/>
  <c r="H43" i="1"/>
  <c r="J41" i="1"/>
  <c r="J42" i="1"/>
  <c r="I43" i="1"/>
  <c r="K41" i="1"/>
  <c r="K42" i="1"/>
  <c r="J43" i="1"/>
  <c r="L43" i="1"/>
  <c r="B24" i="1"/>
  <c r="C24" i="1"/>
  <c r="D24" i="1"/>
  <c r="E24" i="1"/>
  <c r="F24" i="1"/>
  <c r="G24" i="1"/>
  <c r="H24" i="1"/>
  <c r="I24" i="1"/>
  <c r="J24" i="1"/>
  <c r="K24" i="1"/>
  <c r="L24" i="1"/>
  <c r="B25" i="1"/>
  <c r="B26" i="1"/>
  <c r="C25" i="1"/>
  <c r="C26" i="1"/>
  <c r="B27" i="1"/>
  <c r="D25" i="1"/>
  <c r="D26" i="1"/>
  <c r="C27" i="1"/>
  <c r="E25" i="1"/>
  <c r="E26" i="1"/>
  <c r="D27" i="1"/>
  <c r="F25" i="1"/>
  <c r="F26" i="1"/>
  <c r="E27" i="1"/>
  <c r="G25" i="1"/>
  <c r="G26" i="1"/>
  <c r="F27" i="1"/>
  <c r="H25" i="1"/>
  <c r="H26" i="1"/>
  <c r="G27" i="1"/>
  <c r="I25" i="1"/>
  <c r="I26" i="1"/>
  <c r="H27" i="1"/>
  <c r="J25" i="1"/>
  <c r="J26" i="1"/>
  <c r="I27" i="1"/>
  <c r="K25" i="1"/>
  <c r="K26" i="1"/>
  <c r="J27" i="1"/>
  <c r="L27" i="1"/>
  <c r="I7" i="1"/>
  <c r="B7" i="1"/>
  <c r="C7" i="1"/>
  <c r="D7" i="1"/>
  <c r="E7" i="1"/>
  <c r="F7" i="1"/>
  <c r="G7" i="1"/>
  <c r="H7" i="1"/>
  <c r="J7" i="1"/>
  <c r="K7" i="1"/>
  <c r="L7" i="1"/>
  <c r="I8" i="1"/>
  <c r="H8" i="1"/>
  <c r="G8" i="1"/>
  <c r="F8" i="1"/>
  <c r="E8" i="1"/>
  <c r="D8" i="1"/>
  <c r="C8" i="1"/>
  <c r="B8" i="1"/>
  <c r="B9" i="1"/>
  <c r="C9" i="1"/>
  <c r="D9" i="1"/>
  <c r="E9" i="1"/>
  <c r="F9" i="1"/>
  <c r="G9" i="1"/>
  <c r="H9" i="1"/>
  <c r="I9" i="1"/>
  <c r="J8" i="1"/>
  <c r="J9" i="1"/>
  <c r="I10" i="1"/>
  <c r="C10" i="1"/>
  <c r="D10" i="1"/>
  <c r="E10" i="1"/>
  <c r="F10" i="1"/>
  <c r="G10" i="1"/>
  <c r="H10" i="1"/>
  <c r="K8" i="1"/>
  <c r="K9" i="1"/>
  <c r="J10" i="1"/>
  <c r="B10" i="1"/>
  <c r="L10" i="1"/>
  <c r="L41" i="1"/>
  <c r="L25" i="1"/>
  <c r="L8" i="1"/>
</calcChain>
</file>

<file path=xl/sharedStrings.xml><?xml version="1.0" encoding="utf-8"?>
<sst xmlns="http://schemas.openxmlformats.org/spreadsheetml/2006/main" count="88" uniqueCount="38">
  <si>
    <t>sorted test data 1</t>
  </si>
  <si>
    <t>sorted data 2</t>
  </si>
  <si>
    <t>sorted test 3</t>
  </si>
  <si>
    <t>sorted test 5</t>
  </si>
  <si>
    <t>sorted test 6</t>
  </si>
  <si>
    <t>sorted test 7</t>
  </si>
  <si>
    <t>sorted test 8</t>
  </si>
  <si>
    <t>sorted test 9</t>
  </si>
  <si>
    <t>sorted test 10</t>
  </si>
  <si>
    <t>unsorted</t>
  </si>
  <si>
    <t>Test Cases</t>
  </si>
  <si>
    <t>t144</t>
  </si>
  <si>
    <t>t58</t>
  </si>
  <si>
    <t>Fitness1</t>
  </si>
  <si>
    <t>Fitness2</t>
  </si>
  <si>
    <t>t92</t>
  </si>
  <si>
    <t>t52</t>
  </si>
  <si>
    <t>t193</t>
  </si>
  <si>
    <t>t72</t>
  </si>
  <si>
    <t>t136</t>
  </si>
  <si>
    <t>t79</t>
  </si>
  <si>
    <t>t116</t>
  </si>
  <si>
    <t>t88</t>
  </si>
  <si>
    <t>t111</t>
  </si>
  <si>
    <t>t30</t>
  </si>
  <si>
    <t>t186</t>
  </si>
  <si>
    <t>t42</t>
  </si>
  <si>
    <t>t119</t>
  </si>
  <si>
    <t>t83</t>
  </si>
  <si>
    <t>t214</t>
  </si>
  <si>
    <t>t194</t>
  </si>
  <si>
    <t>t94</t>
  </si>
  <si>
    <t>t125</t>
  </si>
  <si>
    <t>t102</t>
  </si>
  <si>
    <t>t101</t>
  </si>
  <si>
    <t>t121</t>
  </si>
  <si>
    <t>t159</t>
  </si>
  <si>
    <t>t19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</si>
</sst>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Set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Unordered: t144, t30, t193, t136, t79, t30, t116, t88, t186, t111, APFD = 4.325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Sheet1!$N$12:$W$12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Sheet1!$P$9:$Y$9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0.3</c:v>
                </c:pt>
                <c:pt idx="4">
                  <c:v>0.45</c:v>
                </c:pt>
                <c:pt idx="5">
                  <c:v>0.5</c:v>
                </c:pt>
                <c:pt idx="6">
                  <c:v>0.65</c:v>
                </c:pt>
                <c:pt idx="7">
                  <c:v>0.8</c:v>
                </c:pt>
                <c:pt idx="8">
                  <c:v>0.85</c:v>
                </c:pt>
                <c:pt idx="9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v>Ordered: t136, t79, t116, t88, t111, t144, t30, t193, t30, t186, APFD = 6.175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Sheet1!$N$12:$W$12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Sheet1!$B$9:$K$9</c:f>
              <c:numCache>
                <c:formatCode>General</c:formatCode>
                <c:ptCount val="10"/>
                <c:pt idx="0">
                  <c:v>0.15</c:v>
                </c:pt>
                <c:pt idx="1">
                  <c:v>0.3</c:v>
                </c:pt>
                <c:pt idx="2">
                  <c:v>0.45</c:v>
                </c:pt>
                <c:pt idx="3">
                  <c:v>0.6</c:v>
                </c:pt>
                <c:pt idx="4">
                  <c:v>0.75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0.95</c:v>
                </c:pt>
                <c:pt idx="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9549648"/>
        <c:axId val="-1905183936"/>
      </c:lineChart>
      <c:catAx>
        <c:axId val="-190954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tests performed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5183936"/>
        <c:crosses val="autoZero"/>
        <c:auto val="1"/>
        <c:lblAlgn val="ctr"/>
        <c:lblOffset val="100"/>
        <c:noMultiLvlLbl val="0"/>
      </c:catAx>
      <c:valAx>
        <c:axId val="-19051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 faults found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54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Set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Unordered: t72, t42, t119, t83, t214, t194, t88, t52, t94, t30, APFD = 5.842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Sheet1!$N$12:$W$12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Sheet1!$P$26:$Y$26</c:f>
              <c:numCache>
                <c:formatCode>General</c:formatCode>
                <c:ptCount val="10"/>
                <c:pt idx="0">
                  <c:v>0.0526315789473684</c:v>
                </c:pt>
                <c:pt idx="1">
                  <c:v>0.210526315789474</c:v>
                </c:pt>
                <c:pt idx="2">
                  <c:v>0.368421052631579</c:v>
                </c:pt>
                <c:pt idx="3">
                  <c:v>0.526315789473684</c:v>
                </c:pt>
                <c:pt idx="4">
                  <c:v>0.684210526315789</c:v>
                </c:pt>
                <c:pt idx="5">
                  <c:v>0.736842105263158</c:v>
                </c:pt>
                <c:pt idx="6">
                  <c:v>0.894736842105263</c:v>
                </c:pt>
                <c:pt idx="7">
                  <c:v>0.947368421052632</c:v>
                </c:pt>
                <c:pt idx="8">
                  <c:v>0.947368421052632</c:v>
                </c:pt>
                <c:pt idx="9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v>Ordered: t42, t119, t83, t214, t88, t72, t194, t52, t30, t94, APFD = 6.474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Sheet1!$N$12:$W$12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Sheet1!$B$26:$K$26</c:f>
              <c:numCache>
                <c:formatCode>General</c:formatCode>
                <c:ptCount val="10"/>
                <c:pt idx="0">
                  <c:v>0.157894736842105</c:v>
                </c:pt>
                <c:pt idx="1">
                  <c:v>0.31578947368421</c:v>
                </c:pt>
                <c:pt idx="2">
                  <c:v>0.473684210526316</c:v>
                </c:pt>
                <c:pt idx="3">
                  <c:v>0.631578947368421</c:v>
                </c:pt>
                <c:pt idx="4">
                  <c:v>0.789473684210526</c:v>
                </c:pt>
                <c:pt idx="5">
                  <c:v>0.842105263157895</c:v>
                </c:pt>
                <c:pt idx="6">
                  <c:v>0.894736842105263</c:v>
                </c:pt>
                <c:pt idx="7">
                  <c:v>0.947368421052631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5584608"/>
        <c:axId val="-1905798944"/>
      </c:lineChart>
      <c:catAx>
        <c:axId val="-190558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tests performed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5798944"/>
        <c:crosses val="autoZero"/>
        <c:auto val="1"/>
        <c:lblAlgn val="ctr"/>
        <c:lblOffset val="100"/>
        <c:noMultiLvlLbl val="0"/>
      </c:catAx>
      <c:valAx>
        <c:axId val="-190579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faults found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558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Set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Unordered: t125, t58, t19, t102, t101, t121, t42, t159, t58, t92, APFD = 5.2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Sheet1!$N$12:$W$12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Sheet1!$P$42:$Y$42</c:f>
              <c:numCache>
                <c:formatCode>General</c:formatCode>
                <c:ptCount val="10"/>
                <c:pt idx="0">
                  <c:v>0.15</c:v>
                </c:pt>
                <c:pt idx="1">
                  <c:v>0.2</c:v>
                </c:pt>
                <c:pt idx="2">
                  <c:v>0.225</c:v>
                </c:pt>
                <c:pt idx="3">
                  <c:v>0.375</c:v>
                </c:pt>
                <c:pt idx="4">
                  <c:v>0.525</c:v>
                </c:pt>
                <c:pt idx="5">
                  <c:v>0.675</c:v>
                </c:pt>
                <c:pt idx="6">
                  <c:v>0.825</c:v>
                </c:pt>
                <c:pt idx="7">
                  <c:v>0.875</c:v>
                </c:pt>
                <c:pt idx="8">
                  <c:v>0.925</c:v>
                </c:pt>
                <c:pt idx="9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v>Ordered: t125, t102, t101, t121, t42, t92, t58, t159, t58, t19, APFD = 6.275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Sheet1!$B$42:$K$42</c:f>
              <c:numCache>
                <c:formatCode>General</c:formatCode>
                <c:ptCount val="10"/>
                <c:pt idx="0">
                  <c:v>0.15</c:v>
                </c:pt>
                <c:pt idx="1">
                  <c:v>0.3</c:v>
                </c:pt>
                <c:pt idx="2">
                  <c:v>0.45</c:v>
                </c:pt>
                <c:pt idx="3">
                  <c:v>0.6</c:v>
                </c:pt>
                <c:pt idx="4">
                  <c:v>0.75</c:v>
                </c:pt>
                <c:pt idx="5">
                  <c:v>0.825</c:v>
                </c:pt>
                <c:pt idx="6">
                  <c:v>0.875</c:v>
                </c:pt>
                <c:pt idx="7">
                  <c:v>0.925</c:v>
                </c:pt>
                <c:pt idx="8">
                  <c:v>0.975</c:v>
                </c:pt>
                <c:pt idx="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5248080"/>
        <c:axId val="-1980798816"/>
      </c:lineChart>
      <c:catAx>
        <c:axId val="-190524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tests performed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798816"/>
        <c:crosses val="autoZero"/>
        <c:auto val="1"/>
        <c:lblAlgn val="ctr"/>
        <c:lblOffset val="100"/>
        <c:noMultiLvlLbl val="0"/>
      </c:catAx>
      <c:valAx>
        <c:axId val="-19807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faults found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524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393700</xdr:colOff>
      <xdr:row>2</xdr:row>
      <xdr:rowOff>63500</xdr:rowOff>
    </xdr:from>
    <xdr:to>
      <xdr:col>32</xdr:col>
      <xdr:colOff>12700</xdr:colOff>
      <xdr:row>15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381000</xdr:colOff>
      <xdr:row>17</xdr:row>
      <xdr:rowOff>76200</xdr:rowOff>
    </xdr:from>
    <xdr:to>
      <xdr:col>32</xdr:col>
      <xdr:colOff>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355600</xdr:colOff>
      <xdr:row>32</xdr:row>
      <xdr:rowOff>177800</xdr:rowOff>
    </xdr:from>
    <xdr:to>
      <xdr:col>31</xdr:col>
      <xdr:colOff>800100</xdr:colOff>
      <xdr:row>46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tabSelected="1" topLeftCell="H1" workbookViewId="0">
      <selection activeCell="U47" sqref="U47"/>
    </sheetView>
  </sheetViews>
  <sheetFormatPr baseColWidth="10" defaultRowHeight="16" x14ac:dyDescent="0.2"/>
  <sheetData>
    <row r="1" spans="1:26" x14ac:dyDescent="0.2">
      <c r="A1" t="s">
        <v>0</v>
      </c>
      <c r="M1" t="s">
        <v>9</v>
      </c>
    </row>
    <row r="3" spans="1:26" x14ac:dyDescent="0.2">
      <c r="B3" s="1">
        <v>3</v>
      </c>
      <c r="C3" s="1">
        <v>4</v>
      </c>
      <c r="D3" s="1">
        <v>6</v>
      </c>
      <c r="E3" s="1">
        <v>7</v>
      </c>
      <c r="F3" s="1">
        <v>9</v>
      </c>
      <c r="G3" s="1">
        <v>0</v>
      </c>
      <c r="H3" s="1">
        <v>1</v>
      </c>
      <c r="I3" s="1">
        <v>2</v>
      </c>
      <c r="J3" s="1">
        <v>5</v>
      </c>
      <c r="K3" s="1">
        <v>8</v>
      </c>
      <c r="P3" s="1">
        <v>0</v>
      </c>
      <c r="Q3" s="1">
        <v>1</v>
      </c>
      <c r="R3" s="1">
        <v>2</v>
      </c>
      <c r="S3" s="1">
        <v>3</v>
      </c>
      <c r="T3" s="1">
        <v>4</v>
      </c>
      <c r="U3" s="1">
        <v>5</v>
      </c>
      <c r="V3" s="1">
        <v>6</v>
      </c>
      <c r="W3" s="1">
        <v>7</v>
      </c>
      <c r="X3" s="1">
        <v>8</v>
      </c>
      <c r="Y3" s="1">
        <v>9</v>
      </c>
    </row>
    <row r="4" spans="1:26" x14ac:dyDescent="0.2">
      <c r="A4" s="1" t="s">
        <v>10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  <c r="G4" t="s">
        <v>11</v>
      </c>
      <c r="H4" t="s">
        <v>24</v>
      </c>
      <c r="I4" t="s">
        <v>17</v>
      </c>
      <c r="J4" t="s">
        <v>24</v>
      </c>
      <c r="K4" t="s">
        <v>25</v>
      </c>
      <c r="O4" s="1" t="s">
        <v>10</v>
      </c>
      <c r="P4" t="s">
        <v>11</v>
      </c>
      <c r="Q4" t="s">
        <v>24</v>
      </c>
      <c r="R4" t="s">
        <v>17</v>
      </c>
      <c r="S4" t="s">
        <v>19</v>
      </c>
      <c r="T4" t="s">
        <v>20</v>
      </c>
      <c r="U4" t="s">
        <v>24</v>
      </c>
      <c r="V4" t="s">
        <v>21</v>
      </c>
      <c r="W4" t="s">
        <v>22</v>
      </c>
      <c r="X4" t="s">
        <v>25</v>
      </c>
      <c r="Y4" t="s">
        <v>23</v>
      </c>
    </row>
    <row r="5" spans="1:26" x14ac:dyDescent="0.2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O5" s="1" t="s">
        <v>13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6" x14ac:dyDescent="0.2">
      <c r="A6" s="1" t="s">
        <v>14</v>
      </c>
      <c r="B6">
        <v>6</v>
      </c>
      <c r="C6">
        <v>6</v>
      </c>
      <c r="D6">
        <v>6</v>
      </c>
      <c r="E6">
        <v>6</v>
      </c>
      <c r="F6">
        <v>6</v>
      </c>
      <c r="G6">
        <v>2</v>
      </c>
      <c r="H6">
        <v>2</v>
      </c>
      <c r="I6">
        <v>2</v>
      </c>
      <c r="J6">
        <v>2</v>
      </c>
      <c r="K6">
        <v>2</v>
      </c>
      <c r="O6" s="1" t="s">
        <v>14</v>
      </c>
      <c r="P6">
        <v>2</v>
      </c>
      <c r="Q6">
        <v>2</v>
      </c>
      <c r="R6">
        <v>2</v>
      </c>
      <c r="S6">
        <v>6</v>
      </c>
      <c r="T6">
        <v>6</v>
      </c>
      <c r="U6">
        <v>2</v>
      </c>
      <c r="V6">
        <v>6</v>
      </c>
      <c r="W6">
        <v>6</v>
      </c>
      <c r="X6">
        <v>2</v>
      </c>
      <c r="Y6">
        <v>6</v>
      </c>
    </row>
    <row r="7" spans="1:26" x14ac:dyDescent="0.2">
      <c r="B7">
        <f>(B6+B5)/9</f>
        <v>0.66666666666666663</v>
      </c>
      <c r="C7">
        <f t="shared" ref="C7:K7" si="0">(C6+C5)/9</f>
        <v>0.66666666666666663</v>
      </c>
      <c r="D7">
        <f t="shared" si="0"/>
        <v>0.66666666666666663</v>
      </c>
      <c r="E7">
        <f t="shared" si="0"/>
        <v>0.66666666666666663</v>
      </c>
      <c r="F7">
        <f t="shared" si="0"/>
        <v>0.66666666666666663</v>
      </c>
      <c r="G7">
        <f t="shared" si="0"/>
        <v>0.22222222222222221</v>
      </c>
      <c r="H7">
        <f t="shared" si="0"/>
        <v>0.22222222222222221</v>
      </c>
      <c r="I7">
        <f t="shared" si="0"/>
        <v>0.22222222222222221</v>
      </c>
      <c r="J7">
        <f t="shared" si="0"/>
        <v>0.22222222222222221</v>
      </c>
      <c r="K7">
        <f t="shared" si="0"/>
        <v>0.22222222222222221</v>
      </c>
      <c r="L7">
        <f>SUM(B7:K7)</f>
        <v>4.4444444444444446</v>
      </c>
      <c r="P7">
        <f>(P6+P5)/9</f>
        <v>0.22222222222222221</v>
      </c>
      <c r="Q7">
        <f t="shared" ref="Q7:Y7" si="1">(Q6+Q5)/9</f>
        <v>0.22222222222222221</v>
      </c>
      <c r="R7">
        <f t="shared" si="1"/>
        <v>0.22222222222222221</v>
      </c>
      <c r="S7">
        <f t="shared" si="1"/>
        <v>0.66666666666666663</v>
      </c>
      <c r="T7">
        <f t="shared" si="1"/>
        <v>0.66666666666666663</v>
      </c>
      <c r="U7">
        <f t="shared" si="1"/>
        <v>0.22222222222222221</v>
      </c>
      <c r="V7">
        <f t="shared" si="1"/>
        <v>0.66666666666666663</v>
      </c>
      <c r="W7">
        <f t="shared" si="1"/>
        <v>0.66666666666666663</v>
      </c>
      <c r="X7">
        <f t="shared" si="1"/>
        <v>0.22222222222222221</v>
      </c>
      <c r="Y7">
        <f t="shared" si="1"/>
        <v>0.66666666666666663</v>
      </c>
      <c r="Z7">
        <f>SUM(P7:Y7)</f>
        <v>4.4444444444444446</v>
      </c>
    </row>
    <row r="8" spans="1:26" x14ac:dyDescent="0.2">
      <c r="B8">
        <f>B7/$L$7</f>
        <v>0.15</v>
      </c>
      <c r="C8">
        <f t="shared" ref="C8:K8" si="2">C7/$L$7</f>
        <v>0.15</v>
      </c>
      <c r="D8">
        <f t="shared" si="2"/>
        <v>0.15</v>
      </c>
      <c r="E8">
        <f t="shared" si="2"/>
        <v>0.15</v>
      </c>
      <c r="F8">
        <f t="shared" si="2"/>
        <v>0.15</v>
      </c>
      <c r="G8">
        <f t="shared" si="2"/>
        <v>4.9999999999999996E-2</v>
      </c>
      <c r="H8">
        <f t="shared" si="2"/>
        <v>4.9999999999999996E-2</v>
      </c>
      <c r="I8">
        <f t="shared" si="2"/>
        <v>4.9999999999999996E-2</v>
      </c>
      <c r="J8">
        <f t="shared" si="2"/>
        <v>4.9999999999999996E-2</v>
      </c>
      <c r="K8">
        <f t="shared" si="2"/>
        <v>4.9999999999999996E-2</v>
      </c>
      <c r="L8">
        <f>SUM(B8:K8)</f>
        <v>1.0000000000000002</v>
      </c>
      <c r="P8">
        <f>P7/$Z$7</f>
        <v>4.9999999999999996E-2</v>
      </c>
      <c r="Q8">
        <f t="shared" ref="Q8:Y8" si="3">Q7/$Z$7</f>
        <v>4.9999999999999996E-2</v>
      </c>
      <c r="R8">
        <f t="shared" si="3"/>
        <v>4.9999999999999996E-2</v>
      </c>
      <c r="S8">
        <f t="shared" si="3"/>
        <v>0.15</v>
      </c>
      <c r="T8">
        <f t="shared" si="3"/>
        <v>0.15</v>
      </c>
      <c r="U8">
        <f t="shared" si="3"/>
        <v>4.9999999999999996E-2</v>
      </c>
      <c r="V8">
        <f t="shared" si="3"/>
        <v>0.15</v>
      </c>
      <c r="W8">
        <f t="shared" si="3"/>
        <v>0.15</v>
      </c>
      <c r="X8">
        <f t="shared" si="3"/>
        <v>4.9999999999999996E-2</v>
      </c>
      <c r="Y8">
        <f t="shared" si="3"/>
        <v>0.15</v>
      </c>
      <c r="Z8">
        <f>SUM(P8:Y8)</f>
        <v>1</v>
      </c>
    </row>
    <row r="9" spans="1:26" x14ac:dyDescent="0.2">
      <c r="B9">
        <f>B8+A9</f>
        <v>0.15</v>
      </c>
      <c r="C9">
        <f t="shared" ref="C9:K9" si="4">C8+B9</f>
        <v>0.3</v>
      </c>
      <c r="D9">
        <f t="shared" si="4"/>
        <v>0.44999999999999996</v>
      </c>
      <c r="E9">
        <f t="shared" si="4"/>
        <v>0.6</v>
      </c>
      <c r="F9">
        <f t="shared" si="4"/>
        <v>0.75</v>
      </c>
      <c r="G9">
        <f t="shared" si="4"/>
        <v>0.8</v>
      </c>
      <c r="H9">
        <f t="shared" si="4"/>
        <v>0.85000000000000009</v>
      </c>
      <c r="I9">
        <f t="shared" si="4"/>
        <v>0.90000000000000013</v>
      </c>
      <c r="J9">
        <f t="shared" si="4"/>
        <v>0.95000000000000018</v>
      </c>
      <c r="K9">
        <f t="shared" si="4"/>
        <v>1.0000000000000002</v>
      </c>
      <c r="P9">
        <f>P8+O9</f>
        <v>4.9999999999999996E-2</v>
      </c>
      <c r="Q9">
        <f t="shared" ref="Q9" si="5">Q8+P9</f>
        <v>9.9999999999999992E-2</v>
      </c>
      <c r="R9">
        <f t="shared" ref="R9" si="6">R8+Q9</f>
        <v>0.15</v>
      </c>
      <c r="S9">
        <f t="shared" ref="S9" si="7">S8+R9</f>
        <v>0.3</v>
      </c>
      <c r="T9">
        <f t="shared" ref="T9" si="8">T8+S9</f>
        <v>0.44999999999999996</v>
      </c>
      <c r="U9">
        <f t="shared" ref="U9" si="9">U8+T9</f>
        <v>0.49999999999999994</v>
      </c>
      <c r="V9">
        <f t="shared" ref="V9" si="10">V8+U9</f>
        <v>0.64999999999999991</v>
      </c>
      <c r="W9">
        <f t="shared" ref="W9" si="11">W8+V9</f>
        <v>0.79999999999999993</v>
      </c>
      <c r="X9">
        <f t="shared" ref="X9" si="12">X8+W9</f>
        <v>0.85</v>
      </c>
      <c r="Y9">
        <f t="shared" ref="Y9" si="13">Y8+X9</f>
        <v>1</v>
      </c>
    </row>
    <row r="10" spans="1:26" x14ac:dyDescent="0.2">
      <c r="B10">
        <f>(B9+C9)/2</f>
        <v>0.22499999999999998</v>
      </c>
      <c r="C10">
        <f t="shared" ref="C10:J10" si="14">(C9+D9)/2</f>
        <v>0.375</v>
      </c>
      <c r="D10">
        <f t="shared" si="14"/>
        <v>0.52499999999999991</v>
      </c>
      <c r="E10">
        <f t="shared" si="14"/>
        <v>0.67500000000000004</v>
      </c>
      <c r="F10">
        <f t="shared" si="14"/>
        <v>0.77500000000000002</v>
      </c>
      <c r="G10">
        <f t="shared" si="14"/>
        <v>0.82500000000000007</v>
      </c>
      <c r="H10">
        <f t="shared" si="14"/>
        <v>0.87500000000000011</v>
      </c>
      <c r="I10">
        <f>(I9+J9)/2</f>
        <v>0.92500000000000016</v>
      </c>
      <c r="J10">
        <f t="shared" si="14"/>
        <v>0.9750000000000002</v>
      </c>
      <c r="L10">
        <f>SUM(B10:J10)</f>
        <v>6.1750000000000007</v>
      </c>
      <c r="P10">
        <f>(P9+Q9)/2</f>
        <v>7.4999999999999997E-2</v>
      </c>
      <c r="Q10">
        <f t="shared" ref="Q10" si="15">(Q9+R9)/2</f>
        <v>0.125</v>
      </c>
      <c r="R10">
        <f t="shared" ref="R10" si="16">(R9+S9)/2</f>
        <v>0.22499999999999998</v>
      </c>
      <c r="S10">
        <f t="shared" ref="S10" si="17">(S9+T9)/2</f>
        <v>0.375</v>
      </c>
      <c r="T10">
        <f t="shared" ref="T10" si="18">(T9+U9)/2</f>
        <v>0.47499999999999998</v>
      </c>
      <c r="U10">
        <f t="shared" ref="U10" si="19">(U9+V9)/2</f>
        <v>0.57499999999999996</v>
      </c>
      <c r="V10">
        <f t="shared" ref="V10" si="20">(V9+W9)/2</f>
        <v>0.72499999999999987</v>
      </c>
      <c r="W10">
        <f>(W9+X9)/2</f>
        <v>0.82499999999999996</v>
      </c>
      <c r="X10">
        <f t="shared" ref="X10" si="21">(X9+Y9)/2</f>
        <v>0.92500000000000004</v>
      </c>
      <c r="Z10">
        <f>SUM(P10:X10)</f>
        <v>4.3249999999999993</v>
      </c>
    </row>
    <row r="11" spans="1:26" x14ac:dyDescent="0.2">
      <c r="A11" t="s">
        <v>1</v>
      </c>
    </row>
    <row r="12" spans="1:26" x14ac:dyDescent="0.2">
      <c r="N12">
        <v>1</v>
      </c>
      <c r="O12">
        <v>2</v>
      </c>
      <c r="P12">
        <v>3</v>
      </c>
      <c r="Q12">
        <v>4</v>
      </c>
      <c r="R12">
        <v>5</v>
      </c>
      <c r="S12">
        <v>6</v>
      </c>
      <c r="T12">
        <v>7</v>
      </c>
      <c r="U12">
        <v>8</v>
      </c>
      <c r="V12">
        <v>9</v>
      </c>
      <c r="W12">
        <v>10</v>
      </c>
    </row>
    <row r="18" spans="1:26" x14ac:dyDescent="0.2">
      <c r="A18" t="s">
        <v>2</v>
      </c>
    </row>
    <row r="20" spans="1:26" x14ac:dyDescent="0.2">
      <c r="A20" s="2"/>
      <c r="B20" s="3">
        <v>1</v>
      </c>
      <c r="C20" s="4">
        <v>2</v>
      </c>
      <c r="D20" s="4">
        <v>3</v>
      </c>
      <c r="E20" s="4">
        <v>4</v>
      </c>
      <c r="F20" s="4">
        <v>6</v>
      </c>
      <c r="G20" s="4">
        <v>0</v>
      </c>
      <c r="H20" s="4">
        <v>5</v>
      </c>
      <c r="I20" s="4">
        <v>7</v>
      </c>
      <c r="J20" s="4">
        <v>9</v>
      </c>
      <c r="K20" s="4">
        <v>8</v>
      </c>
      <c r="P20" s="1">
        <v>0</v>
      </c>
      <c r="Q20" s="1">
        <v>1</v>
      </c>
      <c r="R20" s="1">
        <v>2</v>
      </c>
      <c r="S20" s="1">
        <v>3</v>
      </c>
      <c r="T20" s="1">
        <v>4</v>
      </c>
      <c r="U20" s="1">
        <v>5</v>
      </c>
      <c r="V20" s="1">
        <v>6</v>
      </c>
      <c r="W20" s="1">
        <v>7</v>
      </c>
      <c r="X20" s="1">
        <v>8</v>
      </c>
      <c r="Y20" s="1">
        <v>9</v>
      </c>
    </row>
    <row r="21" spans="1:26" x14ac:dyDescent="0.2">
      <c r="A21" s="3" t="s">
        <v>10</v>
      </c>
      <c r="B21" s="2" t="s">
        <v>26</v>
      </c>
      <c r="C21" s="2" t="s">
        <v>27</v>
      </c>
      <c r="D21" s="2" t="s">
        <v>28</v>
      </c>
      <c r="E21" s="2" t="s">
        <v>29</v>
      </c>
      <c r="F21" s="2" t="s">
        <v>22</v>
      </c>
      <c r="G21" s="2" t="s">
        <v>18</v>
      </c>
      <c r="H21" s="2" t="s">
        <v>30</v>
      </c>
      <c r="I21" s="2" t="s">
        <v>16</v>
      </c>
      <c r="J21" s="2" t="s">
        <v>24</v>
      </c>
      <c r="K21" s="2" t="s">
        <v>31</v>
      </c>
      <c r="O21" s="1" t="s">
        <v>10</v>
      </c>
      <c r="P21" t="s">
        <v>18</v>
      </c>
      <c r="Q21" t="s">
        <v>26</v>
      </c>
      <c r="R21" t="s">
        <v>27</v>
      </c>
      <c r="S21" t="s">
        <v>28</v>
      </c>
      <c r="T21" t="s">
        <v>29</v>
      </c>
      <c r="U21" t="s">
        <v>30</v>
      </c>
      <c r="V21" t="s">
        <v>22</v>
      </c>
      <c r="W21" t="s">
        <v>16</v>
      </c>
      <c r="X21" t="s">
        <v>31</v>
      </c>
      <c r="Y21" t="s">
        <v>24</v>
      </c>
    </row>
    <row r="22" spans="1:26" x14ac:dyDescent="0.2">
      <c r="A22" s="5" t="s">
        <v>13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O22" s="1" t="s">
        <v>13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6" x14ac:dyDescent="0.2">
      <c r="A23" s="5" t="s">
        <v>14</v>
      </c>
      <c r="B23" s="2">
        <v>6</v>
      </c>
      <c r="C23" s="2">
        <v>6</v>
      </c>
      <c r="D23" s="2">
        <v>6</v>
      </c>
      <c r="E23" s="2">
        <v>6</v>
      </c>
      <c r="F23" s="2">
        <v>6</v>
      </c>
      <c r="G23" s="2">
        <v>2</v>
      </c>
      <c r="H23" s="2">
        <v>2</v>
      </c>
      <c r="I23" s="2">
        <v>2</v>
      </c>
      <c r="J23" s="2">
        <v>2</v>
      </c>
      <c r="K23" s="2">
        <v>0</v>
      </c>
      <c r="O23" s="1" t="s">
        <v>14</v>
      </c>
      <c r="P23">
        <v>2</v>
      </c>
      <c r="Q23">
        <v>6</v>
      </c>
      <c r="R23">
        <v>6</v>
      </c>
      <c r="S23">
        <v>6</v>
      </c>
      <c r="T23">
        <v>6</v>
      </c>
      <c r="U23">
        <v>2</v>
      </c>
      <c r="V23">
        <v>6</v>
      </c>
      <c r="W23">
        <v>2</v>
      </c>
      <c r="X23">
        <v>0</v>
      </c>
      <c r="Y23">
        <v>2</v>
      </c>
    </row>
    <row r="24" spans="1:26" x14ac:dyDescent="0.2">
      <c r="B24">
        <f>(B23+B22)/9</f>
        <v>0.66666666666666663</v>
      </c>
      <c r="C24">
        <f t="shared" ref="C24:K24" si="22">(C23+C22)/9</f>
        <v>0.66666666666666663</v>
      </c>
      <c r="D24">
        <f t="shared" si="22"/>
        <v>0.66666666666666663</v>
      </c>
      <c r="E24">
        <f t="shared" si="22"/>
        <v>0.66666666666666663</v>
      </c>
      <c r="F24">
        <f t="shared" si="22"/>
        <v>0.66666666666666663</v>
      </c>
      <c r="G24">
        <f t="shared" si="22"/>
        <v>0.22222222222222221</v>
      </c>
      <c r="H24">
        <f t="shared" si="22"/>
        <v>0.22222222222222221</v>
      </c>
      <c r="I24">
        <f t="shared" si="22"/>
        <v>0.22222222222222221</v>
      </c>
      <c r="J24">
        <f t="shared" si="22"/>
        <v>0.22222222222222221</v>
      </c>
      <c r="K24">
        <f t="shared" si="22"/>
        <v>0</v>
      </c>
      <c r="L24">
        <f>SUM(B24:K24)</f>
        <v>4.2222222222222223</v>
      </c>
      <c r="P24">
        <f>(P23+P22)/9</f>
        <v>0.22222222222222221</v>
      </c>
      <c r="Q24">
        <f t="shared" ref="Q24:Y24" si="23">(Q23+Q22)/9</f>
        <v>0.66666666666666663</v>
      </c>
      <c r="R24">
        <f t="shared" si="23"/>
        <v>0.66666666666666663</v>
      </c>
      <c r="S24">
        <f t="shared" si="23"/>
        <v>0.66666666666666663</v>
      </c>
      <c r="T24">
        <f t="shared" si="23"/>
        <v>0.66666666666666663</v>
      </c>
      <c r="U24">
        <f t="shared" si="23"/>
        <v>0.22222222222222221</v>
      </c>
      <c r="V24">
        <f t="shared" si="23"/>
        <v>0.66666666666666663</v>
      </c>
      <c r="W24">
        <f t="shared" si="23"/>
        <v>0.22222222222222221</v>
      </c>
      <c r="X24">
        <f t="shared" si="23"/>
        <v>0</v>
      </c>
      <c r="Y24">
        <f t="shared" si="23"/>
        <v>0.22222222222222221</v>
      </c>
      <c r="Z24">
        <f>SUM(P24:Y24)</f>
        <v>4.2222222222222214</v>
      </c>
    </row>
    <row r="25" spans="1:26" x14ac:dyDescent="0.2">
      <c r="B25">
        <f>B24/$L$24</f>
        <v>0.15789473684210525</v>
      </c>
      <c r="C25">
        <f t="shared" ref="C25:K25" si="24">C24/$L$24</f>
        <v>0.15789473684210525</v>
      </c>
      <c r="D25">
        <f t="shared" si="24"/>
        <v>0.15789473684210525</v>
      </c>
      <c r="E25">
        <f t="shared" si="24"/>
        <v>0.15789473684210525</v>
      </c>
      <c r="F25">
        <f t="shared" si="24"/>
        <v>0.15789473684210525</v>
      </c>
      <c r="G25">
        <f t="shared" si="24"/>
        <v>5.2631578947368418E-2</v>
      </c>
      <c r="H25">
        <f t="shared" si="24"/>
        <v>5.2631578947368418E-2</v>
      </c>
      <c r="I25">
        <f t="shared" si="24"/>
        <v>5.2631578947368418E-2</v>
      </c>
      <c r="J25">
        <f t="shared" si="24"/>
        <v>5.2631578947368418E-2</v>
      </c>
      <c r="K25">
        <f t="shared" si="24"/>
        <v>0</v>
      </c>
      <c r="L25">
        <f>SUM(B25:K25)</f>
        <v>0.99999999999999978</v>
      </c>
      <c r="P25">
        <f>P24/$Z$24</f>
        <v>5.2631578947368425E-2</v>
      </c>
      <c r="Q25">
        <f t="shared" ref="Q25:Y25" si="25">Q24/$Z$24</f>
        <v>0.15789473684210528</v>
      </c>
      <c r="R25">
        <f t="shared" si="25"/>
        <v>0.15789473684210528</v>
      </c>
      <c r="S25">
        <f t="shared" si="25"/>
        <v>0.15789473684210528</v>
      </c>
      <c r="T25">
        <f t="shared" si="25"/>
        <v>0.15789473684210528</v>
      </c>
      <c r="U25">
        <f t="shared" si="25"/>
        <v>5.2631578947368425E-2</v>
      </c>
      <c r="V25">
        <f t="shared" si="25"/>
        <v>0.15789473684210528</v>
      </c>
      <c r="W25">
        <f t="shared" si="25"/>
        <v>5.2631578947368425E-2</v>
      </c>
      <c r="X25">
        <f t="shared" si="25"/>
        <v>0</v>
      </c>
      <c r="Y25">
        <f t="shared" si="25"/>
        <v>5.2631578947368425E-2</v>
      </c>
      <c r="Z25">
        <f>SUM(P25:Y25)</f>
        <v>1.0000000000000002</v>
      </c>
    </row>
    <row r="26" spans="1:26" x14ac:dyDescent="0.2">
      <c r="B26">
        <f>B25+A26</f>
        <v>0.15789473684210525</v>
      </c>
      <c r="C26">
        <f t="shared" ref="C26" si="26">C25+B26</f>
        <v>0.31578947368421051</v>
      </c>
      <c r="D26">
        <f t="shared" ref="D26" si="27">D25+C26</f>
        <v>0.47368421052631576</v>
      </c>
      <c r="E26">
        <f t="shared" ref="E26" si="28">E25+D26</f>
        <v>0.63157894736842102</v>
      </c>
      <c r="F26">
        <f t="shared" ref="F26" si="29">F25+E26</f>
        <v>0.78947368421052633</v>
      </c>
      <c r="G26">
        <f t="shared" ref="G26" si="30">G25+F26</f>
        <v>0.84210526315789469</v>
      </c>
      <c r="H26">
        <f t="shared" ref="H26" si="31">H25+G26</f>
        <v>0.89473684210526305</v>
      </c>
      <c r="I26">
        <f t="shared" ref="I26" si="32">I25+H26</f>
        <v>0.94736842105263142</v>
      </c>
      <c r="J26">
        <f t="shared" ref="J26" si="33">J25+I26</f>
        <v>0.99999999999999978</v>
      </c>
      <c r="K26">
        <f t="shared" ref="K26" si="34">K25+J26</f>
        <v>0.99999999999999978</v>
      </c>
      <c r="P26">
        <f>P25+O26</f>
        <v>5.2631578947368425E-2</v>
      </c>
      <c r="Q26">
        <f t="shared" ref="Q26" si="35">Q25+P26</f>
        <v>0.2105263157894737</v>
      </c>
      <c r="R26">
        <f t="shared" ref="R26" si="36">R25+Q26</f>
        <v>0.36842105263157898</v>
      </c>
      <c r="S26">
        <f t="shared" ref="S26" si="37">S25+R26</f>
        <v>0.52631578947368429</v>
      </c>
      <c r="T26">
        <f t="shared" ref="T26" si="38">T25+S26</f>
        <v>0.6842105263157896</v>
      </c>
      <c r="U26">
        <f t="shared" ref="U26" si="39">U25+T26</f>
        <v>0.73684210526315808</v>
      </c>
      <c r="V26">
        <f t="shared" ref="V26" si="40">V25+U26</f>
        <v>0.89473684210526339</v>
      </c>
      <c r="W26">
        <f t="shared" ref="W26" si="41">W25+V26</f>
        <v>0.94736842105263186</v>
      </c>
      <c r="X26">
        <f t="shared" ref="X26" si="42">X25+W26</f>
        <v>0.94736842105263186</v>
      </c>
      <c r="Y26">
        <f t="shared" ref="Y26" si="43">Y25+X26</f>
        <v>1.0000000000000002</v>
      </c>
      <c r="Z26">
        <f>SUM(P26:Y26)</f>
        <v>6.3684210526315805</v>
      </c>
    </row>
    <row r="27" spans="1:26" x14ac:dyDescent="0.2">
      <c r="B27">
        <f>(B26+C26)/2</f>
        <v>0.23684210526315788</v>
      </c>
      <c r="C27">
        <f t="shared" ref="C27" si="44">(C26+D26)/2</f>
        <v>0.39473684210526316</v>
      </c>
      <c r="D27">
        <f t="shared" ref="D27" si="45">(D26+E26)/2</f>
        <v>0.55263157894736836</v>
      </c>
      <c r="E27">
        <f t="shared" ref="E27" si="46">(E26+F26)/2</f>
        <v>0.71052631578947367</v>
      </c>
      <c r="F27">
        <f t="shared" ref="F27" si="47">(F26+G26)/2</f>
        <v>0.81578947368421051</v>
      </c>
      <c r="G27">
        <f t="shared" ref="G27" si="48">(G26+H26)/2</f>
        <v>0.86842105263157887</v>
      </c>
      <c r="H27">
        <f t="shared" ref="H27" si="49">(H26+I26)/2</f>
        <v>0.92105263157894723</v>
      </c>
      <c r="I27">
        <f>(I26+J26)/2</f>
        <v>0.9736842105263156</v>
      </c>
      <c r="J27">
        <f t="shared" ref="J27" si="50">(J26+K26)/2</f>
        <v>0.99999999999999978</v>
      </c>
      <c r="L27">
        <f>SUM(B27:J27)</f>
        <v>6.473684210526315</v>
      </c>
      <c r="P27">
        <f>(P26+Q26)/2</f>
        <v>0.13157894736842107</v>
      </c>
      <c r="Q27">
        <f t="shared" ref="Q27" si="51">(Q26+R26)/2</f>
        <v>0.28947368421052633</v>
      </c>
      <c r="R27">
        <f t="shared" ref="R27" si="52">(R26+S26)/2</f>
        <v>0.44736842105263164</v>
      </c>
      <c r="S27">
        <f t="shared" ref="S27" si="53">(S26+T26)/2</f>
        <v>0.60526315789473695</v>
      </c>
      <c r="T27">
        <f t="shared" ref="T27" si="54">(T26+U26)/2</f>
        <v>0.71052631578947389</v>
      </c>
      <c r="U27">
        <f t="shared" ref="U27" si="55">(U26+V26)/2</f>
        <v>0.81578947368421073</v>
      </c>
      <c r="V27">
        <f t="shared" ref="V27" si="56">(V26+W26)/2</f>
        <v>0.92105263157894757</v>
      </c>
      <c r="W27">
        <f>(W26+X26)/2</f>
        <v>0.94736842105263186</v>
      </c>
      <c r="X27">
        <f t="shared" ref="X27" si="57">(X26+Y26)/2</f>
        <v>0.97368421052631604</v>
      </c>
      <c r="Z27">
        <f>SUM(P27:X27)</f>
        <v>5.8421052631578956</v>
      </c>
    </row>
    <row r="34" spans="1:26" x14ac:dyDescent="0.2">
      <c r="A34" t="s">
        <v>3</v>
      </c>
    </row>
    <row r="36" spans="1:26" x14ac:dyDescent="0.2">
      <c r="B36" s="1">
        <v>0</v>
      </c>
      <c r="C36" s="1">
        <v>3</v>
      </c>
      <c r="D36" s="1">
        <v>4</v>
      </c>
      <c r="E36" s="1">
        <v>5</v>
      </c>
      <c r="F36" s="1">
        <v>6</v>
      </c>
      <c r="G36" s="1">
        <v>9</v>
      </c>
      <c r="H36" s="1">
        <v>1</v>
      </c>
      <c r="I36" s="1">
        <v>7</v>
      </c>
      <c r="J36" s="1">
        <v>8</v>
      </c>
      <c r="K36" s="1">
        <v>2</v>
      </c>
      <c r="P36" s="1">
        <v>0</v>
      </c>
      <c r="Q36" s="1">
        <v>1</v>
      </c>
      <c r="R36" s="1">
        <v>2</v>
      </c>
      <c r="S36" s="1">
        <v>3</v>
      </c>
      <c r="T36" s="1">
        <v>4</v>
      </c>
      <c r="U36" s="1">
        <v>5</v>
      </c>
      <c r="V36" s="1">
        <v>6</v>
      </c>
      <c r="W36" s="1">
        <v>7</v>
      </c>
      <c r="X36" s="1">
        <v>8</v>
      </c>
      <c r="Y36" s="1">
        <v>9</v>
      </c>
    </row>
    <row r="37" spans="1:26" x14ac:dyDescent="0.2">
      <c r="A37" s="1" t="s">
        <v>10</v>
      </c>
      <c r="B37" t="s">
        <v>32</v>
      </c>
      <c r="C37" t="s">
        <v>33</v>
      </c>
      <c r="D37" t="s">
        <v>34</v>
      </c>
      <c r="E37" t="s">
        <v>35</v>
      </c>
      <c r="F37" t="s">
        <v>26</v>
      </c>
      <c r="G37" t="s">
        <v>15</v>
      </c>
      <c r="H37" t="s">
        <v>12</v>
      </c>
      <c r="I37" t="s">
        <v>36</v>
      </c>
      <c r="J37" t="s">
        <v>12</v>
      </c>
      <c r="K37" t="s">
        <v>37</v>
      </c>
      <c r="O37" s="1" t="s">
        <v>10</v>
      </c>
      <c r="P37" t="s">
        <v>32</v>
      </c>
      <c r="Q37" t="s">
        <v>12</v>
      </c>
      <c r="R37" t="s">
        <v>37</v>
      </c>
      <c r="S37" t="s">
        <v>33</v>
      </c>
      <c r="T37" t="s">
        <v>34</v>
      </c>
      <c r="U37" t="s">
        <v>35</v>
      </c>
      <c r="V37" t="s">
        <v>26</v>
      </c>
      <c r="W37" t="s">
        <v>36</v>
      </c>
      <c r="X37" t="s">
        <v>12</v>
      </c>
      <c r="Y37" t="s">
        <v>15</v>
      </c>
    </row>
    <row r="38" spans="1:26" x14ac:dyDescent="0.2">
      <c r="A38" s="1" t="s">
        <v>13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O38" s="1" t="s">
        <v>13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6" x14ac:dyDescent="0.2">
      <c r="A39" s="1" t="s">
        <v>14</v>
      </c>
      <c r="B39">
        <v>6</v>
      </c>
      <c r="C39">
        <v>6</v>
      </c>
      <c r="D39">
        <v>6</v>
      </c>
      <c r="E39">
        <v>6</v>
      </c>
      <c r="F39">
        <v>6</v>
      </c>
      <c r="G39">
        <v>3</v>
      </c>
      <c r="H39">
        <v>2</v>
      </c>
      <c r="I39">
        <v>2</v>
      </c>
      <c r="J39">
        <v>2</v>
      </c>
      <c r="K39">
        <v>1</v>
      </c>
      <c r="O39" s="1" t="s">
        <v>14</v>
      </c>
      <c r="P39">
        <v>6</v>
      </c>
      <c r="Q39">
        <v>2</v>
      </c>
      <c r="R39">
        <v>1</v>
      </c>
      <c r="S39">
        <v>6</v>
      </c>
      <c r="T39">
        <v>6</v>
      </c>
      <c r="U39">
        <v>6</v>
      </c>
      <c r="V39">
        <v>6</v>
      </c>
      <c r="W39">
        <v>2</v>
      </c>
      <c r="X39">
        <v>2</v>
      </c>
      <c r="Y39">
        <v>3</v>
      </c>
    </row>
    <row r="40" spans="1:26" x14ac:dyDescent="0.2">
      <c r="B40">
        <f>(B39+B38)/9</f>
        <v>0.66666666666666663</v>
      </c>
      <c r="C40">
        <f t="shared" ref="C40:K40" si="58">(C39+C38)/9</f>
        <v>0.66666666666666663</v>
      </c>
      <c r="D40">
        <f t="shared" si="58"/>
        <v>0.66666666666666663</v>
      </c>
      <c r="E40">
        <f t="shared" si="58"/>
        <v>0.66666666666666663</v>
      </c>
      <c r="F40">
        <f t="shared" si="58"/>
        <v>0.66666666666666663</v>
      </c>
      <c r="G40">
        <f t="shared" si="58"/>
        <v>0.33333333333333331</v>
      </c>
      <c r="H40">
        <f t="shared" si="58"/>
        <v>0.22222222222222221</v>
      </c>
      <c r="I40">
        <f t="shared" si="58"/>
        <v>0.22222222222222221</v>
      </c>
      <c r="J40">
        <f t="shared" si="58"/>
        <v>0.22222222222222221</v>
      </c>
      <c r="K40">
        <f t="shared" si="58"/>
        <v>0.1111111111111111</v>
      </c>
      <c r="L40">
        <f>SUM(B40:K40)</f>
        <v>4.4444444444444438</v>
      </c>
      <c r="P40">
        <f>(P39+P38)/9</f>
        <v>0.66666666666666663</v>
      </c>
      <c r="Q40">
        <f t="shared" ref="Q40:Y40" si="59">(Q39+Q38)/9</f>
        <v>0.22222222222222221</v>
      </c>
      <c r="R40">
        <f t="shared" si="59"/>
        <v>0.1111111111111111</v>
      </c>
      <c r="S40">
        <f t="shared" si="59"/>
        <v>0.66666666666666663</v>
      </c>
      <c r="T40">
        <f t="shared" si="59"/>
        <v>0.66666666666666663</v>
      </c>
      <c r="U40">
        <f t="shared" si="59"/>
        <v>0.66666666666666663</v>
      </c>
      <c r="V40">
        <f t="shared" si="59"/>
        <v>0.66666666666666663</v>
      </c>
      <c r="W40">
        <f t="shared" si="59"/>
        <v>0.22222222222222221</v>
      </c>
      <c r="X40">
        <f t="shared" si="59"/>
        <v>0.22222222222222221</v>
      </c>
      <c r="Y40">
        <f t="shared" si="59"/>
        <v>0.33333333333333331</v>
      </c>
      <c r="Z40">
        <f>SUM(P40:Y40)</f>
        <v>4.4444444444444438</v>
      </c>
    </row>
    <row r="41" spans="1:26" x14ac:dyDescent="0.2">
      <c r="B41">
        <f>B40/$L$40</f>
        <v>0.15000000000000002</v>
      </c>
      <c r="C41">
        <f t="shared" ref="C41:K41" si="60">C40/$L$40</f>
        <v>0.15000000000000002</v>
      </c>
      <c r="D41">
        <f t="shared" si="60"/>
        <v>0.15000000000000002</v>
      </c>
      <c r="E41">
        <f t="shared" si="60"/>
        <v>0.15000000000000002</v>
      </c>
      <c r="F41">
        <f t="shared" si="60"/>
        <v>0.15000000000000002</v>
      </c>
      <c r="G41">
        <f t="shared" si="60"/>
        <v>7.5000000000000011E-2</v>
      </c>
      <c r="H41">
        <f t="shared" si="60"/>
        <v>0.05</v>
      </c>
      <c r="I41">
        <f t="shared" si="60"/>
        <v>0.05</v>
      </c>
      <c r="J41">
        <f t="shared" si="60"/>
        <v>0.05</v>
      </c>
      <c r="K41">
        <f t="shared" si="60"/>
        <v>2.5000000000000001E-2</v>
      </c>
      <c r="L41">
        <f>SUM(B41:K41)</f>
        <v>1.0000000000000002</v>
      </c>
      <c r="P41">
        <f>P40/$L$40</f>
        <v>0.15000000000000002</v>
      </c>
      <c r="Q41">
        <f t="shared" ref="Q41:Y41" si="61">Q40/$L$40</f>
        <v>0.05</v>
      </c>
      <c r="R41">
        <f t="shared" si="61"/>
        <v>2.5000000000000001E-2</v>
      </c>
      <c r="S41">
        <f t="shared" si="61"/>
        <v>0.15000000000000002</v>
      </c>
      <c r="T41">
        <f t="shared" si="61"/>
        <v>0.15000000000000002</v>
      </c>
      <c r="U41">
        <f t="shared" si="61"/>
        <v>0.15000000000000002</v>
      </c>
      <c r="V41">
        <f t="shared" si="61"/>
        <v>0.15000000000000002</v>
      </c>
      <c r="W41">
        <f t="shared" si="61"/>
        <v>0.05</v>
      </c>
      <c r="X41">
        <f t="shared" si="61"/>
        <v>0.05</v>
      </c>
      <c r="Y41">
        <f t="shared" si="61"/>
        <v>7.5000000000000011E-2</v>
      </c>
      <c r="Z41">
        <f>SUM(P41:Y41)</f>
        <v>1.0000000000000002</v>
      </c>
    </row>
    <row r="42" spans="1:26" x14ac:dyDescent="0.2">
      <c r="B42">
        <f>B41+A42</f>
        <v>0.15000000000000002</v>
      </c>
      <c r="C42">
        <f t="shared" ref="C42" si="62">C41+B42</f>
        <v>0.30000000000000004</v>
      </c>
      <c r="D42">
        <f t="shared" ref="D42" si="63">D41+C42</f>
        <v>0.45000000000000007</v>
      </c>
      <c r="E42">
        <f t="shared" ref="E42" si="64">E41+D42</f>
        <v>0.60000000000000009</v>
      </c>
      <c r="F42">
        <f t="shared" ref="F42" si="65">F41+E42</f>
        <v>0.75000000000000011</v>
      </c>
      <c r="G42">
        <f t="shared" ref="G42" si="66">G41+F42</f>
        <v>0.82500000000000018</v>
      </c>
      <c r="H42">
        <f t="shared" ref="H42" si="67">H41+G42</f>
        <v>0.87500000000000022</v>
      </c>
      <c r="I42">
        <f t="shared" ref="I42" si="68">I41+H42</f>
        <v>0.92500000000000027</v>
      </c>
      <c r="J42">
        <f t="shared" ref="J42" si="69">J41+I42</f>
        <v>0.97500000000000031</v>
      </c>
      <c r="K42">
        <f t="shared" ref="K42" si="70">K41+J42</f>
        <v>1.0000000000000002</v>
      </c>
      <c r="P42">
        <f>P41+O42</f>
        <v>0.15000000000000002</v>
      </c>
      <c r="Q42">
        <f t="shared" ref="Q42" si="71">Q41+P42</f>
        <v>0.2</v>
      </c>
      <c r="R42">
        <f t="shared" ref="R42" si="72">R41+Q42</f>
        <v>0.22500000000000001</v>
      </c>
      <c r="S42">
        <f t="shared" ref="S42" si="73">S41+R42</f>
        <v>0.375</v>
      </c>
      <c r="T42">
        <f t="shared" ref="T42" si="74">T41+S42</f>
        <v>0.52500000000000002</v>
      </c>
      <c r="U42">
        <f t="shared" ref="U42" si="75">U41+T42</f>
        <v>0.67500000000000004</v>
      </c>
      <c r="V42">
        <f t="shared" ref="V42" si="76">V41+U42</f>
        <v>0.82500000000000007</v>
      </c>
      <c r="W42">
        <f t="shared" ref="W42" si="77">W41+V42</f>
        <v>0.87500000000000011</v>
      </c>
      <c r="X42">
        <f t="shared" ref="X42" si="78">X41+W42</f>
        <v>0.92500000000000016</v>
      </c>
      <c r="Y42">
        <f t="shared" ref="Y42" si="79">Y41+X42</f>
        <v>1.0000000000000002</v>
      </c>
    </row>
    <row r="43" spans="1:26" x14ac:dyDescent="0.2">
      <c r="B43">
        <f>(B42+C42)/2</f>
        <v>0.22500000000000003</v>
      </c>
      <c r="C43">
        <f t="shared" ref="C43" si="80">(C42+D42)/2</f>
        <v>0.37500000000000006</v>
      </c>
      <c r="D43">
        <f t="shared" ref="D43" si="81">(D42+E42)/2</f>
        <v>0.52500000000000013</v>
      </c>
      <c r="E43">
        <f t="shared" ref="E43" si="82">(E42+F42)/2</f>
        <v>0.67500000000000004</v>
      </c>
      <c r="F43">
        <f t="shared" ref="F43" si="83">(F42+G42)/2</f>
        <v>0.78750000000000009</v>
      </c>
      <c r="G43">
        <f t="shared" ref="G43" si="84">(G42+H42)/2</f>
        <v>0.8500000000000002</v>
      </c>
      <c r="H43">
        <f t="shared" ref="H43" si="85">(H42+I42)/2</f>
        <v>0.90000000000000024</v>
      </c>
      <c r="I43">
        <f>(I42+J42)/2</f>
        <v>0.95000000000000029</v>
      </c>
      <c r="J43">
        <f t="shared" ref="J43" si="86">(J42+K42)/2</f>
        <v>0.98750000000000027</v>
      </c>
      <c r="L43">
        <f>SUM(B43:J43)</f>
        <v>6.2750000000000004</v>
      </c>
      <c r="P43">
        <f>(P42+Q42)/2</f>
        <v>0.17500000000000002</v>
      </c>
      <c r="Q43">
        <f t="shared" ref="Q43" si="87">(Q42+R42)/2</f>
        <v>0.21250000000000002</v>
      </c>
      <c r="R43">
        <f t="shared" ref="R43" si="88">(R42+S42)/2</f>
        <v>0.3</v>
      </c>
      <c r="S43">
        <f t="shared" ref="S43" si="89">(S42+T42)/2</f>
        <v>0.45</v>
      </c>
      <c r="T43">
        <f t="shared" ref="T43" si="90">(T42+U42)/2</f>
        <v>0.60000000000000009</v>
      </c>
      <c r="U43">
        <f t="shared" ref="U43" si="91">(U42+V42)/2</f>
        <v>0.75</v>
      </c>
      <c r="V43">
        <f t="shared" ref="V43" si="92">(V42+W42)/2</f>
        <v>0.85000000000000009</v>
      </c>
      <c r="W43">
        <f>(W42+X42)/2</f>
        <v>0.90000000000000013</v>
      </c>
      <c r="X43">
        <f t="shared" ref="X43" si="93">(X42+Y42)/2</f>
        <v>0.96250000000000013</v>
      </c>
      <c r="Z43">
        <f>SUM(P43:X43)</f>
        <v>5.2</v>
      </c>
    </row>
    <row r="44" spans="1:26" x14ac:dyDescent="0.2">
      <c r="A44" t="s">
        <v>4</v>
      </c>
    </row>
    <row r="51" spans="1:1" x14ac:dyDescent="0.2">
      <c r="A51" t="s">
        <v>5</v>
      </c>
    </row>
    <row r="59" spans="1:1" x14ac:dyDescent="0.2">
      <c r="A59" t="s">
        <v>6</v>
      </c>
    </row>
    <row r="67" spans="1:1" x14ac:dyDescent="0.2">
      <c r="A67" t="s">
        <v>7</v>
      </c>
    </row>
    <row r="75" spans="1:1" x14ac:dyDescent="0.2">
      <c r="A75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sukhpal</dc:creator>
  <cp:lastModifiedBy>sukhpal</cp:lastModifiedBy>
  <dcterms:created xsi:type="dcterms:W3CDTF">2017-10-16T07:37:08Z</dcterms:created>
  <dcterms:modified xsi:type="dcterms:W3CDTF">2017-10-16T17:38:05Z</dcterms:modified>
</cp:coreProperties>
</file>