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ukhpalsingh/PycharmProjects/ASEWorks/Assessment2/Attempt2/Finalists, the one actually getting submitted/Random Data sets/"/>
    </mc:Choice>
  </mc:AlternateContent>
  <bookViews>
    <workbookView xWindow="0" yWindow="0" windowWidth="38400" windowHeight="21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1" l="1"/>
  <c r="P24" i="1"/>
  <c r="R24" i="1"/>
  <c r="S24" i="1"/>
  <c r="T24" i="1"/>
  <c r="U24" i="1"/>
  <c r="V24" i="1"/>
  <c r="W24" i="1"/>
  <c r="X24" i="1"/>
  <c r="Y24" i="1"/>
  <c r="Z24" i="1"/>
  <c r="Q25" i="1"/>
  <c r="R25" i="1"/>
  <c r="S25" i="1"/>
  <c r="T25" i="1"/>
  <c r="U25" i="1"/>
  <c r="V25" i="1"/>
  <c r="W25" i="1"/>
  <c r="X25" i="1"/>
  <c r="Y25" i="1"/>
  <c r="P25" i="1"/>
  <c r="P7" i="1"/>
  <c r="Q7" i="1"/>
  <c r="R7" i="1"/>
  <c r="S7" i="1"/>
  <c r="T7" i="1"/>
  <c r="U7" i="1"/>
  <c r="V7" i="1"/>
  <c r="W7" i="1"/>
  <c r="X7" i="1"/>
  <c r="Y7" i="1"/>
  <c r="Z7" i="1"/>
  <c r="P8" i="1"/>
  <c r="P9" i="1"/>
  <c r="Q8" i="1"/>
  <c r="Q9" i="1"/>
  <c r="P10" i="1"/>
  <c r="R8" i="1"/>
  <c r="R9" i="1"/>
  <c r="Q10" i="1"/>
  <c r="S8" i="1"/>
  <c r="S9" i="1"/>
  <c r="R10" i="1"/>
  <c r="T8" i="1"/>
  <c r="T9" i="1"/>
  <c r="S10" i="1"/>
  <c r="U8" i="1"/>
  <c r="U9" i="1"/>
  <c r="T10" i="1"/>
  <c r="V8" i="1"/>
  <c r="V9" i="1"/>
  <c r="U10" i="1"/>
  <c r="W8" i="1"/>
  <c r="W9" i="1"/>
  <c r="V10" i="1"/>
  <c r="X8" i="1"/>
  <c r="X9" i="1"/>
  <c r="W10" i="1"/>
  <c r="Y8" i="1"/>
  <c r="Y9" i="1"/>
  <c r="X10" i="1"/>
  <c r="Z10" i="1"/>
  <c r="P26" i="1"/>
  <c r="Q26" i="1"/>
  <c r="R26" i="1"/>
  <c r="S26" i="1"/>
  <c r="T26" i="1"/>
  <c r="U26" i="1"/>
  <c r="V26" i="1"/>
  <c r="W26" i="1"/>
  <c r="X26" i="1"/>
  <c r="Y26" i="1"/>
  <c r="Z26" i="1"/>
  <c r="Z8" i="1"/>
  <c r="P27" i="1"/>
  <c r="Q27" i="1"/>
  <c r="R27" i="1"/>
  <c r="S27" i="1"/>
  <c r="T27" i="1"/>
  <c r="U27" i="1"/>
  <c r="V27" i="1"/>
  <c r="W27" i="1"/>
  <c r="X27" i="1"/>
  <c r="Z27" i="1"/>
  <c r="Z25" i="1"/>
  <c r="P40" i="1"/>
  <c r="B40" i="1"/>
  <c r="C40" i="1"/>
  <c r="D40" i="1"/>
  <c r="E40" i="1"/>
  <c r="F40" i="1"/>
  <c r="G40" i="1"/>
  <c r="H40" i="1"/>
  <c r="I40" i="1"/>
  <c r="J40" i="1"/>
  <c r="K40" i="1"/>
  <c r="L40" i="1"/>
  <c r="P41" i="1"/>
  <c r="P42" i="1"/>
  <c r="Q40" i="1"/>
  <c r="Q41" i="1"/>
  <c r="Q42" i="1"/>
  <c r="P43" i="1"/>
  <c r="R40" i="1"/>
  <c r="R41" i="1"/>
  <c r="R42" i="1"/>
  <c r="Q43" i="1"/>
  <c r="S40" i="1"/>
  <c r="S41" i="1"/>
  <c r="S42" i="1"/>
  <c r="R43" i="1"/>
  <c r="T40" i="1"/>
  <c r="T41" i="1"/>
  <c r="T42" i="1"/>
  <c r="S43" i="1"/>
  <c r="U40" i="1"/>
  <c r="U41" i="1"/>
  <c r="U42" i="1"/>
  <c r="T43" i="1"/>
  <c r="V40" i="1"/>
  <c r="V41" i="1"/>
  <c r="V42" i="1"/>
  <c r="U43" i="1"/>
  <c r="W40" i="1"/>
  <c r="W41" i="1"/>
  <c r="W42" i="1"/>
  <c r="V43" i="1"/>
  <c r="X40" i="1"/>
  <c r="X41" i="1"/>
  <c r="X42" i="1"/>
  <c r="W43" i="1"/>
  <c r="Y40" i="1"/>
  <c r="Y41" i="1"/>
  <c r="Y42" i="1"/>
  <c r="X43" i="1"/>
  <c r="Z43" i="1"/>
  <c r="Z41" i="1"/>
  <c r="Z40" i="1"/>
  <c r="B41" i="1"/>
  <c r="B42" i="1"/>
  <c r="C41" i="1"/>
  <c r="C42" i="1"/>
  <c r="B43" i="1"/>
  <c r="D41" i="1"/>
  <c r="D42" i="1"/>
  <c r="C43" i="1"/>
  <c r="E41" i="1"/>
  <c r="E42" i="1"/>
  <c r="D43" i="1"/>
  <c r="F41" i="1"/>
  <c r="F42" i="1"/>
  <c r="E43" i="1"/>
  <c r="G41" i="1"/>
  <c r="G42" i="1"/>
  <c r="F43" i="1"/>
  <c r="H41" i="1"/>
  <c r="H42" i="1"/>
  <c r="G43" i="1"/>
  <c r="I41" i="1"/>
  <c r="I42" i="1"/>
  <c r="H43" i="1"/>
  <c r="J41" i="1"/>
  <c r="J42" i="1"/>
  <c r="I43" i="1"/>
  <c r="K41" i="1"/>
  <c r="K42" i="1"/>
  <c r="J43" i="1"/>
  <c r="L43" i="1"/>
  <c r="B24" i="1"/>
  <c r="C24" i="1"/>
  <c r="D24" i="1"/>
  <c r="E24" i="1"/>
  <c r="F24" i="1"/>
  <c r="G24" i="1"/>
  <c r="H24" i="1"/>
  <c r="I24" i="1"/>
  <c r="J24" i="1"/>
  <c r="K24" i="1"/>
  <c r="L24" i="1"/>
  <c r="B25" i="1"/>
  <c r="B26" i="1"/>
  <c r="C25" i="1"/>
  <c r="C26" i="1"/>
  <c r="B27" i="1"/>
  <c r="D25" i="1"/>
  <c r="D26" i="1"/>
  <c r="C27" i="1"/>
  <c r="E25" i="1"/>
  <c r="E26" i="1"/>
  <c r="D27" i="1"/>
  <c r="F25" i="1"/>
  <c r="F26" i="1"/>
  <c r="E27" i="1"/>
  <c r="G25" i="1"/>
  <c r="G26" i="1"/>
  <c r="F27" i="1"/>
  <c r="H25" i="1"/>
  <c r="H26" i="1"/>
  <c r="G27" i="1"/>
  <c r="I25" i="1"/>
  <c r="I26" i="1"/>
  <c r="H27" i="1"/>
  <c r="J25" i="1"/>
  <c r="J26" i="1"/>
  <c r="I27" i="1"/>
  <c r="K25" i="1"/>
  <c r="K26" i="1"/>
  <c r="J27" i="1"/>
  <c r="L27" i="1"/>
  <c r="I7" i="1"/>
  <c r="B7" i="1"/>
  <c r="C7" i="1"/>
  <c r="D7" i="1"/>
  <c r="E7" i="1"/>
  <c r="F7" i="1"/>
  <c r="G7" i="1"/>
  <c r="H7" i="1"/>
  <c r="J7" i="1"/>
  <c r="K7" i="1"/>
  <c r="L7" i="1"/>
  <c r="I8" i="1"/>
  <c r="H8" i="1"/>
  <c r="G8" i="1"/>
  <c r="F8" i="1"/>
  <c r="E8" i="1"/>
  <c r="D8" i="1"/>
  <c r="C8" i="1"/>
  <c r="B8" i="1"/>
  <c r="B9" i="1"/>
  <c r="C9" i="1"/>
  <c r="D9" i="1"/>
  <c r="E9" i="1"/>
  <c r="F9" i="1"/>
  <c r="G9" i="1"/>
  <c r="H9" i="1"/>
  <c r="I9" i="1"/>
  <c r="J8" i="1"/>
  <c r="J9" i="1"/>
  <c r="I10" i="1"/>
  <c r="C10" i="1"/>
  <c r="D10" i="1"/>
  <c r="E10" i="1"/>
  <c r="F10" i="1"/>
  <c r="G10" i="1"/>
  <c r="H10" i="1"/>
  <c r="K8" i="1"/>
  <c r="K9" i="1"/>
  <c r="J10" i="1"/>
  <c r="B10" i="1"/>
  <c r="L10" i="1"/>
  <c r="L41" i="1"/>
  <c r="L25" i="1"/>
  <c r="L8" i="1"/>
</calcChain>
</file>

<file path=xl/sharedStrings.xml><?xml version="1.0" encoding="utf-8"?>
<sst xmlns="http://schemas.openxmlformats.org/spreadsheetml/2006/main" count="88" uniqueCount="41">
  <si>
    <t>sorted test data 1</t>
  </si>
  <si>
    <t>sorted data 2</t>
  </si>
  <si>
    <t>sorted test 3</t>
  </si>
  <si>
    <t>sorted test 5</t>
  </si>
  <si>
    <t>sorted test 6</t>
  </si>
  <si>
    <t>sorted test 7</t>
  </si>
  <si>
    <t>sorted test 8</t>
  </si>
  <si>
    <t>sorted test 9</t>
  </si>
  <si>
    <t>sorted test 10</t>
  </si>
  <si>
    <t>unsorted</t>
  </si>
  <si>
    <t>Test Cases</t>
  </si>
  <si>
    <t>Fitness1</t>
  </si>
  <si>
    <t>Fitness2</t>
  </si>
  <si>
    <t>t10809</t>
  </si>
  <si>
    <t>t10669</t>
  </si>
  <si>
    <t>t10372</t>
  </si>
  <si>
    <t>t10076</t>
  </si>
  <si>
    <t>t10848</t>
  </si>
  <si>
    <t>t10569</t>
  </si>
  <si>
    <t>t10691</t>
  </si>
  <si>
    <t>t10760</t>
  </si>
  <si>
    <t>t10070</t>
  </si>
  <si>
    <t>t1065</t>
  </si>
  <si>
    <t>t10190</t>
  </si>
  <si>
    <t>t10167</t>
  </si>
  <si>
    <t>t10854</t>
  </si>
  <si>
    <t>t10345</t>
  </si>
  <si>
    <t>t10048</t>
  </si>
  <si>
    <t>t10618</t>
  </si>
  <si>
    <t>t10032</t>
  </si>
  <si>
    <t>t10127</t>
  </si>
  <si>
    <t>t10042</t>
  </si>
  <si>
    <t>t10303</t>
  </si>
  <si>
    <t>t10652</t>
  </si>
  <si>
    <t>t10593</t>
  </si>
  <si>
    <t>t10789</t>
  </si>
  <si>
    <t>t10606</t>
  </si>
  <si>
    <t>t10624</t>
  </si>
  <si>
    <t>t10530</t>
  </si>
  <si>
    <t>t10706</t>
  </si>
  <si>
    <t>t10261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</si>
</sst>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1" xfId="0" applyFont="1" applyBorder="1" applyAlignment="1">
      <alignment horizontal="center" vertical="top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Unordered: t10652, t10593, t10606, t10624, t10530, t10706, t10303, t10261, t10372, APFD = 4.625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Sheet1!$N$12:$W$12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Sheet1!$P$9:$Y$9</c:f>
              <c:numCache>
                <c:formatCode>General</c:formatCode>
                <c:ptCount val="10"/>
                <c:pt idx="0">
                  <c:v>0.0357142857142857</c:v>
                </c:pt>
                <c:pt idx="1">
                  <c:v>0.142857142857143</c:v>
                </c:pt>
                <c:pt idx="2">
                  <c:v>0.25</c:v>
                </c:pt>
                <c:pt idx="3">
                  <c:v>0.392857142857143</c:v>
                </c:pt>
                <c:pt idx="4">
                  <c:v>0.535714285714286</c:v>
                </c:pt>
                <c:pt idx="5">
                  <c:v>0.642857142857143</c:v>
                </c:pt>
                <c:pt idx="6">
                  <c:v>0.678571428571429</c:v>
                </c:pt>
                <c:pt idx="7">
                  <c:v>0.714285714285714</c:v>
                </c:pt>
                <c:pt idx="8">
                  <c:v>0.75</c:v>
                </c:pt>
                <c:pt idx="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Ordered: t10372, t10606, t10624, t10593, t10789, t10530, t10652, t10706, t10303, t10261, APFD=6.589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Sheet1!$N$12:$W$12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0.25</c:v>
                </c:pt>
                <c:pt idx="1">
                  <c:v>0.392857142857143</c:v>
                </c:pt>
                <c:pt idx="2">
                  <c:v>0.535714285714286</c:v>
                </c:pt>
                <c:pt idx="3">
                  <c:v>0.642857142857143</c:v>
                </c:pt>
                <c:pt idx="4">
                  <c:v>0.75</c:v>
                </c:pt>
                <c:pt idx="5">
                  <c:v>0.857142857142857</c:v>
                </c:pt>
                <c:pt idx="6">
                  <c:v>0.892857142857143</c:v>
                </c:pt>
                <c:pt idx="7">
                  <c:v>0.928571428571428</c:v>
                </c:pt>
                <c:pt idx="8">
                  <c:v>0.964285714285714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4740688"/>
        <c:axId val="-1781791696"/>
      </c:lineChart>
      <c:catAx>
        <c:axId val="-174474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 performed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791696"/>
        <c:crosses val="autoZero"/>
        <c:auto val="1"/>
        <c:lblAlgn val="ctr"/>
        <c:lblOffset val="100"/>
        <c:noMultiLvlLbl val="0"/>
      </c:catAx>
      <c:valAx>
        <c:axId val="-17817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 faults found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474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Unordered: t10190, t10167, t10854, t10345, t10048, t10618, t10032, t10127, t10042, t10303, APFD = 4.314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Sheet1!$N$12:$W$12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Sheet1!$P$26:$Y$26</c:f>
              <c:numCache>
                <c:formatCode>General</c:formatCode>
                <c:ptCount val="10"/>
                <c:pt idx="0">
                  <c:v>0.0465116279069767</c:v>
                </c:pt>
                <c:pt idx="1">
                  <c:v>0.0930232558139535</c:v>
                </c:pt>
                <c:pt idx="2">
                  <c:v>0.162790697674419</c:v>
                </c:pt>
                <c:pt idx="3">
                  <c:v>0.186046511627907</c:v>
                </c:pt>
                <c:pt idx="4">
                  <c:v>0.395348837209302</c:v>
                </c:pt>
                <c:pt idx="5">
                  <c:v>0.488372093023256</c:v>
                </c:pt>
                <c:pt idx="6">
                  <c:v>0.674418604651163</c:v>
                </c:pt>
                <c:pt idx="7">
                  <c:v>0.813953488372093</c:v>
                </c:pt>
                <c:pt idx="8">
                  <c:v>0.976744186046512</c:v>
                </c:pt>
                <c:pt idx="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Ordered: t10048, t10032, t10042, t10127, t10618, t10854, t10190, t10167, t10345, t10303, APFD = 6.744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Sheet1!$N$12:$W$12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Sheet1!$B$26:$K$26</c:f>
              <c:numCache>
                <c:formatCode>General</c:formatCode>
                <c:ptCount val="10"/>
                <c:pt idx="0">
                  <c:v>0.209302325581395</c:v>
                </c:pt>
                <c:pt idx="1">
                  <c:v>0.395348837209302</c:v>
                </c:pt>
                <c:pt idx="2">
                  <c:v>0.558139534883721</c:v>
                </c:pt>
                <c:pt idx="3">
                  <c:v>0.697674418604651</c:v>
                </c:pt>
                <c:pt idx="4">
                  <c:v>0.790697674418605</c:v>
                </c:pt>
                <c:pt idx="5">
                  <c:v>0.86046511627907</c:v>
                </c:pt>
                <c:pt idx="6">
                  <c:v>0.906976744186047</c:v>
                </c:pt>
                <c:pt idx="7">
                  <c:v>0.953488372093023</c:v>
                </c:pt>
                <c:pt idx="8">
                  <c:v>0.976744186046512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6969984"/>
        <c:axId val="-1780341008"/>
      </c:lineChart>
      <c:catAx>
        <c:axId val="-168696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 performed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341008"/>
        <c:crosses val="autoZero"/>
        <c:auto val="1"/>
        <c:lblAlgn val="ctr"/>
        <c:lblOffset val="100"/>
        <c:noMultiLvlLbl val="0"/>
      </c:catAx>
      <c:valAx>
        <c:axId val="-17803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faults found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9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Unordered: t15, t13, t30, t30, t1, t87, t72, t63, t20, t206, APFD = 4.656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Sheet1!$N$12:$W$12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Sheet1!$P$42:$Y$42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0.433333333333333</c:v>
                </c:pt>
                <c:pt idx="3">
                  <c:v>0.466666666666667</c:v>
                </c:pt>
                <c:pt idx="4">
                  <c:v>0.6</c:v>
                </c:pt>
                <c:pt idx="5">
                  <c:v>0.7</c:v>
                </c:pt>
                <c:pt idx="6">
                  <c:v>0.733333333333333</c:v>
                </c:pt>
                <c:pt idx="7">
                  <c:v>0.866666666666666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Ordered: t30, t30, t87, t72, t63, t206, t15, t13, t1, t20, APFD = 5.688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Sheet1!$B$42:$K$42</c:f>
              <c:numCache>
                <c:formatCode>General</c:formatCode>
                <c:ptCount val="10"/>
                <c:pt idx="0">
                  <c:v>0.233333333333333</c:v>
                </c:pt>
                <c:pt idx="1">
                  <c:v>0.366666666666667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0.933333333333333</c:v>
                </c:pt>
                <c:pt idx="8">
                  <c:v>0.966666666666666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4167168"/>
        <c:axId val="-1742887744"/>
      </c:lineChart>
      <c:catAx>
        <c:axId val="-164416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 performed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2887744"/>
        <c:crosses val="autoZero"/>
        <c:auto val="1"/>
        <c:lblAlgn val="ctr"/>
        <c:lblOffset val="100"/>
        <c:noMultiLvlLbl val="0"/>
      </c:catAx>
      <c:valAx>
        <c:axId val="-17428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faults found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416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Unordered: t10809, t10669, t10372, t10076, t10848, t10569, t10691, t10760, t10070, t1065, APFD = 5.45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Sheet1!$N$12:$W$12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Sheet1!$P$42:$Y$42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0.433333333333333</c:v>
                </c:pt>
                <c:pt idx="3">
                  <c:v>0.466666666666667</c:v>
                </c:pt>
                <c:pt idx="4">
                  <c:v>0.6</c:v>
                </c:pt>
                <c:pt idx="5">
                  <c:v>0.7</c:v>
                </c:pt>
                <c:pt idx="6">
                  <c:v>0.733333333333333</c:v>
                </c:pt>
                <c:pt idx="7">
                  <c:v>0.866666666666666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Ordered: t10372, t10848, t10760, t10809, t10669, t10569, t1065, t10076, t10691, t10070, APFD = 6.383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Sheet1!$B$42:$K$42</c:f>
              <c:numCache>
                <c:formatCode>General</c:formatCode>
                <c:ptCount val="10"/>
                <c:pt idx="0">
                  <c:v>0.233333333333333</c:v>
                </c:pt>
                <c:pt idx="1">
                  <c:v>0.366666666666667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0.933333333333333</c:v>
                </c:pt>
                <c:pt idx="8">
                  <c:v>0.966666666666666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2382848"/>
        <c:axId val="-1641473456"/>
      </c:lineChart>
      <c:catAx>
        <c:axId val="-167238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 performed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1473456"/>
        <c:crosses val="autoZero"/>
        <c:auto val="1"/>
        <c:lblAlgn val="ctr"/>
        <c:lblOffset val="100"/>
        <c:noMultiLvlLbl val="0"/>
      </c:catAx>
      <c:valAx>
        <c:axId val="-16414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faults found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23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393700</xdr:colOff>
      <xdr:row>2</xdr:row>
      <xdr:rowOff>63500</xdr:rowOff>
    </xdr:from>
    <xdr:to>
      <xdr:col>32</xdr:col>
      <xdr:colOff>12700</xdr:colOff>
      <xdr:row>15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381000</xdr:colOff>
      <xdr:row>17</xdr:row>
      <xdr:rowOff>76200</xdr:rowOff>
    </xdr:from>
    <xdr:to>
      <xdr:col>32</xdr:col>
      <xdr:colOff>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355600</xdr:colOff>
      <xdr:row>32</xdr:row>
      <xdr:rowOff>177800</xdr:rowOff>
    </xdr:from>
    <xdr:to>
      <xdr:col>31</xdr:col>
      <xdr:colOff>800100</xdr:colOff>
      <xdr:row>46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368300</xdr:colOff>
      <xdr:row>33</xdr:row>
      <xdr:rowOff>0</xdr:rowOff>
    </xdr:from>
    <xdr:to>
      <xdr:col>31</xdr:col>
      <xdr:colOff>812800</xdr:colOff>
      <xdr:row>46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tabSelected="1" workbookViewId="0">
      <selection activeCell="R4" sqref="R4"/>
    </sheetView>
  </sheetViews>
  <sheetFormatPr baseColWidth="10" defaultRowHeight="16" x14ac:dyDescent="0.2"/>
  <sheetData>
    <row r="1" spans="1:26" x14ac:dyDescent="0.2">
      <c r="A1" t="s">
        <v>0</v>
      </c>
      <c r="M1" t="s">
        <v>9</v>
      </c>
    </row>
    <row r="3" spans="1:26" x14ac:dyDescent="0.2">
      <c r="B3" s="1">
        <v>9</v>
      </c>
      <c r="C3" s="1">
        <v>3</v>
      </c>
      <c r="D3" s="1">
        <v>4</v>
      </c>
      <c r="E3" s="1">
        <v>1</v>
      </c>
      <c r="F3" s="1">
        <v>2</v>
      </c>
      <c r="G3" s="1">
        <v>5</v>
      </c>
      <c r="H3" s="1">
        <v>0</v>
      </c>
      <c r="I3" s="1">
        <v>6</v>
      </c>
      <c r="J3" s="1">
        <v>7</v>
      </c>
      <c r="K3" s="1">
        <v>8</v>
      </c>
      <c r="P3" s="1">
        <v>0</v>
      </c>
      <c r="Q3" s="1">
        <v>1</v>
      </c>
      <c r="R3" s="1">
        <v>2</v>
      </c>
      <c r="S3" s="1">
        <v>3</v>
      </c>
      <c r="T3" s="1">
        <v>4</v>
      </c>
      <c r="U3" s="1">
        <v>5</v>
      </c>
      <c r="V3" s="1">
        <v>6</v>
      </c>
      <c r="W3" s="1">
        <v>7</v>
      </c>
      <c r="X3" s="1">
        <v>8</v>
      </c>
      <c r="Y3" s="1">
        <v>9</v>
      </c>
    </row>
    <row r="4" spans="1:26" x14ac:dyDescent="0.2">
      <c r="A4" s="1" t="s">
        <v>10</v>
      </c>
      <c r="B4" t="s">
        <v>15</v>
      </c>
      <c r="C4" t="s">
        <v>36</v>
      </c>
      <c r="D4" t="s">
        <v>37</v>
      </c>
      <c r="E4" t="s">
        <v>34</v>
      </c>
      <c r="F4" t="s">
        <v>35</v>
      </c>
      <c r="G4" t="s">
        <v>38</v>
      </c>
      <c r="H4" t="s">
        <v>33</v>
      </c>
      <c r="I4" t="s">
        <v>39</v>
      </c>
      <c r="J4" t="s">
        <v>32</v>
      </c>
      <c r="K4" t="s">
        <v>40</v>
      </c>
      <c r="O4" s="1" t="s">
        <v>10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t="s">
        <v>38</v>
      </c>
      <c r="V4" t="s">
        <v>39</v>
      </c>
      <c r="W4" t="s">
        <v>32</v>
      </c>
      <c r="X4" t="s">
        <v>40</v>
      </c>
      <c r="Y4" t="s">
        <v>15</v>
      </c>
    </row>
    <row r="5" spans="1:26" x14ac:dyDescent="0.2">
      <c r="A5" s="1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O5" s="1" t="s">
        <v>11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6" x14ac:dyDescent="0.2">
      <c r="A6" s="1" t="s">
        <v>12</v>
      </c>
      <c r="B6">
        <v>7</v>
      </c>
      <c r="C6">
        <v>4</v>
      </c>
      <c r="D6">
        <v>4</v>
      </c>
      <c r="E6">
        <v>3</v>
      </c>
      <c r="F6">
        <v>3</v>
      </c>
      <c r="G6">
        <v>3</v>
      </c>
      <c r="H6">
        <v>1</v>
      </c>
      <c r="I6">
        <v>1</v>
      </c>
      <c r="J6">
        <v>1</v>
      </c>
      <c r="K6">
        <v>1</v>
      </c>
      <c r="O6" s="1" t="s">
        <v>12</v>
      </c>
      <c r="P6">
        <v>1</v>
      </c>
      <c r="Q6">
        <v>3</v>
      </c>
      <c r="R6">
        <v>3</v>
      </c>
      <c r="S6">
        <v>4</v>
      </c>
      <c r="T6">
        <v>4</v>
      </c>
      <c r="U6">
        <v>3</v>
      </c>
      <c r="V6">
        <v>1</v>
      </c>
      <c r="W6">
        <v>1</v>
      </c>
      <c r="X6">
        <v>1</v>
      </c>
      <c r="Y6">
        <v>7</v>
      </c>
    </row>
    <row r="7" spans="1:26" x14ac:dyDescent="0.2">
      <c r="B7">
        <f>(B6+B5)/9</f>
        <v>0.77777777777777779</v>
      </c>
      <c r="C7">
        <f t="shared" ref="C7:K7" si="0">(C6+C5)/9</f>
        <v>0.44444444444444442</v>
      </c>
      <c r="D7">
        <f t="shared" si="0"/>
        <v>0.44444444444444442</v>
      </c>
      <c r="E7">
        <f t="shared" si="0"/>
        <v>0.33333333333333331</v>
      </c>
      <c r="F7">
        <f t="shared" si="0"/>
        <v>0.33333333333333331</v>
      </c>
      <c r="G7">
        <f t="shared" si="0"/>
        <v>0.33333333333333331</v>
      </c>
      <c r="H7">
        <f t="shared" si="0"/>
        <v>0.1111111111111111</v>
      </c>
      <c r="I7">
        <f t="shared" si="0"/>
        <v>0.1111111111111111</v>
      </c>
      <c r="J7">
        <f t="shared" si="0"/>
        <v>0.1111111111111111</v>
      </c>
      <c r="K7">
        <f t="shared" si="0"/>
        <v>0.1111111111111111</v>
      </c>
      <c r="L7">
        <f>SUM(B7:K7)</f>
        <v>3.1111111111111116</v>
      </c>
      <c r="P7">
        <f>(P6+P5)/9</f>
        <v>0.1111111111111111</v>
      </c>
      <c r="Q7">
        <f t="shared" ref="Q7:Y7" si="1">(Q6+Q5)/9</f>
        <v>0.33333333333333331</v>
      </c>
      <c r="R7">
        <f t="shared" si="1"/>
        <v>0.33333333333333331</v>
      </c>
      <c r="S7">
        <f t="shared" si="1"/>
        <v>0.44444444444444442</v>
      </c>
      <c r="T7">
        <f t="shared" si="1"/>
        <v>0.44444444444444442</v>
      </c>
      <c r="U7">
        <f t="shared" si="1"/>
        <v>0.33333333333333331</v>
      </c>
      <c r="V7">
        <f t="shared" si="1"/>
        <v>0.1111111111111111</v>
      </c>
      <c r="W7">
        <f t="shared" si="1"/>
        <v>0.1111111111111111</v>
      </c>
      <c r="X7">
        <f t="shared" si="1"/>
        <v>0.1111111111111111</v>
      </c>
      <c r="Y7">
        <f t="shared" si="1"/>
        <v>0.77777777777777779</v>
      </c>
      <c r="Z7">
        <f>SUM(P7:Y7)</f>
        <v>3.1111111111111107</v>
      </c>
    </row>
    <row r="8" spans="1:26" x14ac:dyDescent="0.2">
      <c r="B8">
        <f>B7/$L$7</f>
        <v>0.24999999999999997</v>
      </c>
      <c r="C8">
        <f t="shared" ref="C8:K8" si="2">C7/$L$7</f>
        <v>0.14285714285714282</v>
      </c>
      <c r="D8">
        <f t="shared" si="2"/>
        <v>0.14285714285714282</v>
      </c>
      <c r="E8">
        <f t="shared" si="2"/>
        <v>0.10714285714285712</v>
      </c>
      <c r="F8">
        <f t="shared" si="2"/>
        <v>0.10714285714285712</v>
      </c>
      <c r="G8">
        <f t="shared" si="2"/>
        <v>0.10714285714285712</v>
      </c>
      <c r="H8">
        <f t="shared" si="2"/>
        <v>3.5714285714285705E-2</v>
      </c>
      <c r="I8">
        <f t="shared" si="2"/>
        <v>3.5714285714285705E-2</v>
      </c>
      <c r="J8">
        <f t="shared" si="2"/>
        <v>3.5714285714285705E-2</v>
      </c>
      <c r="K8">
        <f t="shared" si="2"/>
        <v>3.5714285714285705E-2</v>
      </c>
      <c r="L8">
        <f>SUM(B8:K8)</f>
        <v>0.99999999999999967</v>
      </c>
      <c r="P8">
        <f>P7/$Z$7</f>
        <v>3.5714285714285719E-2</v>
      </c>
      <c r="Q8">
        <f t="shared" ref="Q8:Y8" si="3">Q7/$Z$7</f>
        <v>0.10714285714285715</v>
      </c>
      <c r="R8">
        <f t="shared" si="3"/>
        <v>0.10714285714285715</v>
      </c>
      <c r="S8">
        <f t="shared" si="3"/>
        <v>0.14285714285714288</v>
      </c>
      <c r="T8">
        <f t="shared" si="3"/>
        <v>0.14285714285714288</v>
      </c>
      <c r="U8">
        <f t="shared" si="3"/>
        <v>0.10714285714285715</v>
      </c>
      <c r="V8">
        <f t="shared" si="3"/>
        <v>3.5714285714285719E-2</v>
      </c>
      <c r="W8">
        <f t="shared" si="3"/>
        <v>3.5714285714285719E-2</v>
      </c>
      <c r="X8">
        <f t="shared" si="3"/>
        <v>3.5714285714285719E-2</v>
      </c>
      <c r="Y8">
        <f t="shared" si="3"/>
        <v>0.25000000000000006</v>
      </c>
      <c r="Z8">
        <f>SUM(P8:Y8)</f>
        <v>1.0000000000000002</v>
      </c>
    </row>
    <row r="9" spans="1:26" x14ac:dyDescent="0.2">
      <c r="B9">
        <f>B8+A9</f>
        <v>0.24999999999999997</v>
      </c>
      <c r="C9">
        <f t="shared" ref="C9:K9" si="4">C8+B9</f>
        <v>0.39285714285714279</v>
      </c>
      <c r="D9">
        <f t="shared" si="4"/>
        <v>0.53571428571428559</v>
      </c>
      <c r="E9">
        <f t="shared" si="4"/>
        <v>0.64285714285714268</v>
      </c>
      <c r="F9">
        <f t="shared" si="4"/>
        <v>0.74999999999999978</v>
      </c>
      <c r="G9">
        <f t="shared" si="4"/>
        <v>0.85714285714285687</v>
      </c>
      <c r="H9">
        <f t="shared" si="4"/>
        <v>0.89285714285714257</v>
      </c>
      <c r="I9">
        <f t="shared" si="4"/>
        <v>0.92857142857142827</v>
      </c>
      <c r="J9">
        <f t="shared" si="4"/>
        <v>0.96428571428571397</v>
      </c>
      <c r="K9">
        <f t="shared" si="4"/>
        <v>0.99999999999999967</v>
      </c>
      <c r="P9">
        <f>P8+O9</f>
        <v>3.5714285714285719E-2</v>
      </c>
      <c r="Q9">
        <f t="shared" ref="Q9" si="5">Q8+P9</f>
        <v>0.14285714285714288</v>
      </c>
      <c r="R9">
        <f t="shared" ref="R9" si="6">R8+Q9</f>
        <v>0.25</v>
      </c>
      <c r="S9">
        <f t="shared" ref="S9" si="7">S8+R9</f>
        <v>0.3928571428571429</v>
      </c>
      <c r="T9">
        <f t="shared" ref="T9" si="8">T8+S9</f>
        <v>0.53571428571428581</v>
      </c>
      <c r="U9">
        <f t="shared" ref="U9" si="9">U8+T9</f>
        <v>0.64285714285714302</v>
      </c>
      <c r="V9">
        <f t="shared" ref="V9" si="10">V8+U9</f>
        <v>0.67857142857142871</v>
      </c>
      <c r="W9">
        <f t="shared" ref="W9" si="11">W8+V9</f>
        <v>0.71428571428571441</v>
      </c>
      <c r="X9">
        <f t="shared" ref="X9" si="12">X8+W9</f>
        <v>0.75000000000000011</v>
      </c>
      <c r="Y9">
        <f t="shared" ref="Y9" si="13">Y8+X9</f>
        <v>1.0000000000000002</v>
      </c>
    </row>
    <row r="10" spans="1:26" x14ac:dyDescent="0.2">
      <c r="B10">
        <f>(B9+C9)/2</f>
        <v>0.3214285714285714</v>
      </c>
      <c r="C10">
        <f t="shared" ref="C10:J10" si="14">(C9+D9)/2</f>
        <v>0.46428571428571419</v>
      </c>
      <c r="D10">
        <f t="shared" si="14"/>
        <v>0.58928571428571419</v>
      </c>
      <c r="E10">
        <f t="shared" si="14"/>
        <v>0.69642857142857117</v>
      </c>
      <c r="F10">
        <f t="shared" si="14"/>
        <v>0.80357142857142838</v>
      </c>
      <c r="G10">
        <f t="shared" si="14"/>
        <v>0.87499999999999978</v>
      </c>
      <c r="H10">
        <f t="shared" si="14"/>
        <v>0.91071428571428537</v>
      </c>
      <c r="I10">
        <f>(I9+J9)/2</f>
        <v>0.94642857142857117</v>
      </c>
      <c r="J10">
        <f t="shared" si="14"/>
        <v>0.98214285714285676</v>
      </c>
      <c r="L10">
        <f>SUM(B10:J10)</f>
        <v>6.5892857142857126</v>
      </c>
      <c r="P10">
        <f>(P9+Q9)/2</f>
        <v>8.9285714285714302E-2</v>
      </c>
      <c r="Q10">
        <f t="shared" ref="Q10" si="15">(Q9+R9)/2</f>
        <v>0.19642857142857145</v>
      </c>
      <c r="R10">
        <f t="shared" ref="R10" si="16">(R9+S9)/2</f>
        <v>0.32142857142857145</v>
      </c>
      <c r="S10">
        <f t="shared" ref="S10" si="17">(S9+T9)/2</f>
        <v>0.46428571428571436</v>
      </c>
      <c r="T10">
        <f t="shared" ref="T10" si="18">(T9+U9)/2</f>
        <v>0.58928571428571441</v>
      </c>
      <c r="U10">
        <f t="shared" ref="U10" si="19">(U9+V9)/2</f>
        <v>0.66071428571428581</v>
      </c>
      <c r="V10">
        <f t="shared" ref="V10" si="20">(V9+W9)/2</f>
        <v>0.69642857142857162</v>
      </c>
      <c r="W10">
        <f>(W9+X9)/2</f>
        <v>0.73214285714285721</v>
      </c>
      <c r="X10">
        <f t="shared" ref="X10" si="21">(X9+Y9)/2</f>
        <v>0.87500000000000022</v>
      </c>
      <c r="Z10">
        <f>SUM(P10:X10)</f>
        <v>4.6250000000000009</v>
      </c>
    </row>
    <row r="11" spans="1:26" x14ac:dyDescent="0.2">
      <c r="A11" t="s">
        <v>1</v>
      </c>
    </row>
    <row r="12" spans="1:26" x14ac:dyDescent="0.2">
      <c r="N12">
        <v>1</v>
      </c>
      <c r="O12">
        <v>2</v>
      </c>
      <c r="P12">
        <v>3</v>
      </c>
      <c r="Q12">
        <v>4</v>
      </c>
      <c r="R12">
        <v>5</v>
      </c>
      <c r="S12">
        <v>6</v>
      </c>
      <c r="T12">
        <v>7</v>
      </c>
      <c r="U12">
        <v>8</v>
      </c>
      <c r="V12">
        <v>9</v>
      </c>
      <c r="W12">
        <v>10</v>
      </c>
    </row>
    <row r="18" spans="1:26" x14ac:dyDescent="0.2">
      <c r="A18" t="s">
        <v>2</v>
      </c>
    </row>
    <row r="20" spans="1:26" x14ac:dyDescent="0.2">
      <c r="B20" s="1">
        <v>4</v>
      </c>
      <c r="C20" s="1">
        <v>6</v>
      </c>
      <c r="D20" s="1">
        <v>8</v>
      </c>
      <c r="E20" s="1">
        <v>7</v>
      </c>
      <c r="F20" s="1">
        <v>5</v>
      </c>
      <c r="G20" s="1">
        <v>2</v>
      </c>
      <c r="H20" s="1">
        <v>0</v>
      </c>
      <c r="I20" s="1">
        <v>1</v>
      </c>
      <c r="J20" s="1">
        <v>3</v>
      </c>
      <c r="K20" s="1">
        <v>9</v>
      </c>
      <c r="P20" s="1">
        <v>0</v>
      </c>
      <c r="Q20" s="1">
        <v>1</v>
      </c>
      <c r="R20" s="1">
        <v>2</v>
      </c>
      <c r="S20" s="1">
        <v>3</v>
      </c>
      <c r="T20" s="1">
        <v>4</v>
      </c>
      <c r="U20" s="1">
        <v>5</v>
      </c>
      <c r="V20" s="1">
        <v>6</v>
      </c>
      <c r="W20" s="1">
        <v>7</v>
      </c>
      <c r="X20" s="1">
        <v>8</v>
      </c>
      <c r="Y20" s="1">
        <v>9</v>
      </c>
    </row>
    <row r="21" spans="1:26" x14ac:dyDescent="0.2">
      <c r="A21" s="1" t="s">
        <v>10</v>
      </c>
      <c r="B21" t="s">
        <v>27</v>
      </c>
      <c r="C21" t="s">
        <v>29</v>
      </c>
      <c r="D21" t="s">
        <v>31</v>
      </c>
      <c r="E21" t="s">
        <v>30</v>
      </c>
      <c r="F21" t="s">
        <v>28</v>
      </c>
      <c r="G21" t="s">
        <v>25</v>
      </c>
      <c r="H21" t="s">
        <v>23</v>
      </c>
      <c r="I21" t="s">
        <v>24</v>
      </c>
      <c r="J21" t="s">
        <v>26</v>
      </c>
      <c r="K21" t="s">
        <v>32</v>
      </c>
      <c r="O21" s="1" t="s">
        <v>10</v>
      </c>
      <c r="P21" t="s">
        <v>23</v>
      </c>
      <c r="Q21" t="s">
        <v>24</v>
      </c>
      <c r="R21" t="s">
        <v>25</v>
      </c>
      <c r="S21" t="s">
        <v>26</v>
      </c>
      <c r="T21" t="s">
        <v>27</v>
      </c>
      <c r="U21" t="s">
        <v>28</v>
      </c>
      <c r="V21" t="s">
        <v>29</v>
      </c>
      <c r="W21" t="s">
        <v>30</v>
      </c>
      <c r="X21" t="s">
        <v>31</v>
      </c>
      <c r="Y21" t="s">
        <v>32</v>
      </c>
    </row>
    <row r="22" spans="1:26" x14ac:dyDescent="0.2">
      <c r="A22" s="1" t="s">
        <v>11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O22" s="1" t="s">
        <v>11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6" x14ac:dyDescent="0.2">
      <c r="A23" s="1" t="s">
        <v>12</v>
      </c>
      <c r="B23">
        <v>9</v>
      </c>
      <c r="C23">
        <v>8</v>
      </c>
      <c r="D23">
        <v>7</v>
      </c>
      <c r="E23">
        <v>6</v>
      </c>
      <c r="F23">
        <v>4</v>
      </c>
      <c r="G23">
        <v>3</v>
      </c>
      <c r="H23">
        <v>2</v>
      </c>
      <c r="I23">
        <v>2</v>
      </c>
      <c r="J23">
        <v>1</v>
      </c>
      <c r="K23">
        <v>1</v>
      </c>
      <c r="O23" s="1" t="s">
        <v>12</v>
      </c>
      <c r="P23">
        <v>2</v>
      </c>
      <c r="Q23">
        <v>2</v>
      </c>
      <c r="R23">
        <v>3</v>
      </c>
      <c r="S23">
        <v>1</v>
      </c>
      <c r="T23">
        <v>9</v>
      </c>
      <c r="U23">
        <v>4</v>
      </c>
      <c r="V23">
        <v>8</v>
      </c>
      <c r="W23">
        <v>6</v>
      </c>
      <c r="X23">
        <v>7</v>
      </c>
      <c r="Y23">
        <v>1</v>
      </c>
    </row>
    <row r="24" spans="1:26" x14ac:dyDescent="0.2">
      <c r="B24">
        <f>(B23+B22)/9</f>
        <v>1</v>
      </c>
      <c r="C24">
        <f t="shared" ref="C24:K24" si="22">(C23+C22)/9</f>
        <v>0.88888888888888884</v>
      </c>
      <c r="D24">
        <f t="shared" si="22"/>
        <v>0.77777777777777779</v>
      </c>
      <c r="E24">
        <f t="shared" si="22"/>
        <v>0.66666666666666663</v>
      </c>
      <c r="F24">
        <f t="shared" si="22"/>
        <v>0.44444444444444442</v>
      </c>
      <c r="G24">
        <f t="shared" si="22"/>
        <v>0.33333333333333331</v>
      </c>
      <c r="H24">
        <f t="shared" si="22"/>
        <v>0.22222222222222221</v>
      </c>
      <c r="I24">
        <f t="shared" si="22"/>
        <v>0.22222222222222221</v>
      </c>
      <c r="J24">
        <f t="shared" si="22"/>
        <v>0.1111111111111111</v>
      </c>
      <c r="K24">
        <f t="shared" si="22"/>
        <v>0.1111111111111111</v>
      </c>
      <c r="L24">
        <f>SUM(B24:K24)</f>
        <v>4.7777777777777768</v>
      </c>
      <c r="P24">
        <f>(P23+P22)/9</f>
        <v>0.22222222222222221</v>
      </c>
      <c r="Q24">
        <f t="shared" ref="Q24:Y24" si="23">(Q23+Q22)/9</f>
        <v>0.22222222222222221</v>
      </c>
      <c r="R24">
        <f t="shared" si="23"/>
        <v>0.33333333333333331</v>
      </c>
      <c r="S24">
        <f t="shared" si="23"/>
        <v>0.1111111111111111</v>
      </c>
      <c r="T24">
        <f t="shared" si="23"/>
        <v>1</v>
      </c>
      <c r="U24">
        <f t="shared" si="23"/>
        <v>0.44444444444444442</v>
      </c>
      <c r="V24">
        <f t="shared" si="23"/>
        <v>0.88888888888888884</v>
      </c>
      <c r="W24">
        <f t="shared" si="23"/>
        <v>0.66666666666666663</v>
      </c>
      <c r="X24">
        <f t="shared" si="23"/>
        <v>0.77777777777777779</v>
      </c>
      <c r="Y24">
        <f t="shared" si="23"/>
        <v>0.1111111111111111</v>
      </c>
      <c r="Z24">
        <f>SUM(P24:Y24)</f>
        <v>4.7777777777777768</v>
      </c>
    </row>
    <row r="25" spans="1:26" x14ac:dyDescent="0.2">
      <c r="B25">
        <f>B24/$L$24</f>
        <v>0.20930232558139539</v>
      </c>
      <c r="C25">
        <f t="shared" ref="C25:K25" si="24">C24/$L$24</f>
        <v>0.186046511627907</v>
      </c>
      <c r="D25">
        <f t="shared" si="24"/>
        <v>0.16279069767441864</v>
      </c>
      <c r="E25">
        <f t="shared" si="24"/>
        <v>0.13953488372093026</v>
      </c>
      <c r="F25">
        <f t="shared" si="24"/>
        <v>9.3023255813953501E-2</v>
      </c>
      <c r="G25">
        <f t="shared" si="24"/>
        <v>6.9767441860465129E-2</v>
      </c>
      <c r="H25">
        <f t="shared" si="24"/>
        <v>4.651162790697675E-2</v>
      </c>
      <c r="I25">
        <f t="shared" si="24"/>
        <v>4.651162790697675E-2</v>
      </c>
      <c r="J25">
        <f t="shared" si="24"/>
        <v>2.3255813953488375E-2</v>
      </c>
      <c r="K25">
        <f t="shared" si="24"/>
        <v>2.3255813953488375E-2</v>
      </c>
      <c r="L25">
        <f>SUM(B25:K25)</f>
        <v>1.0000000000000002</v>
      </c>
      <c r="P25">
        <f>P24/$Z$24</f>
        <v>4.651162790697675E-2</v>
      </c>
      <c r="Q25">
        <f t="shared" ref="Q25:Y25" si="25">Q24/$Z$24</f>
        <v>4.651162790697675E-2</v>
      </c>
      <c r="R25">
        <f t="shared" si="25"/>
        <v>6.9767441860465129E-2</v>
      </c>
      <c r="S25">
        <f t="shared" si="25"/>
        <v>2.3255813953488375E-2</v>
      </c>
      <c r="T25">
        <f t="shared" si="25"/>
        <v>0.20930232558139539</v>
      </c>
      <c r="U25">
        <f t="shared" si="25"/>
        <v>9.3023255813953501E-2</v>
      </c>
      <c r="V25">
        <f t="shared" si="25"/>
        <v>0.186046511627907</v>
      </c>
      <c r="W25">
        <f t="shared" si="25"/>
        <v>0.13953488372093026</v>
      </c>
      <c r="X25">
        <f t="shared" si="25"/>
        <v>0.16279069767441864</v>
      </c>
      <c r="Y25">
        <f t="shared" si="25"/>
        <v>2.3255813953488375E-2</v>
      </c>
      <c r="Z25">
        <f>SUM(P25:Y25)</f>
        <v>1.0000000000000002</v>
      </c>
    </row>
    <row r="26" spans="1:26" x14ac:dyDescent="0.2">
      <c r="B26">
        <f>B25+A26</f>
        <v>0.20930232558139539</v>
      </c>
      <c r="C26">
        <f t="shared" ref="C26" si="26">C25+B26</f>
        <v>0.39534883720930236</v>
      </c>
      <c r="D26">
        <f t="shared" ref="D26" si="27">D25+C26</f>
        <v>0.55813953488372103</v>
      </c>
      <c r="E26">
        <f t="shared" ref="E26" si="28">E25+D26</f>
        <v>0.69767441860465129</v>
      </c>
      <c r="F26">
        <f t="shared" ref="F26" si="29">F25+E26</f>
        <v>0.79069767441860483</v>
      </c>
      <c r="G26">
        <f t="shared" ref="G26" si="30">G25+F26</f>
        <v>0.86046511627906996</v>
      </c>
      <c r="H26">
        <f t="shared" ref="H26" si="31">H25+G26</f>
        <v>0.90697674418604668</v>
      </c>
      <c r="I26">
        <f t="shared" ref="I26" si="32">I25+H26</f>
        <v>0.9534883720930234</v>
      </c>
      <c r="J26">
        <f t="shared" ref="J26" si="33">J25+I26</f>
        <v>0.97674418604651181</v>
      </c>
      <c r="K26">
        <f t="shared" ref="K26" si="34">K25+J26</f>
        <v>1.0000000000000002</v>
      </c>
      <c r="P26">
        <f>P25+O26</f>
        <v>4.651162790697675E-2</v>
      </c>
      <c r="Q26">
        <f t="shared" ref="Q26" si="35">Q25+P26</f>
        <v>9.3023255813953501E-2</v>
      </c>
      <c r="R26">
        <f t="shared" ref="R26" si="36">R25+Q26</f>
        <v>0.16279069767441862</v>
      </c>
      <c r="S26">
        <f t="shared" ref="S26" si="37">S25+R26</f>
        <v>0.186046511627907</v>
      </c>
      <c r="T26">
        <f t="shared" ref="T26" si="38">T25+S26</f>
        <v>0.39534883720930236</v>
      </c>
      <c r="U26">
        <f t="shared" ref="U26" si="39">U25+T26</f>
        <v>0.48837209302325585</v>
      </c>
      <c r="V26">
        <f t="shared" ref="V26" si="40">V25+U26</f>
        <v>0.67441860465116288</v>
      </c>
      <c r="W26">
        <f t="shared" ref="W26" si="41">W25+V26</f>
        <v>0.81395348837209314</v>
      </c>
      <c r="X26">
        <f t="shared" ref="X26" si="42">X25+W26</f>
        <v>0.97674418604651181</v>
      </c>
      <c r="Y26">
        <f t="shared" ref="Y26" si="43">Y25+X26</f>
        <v>1.0000000000000002</v>
      </c>
      <c r="Z26">
        <f>SUM(P26:Y26)</f>
        <v>4.837209302325582</v>
      </c>
    </row>
    <row r="27" spans="1:26" x14ac:dyDescent="0.2">
      <c r="B27">
        <f>(B26+C26)/2</f>
        <v>0.30232558139534887</v>
      </c>
      <c r="C27">
        <f t="shared" ref="C27" si="44">(C26+D26)/2</f>
        <v>0.4767441860465117</v>
      </c>
      <c r="D27">
        <f t="shared" ref="D27" si="45">(D26+E26)/2</f>
        <v>0.62790697674418616</v>
      </c>
      <c r="E27">
        <f t="shared" ref="E27" si="46">(E26+F26)/2</f>
        <v>0.74418604651162812</v>
      </c>
      <c r="F27">
        <f t="shared" ref="F27" si="47">(F26+G26)/2</f>
        <v>0.82558139534883734</v>
      </c>
      <c r="G27">
        <f t="shared" ref="G27" si="48">(G26+H26)/2</f>
        <v>0.88372093023255838</v>
      </c>
      <c r="H27">
        <f t="shared" ref="H27" si="49">(H26+I26)/2</f>
        <v>0.93023255813953498</v>
      </c>
      <c r="I27">
        <f>(I26+J26)/2</f>
        <v>0.9651162790697676</v>
      </c>
      <c r="J27">
        <f t="shared" ref="J27" si="50">(J26+K26)/2</f>
        <v>0.98837209302325602</v>
      </c>
      <c r="L27">
        <f>SUM(B27:J27)</f>
        <v>6.7441860465116283</v>
      </c>
      <c r="P27">
        <f>(P26+Q26)/2</f>
        <v>6.9767441860465129E-2</v>
      </c>
      <c r="Q27">
        <f t="shared" ref="Q27" si="51">(Q26+R26)/2</f>
        <v>0.12790697674418605</v>
      </c>
      <c r="R27">
        <f t="shared" ref="R27" si="52">(R26+S26)/2</f>
        <v>0.17441860465116282</v>
      </c>
      <c r="S27">
        <f t="shared" ref="S27" si="53">(S26+T26)/2</f>
        <v>0.29069767441860467</v>
      </c>
      <c r="T27">
        <f t="shared" ref="T27" si="54">(T26+U26)/2</f>
        <v>0.44186046511627908</v>
      </c>
      <c r="U27">
        <f t="shared" ref="U27" si="55">(U26+V26)/2</f>
        <v>0.58139534883720934</v>
      </c>
      <c r="V27">
        <f t="shared" ref="V27" si="56">(V26+W26)/2</f>
        <v>0.74418604651162801</v>
      </c>
      <c r="W27">
        <f>(W26+X26)/2</f>
        <v>0.89534883720930247</v>
      </c>
      <c r="X27">
        <f t="shared" ref="X27" si="57">(X26+Y26)/2</f>
        <v>0.98837209302325602</v>
      </c>
      <c r="Z27">
        <f>SUM(P27:X27)</f>
        <v>4.3139534883720936</v>
      </c>
    </row>
    <row r="34" spans="1:26" x14ac:dyDescent="0.2">
      <c r="A34" t="s">
        <v>3</v>
      </c>
    </row>
    <row r="36" spans="1:26" x14ac:dyDescent="0.2">
      <c r="B36" s="1">
        <v>2</v>
      </c>
      <c r="C36" s="1">
        <v>4</v>
      </c>
      <c r="D36" s="1">
        <v>7</v>
      </c>
      <c r="E36" s="1">
        <v>0</v>
      </c>
      <c r="F36" s="1">
        <v>1</v>
      </c>
      <c r="G36" s="1">
        <v>5</v>
      </c>
      <c r="H36" s="1">
        <v>9</v>
      </c>
      <c r="I36" s="1">
        <v>3</v>
      </c>
      <c r="J36" s="1">
        <v>6</v>
      </c>
      <c r="K36" s="1">
        <v>8</v>
      </c>
      <c r="P36" s="1">
        <v>0</v>
      </c>
      <c r="Q36" s="1">
        <v>1</v>
      </c>
      <c r="R36" s="1">
        <v>2</v>
      </c>
      <c r="S36" s="1">
        <v>3</v>
      </c>
      <c r="T36" s="1">
        <v>4</v>
      </c>
      <c r="U36" s="1">
        <v>5</v>
      </c>
      <c r="V36" s="1">
        <v>6</v>
      </c>
      <c r="W36" s="1">
        <v>7</v>
      </c>
      <c r="X36" s="1">
        <v>8</v>
      </c>
      <c r="Y36" s="1">
        <v>9</v>
      </c>
    </row>
    <row r="37" spans="1:26" x14ac:dyDescent="0.2">
      <c r="A37" s="1" t="s">
        <v>10</v>
      </c>
      <c r="B37" t="s">
        <v>15</v>
      </c>
      <c r="C37" t="s">
        <v>17</v>
      </c>
      <c r="D37" t="s">
        <v>20</v>
      </c>
      <c r="E37" t="s">
        <v>13</v>
      </c>
      <c r="F37" t="s">
        <v>14</v>
      </c>
      <c r="G37" t="s">
        <v>18</v>
      </c>
      <c r="H37" t="s">
        <v>22</v>
      </c>
      <c r="I37" t="s">
        <v>16</v>
      </c>
      <c r="J37" t="s">
        <v>19</v>
      </c>
      <c r="K37" t="s">
        <v>21</v>
      </c>
      <c r="O37" s="1" t="s">
        <v>10</v>
      </c>
      <c r="P37" t="s">
        <v>13</v>
      </c>
      <c r="Q37" t="s">
        <v>14</v>
      </c>
      <c r="R37" t="s">
        <v>15</v>
      </c>
      <c r="S37" t="s">
        <v>16</v>
      </c>
      <c r="T37" t="s">
        <v>17</v>
      </c>
      <c r="U37" t="s">
        <v>18</v>
      </c>
      <c r="V37" t="s">
        <v>19</v>
      </c>
      <c r="W37" t="s">
        <v>20</v>
      </c>
      <c r="X37" t="s">
        <v>21</v>
      </c>
      <c r="Y37" t="s">
        <v>22</v>
      </c>
    </row>
    <row r="38" spans="1:26" x14ac:dyDescent="0.2">
      <c r="A38" s="1" t="s">
        <v>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O38" s="1" t="s">
        <v>11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6" x14ac:dyDescent="0.2">
      <c r="A39" s="1" t="s">
        <v>12</v>
      </c>
      <c r="B39">
        <v>7</v>
      </c>
      <c r="C39">
        <v>4</v>
      </c>
      <c r="D39">
        <v>4</v>
      </c>
      <c r="E39">
        <v>3</v>
      </c>
      <c r="F39">
        <v>3</v>
      </c>
      <c r="G39">
        <v>3</v>
      </c>
      <c r="H39">
        <v>3</v>
      </c>
      <c r="I39">
        <v>1</v>
      </c>
      <c r="J39">
        <v>1</v>
      </c>
      <c r="K39">
        <v>1</v>
      </c>
      <c r="O39" s="1" t="s">
        <v>12</v>
      </c>
      <c r="P39">
        <v>3</v>
      </c>
      <c r="Q39">
        <v>3</v>
      </c>
      <c r="R39">
        <v>7</v>
      </c>
      <c r="S39">
        <v>1</v>
      </c>
      <c r="T39">
        <v>4</v>
      </c>
      <c r="U39">
        <v>3</v>
      </c>
      <c r="V39">
        <v>1</v>
      </c>
      <c r="W39">
        <v>4</v>
      </c>
      <c r="X39">
        <v>1</v>
      </c>
      <c r="Y39">
        <v>3</v>
      </c>
    </row>
    <row r="40" spans="1:26" x14ac:dyDescent="0.2">
      <c r="B40">
        <f>(B39+B38)/9</f>
        <v>0.77777777777777779</v>
      </c>
      <c r="C40">
        <f t="shared" ref="C40:K40" si="58">(C39+C38)/9</f>
        <v>0.44444444444444442</v>
      </c>
      <c r="D40">
        <f t="shared" si="58"/>
        <v>0.44444444444444442</v>
      </c>
      <c r="E40">
        <f t="shared" si="58"/>
        <v>0.33333333333333331</v>
      </c>
      <c r="F40">
        <f t="shared" si="58"/>
        <v>0.33333333333333331</v>
      </c>
      <c r="G40">
        <f t="shared" si="58"/>
        <v>0.33333333333333331</v>
      </c>
      <c r="H40">
        <f t="shared" si="58"/>
        <v>0.33333333333333331</v>
      </c>
      <c r="I40">
        <f t="shared" si="58"/>
        <v>0.1111111111111111</v>
      </c>
      <c r="J40">
        <f t="shared" si="58"/>
        <v>0.1111111111111111</v>
      </c>
      <c r="K40">
        <f t="shared" si="58"/>
        <v>0.1111111111111111</v>
      </c>
      <c r="L40">
        <f>SUM(B40:K40)</f>
        <v>3.3333333333333339</v>
      </c>
      <c r="P40">
        <f>(P39+P38)/9</f>
        <v>0.33333333333333331</v>
      </c>
      <c r="Q40">
        <f t="shared" ref="Q40:Y40" si="59">(Q39+Q38)/9</f>
        <v>0.33333333333333331</v>
      </c>
      <c r="R40">
        <f t="shared" si="59"/>
        <v>0.77777777777777779</v>
      </c>
      <c r="S40">
        <f t="shared" si="59"/>
        <v>0.1111111111111111</v>
      </c>
      <c r="T40">
        <f t="shared" si="59"/>
        <v>0.44444444444444442</v>
      </c>
      <c r="U40">
        <f t="shared" si="59"/>
        <v>0.33333333333333331</v>
      </c>
      <c r="V40">
        <f t="shared" si="59"/>
        <v>0.1111111111111111</v>
      </c>
      <c r="W40">
        <f t="shared" si="59"/>
        <v>0.44444444444444442</v>
      </c>
      <c r="X40">
        <f t="shared" si="59"/>
        <v>0.1111111111111111</v>
      </c>
      <c r="Y40">
        <f t="shared" si="59"/>
        <v>0.33333333333333331</v>
      </c>
      <c r="Z40">
        <f>SUM(P40:Y40)</f>
        <v>3.3333333333333339</v>
      </c>
    </row>
    <row r="41" spans="1:26" x14ac:dyDescent="0.2">
      <c r="B41">
        <f>B40/$L$40</f>
        <v>0.23333333333333331</v>
      </c>
      <c r="C41">
        <f t="shared" ref="C41:K41" si="60">C40/$L$40</f>
        <v>0.1333333333333333</v>
      </c>
      <c r="D41">
        <f t="shared" si="60"/>
        <v>0.1333333333333333</v>
      </c>
      <c r="E41">
        <f t="shared" si="60"/>
        <v>9.9999999999999978E-2</v>
      </c>
      <c r="F41">
        <f t="shared" si="60"/>
        <v>9.9999999999999978E-2</v>
      </c>
      <c r="G41">
        <f t="shared" si="60"/>
        <v>9.9999999999999978E-2</v>
      </c>
      <c r="H41">
        <f t="shared" si="60"/>
        <v>9.9999999999999978E-2</v>
      </c>
      <c r="I41">
        <f t="shared" si="60"/>
        <v>3.3333333333333326E-2</v>
      </c>
      <c r="J41">
        <f t="shared" si="60"/>
        <v>3.3333333333333326E-2</v>
      </c>
      <c r="K41">
        <f t="shared" si="60"/>
        <v>3.3333333333333326E-2</v>
      </c>
      <c r="L41">
        <f>SUM(B41:K41)</f>
        <v>0.99999999999999978</v>
      </c>
      <c r="P41">
        <f>P40/$L$40</f>
        <v>9.9999999999999978E-2</v>
      </c>
      <c r="Q41">
        <f t="shared" ref="Q41:Y41" si="61">Q40/$L$40</f>
        <v>9.9999999999999978E-2</v>
      </c>
      <c r="R41">
        <f t="shared" si="61"/>
        <v>0.23333333333333331</v>
      </c>
      <c r="S41">
        <f t="shared" si="61"/>
        <v>3.3333333333333326E-2</v>
      </c>
      <c r="T41">
        <f t="shared" si="61"/>
        <v>0.1333333333333333</v>
      </c>
      <c r="U41">
        <f t="shared" si="61"/>
        <v>9.9999999999999978E-2</v>
      </c>
      <c r="V41">
        <f t="shared" si="61"/>
        <v>3.3333333333333326E-2</v>
      </c>
      <c r="W41">
        <f t="shared" si="61"/>
        <v>0.1333333333333333</v>
      </c>
      <c r="X41">
        <f t="shared" si="61"/>
        <v>3.3333333333333326E-2</v>
      </c>
      <c r="Y41">
        <f t="shared" si="61"/>
        <v>9.9999999999999978E-2</v>
      </c>
      <c r="Z41">
        <f>SUM(P41:Y41)</f>
        <v>0.99999999999999978</v>
      </c>
    </row>
    <row r="42" spans="1:26" x14ac:dyDescent="0.2">
      <c r="B42">
        <f>B41+A42</f>
        <v>0.23333333333333331</v>
      </c>
      <c r="C42">
        <f t="shared" ref="C42" si="62">C41+B42</f>
        <v>0.36666666666666659</v>
      </c>
      <c r="D42">
        <f t="shared" ref="D42" si="63">D41+C42</f>
        <v>0.49999999999999989</v>
      </c>
      <c r="E42">
        <f t="shared" ref="E42" si="64">E41+D42</f>
        <v>0.59999999999999987</v>
      </c>
      <c r="F42">
        <f t="shared" ref="F42" si="65">F41+E42</f>
        <v>0.69999999999999984</v>
      </c>
      <c r="G42">
        <f t="shared" ref="G42" si="66">G41+F42</f>
        <v>0.79999999999999982</v>
      </c>
      <c r="H42">
        <f t="shared" ref="H42" si="67">H41+G42</f>
        <v>0.8999999999999998</v>
      </c>
      <c r="I42">
        <f t="shared" ref="I42" si="68">I41+H42</f>
        <v>0.93333333333333313</v>
      </c>
      <c r="J42">
        <f t="shared" ref="J42" si="69">J41+I42</f>
        <v>0.96666666666666645</v>
      </c>
      <c r="K42">
        <f t="shared" ref="K42" si="70">K41+J42</f>
        <v>0.99999999999999978</v>
      </c>
      <c r="P42">
        <f>P41+O42</f>
        <v>9.9999999999999978E-2</v>
      </c>
      <c r="Q42">
        <f t="shared" ref="Q42" si="71">Q41+P42</f>
        <v>0.19999999999999996</v>
      </c>
      <c r="R42">
        <f t="shared" ref="R42" si="72">R41+Q42</f>
        <v>0.43333333333333324</v>
      </c>
      <c r="S42">
        <f t="shared" ref="S42" si="73">S41+R42</f>
        <v>0.46666666666666656</v>
      </c>
      <c r="T42">
        <f t="shared" ref="T42" si="74">T41+S42</f>
        <v>0.59999999999999987</v>
      </c>
      <c r="U42">
        <f t="shared" ref="U42" si="75">U41+T42</f>
        <v>0.69999999999999984</v>
      </c>
      <c r="V42">
        <f t="shared" ref="V42" si="76">V41+U42</f>
        <v>0.73333333333333317</v>
      </c>
      <c r="W42">
        <f t="shared" ref="W42" si="77">W41+V42</f>
        <v>0.86666666666666647</v>
      </c>
      <c r="X42">
        <f t="shared" ref="X42" si="78">X41+W42</f>
        <v>0.8999999999999998</v>
      </c>
      <c r="Y42">
        <f t="shared" ref="Y42" si="79">Y41+X42</f>
        <v>0.99999999999999978</v>
      </c>
    </row>
    <row r="43" spans="1:26" x14ac:dyDescent="0.2">
      <c r="B43">
        <f>(B42+C42)/2</f>
        <v>0.29999999999999993</v>
      </c>
      <c r="C43">
        <f t="shared" ref="C43" si="80">(C42+D42)/2</f>
        <v>0.43333333333333324</v>
      </c>
      <c r="D43">
        <f t="shared" ref="D43" si="81">(D42+E42)/2</f>
        <v>0.54999999999999982</v>
      </c>
      <c r="E43">
        <f t="shared" ref="E43" si="82">(E42+F42)/2</f>
        <v>0.64999999999999991</v>
      </c>
      <c r="F43">
        <f t="shared" ref="F43" si="83">(F42+G42)/2</f>
        <v>0.74999999999999978</v>
      </c>
      <c r="G43">
        <f t="shared" ref="G43" si="84">(G42+H42)/2</f>
        <v>0.84999999999999987</v>
      </c>
      <c r="H43">
        <f t="shared" ref="H43" si="85">(H42+I42)/2</f>
        <v>0.91666666666666652</v>
      </c>
      <c r="I43">
        <f>(I42+J42)/2</f>
        <v>0.94999999999999973</v>
      </c>
      <c r="J43">
        <f t="shared" ref="J43" si="86">(J42+K42)/2</f>
        <v>0.98333333333333317</v>
      </c>
      <c r="L43">
        <f>SUM(B43:J43)</f>
        <v>6.383333333333332</v>
      </c>
      <c r="P43">
        <f>(P42+Q42)/2</f>
        <v>0.14999999999999997</v>
      </c>
      <c r="Q43">
        <f t="shared" ref="Q43" si="87">(Q42+R42)/2</f>
        <v>0.3166666666666666</v>
      </c>
      <c r="R43">
        <f t="shared" ref="R43" si="88">(R42+S42)/2</f>
        <v>0.4499999999999999</v>
      </c>
      <c r="S43">
        <f t="shared" ref="S43" si="89">(S42+T42)/2</f>
        <v>0.53333333333333321</v>
      </c>
      <c r="T43">
        <f t="shared" ref="T43" si="90">(T42+U42)/2</f>
        <v>0.64999999999999991</v>
      </c>
      <c r="U43">
        <f t="shared" ref="U43" si="91">(U42+V42)/2</f>
        <v>0.71666666666666656</v>
      </c>
      <c r="V43">
        <f t="shared" ref="V43" si="92">(V42+W42)/2</f>
        <v>0.79999999999999982</v>
      </c>
      <c r="W43">
        <f>(W42+X42)/2</f>
        <v>0.88333333333333308</v>
      </c>
      <c r="X43">
        <f t="shared" ref="X43" si="93">(X42+Y42)/2</f>
        <v>0.94999999999999973</v>
      </c>
      <c r="Z43">
        <f>SUM(P43:X43)</f>
        <v>5.4499999999999993</v>
      </c>
    </row>
    <row r="44" spans="1:26" x14ac:dyDescent="0.2">
      <c r="A44" t="s">
        <v>4</v>
      </c>
    </row>
    <row r="51" spans="1:1" x14ac:dyDescent="0.2">
      <c r="A51" t="s">
        <v>5</v>
      </c>
    </row>
    <row r="59" spans="1:1" x14ac:dyDescent="0.2">
      <c r="A59" t="s">
        <v>6</v>
      </c>
    </row>
    <row r="67" spans="1:1" x14ac:dyDescent="0.2">
      <c r="A67" t="s">
        <v>7</v>
      </c>
    </row>
    <row r="75" spans="1:1" x14ac:dyDescent="0.2">
      <c r="A75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sukhpal</dc:creator>
  <cp:lastModifiedBy>sukhpal</cp:lastModifiedBy>
  <dcterms:created xsi:type="dcterms:W3CDTF">2017-10-16T07:37:08Z</dcterms:created>
  <dcterms:modified xsi:type="dcterms:W3CDTF">2017-10-16T20:02:56Z</dcterms:modified>
</cp:coreProperties>
</file>