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6ABEB14-297E-4B4D-B6DA-1822D8BA48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</sheets>
  <definedNames>
    <definedName name="Product">Sheet1!$H$3:$H$28</definedName>
    <definedName name="Quantity">Sheet1!$I$3:$I$27</definedName>
    <definedName name="Total_Price">Sheet1!$K$3:$K$28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5" i="3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5" i="3"/>
  <c r="K5" i="3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</calcChain>
</file>

<file path=xl/sharedStrings.xml><?xml version="1.0" encoding="utf-8"?>
<sst xmlns="http://schemas.openxmlformats.org/spreadsheetml/2006/main" count="110" uniqueCount="32">
  <si>
    <t>ABC Enterprise</t>
  </si>
  <si>
    <t>Stock Management</t>
  </si>
  <si>
    <t>Sl.</t>
  </si>
  <si>
    <t>Date</t>
  </si>
  <si>
    <t>Product</t>
  </si>
  <si>
    <t>Quantity</t>
  </si>
  <si>
    <t>Unit Price</t>
  </si>
  <si>
    <t>Total Price</t>
  </si>
  <si>
    <t>Invoice No.</t>
  </si>
  <si>
    <t>Supplier</t>
  </si>
  <si>
    <t>Pencil</t>
  </si>
  <si>
    <t>Strapler</t>
  </si>
  <si>
    <t>Highlighter</t>
  </si>
  <si>
    <t>Marker</t>
  </si>
  <si>
    <t>Ring File</t>
  </si>
  <si>
    <t>Eraser</t>
  </si>
  <si>
    <t>Pin Remover</t>
  </si>
  <si>
    <t>Plastic File</t>
  </si>
  <si>
    <t>Pen</t>
  </si>
  <si>
    <t>I1</t>
  </si>
  <si>
    <t>I2</t>
  </si>
  <si>
    <t>I3</t>
  </si>
  <si>
    <t>X Enterprise</t>
  </si>
  <si>
    <t>Y Enterprise</t>
  </si>
  <si>
    <t>I4</t>
  </si>
  <si>
    <t>I8</t>
  </si>
  <si>
    <t>I5</t>
  </si>
  <si>
    <t>I6</t>
  </si>
  <si>
    <t>I7</t>
  </si>
  <si>
    <t>Z Enterprise</t>
  </si>
  <si>
    <t>Item Wise Stock</t>
  </si>
  <si>
    <t>Average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</si>
</sst>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BC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1" fillId="3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0" fontId="2" fillId="7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5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BCDA"/>
      <color rgb="FFB5DBE3"/>
      <color rgb="FFCCFF99"/>
      <color rgb="FFFFFFCC"/>
      <color rgb="FFCCFF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workbookViewId="0">
      <selection activeCell="H3" sqref="H3"/>
    </sheetView>
  </sheetViews>
  <sheetFormatPr defaultRowHeight="15" x14ac:dyDescent="0.25"/>
  <cols>
    <col min="6" max="6" width="6.5703125" customWidth="1"/>
    <col min="7" max="7" width="10.7109375" customWidth="1"/>
    <col min="8" max="8" width="12.7109375" style="21" customWidth="1"/>
    <col min="9" max="10" width="10.7109375" customWidth="1"/>
    <col min="11" max="12" width="12" customWidth="1"/>
    <col min="13" max="13" width="13.28515625" customWidth="1"/>
  </cols>
  <sheetData>
    <row r="1" spans="2:13" ht="21" x14ac:dyDescent="0.35">
      <c r="F1" s="4" t="s">
        <v>0</v>
      </c>
      <c r="G1" s="4"/>
      <c r="H1" s="4"/>
      <c r="I1" s="4"/>
      <c r="J1" s="4"/>
      <c r="K1" s="4"/>
      <c r="L1" s="4"/>
      <c r="M1" s="4"/>
    </row>
    <row r="2" spans="2:13" ht="18.75" x14ac:dyDescent="0.3">
      <c r="F2" s="3" t="s">
        <v>1</v>
      </c>
      <c r="G2" s="3"/>
      <c r="H2" s="3"/>
      <c r="I2" s="3"/>
      <c r="J2" s="3"/>
      <c r="K2" s="3"/>
      <c r="L2" s="3"/>
      <c r="M2" s="3"/>
    </row>
    <row r="3" spans="2:13" s="1" customFormat="1" ht="30" customHeight="1" x14ac:dyDescent="0.25"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</row>
    <row r="4" spans="2:13" x14ac:dyDescent="0.25">
      <c r="F4" s="16">
        <v>1</v>
      </c>
      <c r="G4" s="18">
        <v>45677</v>
      </c>
      <c r="H4" s="20" t="s">
        <v>10</v>
      </c>
      <c r="I4" s="16">
        <v>10</v>
      </c>
      <c r="J4" s="19">
        <v>12.5</v>
      </c>
      <c r="K4" s="19">
        <f>J4*I4</f>
        <v>125</v>
      </c>
      <c r="L4" s="16" t="s">
        <v>19</v>
      </c>
      <c r="M4" s="17" t="s">
        <v>22</v>
      </c>
    </row>
    <row r="5" spans="2:13" x14ac:dyDescent="0.25">
      <c r="F5" s="16">
        <v>2</v>
      </c>
      <c r="G5" s="18">
        <v>45678</v>
      </c>
      <c r="H5" s="20" t="s">
        <v>18</v>
      </c>
      <c r="I5" s="16">
        <v>20</v>
      </c>
      <c r="J5" s="19">
        <v>8</v>
      </c>
      <c r="K5" s="19">
        <f t="shared" ref="K5:K28" si="0">J5*I5</f>
        <v>160</v>
      </c>
      <c r="L5" s="16" t="s">
        <v>19</v>
      </c>
      <c r="M5" s="17" t="s">
        <v>22</v>
      </c>
    </row>
    <row r="6" spans="2:13" x14ac:dyDescent="0.25">
      <c r="B6" t="s">
        <v>10</v>
      </c>
      <c r="C6" s="6"/>
      <c r="D6" t="s">
        <v>22</v>
      </c>
      <c r="F6" s="16">
        <v>3</v>
      </c>
      <c r="G6" s="18">
        <v>45679</v>
      </c>
      <c r="H6" s="20" t="s">
        <v>11</v>
      </c>
      <c r="I6" s="16">
        <v>10</v>
      </c>
      <c r="J6" s="19">
        <v>45</v>
      </c>
      <c r="K6" s="19">
        <f t="shared" si="0"/>
        <v>450</v>
      </c>
      <c r="L6" s="16" t="s">
        <v>19</v>
      </c>
      <c r="M6" s="17" t="s">
        <v>22</v>
      </c>
    </row>
    <row r="7" spans="2:13" x14ac:dyDescent="0.25">
      <c r="B7" t="s">
        <v>18</v>
      </c>
      <c r="C7" s="7"/>
      <c r="D7" t="s">
        <v>23</v>
      </c>
      <c r="F7" s="16">
        <v>4</v>
      </c>
      <c r="G7" s="18">
        <v>45680</v>
      </c>
      <c r="H7" s="20" t="s">
        <v>12</v>
      </c>
      <c r="I7" s="16">
        <v>20</v>
      </c>
      <c r="J7" s="19">
        <v>22</v>
      </c>
      <c r="K7" s="19">
        <f t="shared" si="0"/>
        <v>440</v>
      </c>
      <c r="L7" s="16" t="s">
        <v>19</v>
      </c>
      <c r="M7" s="17" t="s">
        <v>22</v>
      </c>
    </row>
    <row r="8" spans="2:13" x14ac:dyDescent="0.25">
      <c r="B8" t="s">
        <v>11</v>
      </c>
      <c r="D8" t="s">
        <v>29</v>
      </c>
      <c r="F8" s="16">
        <v>5</v>
      </c>
      <c r="G8" s="18">
        <v>45681</v>
      </c>
      <c r="H8" s="20" t="s">
        <v>18</v>
      </c>
      <c r="I8" s="16">
        <v>25</v>
      </c>
      <c r="J8" s="19">
        <v>8</v>
      </c>
      <c r="K8" s="19">
        <f t="shared" si="0"/>
        <v>200</v>
      </c>
      <c r="L8" s="16" t="s">
        <v>20</v>
      </c>
      <c r="M8" s="17" t="s">
        <v>23</v>
      </c>
    </row>
    <row r="9" spans="2:13" x14ac:dyDescent="0.25">
      <c r="B9" t="s">
        <v>12</v>
      </c>
      <c r="F9" s="16">
        <v>6</v>
      </c>
      <c r="G9" s="18">
        <v>45682</v>
      </c>
      <c r="H9" s="20" t="s">
        <v>13</v>
      </c>
      <c r="I9" s="16">
        <v>50</v>
      </c>
      <c r="J9" s="19">
        <v>28</v>
      </c>
      <c r="K9" s="19">
        <f t="shared" si="0"/>
        <v>1400</v>
      </c>
      <c r="L9" s="16" t="s">
        <v>20</v>
      </c>
      <c r="M9" s="17" t="s">
        <v>23</v>
      </c>
    </row>
    <row r="10" spans="2:13" x14ac:dyDescent="0.25">
      <c r="B10" t="s">
        <v>13</v>
      </c>
      <c r="F10" s="16">
        <v>7</v>
      </c>
      <c r="G10" s="18">
        <v>45683</v>
      </c>
      <c r="H10" s="20" t="s">
        <v>14</v>
      </c>
      <c r="I10" s="16">
        <v>20</v>
      </c>
      <c r="J10" s="19">
        <v>45</v>
      </c>
      <c r="K10" s="19">
        <f t="shared" si="0"/>
        <v>900</v>
      </c>
      <c r="L10" s="16" t="s">
        <v>20</v>
      </c>
      <c r="M10" s="17" t="s">
        <v>23</v>
      </c>
    </row>
    <row r="11" spans="2:13" x14ac:dyDescent="0.25">
      <c r="B11" t="s">
        <v>14</v>
      </c>
      <c r="F11" s="16">
        <v>8</v>
      </c>
      <c r="G11" s="18">
        <v>45684</v>
      </c>
      <c r="H11" s="20" t="s">
        <v>10</v>
      </c>
      <c r="I11" s="16">
        <v>10</v>
      </c>
      <c r="J11" s="19">
        <v>12</v>
      </c>
      <c r="K11" s="19">
        <f t="shared" si="0"/>
        <v>120</v>
      </c>
      <c r="L11" s="16" t="s">
        <v>21</v>
      </c>
      <c r="M11" s="17" t="s">
        <v>22</v>
      </c>
    </row>
    <row r="12" spans="2:13" x14ac:dyDescent="0.25">
      <c r="B12" t="s">
        <v>15</v>
      </c>
      <c r="F12" s="16">
        <v>9</v>
      </c>
      <c r="G12" s="18">
        <v>45685</v>
      </c>
      <c r="H12" s="20" t="s">
        <v>15</v>
      </c>
      <c r="I12" s="16">
        <v>20</v>
      </c>
      <c r="J12" s="19">
        <v>8</v>
      </c>
      <c r="K12" s="19">
        <f t="shared" si="0"/>
        <v>160</v>
      </c>
      <c r="L12" s="16" t="s">
        <v>21</v>
      </c>
      <c r="M12" s="17" t="s">
        <v>22</v>
      </c>
    </row>
    <row r="13" spans="2:13" x14ac:dyDescent="0.25">
      <c r="B13" t="s">
        <v>16</v>
      </c>
      <c r="F13" s="16">
        <v>10</v>
      </c>
      <c r="G13" s="18">
        <v>45686</v>
      </c>
      <c r="H13" s="20" t="s">
        <v>18</v>
      </c>
      <c r="I13" s="16">
        <v>10</v>
      </c>
      <c r="J13" s="19">
        <v>8</v>
      </c>
      <c r="K13" s="19">
        <f t="shared" si="0"/>
        <v>80</v>
      </c>
      <c r="L13" s="16" t="s">
        <v>21</v>
      </c>
      <c r="M13" s="17" t="s">
        <v>22</v>
      </c>
    </row>
    <row r="14" spans="2:13" x14ac:dyDescent="0.25">
      <c r="B14" t="s">
        <v>17</v>
      </c>
      <c r="F14" s="16">
        <v>11</v>
      </c>
      <c r="G14" s="18">
        <v>45687</v>
      </c>
      <c r="H14" s="20" t="s">
        <v>11</v>
      </c>
      <c r="I14" s="16">
        <v>10</v>
      </c>
      <c r="J14" s="19">
        <v>45</v>
      </c>
      <c r="K14" s="19">
        <f t="shared" si="0"/>
        <v>450</v>
      </c>
      <c r="L14" s="16" t="s">
        <v>24</v>
      </c>
      <c r="M14" s="17" t="s">
        <v>22</v>
      </c>
    </row>
    <row r="15" spans="2:13" x14ac:dyDescent="0.25">
      <c r="F15" s="16">
        <v>12</v>
      </c>
      <c r="G15" s="18">
        <v>45688</v>
      </c>
      <c r="H15" s="20" t="s">
        <v>16</v>
      </c>
      <c r="I15" s="16">
        <v>25</v>
      </c>
      <c r="J15" s="19">
        <v>22</v>
      </c>
      <c r="K15" s="19">
        <f t="shared" si="0"/>
        <v>550</v>
      </c>
      <c r="L15" s="16" t="s">
        <v>24</v>
      </c>
      <c r="M15" s="17" t="s">
        <v>29</v>
      </c>
    </row>
    <row r="16" spans="2:13" x14ac:dyDescent="0.25">
      <c r="F16" s="16">
        <v>13</v>
      </c>
      <c r="G16" s="18">
        <v>45689</v>
      </c>
      <c r="H16" s="20" t="s">
        <v>17</v>
      </c>
      <c r="I16" s="16">
        <v>50</v>
      </c>
      <c r="J16" s="19">
        <v>7</v>
      </c>
      <c r="K16" s="19">
        <f t="shared" si="0"/>
        <v>350</v>
      </c>
      <c r="L16" s="16" t="s">
        <v>24</v>
      </c>
      <c r="M16" s="17" t="s">
        <v>29</v>
      </c>
    </row>
    <row r="17" spans="6:13" x14ac:dyDescent="0.25">
      <c r="F17" s="16">
        <v>14</v>
      </c>
      <c r="G17" s="18">
        <v>45690</v>
      </c>
      <c r="H17" s="20" t="s">
        <v>13</v>
      </c>
      <c r="I17" s="16">
        <v>50</v>
      </c>
      <c r="J17" s="19">
        <v>28</v>
      </c>
      <c r="K17" s="19">
        <f t="shared" si="0"/>
        <v>1400</v>
      </c>
      <c r="L17" s="16" t="s">
        <v>26</v>
      </c>
      <c r="M17" s="17" t="s">
        <v>23</v>
      </c>
    </row>
    <row r="18" spans="6:13" x14ac:dyDescent="0.25">
      <c r="F18" s="16">
        <v>15</v>
      </c>
      <c r="G18" s="18">
        <v>45691</v>
      </c>
      <c r="H18" s="20" t="s">
        <v>12</v>
      </c>
      <c r="I18" s="16">
        <v>20</v>
      </c>
      <c r="J18" s="19">
        <v>22</v>
      </c>
      <c r="K18" s="19">
        <f t="shared" si="0"/>
        <v>440</v>
      </c>
      <c r="L18" s="16" t="s">
        <v>26</v>
      </c>
      <c r="M18" s="17" t="s">
        <v>23</v>
      </c>
    </row>
    <row r="19" spans="6:13" x14ac:dyDescent="0.25">
      <c r="F19" s="16">
        <v>16</v>
      </c>
      <c r="G19" s="18">
        <v>45692</v>
      </c>
      <c r="H19" s="20" t="s">
        <v>10</v>
      </c>
      <c r="I19" s="16">
        <v>10</v>
      </c>
      <c r="J19" s="19">
        <v>12.5</v>
      </c>
      <c r="K19" s="19">
        <f t="shared" si="0"/>
        <v>125</v>
      </c>
      <c r="L19" s="16" t="s">
        <v>26</v>
      </c>
      <c r="M19" s="17" t="s">
        <v>23</v>
      </c>
    </row>
    <row r="20" spans="6:13" x14ac:dyDescent="0.25">
      <c r="F20" s="16">
        <v>17</v>
      </c>
      <c r="G20" s="18">
        <v>45693</v>
      </c>
      <c r="H20" s="20" t="s">
        <v>15</v>
      </c>
      <c r="I20" s="16">
        <v>20</v>
      </c>
      <c r="J20" s="19">
        <v>8</v>
      </c>
      <c r="K20" s="19">
        <f t="shared" si="0"/>
        <v>160</v>
      </c>
      <c r="L20" s="16" t="s">
        <v>27</v>
      </c>
      <c r="M20" s="17" t="s">
        <v>29</v>
      </c>
    </row>
    <row r="21" spans="6:13" x14ac:dyDescent="0.25">
      <c r="F21" s="16">
        <v>18</v>
      </c>
      <c r="G21" s="18">
        <v>45694</v>
      </c>
      <c r="H21" s="20" t="s">
        <v>17</v>
      </c>
      <c r="I21" s="16">
        <v>50</v>
      </c>
      <c r="J21" s="19">
        <v>7</v>
      </c>
      <c r="K21" s="19">
        <f t="shared" si="0"/>
        <v>350</v>
      </c>
      <c r="L21" s="16" t="s">
        <v>27</v>
      </c>
      <c r="M21" s="17" t="s">
        <v>29</v>
      </c>
    </row>
    <row r="22" spans="6:13" x14ac:dyDescent="0.25">
      <c r="F22" s="16">
        <v>19</v>
      </c>
      <c r="G22" s="18">
        <v>45695</v>
      </c>
      <c r="H22" s="20" t="s">
        <v>14</v>
      </c>
      <c r="I22" s="16">
        <v>20</v>
      </c>
      <c r="J22" s="19">
        <v>45</v>
      </c>
      <c r="K22" s="19">
        <f t="shared" si="0"/>
        <v>900</v>
      </c>
      <c r="L22" s="16" t="s">
        <v>28</v>
      </c>
      <c r="M22" s="17" t="s">
        <v>22</v>
      </c>
    </row>
    <row r="23" spans="6:13" x14ac:dyDescent="0.25">
      <c r="F23" s="16">
        <v>20</v>
      </c>
      <c r="G23" s="18">
        <v>45696</v>
      </c>
      <c r="H23" s="20" t="s">
        <v>13</v>
      </c>
      <c r="I23" s="16">
        <v>100</v>
      </c>
      <c r="J23" s="19">
        <v>25</v>
      </c>
      <c r="K23" s="19">
        <f t="shared" si="0"/>
        <v>2500</v>
      </c>
      <c r="L23" s="16" t="s">
        <v>28</v>
      </c>
      <c r="M23" s="17" t="s">
        <v>22</v>
      </c>
    </row>
    <row r="24" spans="6:13" x14ac:dyDescent="0.25">
      <c r="F24" s="16">
        <v>21</v>
      </c>
      <c r="G24" s="18">
        <v>45697</v>
      </c>
      <c r="H24" s="20" t="s">
        <v>13</v>
      </c>
      <c r="I24" s="16">
        <v>55</v>
      </c>
      <c r="J24" s="19">
        <v>20</v>
      </c>
      <c r="K24" s="19">
        <f t="shared" si="0"/>
        <v>1100</v>
      </c>
      <c r="L24" s="16" t="s">
        <v>28</v>
      </c>
      <c r="M24" s="17" t="s">
        <v>22</v>
      </c>
    </row>
    <row r="25" spans="6:13" x14ac:dyDescent="0.25">
      <c r="F25" s="16">
        <v>22</v>
      </c>
      <c r="G25" s="18">
        <v>45698</v>
      </c>
      <c r="H25" s="20" t="s">
        <v>10</v>
      </c>
      <c r="I25" s="16">
        <v>10</v>
      </c>
      <c r="J25" s="19">
        <v>12.5</v>
      </c>
      <c r="K25" s="19">
        <f t="shared" si="0"/>
        <v>125</v>
      </c>
      <c r="L25" s="16" t="s">
        <v>25</v>
      </c>
      <c r="M25" s="17" t="s">
        <v>29</v>
      </c>
    </row>
    <row r="26" spans="6:13" x14ac:dyDescent="0.25">
      <c r="F26" s="16">
        <v>23</v>
      </c>
      <c r="G26" s="18">
        <v>45699</v>
      </c>
      <c r="H26" s="20" t="s">
        <v>18</v>
      </c>
      <c r="I26" s="16">
        <v>20</v>
      </c>
      <c r="J26" s="19">
        <v>8</v>
      </c>
      <c r="K26" s="19">
        <f t="shared" si="0"/>
        <v>160</v>
      </c>
      <c r="L26" s="16" t="s">
        <v>25</v>
      </c>
      <c r="M26" s="17" t="s">
        <v>23</v>
      </c>
    </row>
    <row r="27" spans="6:13" x14ac:dyDescent="0.25">
      <c r="F27" s="16">
        <v>24</v>
      </c>
      <c r="G27" s="18">
        <v>45700</v>
      </c>
      <c r="H27" s="20" t="s">
        <v>11</v>
      </c>
      <c r="I27" s="16">
        <v>10</v>
      </c>
      <c r="J27" s="19">
        <v>45</v>
      </c>
      <c r="K27" s="19">
        <f t="shared" si="0"/>
        <v>450</v>
      </c>
      <c r="L27" s="16" t="s">
        <v>25</v>
      </c>
      <c r="M27" s="17" t="s">
        <v>29</v>
      </c>
    </row>
    <row r="28" spans="6:13" x14ac:dyDescent="0.25">
      <c r="F28" s="16">
        <v>25</v>
      </c>
      <c r="G28" s="18">
        <v>45701</v>
      </c>
      <c r="H28" s="20"/>
      <c r="I28" s="16"/>
      <c r="J28" s="19"/>
      <c r="K28" s="19">
        <f t="shared" si="0"/>
        <v>0</v>
      </c>
      <c r="L28" s="16"/>
      <c r="M28" s="17"/>
    </row>
  </sheetData>
  <mergeCells count="2">
    <mergeCell ref="F1:M1"/>
    <mergeCell ref="F2:M2"/>
  </mergeCells>
  <phoneticPr fontId="6" type="noConversion"/>
  <dataValidations count="2">
    <dataValidation type="list" allowBlank="1" showInputMessage="1" showErrorMessage="1" sqref="H4:H28" xr:uid="{B1AE0FF4-8131-47A6-8F46-0911A075E5A3}">
      <formula1>$B$6:$B$14</formula1>
    </dataValidation>
    <dataValidation type="list" allowBlank="1" showInputMessage="1" showErrorMessage="1" sqref="M4:M28" xr:uid="{14B797FE-FAF8-427F-A7F4-D09D1FAF3B9E}">
      <formula1>$D$6:$D$8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2405-9008-47D0-8103-C79E524E5252}">
  <dimension ref="G1:K18"/>
  <sheetViews>
    <sheetView tabSelected="1" workbookViewId="0">
      <selection activeCell="J5" sqref="J5"/>
    </sheetView>
  </sheetViews>
  <sheetFormatPr defaultRowHeight="15" x14ac:dyDescent="0.25"/>
  <cols>
    <col min="7" max="7" width="10.140625" customWidth="1"/>
    <col min="8" max="8" width="13.5703125" customWidth="1"/>
    <col min="9" max="9" width="15.7109375" customWidth="1"/>
    <col min="10" max="10" width="12.85546875" customWidth="1"/>
    <col min="11" max="11" width="20" customWidth="1"/>
  </cols>
  <sheetData>
    <row r="1" spans="7:11" ht="21" x14ac:dyDescent="0.35">
      <c r="G1" s="15" t="s">
        <v>0</v>
      </c>
      <c r="H1" s="15"/>
      <c r="I1" s="15"/>
      <c r="J1" s="15"/>
      <c r="K1" s="15"/>
    </row>
    <row r="2" spans="7:11" ht="18.75" x14ac:dyDescent="0.3">
      <c r="G2" s="8" t="s">
        <v>30</v>
      </c>
      <c r="H2" s="8"/>
      <c r="I2" s="8"/>
      <c r="J2" s="8"/>
      <c r="K2" s="8"/>
    </row>
    <row r="4" spans="7:11" s="2" customFormat="1" ht="20.100000000000001" customHeight="1" x14ac:dyDescent="0.25">
      <c r="G4" s="9" t="s">
        <v>2</v>
      </c>
      <c r="H4" s="9" t="s">
        <v>4</v>
      </c>
      <c r="I4" s="9" t="s">
        <v>5</v>
      </c>
      <c r="J4" s="9" t="s">
        <v>7</v>
      </c>
      <c r="K4" s="9" t="s">
        <v>31</v>
      </c>
    </row>
    <row r="5" spans="7:11" x14ac:dyDescent="0.25">
      <c r="G5" s="12">
        <v>1</v>
      </c>
      <c r="H5" s="13" t="s">
        <v>10</v>
      </c>
      <c r="I5" s="13">
        <f ca="1">SUMIF(Product,H5,Quantity)</f>
        <v>40</v>
      </c>
      <c r="J5" s="14">
        <f>SUMIF(Product,H5,Total_Price)</f>
        <v>495</v>
      </c>
      <c r="K5" s="14">
        <f ca="1">J5/I5</f>
        <v>12.375</v>
      </c>
    </row>
    <row r="6" spans="7:11" x14ac:dyDescent="0.25">
      <c r="G6" s="12">
        <v>2</v>
      </c>
      <c r="H6" s="13" t="s">
        <v>18</v>
      </c>
      <c r="I6" s="13">
        <f ca="1">SUMIF(Product,H6,Quantity)</f>
        <v>75</v>
      </c>
      <c r="J6" s="14">
        <f>SUMIF(Product,H6,Total_Price)</f>
        <v>600</v>
      </c>
      <c r="K6" s="14">
        <f t="shared" ref="K6:K13" ca="1" si="0">J6/I6</f>
        <v>8</v>
      </c>
    </row>
    <row r="7" spans="7:11" x14ac:dyDescent="0.25">
      <c r="G7" s="12">
        <v>3</v>
      </c>
      <c r="H7" s="13" t="s">
        <v>11</v>
      </c>
      <c r="I7" s="13">
        <f ca="1">SUMIF(Product,H7,Quantity)</f>
        <v>30</v>
      </c>
      <c r="J7" s="14">
        <f>SUMIF(Product,H7,Total_Price)</f>
        <v>1350</v>
      </c>
      <c r="K7" s="14">
        <f t="shared" ca="1" si="0"/>
        <v>45</v>
      </c>
    </row>
    <row r="8" spans="7:11" x14ac:dyDescent="0.25">
      <c r="G8" s="12">
        <v>4</v>
      </c>
      <c r="H8" s="13" t="s">
        <v>12</v>
      </c>
      <c r="I8" s="13">
        <f ca="1">SUMIF(Product,H8,Quantity)</f>
        <v>40</v>
      </c>
      <c r="J8" s="14">
        <f>SUMIF(Product,H8,Total_Price)</f>
        <v>880</v>
      </c>
      <c r="K8" s="14">
        <f t="shared" ca="1" si="0"/>
        <v>22</v>
      </c>
    </row>
    <row r="9" spans="7:11" x14ac:dyDescent="0.25">
      <c r="G9" s="12">
        <v>5</v>
      </c>
      <c r="H9" s="13" t="s">
        <v>13</v>
      </c>
      <c r="I9" s="13">
        <f ca="1">SUMIF(Product,H9,Quantity)</f>
        <v>255</v>
      </c>
      <c r="J9" s="14">
        <f>SUMIF(Product,H9,Total_Price)</f>
        <v>6400</v>
      </c>
      <c r="K9" s="14">
        <f t="shared" ca="1" si="0"/>
        <v>25.098039215686274</v>
      </c>
    </row>
    <row r="10" spans="7:11" x14ac:dyDescent="0.25">
      <c r="G10" s="12">
        <v>6</v>
      </c>
      <c r="H10" s="13" t="s">
        <v>14</v>
      </c>
      <c r="I10" s="13">
        <f ca="1">SUMIF(Product,H10,Quantity)</f>
        <v>40</v>
      </c>
      <c r="J10" s="14">
        <f>SUMIF(Product,H10,Total_Price)</f>
        <v>1800</v>
      </c>
      <c r="K10" s="14">
        <f t="shared" ca="1" si="0"/>
        <v>45</v>
      </c>
    </row>
    <row r="11" spans="7:11" x14ac:dyDescent="0.25">
      <c r="G11" s="12">
        <v>7</v>
      </c>
      <c r="H11" s="13" t="s">
        <v>15</v>
      </c>
      <c r="I11" s="13">
        <f ca="1">SUMIF(Product,H11,Quantity)</f>
        <v>40</v>
      </c>
      <c r="J11" s="14">
        <f>SUMIF(Product,H11,Total_Price)</f>
        <v>320</v>
      </c>
      <c r="K11" s="14">
        <f t="shared" ca="1" si="0"/>
        <v>8</v>
      </c>
    </row>
    <row r="12" spans="7:11" x14ac:dyDescent="0.25">
      <c r="G12" s="12">
        <v>8</v>
      </c>
      <c r="H12" s="13" t="s">
        <v>16</v>
      </c>
      <c r="I12" s="13">
        <f ca="1">SUMIF(Product,H12,Quantity)</f>
        <v>25</v>
      </c>
      <c r="J12" s="14">
        <f>SUMIF(Product,H12,Total_Price)</f>
        <v>550</v>
      </c>
      <c r="K12" s="14">
        <f t="shared" ca="1" si="0"/>
        <v>22</v>
      </c>
    </row>
    <row r="13" spans="7:11" x14ac:dyDescent="0.25">
      <c r="G13" s="12">
        <v>9</v>
      </c>
      <c r="H13" s="13" t="s">
        <v>17</v>
      </c>
      <c r="I13" s="13">
        <f ca="1">SUMIF(Product,H13,Quantity)</f>
        <v>100</v>
      </c>
      <c r="J13" s="14">
        <f>SUMIF(Product,H13,Total_Price)</f>
        <v>700</v>
      </c>
      <c r="K13" s="14">
        <f t="shared" ca="1" si="0"/>
        <v>7</v>
      </c>
    </row>
    <row r="14" spans="7:11" x14ac:dyDescent="0.25">
      <c r="G14" s="10"/>
      <c r="H14" s="11"/>
      <c r="I14" s="11"/>
      <c r="J14" s="11"/>
      <c r="K14" s="11"/>
    </row>
    <row r="15" spans="7:11" x14ac:dyDescent="0.25">
      <c r="G15" s="10"/>
      <c r="H15" s="11"/>
      <c r="I15" s="11"/>
      <c r="J15" s="11"/>
      <c r="K15" s="11"/>
    </row>
    <row r="16" spans="7:11" x14ac:dyDescent="0.25">
      <c r="G16" s="11"/>
      <c r="H16" s="11"/>
      <c r="I16" s="11"/>
      <c r="J16" s="11"/>
      <c r="K16" s="11"/>
    </row>
    <row r="17" spans="7:11" x14ac:dyDescent="0.25">
      <c r="G17" s="11"/>
      <c r="H17" s="11"/>
      <c r="I17" s="11"/>
      <c r="J17" s="11"/>
      <c r="K17" s="11"/>
    </row>
    <row r="18" spans="7:11" x14ac:dyDescent="0.25">
      <c r="G18" s="11"/>
      <c r="H18" s="11"/>
      <c r="I18" s="11"/>
      <c r="J18" s="11"/>
      <c r="K18" s="11"/>
    </row>
  </sheetData>
  <mergeCells count="2">
    <mergeCell ref="G1:K1"/>
    <mergeCell ref="G2:K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55F275-E821-4AFF-8579-1134F294C4CC}">
          <x14:formula1>
            <xm:f>Sheet1!$B$6:$B$14</xm:f>
          </x14:formula1>
          <xm:sqref>H5:H15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Sheet3</vt:lpstr>
      <vt:lpstr>Product</vt:lpstr>
      <vt:lpstr>Quantity</vt:lpstr>
      <vt:lpstr>Total_Price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2015-06-05T18:17:20Z</dcterms:created>
  <dcterms:modified xsi:type="dcterms:W3CDTF">2025-01-20T04:22:10Z</dcterms:modified>
</cp:coreProperties>
</file>