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2.xml" ContentType="application/vnd.openxmlformats-officedocument.drawing+xml"/>
  <Override PartName="/xl/slicers/slicer1.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9"/>
  <workbookPr/>
  <mc:AlternateContent xmlns:mc="http://schemas.openxmlformats.org/markup-compatibility/2006">
    <mc:Choice Requires="x15">
      <x15ac:absPath xmlns:x15ac="http://schemas.microsoft.com/office/spreadsheetml/2010/11/ac" url="D:\sukritsinghnegi_dsft4\SukritSinghNegi_DSFT4_C1\SukritSinghNegi_DSFT4_C1_S5\"/>
    </mc:Choice>
  </mc:AlternateContent>
  <xr:revisionPtr revIDLastSave="0" documentId="13_ncr:1_{9D070A8A-BC36-40F4-BDA4-0E9B3F6E0293}" xr6:coauthVersionLast="47" xr6:coauthVersionMax="47" xr10:uidLastSave="{00000000-0000-0000-0000-000000000000}"/>
  <bookViews>
    <workbookView xWindow="-120" yWindow="-120" windowWidth="20730" windowHeight="11160" activeTab="2" xr2:uid="{00000000-000D-0000-FFFF-FFFF00000000}"/>
  </bookViews>
  <sheets>
    <sheet name="Sheet1" sheetId="1" r:id="rId1"/>
    <sheet name="Sheet2" sheetId="2" r:id="rId2"/>
    <sheet name="TASK 1" sheetId="3" r:id="rId3"/>
  </sheets>
  <definedNames>
    <definedName name="Slicer_Mobile_Trans">#N/A</definedName>
    <definedName name="Slicer_Month">#N/A</definedName>
    <definedName name="Slicer_Quarters">#N/A</definedName>
    <definedName name="Slicer_Website_transactions">#N/A</definedName>
    <definedName name="Slicer_Years">#N/A</definedName>
  </definedNames>
  <calcPr calcId="191029"/>
  <pivotCaches>
    <pivotCache cacheId="4"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C19" i="1" l="1"/>
  <c r="B19" i="1"/>
</calcChain>
</file>

<file path=xl/sharedStrings.xml><?xml version="1.0" encoding="utf-8"?>
<sst xmlns="http://schemas.openxmlformats.org/spreadsheetml/2006/main" count="73" uniqueCount="22">
  <si>
    <t>Month</t>
  </si>
  <si>
    <t>Mobile Trans</t>
  </si>
  <si>
    <t>Website transactions</t>
  </si>
  <si>
    <t>Row Labels</t>
  </si>
  <si>
    <t>Grand Total</t>
  </si>
  <si>
    <t>2020</t>
  </si>
  <si>
    <t>Jan</t>
  </si>
  <si>
    <t>Feb</t>
  </si>
  <si>
    <t>Mar</t>
  </si>
  <si>
    <t>Apr</t>
  </si>
  <si>
    <t>May</t>
  </si>
  <si>
    <t>Jun</t>
  </si>
  <si>
    <t>Jul</t>
  </si>
  <si>
    <t>Aug</t>
  </si>
  <si>
    <t>Sep</t>
  </si>
  <si>
    <t>Oct</t>
  </si>
  <si>
    <t>Nov</t>
  </si>
  <si>
    <t>Dec</t>
  </si>
  <si>
    <t>2021</t>
  </si>
  <si>
    <t>Sum of Website transactions</t>
  </si>
  <si>
    <t>Sum of Mobile Trans</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</si>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</sst>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7" fontId="0" fillId="0" borderId="0" xfId="0" applyNumberFormat="1"/>
    <xf numFmtId="0" fontId="0" fillId="0" borderId="0" xfId="0" pivotButton="1"/>
    <xf numFmtId="17" fontId="0" fillId="0" borderId="0" xfId="0" applyNumberFormat="1" applyAlignment="1">
      <alignment horizontal="left"/>
    </xf>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tyles" Target="styles.xml"/><Relationship Id="rId5" Type="http://schemas.microsoft.com/office/2007/relationships/slicerCache" Target="slicerCaches/slicerCache1.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pivotCacheDefinition" Target="pivotCache/pivotCacheDefinition1.xml"/><Relationship Id="rId9" Type="http://schemas.microsoft.com/office/2007/relationships/slicerCache" Target="slicerCaches/slicerCache5.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[SukritSinghNegi_DSFT4_C1_S5_Practice2_NuttyNut.xlsx]Sheet2!PivotTable1</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Web transaction (2020-2021)</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Sheet2!$B$3:$B$4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Sheet2!$B$5:$B$17</c:f>
              <c:numCache>
                <c:formatCode>General</c:formatCode>
                <c:ptCount val="12"/>
                <c:pt idx="0">
                  <c:v>3313</c:v>
                </c:pt>
                <c:pt idx="1">
                  <c:v>3350</c:v>
                </c:pt>
                <c:pt idx="2">
                  <c:v>3560</c:v>
                </c:pt>
                <c:pt idx="3">
                  <c:v>3934</c:v>
                </c:pt>
                <c:pt idx="4">
                  <c:v>3064</c:v>
                </c:pt>
                <c:pt idx="5">
                  <c:v>3192</c:v>
                </c:pt>
                <c:pt idx="6">
                  <c:v>3540</c:v>
                </c:pt>
                <c:pt idx="7">
                  <c:v>4016</c:v>
                </c:pt>
                <c:pt idx="8">
                  <c:v>4455</c:v>
                </c:pt>
                <c:pt idx="9">
                  <c:v>4222</c:v>
                </c:pt>
                <c:pt idx="10">
                  <c:v>3802</c:v>
                </c:pt>
                <c:pt idx="11">
                  <c:v>3037</c:v>
                </c:pt>
              </c:numCache>
            </c:numRef>
          </c:val>
          <c:extLst>
            <c:ext xmlns:c16="http://schemas.microsoft.com/office/drawing/2014/chart" uri="{C3380CC4-5D6E-409C-BE32-E72D297353CC}">
              <c16:uniqueId val="{00000000-9188-4DFD-8E8E-D5B9BDFA1D67}"/>
            </c:ext>
          </c:extLst>
        </c:ser>
        <c:ser>
          <c:idx val="1"/>
          <c:order val="1"/>
          <c:tx>
            <c:strRef>
              <c:f>Sheet2!$C$3:$C$4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Sheet2!$C$5:$C$17</c:f>
              <c:numCache>
                <c:formatCode>General</c:formatCode>
                <c:ptCount val="12"/>
                <c:pt idx="0">
                  <c:v>3728</c:v>
                </c:pt>
                <c:pt idx="1">
                  <c:v>3120</c:v>
                </c:pt>
                <c:pt idx="2">
                  <c:v>3542</c:v>
                </c:pt>
                <c:pt idx="3">
                  <c:v>3725</c:v>
                </c:pt>
                <c:pt idx="4">
                  <c:v>4099</c:v>
                </c:pt>
              </c:numCache>
            </c:numRef>
          </c:val>
          <c:extLst>
            <c:ext xmlns:c16="http://schemas.microsoft.com/office/drawing/2014/chart" uri="{C3380CC4-5D6E-409C-BE32-E72D297353CC}">
              <c16:uniqueId val="{00000004-5203-4568-A63C-4DA4AC3CCC67}"/>
            </c:ext>
          </c:extLst>
        </c:ser>
        <c:dLbls>
          <c:dLblPos val="ctr"/>
          <c:showLegendKey val="0"/>
          <c:showVal val="1"/>
          <c:showCatName val="0"/>
          <c:showSerName val="0"/>
          <c:showPercent val="0"/>
          <c:showBubbleSize val="0"/>
        </c:dLbls>
        <c:gapWidth val="79"/>
        <c:overlap val="100"/>
        <c:axId val="478822392"/>
        <c:axId val="478823376"/>
      </c:barChart>
      <c:catAx>
        <c:axId val="478822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MONTHS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78823376"/>
        <c:crosses val="autoZero"/>
        <c:auto val="1"/>
        <c:lblAlgn val="ctr"/>
        <c:lblOffset val="100"/>
        <c:noMultiLvlLbl val="0"/>
      </c:catAx>
      <c:valAx>
        <c:axId val="478823376"/>
        <c:scaling>
          <c:orientation val="minMax"/>
        </c:scaling>
        <c:delete val="1"/>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TRAMSACTION AMOUNT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478822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[SukritSinghNegi_DSFT4_C1_S5_Practice2_NuttyNut.xlsx]Sheet2!PivotTable4</c:name>
    <c:fmtId val="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baseline="0"/>
              <a:t>Annual </a:t>
            </a:r>
            <a:r>
              <a:rPr lang="en-US"/>
              <a:t>transactions</a:t>
            </a:r>
          </a:p>
        </c:rich>
      </c:tx>
      <c:layout>
        <c:manualLayout>
          <c:xMode val="edge"/>
          <c:yMode val="edge"/>
          <c:x val="0.26670632977593856"/>
          <c:y val="0.10588802825062632"/>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manualLayout>
          <c:layoutTarget val="inner"/>
          <c:xMode val="edge"/>
          <c:yMode val="edge"/>
          <c:x val="0.18001347843713308"/>
          <c:y val="0.19871824466225785"/>
          <c:w val="0.55108643574313043"/>
          <c:h val="0.78894848764364867"/>
        </c:manualLayout>
      </c:layout>
      <c:doughnutChart>
        <c:varyColors val="1"/>
        <c:ser>
          <c:idx val="0"/>
          <c:order val="0"/>
          <c:tx>
            <c:strRef>
              <c:f>Sheet2!$B$58</c:f>
              <c:strCache>
                <c:ptCount val="1"/>
                <c:pt idx="0">
                  <c:v>Sum of Website transactions</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8B22-4505-A124-F9C42EDA88D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8B22-4505-A124-F9C42EDA88D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Sheet2!$A$59:$A$61</c:f>
              <c:strCache>
                <c:ptCount val="2"/>
                <c:pt idx="0">
                  <c:v>2020</c:v>
                </c:pt>
                <c:pt idx="1">
                  <c:v>2021</c:v>
                </c:pt>
              </c:strCache>
            </c:strRef>
          </c:cat>
          <c:val>
            <c:numRef>
              <c:f>Sheet2!$B$59:$B$61</c:f>
              <c:numCache>
                <c:formatCode>General</c:formatCode>
                <c:ptCount val="2"/>
                <c:pt idx="0">
                  <c:v>43485</c:v>
                </c:pt>
                <c:pt idx="1">
                  <c:v>18214</c:v>
                </c:pt>
              </c:numCache>
            </c:numRef>
          </c:val>
          <c:extLst>
            <c:ext xmlns:c16="http://schemas.microsoft.com/office/drawing/2014/chart" uri="{C3380CC4-5D6E-409C-BE32-E72D297353CC}">
              <c16:uniqueId val="{00000004-8B22-4505-A124-F9C42EDA88D6}"/>
            </c:ext>
          </c:extLst>
        </c:ser>
        <c:ser>
          <c:idx val="1"/>
          <c:order val="1"/>
          <c:tx>
            <c:strRef>
              <c:f>Sheet2!$C$58</c:f>
              <c:strCache>
                <c:ptCount val="1"/>
                <c:pt idx="0">
                  <c:v>Sum of Mobile Trans</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6-8B22-4505-A124-F9C42EDA88D6}"/>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8-8B22-4505-A124-F9C42EDA88D6}"/>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Sheet2!$A$59:$A$61</c:f>
              <c:strCache>
                <c:ptCount val="2"/>
                <c:pt idx="0">
                  <c:v>2020</c:v>
                </c:pt>
                <c:pt idx="1">
                  <c:v>2021</c:v>
                </c:pt>
              </c:strCache>
            </c:strRef>
          </c:cat>
          <c:val>
            <c:numRef>
              <c:f>Sheet2!$C$59:$C$61</c:f>
              <c:numCache>
                <c:formatCode>General</c:formatCode>
                <c:ptCount val="2"/>
                <c:pt idx="0">
                  <c:v>2483</c:v>
                </c:pt>
                <c:pt idx="1">
                  <c:v>4256</c:v>
                </c:pt>
              </c:numCache>
            </c:numRef>
          </c:val>
          <c:extLst>
            <c:ext xmlns:c16="http://schemas.microsoft.com/office/drawing/2014/chart" uri="{C3380CC4-5D6E-409C-BE32-E72D297353CC}">
              <c16:uniqueId val="{00000009-8B22-4505-A124-F9C42EDA88D6}"/>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[SukritSinghNegi_DSFT4_C1_S5_Practice2_NuttyNut.xlsx]Sheet2!PivotTable6</c:name>
    <c:fmtId val="4"/>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Mobile</a:t>
            </a:r>
            <a:r>
              <a:rPr lang="en-US" baseline="0"/>
              <a:t> transaction</a:t>
            </a:r>
            <a:endParaRPr lang="en-US"/>
          </a:p>
        </c:rich>
      </c:tx>
      <c:layout>
        <c:manualLayout>
          <c:xMode val="edge"/>
          <c:yMode val="edge"/>
          <c:x val="0.29401377952755908"/>
          <c:y val="0.10083114610673666"/>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Sheet2!$B$69</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345C-4805-8ECE-A022C0BAB9F3}"/>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345C-4805-8ECE-A022C0BAB9F3}"/>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Sheet2!$A$70:$A$72</c:f>
              <c:strCache>
                <c:ptCount val="2"/>
                <c:pt idx="0">
                  <c:v>2020</c:v>
                </c:pt>
                <c:pt idx="1">
                  <c:v>2021</c:v>
                </c:pt>
              </c:strCache>
            </c:strRef>
          </c:cat>
          <c:val>
            <c:numRef>
              <c:f>Sheet2!$B$70:$B$72</c:f>
              <c:numCache>
                <c:formatCode>General</c:formatCode>
                <c:ptCount val="2"/>
                <c:pt idx="0">
                  <c:v>2483</c:v>
                </c:pt>
                <c:pt idx="1">
                  <c:v>4256</c:v>
                </c:pt>
              </c:numCache>
            </c:numRef>
          </c:val>
          <c:extLst>
            <c:ext xmlns:c16="http://schemas.microsoft.com/office/drawing/2014/chart" uri="{C3380CC4-5D6E-409C-BE32-E72D297353CC}">
              <c16:uniqueId val="{00000004-345C-4805-8ECE-A022C0BAB9F3}"/>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[SukritSinghNegi_DSFT4_C1_S5_Practice2_NuttyNut.xlsx]Sheet2!PivotTable7</c:name>
    <c:fmtId val="5"/>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Web transaction</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pieChart>
        <c:varyColors val="1"/>
        <c:ser>
          <c:idx val="0"/>
          <c:order val="0"/>
          <c:tx>
            <c:strRef>
              <c:f>Sheet2!$B$78</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CEA5-497B-8EE6-7367C8D6B3B7}"/>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CEA5-497B-8EE6-7367C8D6B3B7}"/>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Sheet2!$A$79:$A$81</c:f>
              <c:strCache>
                <c:ptCount val="2"/>
                <c:pt idx="0">
                  <c:v>2020</c:v>
                </c:pt>
                <c:pt idx="1">
                  <c:v>2021</c:v>
                </c:pt>
              </c:strCache>
            </c:strRef>
          </c:cat>
          <c:val>
            <c:numRef>
              <c:f>Sheet2!$B$79:$B$81</c:f>
              <c:numCache>
                <c:formatCode>General</c:formatCode>
                <c:ptCount val="2"/>
                <c:pt idx="0">
                  <c:v>43485</c:v>
                </c:pt>
                <c:pt idx="1">
                  <c:v>18214</c:v>
                </c:pt>
              </c:numCache>
            </c:numRef>
          </c:val>
          <c:extLst>
            <c:ext xmlns:c16="http://schemas.microsoft.com/office/drawing/2014/chart" uri="{C3380CC4-5D6E-409C-BE32-E72D297353CC}">
              <c16:uniqueId val="{00000004-CEA5-497B-8EE6-7367C8D6B3B7}"/>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[SukritSinghNegi_DSFT4_C1_S5_Practice2_NuttyNut.xlsx]Sheet2!PivotTable2</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MOBILE TRANSACTIONS(2020-2021)</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Sheet2!$B$21:$B$22</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Sheet2!$B$23:$B$35</c:f>
              <c:numCache>
                <c:formatCode>General</c:formatCode>
                <c:ptCount val="12"/>
                <c:pt idx="0">
                  <c:v>75</c:v>
                </c:pt>
                <c:pt idx="1">
                  <c:v>88</c:v>
                </c:pt>
                <c:pt idx="2">
                  <c:v>103</c:v>
                </c:pt>
                <c:pt idx="3">
                  <c:v>128</c:v>
                </c:pt>
                <c:pt idx="4">
                  <c:v>101</c:v>
                </c:pt>
                <c:pt idx="5">
                  <c:v>126</c:v>
                </c:pt>
                <c:pt idx="6">
                  <c:v>152</c:v>
                </c:pt>
                <c:pt idx="7">
                  <c:v>230</c:v>
                </c:pt>
                <c:pt idx="8">
                  <c:v>269</c:v>
                </c:pt>
                <c:pt idx="9">
                  <c:v>324</c:v>
                </c:pt>
                <c:pt idx="10">
                  <c:v>418</c:v>
                </c:pt>
                <c:pt idx="11">
                  <c:v>469</c:v>
                </c:pt>
              </c:numCache>
            </c:numRef>
          </c:val>
          <c:extLst>
            <c:ext xmlns:c16="http://schemas.microsoft.com/office/drawing/2014/chart" uri="{C3380CC4-5D6E-409C-BE32-E72D297353CC}">
              <c16:uniqueId val="{00000000-1EE7-45C9-A4E2-5604BB8DEAB3}"/>
            </c:ext>
          </c:extLst>
        </c:ser>
        <c:ser>
          <c:idx val="1"/>
          <c:order val="1"/>
          <c:tx>
            <c:strRef>
              <c:f>Sheet2!$C$21:$C$22</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Sheet2!$C$23:$C$35</c:f>
              <c:numCache>
                <c:formatCode>General</c:formatCode>
                <c:ptCount val="12"/>
                <c:pt idx="0">
                  <c:v>803</c:v>
                </c:pt>
                <c:pt idx="1">
                  <c:v>768</c:v>
                </c:pt>
                <c:pt idx="2">
                  <c:v>893</c:v>
                </c:pt>
                <c:pt idx="3">
                  <c:v>895</c:v>
                </c:pt>
                <c:pt idx="4">
                  <c:v>897</c:v>
                </c:pt>
              </c:numCache>
            </c:numRef>
          </c:val>
          <c:extLst>
            <c:ext xmlns:c16="http://schemas.microsoft.com/office/drawing/2014/chart" uri="{C3380CC4-5D6E-409C-BE32-E72D297353CC}">
              <c16:uniqueId val="{00000004-3B66-48B6-A4BE-B019D3D9E8D0}"/>
            </c:ext>
          </c:extLst>
        </c:ser>
        <c:dLbls>
          <c:dLblPos val="ctr"/>
          <c:showLegendKey val="0"/>
          <c:showVal val="1"/>
          <c:showCatName val="0"/>
          <c:showSerName val="0"/>
          <c:showPercent val="0"/>
          <c:showBubbleSize val="0"/>
        </c:dLbls>
        <c:gapWidth val="79"/>
        <c:overlap val="100"/>
        <c:axId val="388945992"/>
        <c:axId val="388950256"/>
      </c:barChart>
      <c:catAx>
        <c:axId val="388945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MONTHS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88950256"/>
        <c:crosses val="autoZero"/>
        <c:auto val="1"/>
        <c:lblAlgn val="ctr"/>
        <c:lblOffset val="100"/>
        <c:noMultiLvlLbl val="0"/>
      </c:catAx>
      <c:valAx>
        <c:axId val="388950256"/>
        <c:scaling>
          <c:orientation val="minMax"/>
        </c:scaling>
        <c:delete val="1"/>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TRANSACTION AMOUNT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388945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[SukritSinghNegi_DSFT4_C1_S5_Practice2_NuttyNut.xlsx]Sheet2!PivotTable3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Sheet2!$B$39</c:f>
              <c:strCache>
                <c:ptCount val="1"/>
                <c:pt idx="0">
                  <c:v>Sum of Mobile Trans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Sheet2!$A$40:$A$52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Sheet2!$B$40:$B$52</c:f>
              <c:numCache>
                <c:formatCode>General</c:formatCode>
                <c:ptCount val="12"/>
                <c:pt idx="0">
                  <c:v>878</c:v>
                </c:pt>
                <c:pt idx="1">
                  <c:v>856</c:v>
                </c:pt>
                <c:pt idx="2">
                  <c:v>996</c:v>
                </c:pt>
                <c:pt idx="3">
                  <c:v>1023</c:v>
                </c:pt>
                <c:pt idx="4">
                  <c:v>998</c:v>
                </c:pt>
                <c:pt idx="5">
                  <c:v>126</c:v>
                </c:pt>
                <c:pt idx="6">
                  <c:v>152</c:v>
                </c:pt>
                <c:pt idx="7">
                  <c:v>230</c:v>
                </c:pt>
                <c:pt idx="8">
                  <c:v>269</c:v>
                </c:pt>
                <c:pt idx="9">
                  <c:v>324</c:v>
                </c:pt>
                <c:pt idx="10">
                  <c:v>418</c:v>
                </c:pt>
                <c:pt idx="11">
                  <c:v>469</c:v>
                </c:pt>
              </c:numCache>
            </c:numRef>
          </c:val>
          <c:extLst>
            <c:ext xmlns:c16="http://schemas.microsoft.com/office/drawing/2014/chart" uri="{C3380CC4-5D6E-409C-BE32-E72D297353CC}">
              <c16:uniqueId val="{00000000-AA03-4CAA-8E4A-B8FF2ACD2922}"/>
            </c:ext>
          </c:extLst>
        </c:ser>
        <c:ser>
          <c:idx val="1"/>
          <c:order val="1"/>
          <c:tx>
            <c:strRef>
              <c:f>Sheet2!$C$39</c:f>
              <c:strCache>
                <c:ptCount val="1"/>
                <c:pt idx="0">
                  <c:v>Sum of Website transactions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Sheet2!$A$40:$A$52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Sheet2!$C$40:$C$52</c:f>
              <c:numCache>
                <c:formatCode>General</c:formatCode>
                <c:ptCount val="12"/>
                <c:pt idx="0">
                  <c:v>7041</c:v>
                </c:pt>
                <c:pt idx="1">
                  <c:v>6470</c:v>
                </c:pt>
                <c:pt idx="2">
                  <c:v>7102</c:v>
                </c:pt>
                <c:pt idx="3">
                  <c:v>7659</c:v>
                </c:pt>
                <c:pt idx="4">
                  <c:v>7163</c:v>
                </c:pt>
                <c:pt idx="5">
                  <c:v>3192</c:v>
                </c:pt>
                <c:pt idx="6">
                  <c:v>3540</c:v>
                </c:pt>
                <c:pt idx="7">
                  <c:v>4016</c:v>
                </c:pt>
                <c:pt idx="8">
                  <c:v>4455</c:v>
                </c:pt>
                <c:pt idx="9">
                  <c:v>4222</c:v>
                </c:pt>
                <c:pt idx="10">
                  <c:v>3802</c:v>
                </c:pt>
                <c:pt idx="11">
                  <c:v>3037</c:v>
                </c:pt>
              </c:numCache>
            </c:numRef>
          </c:val>
          <c:extLst>
            <c:ext xmlns:c16="http://schemas.microsoft.com/office/drawing/2014/chart" uri="{C3380CC4-5D6E-409C-BE32-E72D297353CC}">
              <c16:uniqueId val="{00000001-AA03-4CAA-8E4A-B8FF2ACD2922}"/>
            </c:ext>
          </c:extLst>
        </c:ser>
        <c:dLbls>
          <c:dLblPos val="ctr"/>
          <c:showLegendKey val="0"/>
          <c:showVal val="1"/>
          <c:showCatName val="0"/>
          <c:showSerName val="0"/>
          <c:showPercent val="0"/>
          <c:showBubbleSize val="0"/>
        </c:dLbls>
        <c:gapWidth val="79"/>
        <c:overlap val="100"/>
        <c:axId val="488407656"/>
        <c:axId val="488409624"/>
      </c:barChart>
      <c:catAx>
        <c:axId val="488407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88409624"/>
        <c:crosses val="autoZero"/>
        <c:auto val="1"/>
        <c:lblAlgn val="ctr"/>
        <c:lblOffset val="100"/>
        <c:noMultiLvlLbl val="0"/>
      </c:catAx>
      <c:valAx>
        <c:axId val="488409624"/>
        <c:scaling>
          <c:orientation val="minMax"/>
        </c:scaling>
        <c:delete val="1"/>
        <c:axPos val="b"/>
        <c:numFmt formatCode="General" sourceLinked="1"/>
        <c:majorTickMark val="none"/>
        <c:minorTickMark val="none"/>
        <c:tickLblPos val="nextTo"/>
        <c:crossAx val="488407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[SukritSinghNegi_DSFT4_C1_S5_Practice2_NuttyNut.xlsx]Sheet2!PivotTable4</c:name>
    <c:fmtId val="0"/>
  </c:pivotSource>
  <c:chart>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Sheet2!$B$58</c:f>
              <c:strCache>
                <c:ptCount val="1"/>
                <c:pt idx="0">
                  <c:v>Sum of Website transactions</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AE3A-4A6B-BE18-24D4507125ED}"/>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AE3A-4A6B-BE18-24D4507125E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Sheet2!$A$59:$A$61</c:f>
              <c:strCache>
                <c:ptCount val="2"/>
                <c:pt idx="0">
                  <c:v>2020</c:v>
                </c:pt>
                <c:pt idx="1">
                  <c:v>2021</c:v>
                </c:pt>
              </c:strCache>
            </c:strRef>
          </c:cat>
          <c:val>
            <c:numRef>
              <c:f>Sheet2!$B$59:$B$61</c:f>
              <c:numCache>
                <c:formatCode>General</c:formatCode>
                <c:ptCount val="2"/>
                <c:pt idx="0">
                  <c:v>43485</c:v>
                </c:pt>
                <c:pt idx="1">
                  <c:v>18214</c:v>
                </c:pt>
              </c:numCache>
            </c:numRef>
          </c:val>
          <c:extLst>
            <c:ext xmlns:c16="http://schemas.microsoft.com/office/drawing/2014/chart" uri="{C3380CC4-5D6E-409C-BE32-E72D297353CC}">
              <c16:uniqueId val="{00000000-EC83-4F6D-ABA7-EB867B5D7A9F}"/>
            </c:ext>
          </c:extLst>
        </c:ser>
        <c:ser>
          <c:idx val="1"/>
          <c:order val="1"/>
          <c:tx>
            <c:strRef>
              <c:f>Sheet2!$C$58</c:f>
              <c:strCache>
                <c:ptCount val="1"/>
                <c:pt idx="0">
                  <c:v>Sum of Mobile Trans</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AE3A-4A6B-BE18-24D4507125ED}"/>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AE3A-4A6B-BE18-24D4507125ED}"/>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Sheet2!$A$59:$A$61</c:f>
              <c:strCache>
                <c:ptCount val="2"/>
                <c:pt idx="0">
                  <c:v>2020</c:v>
                </c:pt>
                <c:pt idx="1">
                  <c:v>2021</c:v>
                </c:pt>
              </c:strCache>
            </c:strRef>
          </c:cat>
          <c:val>
            <c:numRef>
              <c:f>Sheet2!$C$59:$C$61</c:f>
              <c:numCache>
                <c:formatCode>General</c:formatCode>
                <c:ptCount val="2"/>
                <c:pt idx="0">
                  <c:v>2483</c:v>
                </c:pt>
                <c:pt idx="1">
                  <c:v>4256</c:v>
                </c:pt>
              </c:numCache>
            </c:numRef>
          </c:val>
          <c:extLst>
            <c:ext xmlns:c16="http://schemas.microsoft.com/office/drawing/2014/chart" uri="{C3380CC4-5D6E-409C-BE32-E72D297353CC}">
              <c16:uniqueId val="{00000001-EC83-4F6D-ABA7-EB867B5D7A9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[SukritSinghNegi_DSFT4_C1_S5_Practice2_NuttyNut.xlsx]Sheet2!PivotTable6</c:name>
    <c:fmtId val="2"/>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Mobile</a:t>
            </a:r>
            <a:r>
              <a:rPr lang="en-US" baseline="0"/>
              <a:t> transaction</a:t>
            </a:r>
            <a:endParaRPr lang="en-US"/>
          </a:p>
        </c:rich>
      </c:tx>
      <c:layout>
        <c:manualLayout>
          <c:xMode val="edge"/>
          <c:yMode val="edge"/>
          <c:x val="0.29401377952755908"/>
          <c:y val="0.10083114610673666"/>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Sheet2!$B$69</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Sheet2!$A$70:$A$72</c:f>
              <c:strCache>
                <c:ptCount val="2"/>
                <c:pt idx="0">
                  <c:v>2020</c:v>
                </c:pt>
                <c:pt idx="1">
                  <c:v>2021</c:v>
                </c:pt>
              </c:strCache>
            </c:strRef>
          </c:cat>
          <c:val>
            <c:numRef>
              <c:f>Sheet2!$B$70:$B$72</c:f>
              <c:numCache>
                <c:formatCode>General</c:formatCode>
                <c:ptCount val="2"/>
                <c:pt idx="0">
                  <c:v>2483</c:v>
                </c:pt>
                <c:pt idx="1">
                  <c:v>4256</c:v>
                </c:pt>
              </c:numCache>
            </c:numRef>
          </c:val>
          <c:extLst>
            <c:ext xmlns:c16="http://schemas.microsoft.com/office/drawing/2014/chart" uri="{C3380CC4-5D6E-409C-BE32-E72D297353CC}">
              <c16:uniqueId val="{00000000-73A3-4ED2-991B-26F90288551A}"/>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[SukritSinghNegi_DSFT4_C1_S5_Practice2_NuttyNut.xlsx]Sheet2!PivotTable7</c:name>
    <c:fmtId val="3"/>
  </c:pivotSource>
  <c:chart>
    <c:title>
      <c:tx>
        <c:rich>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r>
              <a:rPr lang="en-US"/>
              <a:t>Web transaction</a:t>
            </a:r>
          </a:p>
        </c:rich>
      </c:tx>
      <c:overlay val="0"/>
      <c:spPr>
        <a:noFill/>
        <a:ln>
          <a:noFill/>
        </a:ln>
        <a:effectLst/>
      </c:spPr>
      <c:txPr>
        <a:bodyPr rot="0" spcFirstLastPara="1" vertOverflow="ellipsis" vert="horz" wrap="square" anchor="ctr" anchorCtr="1"/>
        <a:lstStyle/>
        <a:p>
          <a:pPr>
            <a:defRPr sz="14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Sheet2!$B$78</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Sheet2!$A$79:$A$81</c:f>
              <c:strCache>
                <c:ptCount val="2"/>
                <c:pt idx="0">
                  <c:v>2020</c:v>
                </c:pt>
                <c:pt idx="1">
                  <c:v>2021</c:v>
                </c:pt>
              </c:strCache>
            </c:strRef>
          </c:cat>
          <c:val>
            <c:numRef>
              <c:f>Sheet2!$B$79:$B$81</c:f>
              <c:numCache>
                <c:formatCode>General</c:formatCode>
                <c:ptCount val="2"/>
                <c:pt idx="0">
                  <c:v>43485</c:v>
                </c:pt>
                <c:pt idx="1">
                  <c:v>18214</c:v>
                </c:pt>
              </c:numCache>
            </c:numRef>
          </c:val>
          <c:extLst>
            <c:ext xmlns:c16="http://schemas.microsoft.com/office/drawing/2014/chart" uri="{C3380CC4-5D6E-409C-BE32-E72D297353CC}">
              <c16:uniqueId val="{00000000-21C3-4B4D-98E9-48ECEB32AD42}"/>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[SukritSinghNegi_DSFT4_C1_S5_Practice2_NuttyNut.xlsx]Sheet2!PivotTable1</c:name>
    <c:fmtId val="4"/>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Web transaction (2020-2021)</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Sheet2!$B$3:$B$4</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Sheet2!$B$5:$B$17</c:f>
              <c:numCache>
                <c:formatCode>General</c:formatCode>
                <c:ptCount val="12"/>
                <c:pt idx="0">
                  <c:v>3313</c:v>
                </c:pt>
                <c:pt idx="1">
                  <c:v>3350</c:v>
                </c:pt>
                <c:pt idx="2">
                  <c:v>3560</c:v>
                </c:pt>
                <c:pt idx="3">
                  <c:v>3934</c:v>
                </c:pt>
                <c:pt idx="4">
                  <c:v>3064</c:v>
                </c:pt>
                <c:pt idx="5">
                  <c:v>3192</c:v>
                </c:pt>
                <c:pt idx="6">
                  <c:v>3540</c:v>
                </c:pt>
                <c:pt idx="7">
                  <c:v>4016</c:v>
                </c:pt>
                <c:pt idx="8">
                  <c:v>4455</c:v>
                </c:pt>
                <c:pt idx="9">
                  <c:v>4222</c:v>
                </c:pt>
                <c:pt idx="10">
                  <c:v>3802</c:v>
                </c:pt>
                <c:pt idx="11">
                  <c:v>3037</c:v>
                </c:pt>
              </c:numCache>
            </c:numRef>
          </c:val>
          <c:extLst>
            <c:ext xmlns:c16="http://schemas.microsoft.com/office/drawing/2014/chart" uri="{C3380CC4-5D6E-409C-BE32-E72D297353CC}">
              <c16:uniqueId val="{00000000-F1F2-4B24-9AC4-2E90DF658473}"/>
            </c:ext>
          </c:extLst>
        </c:ser>
        <c:ser>
          <c:idx val="1"/>
          <c:order val="1"/>
          <c:tx>
            <c:strRef>
              <c:f>Sheet2!$C$3:$C$4</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Sheet2!$A$5:$A$17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Sheet2!$C$5:$C$17</c:f>
              <c:numCache>
                <c:formatCode>General</c:formatCode>
                <c:ptCount val="12"/>
                <c:pt idx="0">
                  <c:v>3728</c:v>
                </c:pt>
                <c:pt idx="1">
                  <c:v>3120</c:v>
                </c:pt>
                <c:pt idx="2">
                  <c:v>3542</c:v>
                </c:pt>
                <c:pt idx="3">
                  <c:v>3725</c:v>
                </c:pt>
                <c:pt idx="4">
                  <c:v>4099</c:v>
                </c:pt>
              </c:numCache>
            </c:numRef>
          </c:val>
          <c:extLst>
            <c:ext xmlns:c16="http://schemas.microsoft.com/office/drawing/2014/chart" uri="{C3380CC4-5D6E-409C-BE32-E72D297353CC}">
              <c16:uniqueId val="{00000004-0F55-4943-9262-30A25DEC00DE}"/>
            </c:ext>
          </c:extLst>
        </c:ser>
        <c:dLbls>
          <c:dLblPos val="ctr"/>
          <c:showLegendKey val="0"/>
          <c:showVal val="1"/>
          <c:showCatName val="0"/>
          <c:showSerName val="0"/>
          <c:showPercent val="0"/>
          <c:showBubbleSize val="0"/>
        </c:dLbls>
        <c:gapWidth val="79"/>
        <c:overlap val="100"/>
        <c:axId val="478822392"/>
        <c:axId val="478823376"/>
      </c:barChart>
      <c:catAx>
        <c:axId val="478822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MONTHS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78823376"/>
        <c:crosses val="autoZero"/>
        <c:auto val="1"/>
        <c:lblAlgn val="ctr"/>
        <c:lblOffset val="100"/>
        <c:noMultiLvlLbl val="0"/>
      </c:catAx>
      <c:valAx>
        <c:axId val="478823376"/>
        <c:scaling>
          <c:orientation val="minMax"/>
        </c:scaling>
        <c:delete val="1"/>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TRAMSACTION AMOUNT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478822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[SukritSinghNegi_DSFT4_C1_S5_Practice2_NuttyNut.xlsx]Sheet2!PivotTable2</c:name>
    <c:fmtId val="3"/>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US"/>
              <a:t>MOBILE TRANSACTIONS(2020-2021)</a:t>
            </a:r>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Sheet2!$B$21:$B$22</c:f>
              <c:strCache>
                <c:ptCount val="1"/>
                <c:pt idx="0">
                  <c:v>2020</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Sheet2!$B$23:$B$35</c:f>
              <c:numCache>
                <c:formatCode>General</c:formatCode>
                <c:ptCount val="12"/>
                <c:pt idx="0">
                  <c:v>75</c:v>
                </c:pt>
                <c:pt idx="1">
                  <c:v>88</c:v>
                </c:pt>
                <c:pt idx="2">
                  <c:v>103</c:v>
                </c:pt>
                <c:pt idx="3">
                  <c:v>128</c:v>
                </c:pt>
                <c:pt idx="4">
                  <c:v>101</c:v>
                </c:pt>
                <c:pt idx="5">
                  <c:v>126</c:v>
                </c:pt>
                <c:pt idx="6">
                  <c:v>152</c:v>
                </c:pt>
                <c:pt idx="7">
                  <c:v>230</c:v>
                </c:pt>
                <c:pt idx="8">
                  <c:v>269</c:v>
                </c:pt>
                <c:pt idx="9">
                  <c:v>324</c:v>
                </c:pt>
                <c:pt idx="10">
                  <c:v>418</c:v>
                </c:pt>
                <c:pt idx="11">
                  <c:v>469</c:v>
                </c:pt>
              </c:numCache>
            </c:numRef>
          </c:val>
          <c:extLst>
            <c:ext xmlns:c16="http://schemas.microsoft.com/office/drawing/2014/chart" uri="{C3380CC4-5D6E-409C-BE32-E72D297353CC}">
              <c16:uniqueId val="{00000000-D293-4BA2-B063-2B941A21C15A}"/>
            </c:ext>
          </c:extLst>
        </c:ser>
        <c:ser>
          <c:idx val="1"/>
          <c:order val="1"/>
          <c:tx>
            <c:strRef>
              <c:f>Sheet2!$C$21:$C$22</c:f>
              <c:strCache>
                <c:ptCount val="1"/>
                <c:pt idx="0">
                  <c:v>2021</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Sheet2!$A$23:$A$35</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Sheet2!$C$23:$C$35</c:f>
              <c:numCache>
                <c:formatCode>General</c:formatCode>
                <c:ptCount val="12"/>
                <c:pt idx="0">
                  <c:v>803</c:v>
                </c:pt>
                <c:pt idx="1">
                  <c:v>768</c:v>
                </c:pt>
                <c:pt idx="2">
                  <c:v>893</c:v>
                </c:pt>
                <c:pt idx="3">
                  <c:v>895</c:v>
                </c:pt>
                <c:pt idx="4">
                  <c:v>897</c:v>
                </c:pt>
              </c:numCache>
            </c:numRef>
          </c:val>
          <c:extLst>
            <c:ext xmlns:c16="http://schemas.microsoft.com/office/drawing/2014/chart" uri="{C3380CC4-5D6E-409C-BE32-E72D297353CC}">
              <c16:uniqueId val="{00000004-CF07-43C1-8EB3-D7A38218C8E3}"/>
            </c:ext>
          </c:extLst>
        </c:ser>
        <c:dLbls>
          <c:dLblPos val="ctr"/>
          <c:showLegendKey val="0"/>
          <c:showVal val="1"/>
          <c:showCatName val="0"/>
          <c:showSerName val="0"/>
          <c:showPercent val="0"/>
          <c:showBubbleSize val="0"/>
        </c:dLbls>
        <c:gapWidth val="79"/>
        <c:overlap val="100"/>
        <c:axId val="388945992"/>
        <c:axId val="388950256"/>
      </c:barChart>
      <c:catAx>
        <c:axId val="3889459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MONTHS</a:t>
                </a:r>
              </a:p>
            </c:rich>
          </c:tx>
          <c:overlay val="0"/>
          <c:spPr>
            <a:noFill/>
            <a:ln>
              <a:noFill/>
            </a:ln>
            <a:effectLst/>
          </c:spPr>
          <c:txPr>
            <a:bodyPr rot="-540000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388950256"/>
        <c:crosses val="autoZero"/>
        <c:auto val="1"/>
        <c:lblAlgn val="ctr"/>
        <c:lblOffset val="100"/>
        <c:noMultiLvlLbl val="0"/>
      </c:catAx>
      <c:valAx>
        <c:axId val="388950256"/>
        <c:scaling>
          <c:orientation val="minMax"/>
        </c:scaling>
        <c:delete val="1"/>
        <c:axPos val="b"/>
        <c:title>
          <c:tx>
            <c:rich>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r>
                  <a:rPr lang="en-US"/>
                  <a:t>TRANSACTION AMOUNT</a:t>
                </a:r>
              </a:p>
            </c:rich>
          </c:tx>
          <c:overlay val="0"/>
          <c:spPr>
            <a:noFill/>
            <a:ln>
              <a:noFill/>
            </a:ln>
            <a:effectLst/>
          </c:spPr>
          <c:txPr>
            <a:bodyPr rot="0" spcFirstLastPara="1" vertOverflow="ellipsis" vert="horz" wrap="square" anchor="ctr" anchorCtr="1"/>
            <a:lstStyle/>
            <a:p>
              <a:pPr>
                <a:defRPr sz="900" b="0" i="0" u="none" strike="noStrike" kern="1200" cap="all"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crossAx val="3889459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[SukritSinghNegi_DSFT4_C1_S5_Practice2_NuttyNut.xlsx]Sheet2!PivotTable3</c:name>
    <c:fmtId val="3"/>
  </c:pivotSource>
  <c:chart>
    <c:autoTitleDeleted val="0"/>
    <c:pivotFmts>
      <c:pivotFmt>
        <c:idx val="0"/>
        <c:spPr>
          <a:solidFill>
            <a:schemeClr val="accent1"/>
          </a:solidFill>
          <a:ln>
            <a:noFill/>
          </a:ln>
          <a:effectLst/>
        </c:spPr>
        <c:marker>
          <c:symbol val="diamond"/>
          <c:size val="6"/>
          <c:spPr>
            <a:solidFill>
              <a:schemeClr val="accent1"/>
            </a:solidFill>
            <a:ln w="952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square"/>
          <c:size val="6"/>
          <c:spPr>
            <a:solidFill>
              <a:schemeClr val="accent2"/>
            </a:solidFill>
            <a:ln w="952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Sheet2!$B$39</c:f>
              <c:strCache>
                <c:ptCount val="1"/>
                <c:pt idx="0">
                  <c:v>Sum of Mobile Trans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Sheet2!$A$40:$A$52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Sheet2!$B$40:$B$52</c:f>
              <c:numCache>
                <c:formatCode>General</c:formatCode>
                <c:ptCount val="12"/>
                <c:pt idx="0">
                  <c:v>878</c:v>
                </c:pt>
                <c:pt idx="1">
                  <c:v>856</c:v>
                </c:pt>
                <c:pt idx="2">
                  <c:v>996</c:v>
                </c:pt>
                <c:pt idx="3">
                  <c:v>1023</c:v>
                </c:pt>
                <c:pt idx="4">
                  <c:v>998</c:v>
                </c:pt>
                <c:pt idx="5">
                  <c:v>126</c:v>
                </c:pt>
                <c:pt idx="6">
                  <c:v>152</c:v>
                </c:pt>
                <c:pt idx="7">
                  <c:v>230</c:v>
                </c:pt>
                <c:pt idx="8">
                  <c:v>269</c:v>
                </c:pt>
                <c:pt idx="9">
                  <c:v>324</c:v>
                </c:pt>
                <c:pt idx="10">
                  <c:v>418</c:v>
                </c:pt>
                <c:pt idx="11">
                  <c:v>469</c:v>
                </c:pt>
              </c:numCache>
            </c:numRef>
          </c:val>
          <c:extLst>
            <c:ext xmlns:c16="http://schemas.microsoft.com/office/drawing/2014/chart" uri="{C3380CC4-5D6E-409C-BE32-E72D297353CC}">
              <c16:uniqueId val="{00000000-3E2A-44C1-8B38-36C039FB19F2}"/>
            </c:ext>
          </c:extLst>
        </c:ser>
        <c:ser>
          <c:idx val="1"/>
          <c:order val="1"/>
          <c:tx>
            <c:strRef>
              <c:f>Sheet2!$C$39</c:f>
              <c:strCache>
                <c:ptCount val="1"/>
                <c:pt idx="0">
                  <c:v>Sum of Website transactions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Sheet2!$A$40:$A$52</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Sheet2!$C$40:$C$52</c:f>
              <c:numCache>
                <c:formatCode>General</c:formatCode>
                <c:ptCount val="12"/>
                <c:pt idx="0">
                  <c:v>7041</c:v>
                </c:pt>
                <c:pt idx="1">
                  <c:v>6470</c:v>
                </c:pt>
                <c:pt idx="2">
                  <c:v>7102</c:v>
                </c:pt>
                <c:pt idx="3">
                  <c:v>7659</c:v>
                </c:pt>
                <c:pt idx="4">
                  <c:v>7163</c:v>
                </c:pt>
                <c:pt idx="5">
                  <c:v>3192</c:v>
                </c:pt>
                <c:pt idx="6">
                  <c:v>3540</c:v>
                </c:pt>
                <c:pt idx="7">
                  <c:v>4016</c:v>
                </c:pt>
                <c:pt idx="8">
                  <c:v>4455</c:v>
                </c:pt>
                <c:pt idx="9">
                  <c:v>4222</c:v>
                </c:pt>
                <c:pt idx="10">
                  <c:v>3802</c:v>
                </c:pt>
                <c:pt idx="11">
                  <c:v>3037</c:v>
                </c:pt>
              </c:numCache>
            </c:numRef>
          </c:val>
          <c:extLst>
            <c:ext xmlns:c16="http://schemas.microsoft.com/office/drawing/2014/chart" uri="{C3380CC4-5D6E-409C-BE32-E72D297353CC}">
              <c16:uniqueId val="{00000001-3E2A-44C1-8B38-36C039FB19F2}"/>
            </c:ext>
          </c:extLst>
        </c:ser>
        <c:dLbls>
          <c:dLblPos val="ctr"/>
          <c:showLegendKey val="0"/>
          <c:showVal val="1"/>
          <c:showCatName val="0"/>
          <c:showSerName val="0"/>
          <c:showPercent val="0"/>
          <c:showBubbleSize val="0"/>
        </c:dLbls>
        <c:gapWidth val="79"/>
        <c:overlap val="100"/>
        <c:axId val="488407656"/>
        <c:axId val="488409624"/>
      </c:barChart>
      <c:catAx>
        <c:axId val="48840765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488409624"/>
        <c:crosses val="autoZero"/>
        <c:auto val="1"/>
        <c:lblAlgn val="ctr"/>
        <c:lblOffset val="100"/>
        <c:noMultiLvlLbl val="0"/>
      </c:catAx>
      <c:valAx>
        <c:axId val="488409624"/>
        <c:scaling>
          <c:orientation val="minMax"/>
        </c:scaling>
        <c:delete val="1"/>
        <c:axPos val="b"/>
        <c:numFmt formatCode="General" sourceLinked="1"/>
        <c:majorTickMark val="none"/>
        <c:minorTickMark val="none"/>
        <c:tickLblPos val="nextTo"/>
        <c:crossAx val="4884076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98">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0"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5</xdr:col>
      <xdr:colOff>13608</xdr:colOff>
      <xdr:row>2</xdr:row>
      <xdr:rowOff>1119</xdr:rowOff>
    </xdr:from>
    <xdr:to>
      <xdr:col>9</xdr:col>
      <xdr:colOff>151280</xdr:colOff>
      <xdr:row>16</xdr:row>
      <xdr:rowOff>176892</xdr:rowOff>
    </xdr:to>
    <xdr:graphicFrame macro="">
      <xdr:nvGraphicFramePr>
        <xdr:cNvPr id="2" name="Chart 1">
          <a:extLst>
            <a:ext uri="{FF2B5EF4-FFF2-40B4-BE49-F238E27FC236}">
              <a16:creationId xmlns:a16="http://schemas.microsoft.com/office/drawing/2014/main" id="{CBDF4161-BF93-4838-B21C-C96B7F0C96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17</xdr:row>
      <xdr:rowOff>164404</xdr:rowOff>
    </xdr:from>
    <xdr:to>
      <xdr:col>9</xdr:col>
      <xdr:colOff>123265</xdr:colOff>
      <xdr:row>35</xdr:row>
      <xdr:rowOff>54429</xdr:rowOff>
    </xdr:to>
    <xdr:graphicFrame macro="">
      <xdr:nvGraphicFramePr>
        <xdr:cNvPr id="3" name="Chart 2">
          <a:extLst>
            <a:ext uri="{FF2B5EF4-FFF2-40B4-BE49-F238E27FC236}">
              <a16:creationId xmlns:a16="http://schemas.microsoft.com/office/drawing/2014/main" id="{1E974A33-5C93-44AD-B91D-2FD7E5E46EA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13607</xdr:colOff>
      <xdr:row>37</xdr:row>
      <xdr:rowOff>176212</xdr:rowOff>
    </xdr:from>
    <xdr:to>
      <xdr:col>9</xdr:col>
      <xdr:colOff>285750</xdr:colOff>
      <xdr:row>53</xdr:row>
      <xdr:rowOff>23811</xdr:rowOff>
    </xdr:to>
    <xdr:graphicFrame macro="">
      <xdr:nvGraphicFramePr>
        <xdr:cNvPr id="4" name="Chart 3">
          <a:extLst>
            <a:ext uri="{FF2B5EF4-FFF2-40B4-BE49-F238E27FC236}">
              <a16:creationId xmlns:a16="http://schemas.microsoft.com/office/drawing/2014/main" id="{F8CDF08F-5029-478A-BCAD-E6C72056B7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11905</xdr:colOff>
      <xdr:row>55</xdr:row>
      <xdr:rowOff>9526</xdr:rowOff>
    </xdr:from>
    <xdr:to>
      <xdr:col>9</xdr:col>
      <xdr:colOff>178592</xdr:colOff>
      <xdr:row>69</xdr:row>
      <xdr:rowOff>85726</xdr:rowOff>
    </xdr:to>
    <xdr:graphicFrame macro="">
      <xdr:nvGraphicFramePr>
        <xdr:cNvPr id="5" name="Chart 4">
          <a:extLst>
            <a:ext uri="{FF2B5EF4-FFF2-40B4-BE49-F238E27FC236}">
              <a16:creationId xmlns:a16="http://schemas.microsoft.com/office/drawing/2014/main" id="{175441BD-7659-49D6-98F0-0C80C343DD8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2735037</xdr:colOff>
      <xdr:row>70</xdr:row>
      <xdr:rowOff>2721</xdr:rowOff>
    </xdr:from>
    <xdr:to>
      <xdr:col>9</xdr:col>
      <xdr:colOff>142876</xdr:colOff>
      <xdr:row>84</xdr:row>
      <xdr:rowOff>78921</xdr:rowOff>
    </xdr:to>
    <xdr:graphicFrame macro="">
      <xdr:nvGraphicFramePr>
        <xdr:cNvPr id="9" name="Chart 8">
          <a:extLst>
            <a:ext uri="{FF2B5EF4-FFF2-40B4-BE49-F238E27FC236}">
              <a16:creationId xmlns:a16="http://schemas.microsoft.com/office/drawing/2014/main" id="{03423FBB-D526-4214-A899-49BC55A492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11905</xdr:colOff>
      <xdr:row>84</xdr:row>
      <xdr:rowOff>176214</xdr:rowOff>
    </xdr:from>
    <xdr:to>
      <xdr:col>9</xdr:col>
      <xdr:colOff>119062</xdr:colOff>
      <xdr:row>99</xdr:row>
      <xdr:rowOff>61914</xdr:rowOff>
    </xdr:to>
    <xdr:graphicFrame macro="">
      <xdr:nvGraphicFramePr>
        <xdr:cNvPr id="11" name="Chart 10">
          <a:extLst>
            <a:ext uri="{FF2B5EF4-FFF2-40B4-BE49-F238E27FC236}">
              <a16:creationId xmlns:a16="http://schemas.microsoft.com/office/drawing/2014/main" id="{AED747C4-0E98-49B6-A4C1-10B27F6BDC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19050</xdr:colOff>
      <xdr:row>17</xdr:row>
      <xdr:rowOff>76200</xdr:rowOff>
    </xdr:to>
    <xdr:graphicFrame macro="">
      <xdr:nvGraphicFramePr>
        <xdr:cNvPr id="3" name="Chart 2">
          <a:extLst>
            <a:ext uri="{FF2B5EF4-FFF2-40B4-BE49-F238E27FC236}">
              <a16:creationId xmlns:a16="http://schemas.microsoft.com/office/drawing/2014/main" id="{21B663E9-344E-4C0F-AE4C-408430E9FD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0</xdr:row>
      <xdr:rowOff>0</xdr:rowOff>
    </xdr:from>
    <xdr:to>
      <xdr:col>15</xdr:col>
      <xdr:colOff>291993</xdr:colOff>
      <xdr:row>17</xdr:row>
      <xdr:rowOff>80525</xdr:rowOff>
    </xdr:to>
    <xdr:graphicFrame macro="">
      <xdr:nvGraphicFramePr>
        <xdr:cNvPr id="4" name="Chart 3">
          <a:extLst>
            <a:ext uri="{FF2B5EF4-FFF2-40B4-BE49-F238E27FC236}">
              <a16:creationId xmlns:a16="http://schemas.microsoft.com/office/drawing/2014/main" id="{51EF8247-2E30-4424-A170-2F2409E983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299358</xdr:colOff>
      <xdr:row>0</xdr:row>
      <xdr:rowOff>0</xdr:rowOff>
    </xdr:from>
    <xdr:to>
      <xdr:col>23</xdr:col>
      <xdr:colOff>421821</xdr:colOff>
      <xdr:row>17</xdr:row>
      <xdr:rowOff>81643</xdr:rowOff>
    </xdr:to>
    <xdr:graphicFrame macro="">
      <xdr:nvGraphicFramePr>
        <xdr:cNvPr id="5" name="Chart 4">
          <a:extLst>
            <a:ext uri="{FF2B5EF4-FFF2-40B4-BE49-F238E27FC236}">
              <a16:creationId xmlns:a16="http://schemas.microsoft.com/office/drawing/2014/main" id="{46FA4B36-3F84-4459-9BD6-5DBB24A8604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17</xdr:row>
      <xdr:rowOff>95249</xdr:rowOff>
    </xdr:from>
    <xdr:to>
      <xdr:col>7</xdr:col>
      <xdr:colOff>278946</xdr:colOff>
      <xdr:row>34</xdr:row>
      <xdr:rowOff>40820</xdr:rowOff>
    </xdr:to>
    <xdr:graphicFrame macro="">
      <xdr:nvGraphicFramePr>
        <xdr:cNvPr id="6" name="Chart 5">
          <a:extLst>
            <a:ext uri="{FF2B5EF4-FFF2-40B4-BE49-F238E27FC236}">
              <a16:creationId xmlns:a16="http://schemas.microsoft.com/office/drawing/2014/main" id="{B84D4ADA-5EA2-4D9A-AA95-DC1A50AA152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28</xdr:col>
      <xdr:colOff>54429</xdr:colOff>
      <xdr:row>13</xdr:row>
      <xdr:rowOff>104775</xdr:rowOff>
    </xdr:from>
    <xdr:to>
      <xdr:col>31</xdr:col>
      <xdr:colOff>46264</xdr:colOff>
      <xdr:row>26</xdr:row>
      <xdr:rowOff>152400</xdr:rowOff>
    </xdr:to>
    <mc:AlternateContent xmlns:mc="http://schemas.openxmlformats.org/markup-compatibility/2006" xmlns:a14="http://schemas.microsoft.com/office/drawing/2010/main">
      <mc:Choice Requires="a14">
        <xdr:graphicFrame macro="">
          <xdr:nvGraphicFramePr>
            <xdr:cNvPr id="8" name="Month">
              <a:extLst>
                <a:ext uri="{FF2B5EF4-FFF2-40B4-BE49-F238E27FC236}">
                  <a16:creationId xmlns:a16="http://schemas.microsoft.com/office/drawing/2014/main" id="{646B1320-2985-4C9F-B2FB-284185B4C2EE}"/>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mlns="">
        <xdr:sp macro="" textlink="">
          <xdr:nvSpPr>
            <xdr:cNvPr id="0" name=""/>
            <xdr:cNvSpPr>
              <a:spLocks noTextEdit="1"/>
            </xdr:cNvSpPr>
          </xdr:nvSpPr>
          <xdr:spPr>
            <a:xfrm>
              <a:off x="17199429" y="2581275"/>
              <a:ext cx="1828799"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108857</xdr:colOff>
      <xdr:row>13</xdr:row>
      <xdr:rowOff>80962</xdr:rowOff>
    </xdr:from>
    <xdr:to>
      <xdr:col>34</xdr:col>
      <xdr:colOff>100693</xdr:colOff>
      <xdr:row>26</xdr:row>
      <xdr:rowOff>128587</xdr:rowOff>
    </xdr:to>
    <mc:AlternateContent xmlns:mc="http://schemas.openxmlformats.org/markup-compatibility/2006" xmlns:a14="http://schemas.microsoft.com/office/drawing/2010/main">
      <mc:Choice Requires="a14">
        <xdr:graphicFrame macro="">
          <xdr:nvGraphicFramePr>
            <xdr:cNvPr id="9" name="Website transactions">
              <a:extLst>
                <a:ext uri="{FF2B5EF4-FFF2-40B4-BE49-F238E27FC236}">
                  <a16:creationId xmlns:a16="http://schemas.microsoft.com/office/drawing/2014/main" id="{931D3DF8-CAD9-49A0-A726-3B64D872B514}"/>
                </a:ext>
              </a:extLst>
            </xdr:cNvPr>
            <xdr:cNvGraphicFramePr/>
          </xdr:nvGraphicFramePr>
          <xdr:xfrm>
            <a:off x="0" y="0"/>
            <a:ext cx="0" cy="0"/>
          </xdr:xfrm>
          <a:graphic>
            <a:graphicData uri="http://schemas.microsoft.com/office/drawing/2010/slicer">
              <sle:slicer xmlns:sle="http://schemas.microsoft.com/office/drawing/2010/slicer" name="Website transactions"/>
            </a:graphicData>
          </a:graphic>
        </xdr:graphicFrame>
      </mc:Choice>
      <mc:Fallback xmlns="">
        <xdr:sp macro="" textlink="">
          <xdr:nvSpPr>
            <xdr:cNvPr id="0" name=""/>
            <xdr:cNvSpPr>
              <a:spLocks noTextEdit="1"/>
            </xdr:cNvSpPr>
          </xdr:nvSpPr>
          <xdr:spPr>
            <a:xfrm>
              <a:off x="19090821" y="2557462"/>
              <a:ext cx="1828801"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31</xdr:col>
      <xdr:colOff>68036</xdr:colOff>
      <xdr:row>0</xdr:row>
      <xdr:rowOff>0</xdr:rowOff>
    </xdr:from>
    <xdr:to>
      <xdr:col>34</xdr:col>
      <xdr:colOff>59871</xdr:colOff>
      <xdr:row>13</xdr:row>
      <xdr:rowOff>47625</xdr:rowOff>
    </xdr:to>
    <mc:AlternateContent xmlns:mc="http://schemas.openxmlformats.org/markup-compatibility/2006" xmlns:a14="http://schemas.microsoft.com/office/drawing/2010/main">
      <mc:Choice Requires="a14">
        <xdr:graphicFrame macro="">
          <xdr:nvGraphicFramePr>
            <xdr:cNvPr id="10" name="Mobile Trans">
              <a:extLst>
                <a:ext uri="{FF2B5EF4-FFF2-40B4-BE49-F238E27FC236}">
                  <a16:creationId xmlns:a16="http://schemas.microsoft.com/office/drawing/2014/main" id="{99987D1E-9BEB-4E76-8FA6-6431FC05FD69}"/>
                </a:ext>
              </a:extLst>
            </xdr:cNvPr>
            <xdr:cNvGraphicFramePr/>
          </xdr:nvGraphicFramePr>
          <xdr:xfrm>
            <a:off x="0" y="0"/>
            <a:ext cx="0" cy="0"/>
          </xdr:xfrm>
          <a:graphic>
            <a:graphicData uri="http://schemas.microsoft.com/office/drawing/2010/slicer">
              <sle:slicer xmlns:sle="http://schemas.microsoft.com/office/drawing/2010/slicer" name="Mobile Trans"/>
            </a:graphicData>
          </a:graphic>
        </xdr:graphicFrame>
      </mc:Choice>
      <mc:Fallback xmlns="">
        <xdr:sp macro="" textlink="">
          <xdr:nvSpPr>
            <xdr:cNvPr id="0" name=""/>
            <xdr:cNvSpPr>
              <a:spLocks noTextEdit="1"/>
            </xdr:cNvSpPr>
          </xdr:nvSpPr>
          <xdr:spPr>
            <a:xfrm>
              <a:off x="19050000"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28</xdr:col>
      <xdr:colOff>74839</xdr:colOff>
      <xdr:row>0</xdr:row>
      <xdr:rowOff>0</xdr:rowOff>
    </xdr:from>
    <xdr:to>
      <xdr:col>31</xdr:col>
      <xdr:colOff>66675</xdr:colOff>
      <xdr:row>13</xdr:row>
      <xdr:rowOff>47625</xdr:rowOff>
    </xdr:to>
    <mc:AlternateContent xmlns:mc="http://schemas.openxmlformats.org/markup-compatibility/2006" xmlns:a14="http://schemas.microsoft.com/office/drawing/2010/main">
      <mc:Choice Requires="a14">
        <xdr:graphicFrame macro="">
          <xdr:nvGraphicFramePr>
            <xdr:cNvPr id="11" name="Quarters">
              <a:extLst>
                <a:ext uri="{FF2B5EF4-FFF2-40B4-BE49-F238E27FC236}">
                  <a16:creationId xmlns:a16="http://schemas.microsoft.com/office/drawing/2014/main" id="{FD64E2D7-F1E0-460F-9B2E-BC7F8D48988D}"/>
                </a:ext>
              </a:extLst>
            </xdr:cNvPr>
            <xdr:cNvGraphicFramePr/>
          </xdr:nvGraphicFramePr>
          <xdr:xfrm>
            <a:off x="0" y="0"/>
            <a:ext cx="0" cy="0"/>
          </xdr:xfrm>
          <a:graphic>
            <a:graphicData uri="http://schemas.microsoft.com/office/drawing/2010/slicer">
              <sle:slicer xmlns:sle="http://schemas.microsoft.com/office/drawing/2010/slicer" name="Quarters"/>
            </a:graphicData>
          </a:graphic>
        </xdr:graphicFrame>
      </mc:Choice>
      <mc:Fallback xmlns="">
        <xdr:sp macro="" textlink="">
          <xdr:nvSpPr>
            <xdr:cNvPr id="0" name=""/>
            <xdr:cNvSpPr>
              <a:spLocks noTextEdit="1"/>
            </xdr:cNvSpPr>
          </xdr:nvSpPr>
          <xdr:spPr>
            <a:xfrm>
              <a:off x="17219839" y="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51027</xdr:colOff>
      <xdr:row>0</xdr:row>
      <xdr:rowOff>33338</xdr:rowOff>
    </xdr:from>
    <xdr:to>
      <xdr:col>28</xdr:col>
      <xdr:colOff>42863</xdr:colOff>
      <xdr:row>13</xdr:row>
      <xdr:rowOff>80963</xdr:rowOff>
    </xdr:to>
    <mc:AlternateContent xmlns:mc="http://schemas.openxmlformats.org/markup-compatibility/2006" xmlns:a14="http://schemas.microsoft.com/office/drawing/2010/main">
      <mc:Choice Requires="a14">
        <xdr:graphicFrame macro="">
          <xdr:nvGraphicFramePr>
            <xdr:cNvPr id="12" name="Years">
              <a:extLst>
                <a:ext uri="{FF2B5EF4-FFF2-40B4-BE49-F238E27FC236}">
                  <a16:creationId xmlns:a16="http://schemas.microsoft.com/office/drawing/2014/main" id="{4474C228-E6AF-4ED9-86C1-42825F536D3C}"/>
                </a:ext>
              </a:extLst>
            </xdr:cNvPr>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15359063" y="33338"/>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7</xdr:col>
      <xdr:colOff>309562</xdr:colOff>
      <xdr:row>17</xdr:row>
      <xdr:rowOff>95250</xdr:rowOff>
    </xdr:from>
    <xdr:to>
      <xdr:col>13</xdr:col>
      <xdr:colOff>476249</xdr:colOff>
      <xdr:row>34</xdr:row>
      <xdr:rowOff>23812</xdr:rowOff>
    </xdr:to>
    <xdr:graphicFrame macro="">
      <xdr:nvGraphicFramePr>
        <xdr:cNvPr id="14" name="Chart 13">
          <a:extLst>
            <a:ext uri="{FF2B5EF4-FFF2-40B4-BE49-F238E27FC236}">
              <a16:creationId xmlns:a16="http://schemas.microsoft.com/office/drawing/2014/main" id="{FBBB9E81-38D9-4328-B5D7-71FC26CA5C9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502228</xdr:colOff>
      <xdr:row>17</xdr:row>
      <xdr:rowOff>103909</xdr:rowOff>
    </xdr:from>
    <xdr:to>
      <xdr:col>20</xdr:col>
      <xdr:colOff>1084</xdr:colOff>
      <xdr:row>34</xdr:row>
      <xdr:rowOff>34636</xdr:rowOff>
    </xdr:to>
    <xdr:graphicFrame macro="">
      <xdr:nvGraphicFramePr>
        <xdr:cNvPr id="15" name="Chart 14">
          <a:extLst>
            <a:ext uri="{FF2B5EF4-FFF2-40B4-BE49-F238E27FC236}">
              <a16:creationId xmlns:a16="http://schemas.microsoft.com/office/drawing/2014/main" id="{3369CF19-EE55-41C8-B02E-6B090CD8BA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tika negi" refreshedDate="44580.002349884257" createdVersion="7" refreshedVersion="7" minRefreshableVersion="3" recordCount="17" xr:uid="{3498367B-BA1A-4AF1-8376-5C0351FAA253}">
  <cacheSource type="worksheet">
    <worksheetSource ref="A1:C18" sheet="Sheet1"/>
  </cacheSource>
  <cacheFields count="5">
    <cacheField name="Month" numFmtId="17">
      <sharedItems containsSemiMixedTypes="0" containsNonDate="0" containsDate="1" containsString="0" minDate="2020-01-01T00:00:00" maxDate="2021-05-02T00:00:00" count="17">
        <d v="2020-01-01T00:00:00"/>
        <d v="2020-02-01T00:00:00"/>
        <d v="2020-03-01T00:00:00"/>
        <d v="2020-04-01T00:00:00"/>
        <d v="2020-05-01T00:00:00"/>
        <d v="2020-06-01T00:00:00"/>
        <d v="2020-07-01T00:00:00"/>
        <d v="2020-08-01T00:00:00"/>
        <d v="2020-09-01T00:00:00"/>
        <d v="2020-10-01T00:00:00"/>
        <d v="2020-11-01T00:00:00"/>
        <d v="2020-12-01T00:00:00"/>
        <d v="2021-01-01T00:00:00"/>
        <d v="2021-02-01T00:00:00"/>
        <d v="2021-03-01T00:00:00"/>
        <d v="2021-04-01T00:00:00"/>
        <d v="2021-05-01T00:00:00"/>
      </sharedItems>
      <fieldGroup par="4" base="0">
        <rangePr groupBy="months" startDate="2020-01-01T00:00:00" endDate="2021-05-02T00:00:00"/>
        <groupItems count="14">
          <s v="&lt;1/1/2020"/>
          <s v="Jan"/>
          <s v="Feb"/>
          <s v="Mar"/>
          <s v="Apr"/>
          <s v="May"/>
          <s v="Jun"/>
          <s v="Jul"/>
          <s v="Aug"/>
          <s v="Sep"/>
          <s v="Oct"/>
          <s v="Nov"/>
          <s v="Dec"/>
          <s v="&gt;5/2/2021"/>
        </groupItems>
      </fieldGroup>
    </cacheField>
    <cacheField name="Website transactions" numFmtId="0">
      <sharedItems containsSemiMixedTypes="0" containsString="0" containsNumber="1" containsInteger="1" minValue="3037" maxValue="4455" count="17">
        <n v="3313"/>
        <n v="3350"/>
        <n v="3560"/>
        <n v="3934"/>
        <n v="3064"/>
        <n v="3192"/>
        <n v="3540"/>
        <n v="4016"/>
        <n v="4455"/>
        <n v="4222"/>
        <n v="3802"/>
        <n v="3037"/>
        <n v="3728"/>
        <n v="3120"/>
        <n v="3542"/>
        <n v="3725"/>
        <n v="4099"/>
      </sharedItems>
    </cacheField>
    <cacheField name="Mobile Trans" numFmtId="0">
      <sharedItems containsSemiMixedTypes="0" containsString="0" containsNumber="1" containsInteger="1" minValue="75" maxValue="897" count="17">
        <n v="75"/>
        <n v="88"/>
        <n v="103"/>
        <n v="128"/>
        <n v="101"/>
        <n v="126"/>
        <n v="152"/>
        <n v="230"/>
        <n v="269"/>
        <n v="324"/>
        <n v="418"/>
        <n v="469"/>
        <n v="803"/>
        <n v="768"/>
        <n v="893"/>
        <n v="895"/>
        <n v="897"/>
      </sharedItems>
    </cacheField>
    <cacheField name="Quarters" numFmtId="0" databaseField="0">
      <fieldGroup base="0">
        <rangePr groupBy="quarters" startDate="2020-01-01T00:00:00" endDate="2021-05-02T00:00:00"/>
        <groupItems count="6">
          <s v="&lt;1/1/2020"/>
          <s v="Qtr1"/>
          <s v="Qtr2"/>
          <s v="Qtr3"/>
          <s v="Qtr4"/>
          <s v="&gt;5/2/2021"/>
        </groupItems>
      </fieldGroup>
    </cacheField>
    <cacheField name="Years" numFmtId="0" databaseField="0">
      <fieldGroup base="0">
        <rangePr groupBy="years" startDate="2020-01-01T00:00:00" endDate="2021-05-02T00:00:00"/>
        <groupItems count="4">
          <s v="&lt;1/1/2020"/>
          <s v="2020"/>
          <s v="2021"/>
          <s v="&gt;5/2/2021"/>
        </groupItems>
      </fieldGroup>
    </cacheField>
  </cacheFields>
  <extLst>
    <ext xmlns:x14="http://schemas.microsoft.com/office/spreadsheetml/2009/9/main" uri="{725AE2AE-9491-48be-B2B4-4EB974FC3084}">
      <x14:pivotCacheDefinition pivotCacheId="33693702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7">
  <r>
    <x v="0"/>
    <x v="0"/>
    <x v="0"/>
  </r>
  <r>
    <x v="1"/>
    <x v="1"/>
    <x v="1"/>
  </r>
  <r>
    <x v="2"/>
    <x v="2"/>
    <x v="2"/>
  </r>
  <r>
    <x v="3"/>
    <x v="3"/>
    <x v="3"/>
  </r>
  <r>
    <x v="4"/>
    <x v="4"/>
    <x v="4"/>
  </r>
  <r>
    <x v="5"/>
    <x v="5"/>
    <x v="5"/>
  </r>
  <r>
    <x v="6"/>
    <x v="6"/>
    <x v="6"/>
  </r>
  <r>
    <x v="7"/>
    <x v="7"/>
    <x v="7"/>
  </r>
  <r>
    <x v="8"/>
    <x v="8"/>
    <x v="8"/>
  </r>
  <r>
    <x v="9"/>
    <x v="9"/>
    <x v="9"/>
  </r>
  <r>
    <x v="10"/>
    <x v="10"/>
    <x v="10"/>
  </r>
  <r>
    <x v="11"/>
    <x v="11"/>
    <x v="11"/>
  </r>
  <r>
    <x v="12"/>
    <x v="12"/>
    <x v="12"/>
  </r>
  <r>
    <x v="13"/>
    <x v="13"/>
    <x v="13"/>
  </r>
  <r>
    <x v="14"/>
    <x v="14"/>
    <x v="14"/>
  </r>
  <r>
    <x v="15"/>
    <x v="15"/>
    <x v="15"/>
  </r>
  <r>
    <x v="16"/>
    <x v="16"/>
    <x v="1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EEFA788-6F7C-4CAB-833B-DEA04CADE306}" name="PivotTable7"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78:B81" firstHeaderRow="1" firstDataRow="1" firstDataCol="1"/>
  <pivotFields count="5">
    <pivotField numFmtId="17" showAll="0">
      <items count="15">
        <item x="0"/>
        <item x="1"/>
        <item x="2"/>
        <item x="3"/>
        <item x="4"/>
        <item x="5"/>
        <item x="6"/>
        <item x="7"/>
        <item x="8"/>
        <item x="9"/>
        <item x="10"/>
        <item x="11"/>
        <item x="12"/>
        <item x="13"/>
        <item t="default"/>
      </items>
    </pivotField>
    <pivotField dataField="1" showAll="0">
      <items count="18">
        <item x="11"/>
        <item x="4"/>
        <item x="13"/>
        <item x="5"/>
        <item x="0"/>
        <item x="1"/>
        <item x="6"/>
        <item x="14"/>
        <item x="2"/>
        <item x="15"/>
        <item x="12"/>
        <item x="10"/>
        <item x="3"/>
        <item x="7"/>
        <item x="16"/>
        <item x="9"/>
        <item x="8"/>
        <item t="default"/>
      </items>
    </pivotField>
    <pivotField showAll="0">
      <items count="18">
        <item x="0"/>
        <item x="1"/>
        <item x="4"/>
        <item x="2"/>
        <item x="5"/>
        <item x="3"/>
        <item x="6"/>
        <item x="7"/>
        <item x="8"/>
        <item x="9"/>
        <item x="10"/>
        <item x="11"/>
        <item x="13"/>
        <item x="12"/>
        <item x="14"/>
        <item x="15"/>
        <item x="16"/>
        <item t="default"/>
      </items>
    </pivotField>
    <pivotField showAll="0" defaultSubtotal="0">
      <items count="6">
        <item x="0"/>
        <item x="1"/>
        <item x="2"/>
        <item x="3"/>
        <item x="4"/>
        <item x="5"/>
      </items>
    </pivotField>
    <pivotField axis="axisRow" showAll="0" defaultSubtotal="0">
      <items count="4">
        <item x="0"/>
        <item x="1"/>
        <item x="2"/>
        <item x="3"/>
      </items>
    </pivotField>
  </pivotFields>
  <rowFields count="1">
    <field x="4"/>
  </rowFields>
  <rowItems count="3">
    <i>
      <x v="1"/>
    </i>
    <i>
      <x v="2"/>
    </i>
    <i t="grand">
      <x/>
    </i>
  </rowItems>
  <colItems count="1">
    <i/>
  </colItems>
  <dataFields count="1">
    <dataField name="Sum of Website transactions" fld="1" baseField="0" baseItem="0"/>
  </dataFields>
  <chartFormats count="7">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4" format="2">
      <pivotArea type="data" outline="0" fieldPosition="0">
        <references count="2">
          <reference field="4294967294" count="1" selected="0">
            <x v="0"/>
          </reference>
          <reference field="4" count="1" selected="0">
            <x v="1"/>
          </reference>
        </references>
      </pivotArea>
    </chartFormat>
    <chartFormat chart="4" format="3">
      <pivotArea type="data" outline="0" fieldPosition="0">
        <references count="2">
          <reference field="4294967294" count="1" selected="0">
            <x v="0"/>
          </reference>
          <reference field="4" count="1" selected="0">
            <x v="2"/>
          </reference>
        </references>
      </pivotArea>
    </chartFormat>
    <chartFormat chart="5" format="4" series="1">
      <pivotArea type="data" outline="0" fieldPosition="0">
        <references count="1">
          <reference field="4294967294" count="1" selected="0">
            <x v="0"/>
          </reference>
        </references>
      </pivotArea>
    </chartFormat>
    <chartFormat chart="5" format="5">
      <pivotArea type="data" outline="0" fieldPosition="0">
        <references count="2">
          <reference field="4294967294" count="1" selected="0">
            <x v="0"/>
          </reference>
          <reference field="4" count="1" selected="0">
            <x v="1"/>
          </reference>
        </references>
      </pivotArea>
    </chartFormat>
    <chartFormat chart="5" format="6">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A7F4141-EC8F-4A77-AA1A-57EA72413A87}" name="PivotTable6"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69:B72" firstHeaderRow="1" firstDataRow="1" firstDataCol="1"/>
  <pivotFields count="5">
    <pivotField numFmtId="17" showAll="0">
      <items count="15">
        <item x="0"/>
        <item x="1"/>
        <item x="2"/>
        <item x="3"/>
        <item x="4"/>
        <item x="5"/>
        <item x="6"/>
        <item x="7"/>
        <item x="8"/>
        <item x="9"/>
        <item x="10"/>
        <item x="11"/>
        <item x="12"/>
        <item x="13"/>
        <item t="default"/>
      </items>
    </pivotField>
    <pivotField showAll="0">
      <items count="18">
        <item x="11"/>
        <item x="4"/>
        <item x="13"/>
        <item x="5"/>
        <item x="0"/>
        <item x="1"/>
        <item x="6"/>
        <item x="14"/>
        <item x="2"/>
        <item x="15"/>
        <item x="12"/>
        <item x="10"/>
        <item x="3"/>
        <item x="7"/>
        <item x="16"/>
        <item x="9"/>
        <item x="8"/>
        <item t="default"/>
      </items>
    </pivotField>
    <pivotField dataField="1" showAll="0">
      <items count="18">
        <item x="0"/>
        <item x="1"/>
        <item x="4"/>
        <item x="2"/>
        <item x="5"/>
        <item x="3"/>
        <item x="6"/>
        <item x="7"/>
        <item x="8"/>
        <item x="9"/>
        <item x="10"/>
        <item x="11"/>
        <item x="13"/>
        <item x="12"/>
        <item x="14"/>
        <item x="15"/>
        <item x="16"/>
        <item t="default"/>
      </items>
    </pivotField>
    <pivotField showAll="0" defaultSubtotal="0">
      <items count="6">
        <item x="0"/>
        <item x="1"/>
        <item x="2"/>
        <item x="3"/>
        <item x="4"/>
        <item x="5"/>
      </items>
    </pivotField>
    <pivotField axis="axisRow" showAll="0" defaultSubtotal="0">
      <items count="4">
        <item x="0"/>
        <item x="1"/>
        <item x="2"/>
        <item x="3"/>
      </items>
    </pivotField>
  </pivotFields>
  <rowFields count="1">
    <field x="4"/>
  </rowFields>
  <rowItems count="3">
    <i>
      <x v="1"/>
    </i>
    <i>
      <x v="2"/>
    </i>
    <i t="grand">
      <x/>
    </i>
  </rowItems>
  <colItems count="1">
    <i/>
  </colItems>
  <dataFields count="1">
    <dataField name="Sum of Mobile Trans" fld="2" baseField="0" baseItem="0"/>
  </dataFields>
  <chartFormats count="4">
    <chartFormat chart="2" format="0"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4" count="1" selected="0">
            <x v="1"/>
          </reference>
        </references>
      </pivotArea>
    </chartFormat>
    <chartFormat chart="4" format="6">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22DDF37-ED5D-4B58-9FD6-DC325EC42362}" name="PivotTable2"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21:D35" firstHeaderRow="1" firstDataRow="2" firstDataCol="1"/>
  <pivotFields count="5">
    <pivotField axis="axisRow" numFmtId="17" showAll="0">
      <items count="15">
        <item x="0"/>
        <item x="1"/>
        <item x="2"/>
        <item x="3"/>
        <item x="4"/>
        <item x="5"/>
        <item x="6"/>
        <item x="7"/>
        <item x="8"/>
        <item x="9"/>
        <item x="10"/>
        <item x="11"/>
        <item x="12"/>
        <item x="13"/>
        <item t="default"/>
      </items>
    </pivotField>
    <pivotField showAll="0">
      <items count="18">
        <item x="11"/>
        <item x="4"/>
        <item x="13"/>
        <item x="5"/>
        <item x="0"/>
        <item x="1"/>
        <item x="6"/>
        <item x="14"/>
        <item x="2"/>
        <item x="15"/>
        <item x="12"/>
        <item x="10"/>
        <item x="3"/>
        <item x="7"/>
        <item x="16"/>
        <item x="9"/>
        <item x="8"/>
        <item t="default"/>
      </items>
    </pivotField>
    <pivotField dataField="1" showAll="0">
      <items count="18">
        <item x="0"/>
        <item x="1"/>
        <item x="4"/>
        <item x="2"/>
        <item x="5"/>
        <item x="3"/>
        <item x="6"/>
        <item x="7"/>
        <item x="8"/>
        <item x="9"/>
        <item x="10"/>
        <item x="11"/>
        <item x="13"/>
        <item x="12"/>
        <item x="14"/>
        <item x="15"/>
        <item x="16"/>
        <item t="default"/>
      </items>
    </pivotField>
    <pivotField showAll="0" defaultSubtotal="0">
      <items count="6">
        <item sd="0" x="0"/>
        <item sd="0" x="1"/>
        <item sd="0" x="2"/>
        <item sd="0" x="3"/>
        <item sd="0" x="4"/>
        <item sd="0" x="5"/>
      </items>
    </pivotField>
    <pivotField axis="axisCol" showAll="0" defaultSubtotal="0">
      <items count="4">
        <item sd="0" x="0"/>
        <item sd="0" x="1"/>
        <item sd="0" x="2"/>
        <item sd="0" x="3"/>
      </items>
    </pivotField>
  </pivotFields>
  <rowFields count="1">
    <field x="0"/>
  </rowFields>
  <rowItems count="13">
    <i>
      <x v="1"/>
    </i>
    <i>
      <x v="2"/>
    </i>
    <i>
      <x v="3"/>
    </i>
    <i>
      <x v="4"/>
    </i>
    <i>
      <x v="5"/>
    </i>
    <i>
      <x v="6"/>
    </i>
    <i>
      <x v="7"/>
    </i>
    <i>
      <x v="8"/>
    </i>
    <i>
      <x v="9"/>
    </i>
    <i>
      <x v="10"/>
    </i>
    <i>
      <x v="11"/>
    </i>
    <i>
      <x v="12"/>
    </i>
    <i t="grand">
      <x/>
    </i>
  </rowItems>
  <colFields count="1">
    <field x="4"/>
  </colFields>
  <colItems count="3">
    <i>
      <x v="1"/>
    </i>
    <i>
      <x v="2"/>
    </i>
    <i t="grand">
      <x/>
    </i>
  </colItems>
  <dataFields count="1">
    <dataField name="Sum of Mobile Trans" fld="2" baseField="0" baseItem="0"/>
  </dataFields>
  <chartFormats count="4">
    <chartFormat chart="0" format="0" series="1">
      <pivotArea type="data" outline="0" fieldPosition="0">
        <references count="2">
          <reference field="4294967294" count="1" selected="0">
            <x v="0"/>
          </reference>
          <reference field="4" count="1" selected="0">
            <x v="1"/>
          </reference>
        </references>
      </pivotArea>
    </chartFormat>
    <chartFormat chart="0" format="1" series="1">
      <pivotArea type="data" outline="0" fieldPosition="0">
        <references count="2">
          <reference field="4294967294" count="1" selected="0">
            <x v="0"/>
          </reference>
          <reference field="4" count="1" selected="0">
            <x v="2"/>
          </reference>
        </references>
      </pivotArea>
    </chartFormat>
    <chartFormat chart="3" format="4" series="1">
      <pivotArea type="data" outline="0" fieldPosition="0">
        <references count="2">
          <reference field="4294967294" count="1" selected="0">
            <x v="0"/>
          </reference>
          <reference field="4" count="1" selected="0">
            <x v="1"/>
          </reference>
        </references>
      </pivotArea>
    </chartFormat>
    <chartFormat chart="3" format="5"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41D47132-EA43-4586-9A5B-3E06AE8C64F6}" name="PivotTable1"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5">
  <location ref="A3:D17" firstHeaderRow="1" firstDataRow="2" firstDataCol="1"/>
  <pivotFields count="5">
    <pivotField axis="axisRow" numFmtId="17" showAll="0">
      <items count="15">
        <item x="0"/>
        <item x="1"/>
        <item x="2"/>
        <item x="3"/>
        <item x="4"/>
        <item x="5"/>
        <item x="6"/>
        <item x="7"/>
        <item x="8"/>
        <item x="9"/>
        <item x="10"/>
        <item x="11"/>
        <item x="12"/>
        <item x="13"/>
        <item t="default"/>
      </items>
    </pivotField>
    <pivotField dataField="1" showAll="0">
      <items count="18">
        <item x="11"/>
        <item x="4"/>
        <item x="13"/>
        <item x="5"/>
        <item x="0"/>
        <item x="1"/>
        <item x="6"/>
        <item x="14"/>
        <item x="2"/>
        <item x="15"/>
        <item x="12"/>
        <item x="10"/>
        <item x="3"/>
        <item x="7"/>
        <item x="16"/>
        <item x="9"/>
        <item x="8"/>
        <item t="default"/>
      </items>
    </pivotField>
    <pivotField showAll="0">
      <items count="18">
        <item x="0"/>
        <item x="1"/>
        <item x="4"/>
        <item x="2"/>
        <item x="5"/>
        <item x="3"/>
        <item x="6"/>
        <item x="7"/>
        <item x="8"/>
        <item x="9"/>
        <item x="10"/>
        <item x="11"/>
        <item x="13"/>
        <item x="12"/>
        <item x="14"/>
        <item x="15"/>
        <item x="16"/>
        <item t="default"/>
      </items>
    </pivotField>
    <pivotField showAll="0">
      <items count="7">
        <item sd="0" x="0"/>
        <item sd="0" x="1"/>
        <item sd="0" x="2"/>
        <item sd="0" x="3"/>
        <item sd="0" x="4"/>
        <item sd="0" x="5"/>
        <item t="default"/>
      </items>
    </pivotField>
    <pivotField axis="axisCol" showAll="0">
      <items count="5">
        <item sd="0" x="0"/>
        <item x="1"/>
        <item x="2"/>
        <item sd="0" x="3"/>
        <item t="default"/>
      </items>
    </pivotField>
  </pivotFields>
  <rowFields count="1">
    <field x="0"/>
  </rowFields>
  <rowItems count="13">
    <i>
      <x v="1"/>
    </i>
    <i>
      <x v="2"/>
    </i>
    <i>
      <x v="3"/>
    </i>
    <i>
      <x v="4"/>
    </i>
    <i>
      <x v="5"/>
    </i>
    <i>
      <x v="6"/>
    </i>
    <i>
      <x v="7"/>
    </i>
    <i>
      <x v="8"/>
    </i>
    <i>
      <x v="9"/>
    </i>
    <i>
      <x v="10"/>
    </i>
    <i>
      <x v="11"/>
    </i>
    <i>
      <x v="12"/>
    </i>
    <i t="grand">
      <x/>
    </i>
  </rowItems>
  <colFields count="1">
    <field x="4"/>
  </colFields>
  <colItems count="3">
    <i>
      <x v="1"/>
    </i>
    <i>
      <x v="2"/>
    </i>
    <i t="grand">
      <x/>
    </i>
  </colItems>
  <dataFields count="1">
    <dataField name="Sum of Website transactions" fld="1" baseField="0" baseItem="0"/>
  </dataFields>
  <chartFormats count="4">
    <chartFormat chart="0" format="0" series="1">
      <pivotArea type="data" outline="0" fieldPosition="0">
        <references count="2">
          <reference field="4294967294" count="1" selected="0">
            <x v="0"/>
          </reference>
          <reference field="4" count="1" selected="0">
            <x v="1"/>
          </reference>
        </references>
      </pivotArea>
    </chartFormat>
    <chartFormat chart="0" format="1" series="1">
      <pivotArea type="data" outline="0" fieldPosition="0">
        <references count="2">
          <reference field="4294967294" count="1" selected="0">
            <x v="0"/>
          </reference>
          <reference field="4" count="1" selected="0">
            <x v="2"/>
          </reference>
        </references>
      </pivotArea>
    </chartFormat>
    <chartFormat chart="4" format="4" series="1">
      <pivotArea type="data" outline="0" fieldPosition="0">
        <references count="2">
          <reference field="4294967294" count="1" selected="0">
            <x v="0"/>
          </reference>
          <reference field="4" count="1" selected="0">
            <x v="1"/>
          </reference>
        </references>
      </pivotArea>
    </chartFormat>
    <chartFormat chart="4" format="5" series="1">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F3A8215-9ED0-4636-A64E-BBEF297C6474}" name="PivotTable4"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58:C61" firstHeaderRow="0" firstDataRow="1" firstDataCol="1"/>
  <pivotFields count="5">
    <pivotField numFmtId="17" showAll="0">
      <items count="15">
        <item x="0"/>
        <item x="1"/>
        <item x="2"/>
        <item x="3"/>
        <item x="4"/>
        <item x="5"/>
        <item x="6"/>
        <item x="7"/>
        <item x="8"/>
        <item x="9"/>
        <item x="10"/>
        <item x="11"/>
        <item x="12"/>
        <item x="13"/>
        <item t="default"/>
      </items>
    </pivotField>
    <pivotField dataField="1" showAll="0">
      <items count="18">
        <item x="11"/>
        <item x="4"/>
        <item x="13"/>
        <item x="5"/>
        <item x="0"/>
        <item x="1"/>
        <item x="6"/>
        <item x="14"/>
        <item x="2"/>
        <item x="15"/>
        <item x="12"/>
        <item x="10"/>
        <item x="3"/>
        <item x="7"/>
        <item x="16"/>
        <item x="9"/>
        <item x="8"/>
        <item t="default"/>
      </items>
    </pivotField>
    <pivotField dataField="1" showAll="0">
      <items count="18">
        <item x="0"/>
        <item x="1"/>
        <item x="4"/>
        <item x="2"/>
        <item x="5"/>
        <item x="3"/>
        <item x="6"/>
        <item x="7"/>
        <item x="8"/>
        <item x="9"/>
        <item x="10"/>
        <item x="11"/>
        <item x="13"/>
        <item x="12"/>
        <item x="14"/>
        <item x="15"/>
        <item x="16"/>
        <item t="default"/>
      </items>
    </pivotField>
    <pivotField showAll="0" defaultSubtotal="0">
      <items count="6">
        <item x="0"/>
        <item x="1"/>
        <item x="2"/>
        <item x="3"/>
        <item x="4"/>
        <item x="5"/>
      </items>
    </pivotField>
    <pivotField axis="axisRow" showAll="0" defaultSubtotal="0">
      <items count="4">
        <item x="0"/>
        <item x="1"/>
        <item x="2"/>
        <item x="3"/>
      </items>
    </pivotField>
  </pivotFields>
  <rowFields count="1">
    <field x="4"/>
  </rowFields>
  <rowItems count="3">
    <i>
      <x v="1"/>
    </i>
    <i>
      <x v="2"/>
    </i>
    <i t="grand">
      <x/>
    </i>
  </rowItems>
  <colFields count="1">
    <field x="-2"/>
  </colFields>
  <colItems count="2">
    <i>
      <x/>
    </i>
    <i i="1">
      <x v="1"/>
    </i>
  </colItems>
  <dataFields count="2">
    <dataField name="Sum of Website transactions" fld="1" baseField="0" baseItem="0"/>
    <dataField name="Sum of Mobile Trans" fld="2" baseField="0" baseItem="0"/>
  </dataFields>
  <chartFormats count="1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8" series="1">
      <pivotArea type="data" outline="0" fieldPosition="0">
        <references count="1">
          <reference field="4294967294" count="1" selected="0">
            <x v="0"/>
          </reference>
        </references>
      </pivotArea>
    </chartFormat>
    <chartFormat chart="2" format="9">
      <pivotArea type="data" outline="0" fieldPosition="0">
        <references count="2">
          <reference field="4294967294" count="1" selected="0">
            <x v="0"/>
          </reference>
          <reference field="4" count="1" selected="0">
            <x v="1"/>
          </reference>
        </references>
      </pivotArea>
    </chartFormat>
    <chartFormat chart="2" format="10">
      <pivotArea type="data" outline="0" fieldPosition="0">
        <references count="2">
          <reference field="4294967294" count="1" selected="0">
            <x v="0"/>
          </reference>
          <reference field="4" count="1" selected="0">
            <x v="2"/>
          </reference>
        </references>
      </pivotArea>
    </chartFormat>
    <chartFormat chart="2" format="11" series="1">
      <pivotArea type="data" outline="0" fieldPosition="0">
        <references count="1">
          <reference field="4294967294" count="1" selected="0">
            <x v="1"/>
          </reference>
        </references>
      </pivotArea>
    </chartFormat>
    <chartFormat chart="2" format="12">
      <pivotArea type="data" outline="0" fieldPosition="0">
        <references count="2">
          <reference field="4294967294" count="1" selected="0">
            <x v="1"/>
          </reference>
          <reference field="4" count="1" selected="0">
            <x v="1"/>
          </reference>
        </references>
      </pivotArea>
    </chartFormat>
    <chartFormat chart="2" format="13">
      <pivotArea type="data" outline="0" fieldPosition="0">
        <references count="2">
          <reference field="4294967294" count="1" selected="0">
            <x v="1"/>
          </reference>
          <reference field="4" count="1" selected="0">
            <x v="2"/>
          </reference>
        </references>
      </pivotArea>
    </chartFormat>
    <chartFormat chart="0" format="2">
      <pivotArea type="data" outline="0" fieldPosition="0">
        <references count="2">
          <reference field="4294967294" count="1" selected="0">
            <x v="0"/>
          </reference>
          <reference field="4" count="1" selected="0">
            <x v="1"/>
          </reference>
        </references>
      </pivotArea>
    </chartFormat>
    <chartFormat chart="0" format="3">
      <pivotArea type="data" outline="0" fieldPosition="0">
        <references count="2">
          <reference field="4294967294" count="1" selected="0">
            <x v="0"/>
          </reference>
          <reference field="4" count="1" selected="0">
            <x v="2"/>
          </reference>
        </references>
      </pivotArea>
    </chartFormat>
    <chartFormat chart="0" format="4">
      <pivotArea type="data" outline="0" fieldPosition="0">
        <references count="2">
          <reference field="4294967294" count="1" selected="0">
            <x v="1"/>
          </reference>
          <reference field="4" count="1" selected="0">
            <x v="1"/>
          </reference>
        </references>
      </pivotArea>
    </chartFormat>
    <chartFormat chart="0" format="5">
      <pivotArea type="data" outline="0" fieldPosition="0">
        <references count="2">
          <reference field="4294967294" count="1" selected="0">
            <x v="1"/>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2AC1067-9172-4F08-941B-ABA6A8E7B334}" name="PivotTable3" cacheId="4"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9:C52" firstHeaderRow="0" firstDataRow="1" firstDataCol="1"/>
  <pivotFields count="5">
    <pivotField axis="axisRow" numFmtId="17" showAll="0">
      <items count="15">
        <item x="0"/>
        <item x="1"/>
        <item x="2"/>
        <item x="3"/>
        <item x="4"/>
        <item x="5"/>
        <item x="6"/>
        <item x="7"/>
        <item x="8"/>
        <item x="9"/>
        <item x="10"/>
        <item x="11"/>
        <item x="12"/>
        <item x="13"/>
        <item t="default"/>
      </items>
    </pivotField>
    <pivotField dataField="1" showAll="0">
      <items count="18">
        <item x="11"/>
        <item x="4"/>
        <item x="13"/>
        <item x="5"/>
        <item x="0"/>
        <item x="1"/>
        <item x="6"/>
        <item x="14"/>
        <item x="2"/>
        <item x="15"/>
        <item x="12"/>
        <item x="10"/>
        <item x="3"/>
        <item x="7"/>
        <item x="16"/>
        <item x="9"/>
        <item x="8"/>
        <item t="default"/>
      </items>
    </pivotField>
    <pivotField dataField="1" showAll="0">
      <items count="18">
        <item x="0"/>
        <item x="1"/>
        <item x="4"/>
        <item x="2"/>
        <item x="5"/>
        <item x="3"/>
        <item x="6"/>
        <item x="7"/>
        <item x="8"/>
        <item x="9"/>
        <item x="10"/>
        <item x="11"/>
        <item x="13"/>
        <item x="12"/>
        <item x="14"/>
        <item x="15"/>
        <item x="16"/>
        <item t="default"/>
      </items>
    </pivotField>
    <pivotField showAll="0" defaultSubtotal="0">
      <items count="6">
        <item sd="0" x="0"/>
        <item sd="0" x="1"/>
        <item sd="0" x="2"/>
        <item sd="0" x="3"/>
        <item sd="0" x="4"/>
        <item sd="0" x="5"/>
      </items>
    </pivotField>
    <pivotField showAll="0" defaultSubtotal="0">
      <items count="4">
        <item sd="0" x="0"/>
        <item sd="0" x="1"/>
        <item sd="0" x="2"/>
        <item sd="0" x="3"/>
      </items>
    </pivotField>
  </pivotFields>
  <rowFields count="1">
    <field x="0"/>
  </rowFields>
  <rowItems count="13">
    <i>
      <x v="1"/>
    </i>
    <i>
      <x v="2"/>
    </i>
    <i>
      <x v="3"/>
    </i>
    <i>
      <x v="4"/>
    </i>
    <i>
      <x v="5"/>
    </i>
    <i>
      <x v="6"/>
    </i>
    <i>
      <x v="7"/>
    </i>
    <i>
      <x v="8"/>
    </i>
    <i>
      <x v="9"/>
    </i>
    <i>
      <x v="10"/>
    </i>
    <i>
      <x v="11"/>
    </i>
    <i>
      <x v="12"/>
    </i>
    <i t="grand">
      <x/>
    </i>
  </rowItems>
  <colFields count="1">
    <field x="-2"/>
  </colFields>
  <colItems count="2">
    <i>
      <x/>
    </i>
    <i i="1">
      <x v="1"/>
    </i>
  </colItems>
  <dataFields count="2">
    <dataField name="Sum of Mobile Trans" fld="2" baseField="0" baseItem="0"/>
    <dataField name="Sum of Website transactions" fld="1"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4B4A011E-35CB-413F-9540-E4386A5F62E1}" sourceName="Month">
  <pivotTables>
    <pivotTable tabId="2" name="PivotTable1"/>
    <pivotTable tabId="2" name="PivotTable2"/>
    <pivotTable tabId="2" name="PivotTable3"/>
    <pivotTable tabId="2" name="PivotTable4"/>
    <pivotTable tabId="2" name="PivotTable6"/>
    <pivotTable tabId="2" name="PivotTable7"/>
  </pivotTables>
  <data>
    <tabular pivotCacheId="336937027">
      <items count="14">
        <i x="1" s="1"/>
        <i x="2" s="1"/>
        <i x="3" s="1"/>
        <i x="4" s="1"/>
        <i x="5" s="1"/>
        <i x="6" s="1"/>
        <i x="7" s="1"/>
        <i x="8" s="1"/>
        <i x="9" s="1"/>
        <i x="10" s="1"/>
        <i x="11" s="1"/>
        <i x="12" s="1"/>
        <i x="0" s="1" nd="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bsite_transactions" xr10:uid="{8C7D6890-B7F4-4677-B488-B4A7432D836B}" sourceName="Website transactions">
  <pivotTables>
    <pivotTable tabId="2" name="PivotTable1"/>
    <pivotTable tabId="2" name="PivotTable2"/>
    <pivotTable tabId="2" name="PivotTable3"/>
    <pivotTable tabId="2" name="PivotTable4"/>
    <pivotTable tabId="2" name="PivotTable6"/>
    <pivotTable tabId="2" name="PivotTable7"/>
  </pivotTables>
  <data>
    <tabular pivotCacheId="336937027">
      <items count="17">
        <i x="11" s="1"/>
        <i x="4" s="1"/>
        <i x="13" s="1"/>
        <i x="5" s="1"/>
        <i x="0" s="1"/>
        <i x="1" s="1"/>
        <i x="6" s="1"/>
        <i x="14" s="1"/>
        <i x="2" s="1"/>
        <i x="15" s="1"/>
        <i x="12" s="1"/>
        <i x="10" s="1"/>
        <i x="3" s="1"/>
        <i x="7" s="1"/>
        <i x="16" s="1"/>
        <i x="9" s="1"/>
        <i x="8"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bile_Trans" xr10:uid="{77A7FD73-0BBB-420D-8A4E-FF476F8200D7}" sourceName="Mobile Trans">
  <pivotTables>
    <pivotTable tabId="2" name="PivotTable1"/>
    <pivotTable tabId="2" name="PivotTable2"/>
    <pivotTable tabId="2" name="PivotTable3"/>
    <pivotTable tabId="2" name="PivotTable4"/>
    <pivotTable tabId="2" name="PivotTable6"/>
    <pivotTable tabId="2" name="PivotTable7"/>
  </pivotTables>
  <data>
    <tabular pivotCacheId="336937027">
      <items count="17">
        <i x="0" s="1"/>
        <i x="1" s="1"/>
        <i x="4" s="1"/>
        <i x="2" s="1"/>
        <i x="5" s="1"/>
        <i x="3" s="1"/>
        <i x="6" s="1"/>
        <i x="7" s="1"/>
        <i x="8" s="1"/>
        <i x="9" s="1"/>
        <i x="10" s="1"/>
        <i x="11" s="1"/>
        <i x="13" s="1"/>
        <i x="12" s="1"/>
        <i x="14" s="1"/>
        <i x="15" s="1"/>
        <i x="16"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 xr10:uid="{EA42F45B-4130-4643-BFE8-15434C4E638C}" sourceName="Quarters">
  <pivotTables>
    <pivotTable tabId="2" name="PivotTable1"/>
    <pivotTable tabId="2" name="PivotTable2"/>
    <pivotTable tabId="2" name="PivotTable3"/>
    <pivotTable tabId="2" name="PivotTable4"/>
    <pivotTable tabId="2" name="PivotTable6"/>
    <pivotTable tabId="2" name="PivotTable7"/>
  </pivotTables>
  <data>
    <tabular pivotCacheId="336937027">
      <items count="6">
        <i x="1" s="1"/>
        <i x="2" s="1"/>
        <i x="3" s="1"/>
        <i x="4" s="1"/>
        <i x="0" s="1" nd="1"/>
        <i x="5"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 xr10:uid="{D2EDFADC-2DEC-4A37-B98C-B216A2FD0D44}" sourceName="Years">
  <pivotTables>
    <pivotTable tabId="2" name="PivotTable1"/>
    <pivotTable tabId="2" name="PivotTable2"/>
    <pivotTable tabId="2" name="PivotTable3"/>
    <pivotTable tabId="2" name="PivotTable4"/>
    <pivotTable tabId="2" name="PivotTable6"/>
    <pivotTable tabId="2" name="PivotTable7"/>
  </pivotTables>
  <data>
    <tabular pivotCacheId="336937027">
      <items count="4">
        <i x="1" s="1"/>
        <i x="2" s="1"/>
        <i x="0" s="1" nd="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EDE8A384-04FA-4869-9E84-F34E878E16B5}" cache="Slicer_Month" caption="Month" startItem="1" rowHeight="241300"/>
  <slicer name="Website transactions" xr10:uid="{28FC76EA-2620-4374-9F61-4223A7D44EFE}" cache="Slicer_Website_transactions" caption="Website transactions" startItem="8" rowHeight="241300"/>
  <slicer name="Mobile Trans" xr10:uid="{62ED8666-6020-4905-A268-8A719DFB436E}" cache="Slicer_Mobile_Trans" caption="Mobile Trans" rowHeight="241300"/>
  <slicer name="Quarters" xr10:uid="{C684030A-75D8-4E93-B473-AF7B1F888784}" cache="Slicer_Quarters" caption="Quarters" rowHeight="241300"/>
  <slicer name="Years" xr10:uid="{153AACFE-0F43-4DEF-B1A7-6D8F58512048}" cache="Slicer_Years" caption="Year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drawing" Target="../drawings/drawing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9"/>
  <sheetViews>
    <sheetView workbookViewId="0">
      <selection sqref="A1:C18"/>
    </sheetView>
  </sheetViews>
  <sheetFormatPr defaultRowHeight="15" x14ac:dyDescent="0.25"/>
  <cols>
    <col min="2" max="2" width="19.85546875" bestFit="1" customWidth="1"/>
    <col min="3" max="3" width="12.42578125" bestFit="1" customWidth="1"/>
  </cols>
  <sheetData>
    <row r="1" spans="1:3" x14ac:dyDescent="0.25">
      <c r="A1" t="s">
        <v>0</v>
      </c>
      <c r="B1" t="s">
        <v>2</v>
      </c>
      <c r="C1" t="s">
        <v>1</v>
      </c>
    </row>
    <row r="2" spans="1:3" x14ac:dyDescent="0.25">
      <c r="A2" s="1">
        <v>43831</v>
      </c>
      <c r="B2">
        <v>3313</v>
      </c>
      <c r="C2">
        <v>75</v>
      </c>
    </row>
    <row r="3" spans="1:3" x14ac:dyDescent="0.25">
      <c r="A3" s="1">
        <v>43862</v>
      </c>
      <c r="B3">
        <v>3350</v>
      </c>
      <c r="C3">
        <v>88</v>
      </c>
    </row>
    <row r="4" spans="1:3" x14ac:dyDescent="0.25">
      <c r="A4" s="1">
        <v>43891</v>
      </c>
      <c r="B4">
        <v>3560</v>
      </c>
      <c r="C4">
        <v>103</v>
      </c>
    </row>
    <row r="5" spans="1:3" x14ac:dyDescent="0.25">
      <c r="A5" s="1">
        <v>43922</v>
      </c>
      <c r="B5">
        <v>3934</v>
      </c>
      <c r="C5">
        <v>128</v>
      </c>
    </row>
    <row r="6" spans="1:3" x14ac:dyDescent="0.25">
      <c r="A6" s="1">
        <v>43952</v>
      </c>
      <c r="B6">
        <v>3064</v>
      </c>
      <c r="C6">
        <v>101</v>
      </c>
    </row>
    <row r="7" spans="1:3" x14ac:dyDescent="0.25">
      <c r="A7" s="1">
        <v>43983</v>
      </c>
      <c r="B7">
        <v>3192</v>
      </c>
      <c r="C7">
        <v>126</v>
      </c>
    </row>
    <row r="8" spans="1:3" x14ac:dyDescent="0.25">
      <c r="A8" s="1">
        <v>44013</v>
      </c>
      <c r="B8">
        <v>3540</v>
      </c>
      <c r="C8">
        <v>152</v>
      </c>
    </row>
    <row r="9" spans="1:3" x14ac:dyDescent="0.25">
      <c r="A9" s="1">
        <v>44044</v>
      </c>
      <c r="B9">
        <v>4016</v>
      </c>
      <c r="C9">
        <v>230</v>
      </c>
    </row>
    <row r="10" spans="1:3" x14ac:dyDescent="0.25">
      <c r="A10" s="1">
        <v>44075</v>
      </c>
      <c r="B10">
        <v>4455</v>
      </c>
      <c r="C10">
        <v>269</v>
      </c>
    </row>
    <row r="11" spans="1:3" x14ac:dyDescent="0.25">
      <c r="A11" s="1">
        <v>44105</v>
      </c>
      <c r="B11">
        <v>4222</v>
      </c>
      <c r="C11">
        <v>324</v>
      </c>
    </row>
    <row r="12" spans="1:3" x14ac:dyDescent="0.25">
      <c r="A12" s="1">
        <v>44136</v>
      </c>
      <c r="B12">
        <v>3802</v>
      </c>
      <c r="C12">
        <v>418</v>
      </c>
    </row>
    <row r="13" spans="1:3" x14ac:dyDescent="0.25">
      <c r="A13" s="1">
        <v>44166</v>
      </c>
      <c r="B13">
        <v>3037</v>
      </c>
      <c r="C13">
        <v>469</v>
      </c>
    </row>
    <row r="14" spans="1:3" x14ac:dyDescent="0.25">
      <c r="A14" s="1">
        <v>44197</v>
      </c>
      <c r="B14">
        <v>3728</v>
      </c>
      <c r="C14">
        <v>803</v>
      </c>
    </row>
    <row r="15" spans="1:3" x14ac:dyDescent="0.25">
      <c r="A15" s="1">
        <v>44228</v>
      </c>
      <c r="B15">
        <v>3120</v>
      </c>
      <c r="C15">
        <v>768</v>
      </c>
    </row>
    <row r="16" spans="1:3" x14ac:dyDescent="0.25">
      <c r="A16" s="1">
        <v>44256</v>
      </c>
      <c r="B16">
        <v>3542</v>
      </c>
      <c r="C16">
        <v>893</v>
      </c>
    </row>
    <row r="17" spans="1:3" x14ac:dyDescent="0.25">
      <c r="A17" s="1">
        <v>44287</v>
      </c>
      <c r="B17">
        <v>3725</v>
      </c>
      <c r="C17">
        <v>895</v>
      </c>
    </row>
    <row r="18" spans="1:3" x14ac:dyDescent="0.25">
      <c r="A18" s="1">
        <v>44317</v>
      </c>
      <c r="B18">
        <v>4099</v>
      </c>
      <c r="C18">
        <v>897</v>
      </c>
    </row>
    <row r="19" spans="1:3" x14ac:dyDescent="0.25">
      <c r="A19" s="1"/>
      <c r="B19">
        <f>SUM(B2:B18)</f>
        <v>61699</v>
      </c>
      <c r="C19">
        <f>SUM(C2:C18)</f>
        <v>6739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581E3D-1620-41C5-9712-488D511A7359}">
  <dimension ref="A3:D81"/>
  <sheetViews>
    <sheetView topLeftCell="A50" zoomScale="40" zoomScaleNormal="40" workbookViewId="0">
      <selection activeCell="M79" sqref="M79"/>
    </sheetView>
  </sheetViews>
  <sheetFormatPr defaultRowHeight="15" x14ac:dyDescent="0.25"/>
  <cols>
    <col min="1" max="1" width="22.28515625" bestFit="1" customWidth="1"/>
    <col min="2" max="2" width="40.140625" bestFit="1" customWidth="1"/>
    <col min="3" max="3" width="29.42578125" bestFit="1" customWidth="1"/>
    <col min="4" max="4" width="17.7109375" bestFit="1" customWidth="1"/>
    <col min="5" max="5" width="41.140625" bestFit="1" customWidth="1"/>
    <col min="6" max="6" width="31.42578125" bestFit="1" customWidth="1"/>
    <col min="7" max="18" width="7.42578125" bestFit="1" customWidth="1"/>
    <col min="19" max="19" width="15" bestFit="1" customWidth="1"/>
    <col min="20" max="20" width="4.140625" bestFit="1" customWidth="1"/>
    <col min="21" max="21" width="4.42578125" bestFit="1" customWidth="1"/>
    <col min="22" max="22" width="4.28515625" bestFit="1" customWidth="1"/>
    <col min="23" max="23" width="4.140625" bestFit="1" customWidth="1"/>
    <col min="24" max="24" width="4.5703125" bestFit="1" customWidth="1"/>
    <col min="25" max="25" width="4.28515625" bestFit="1" customWidth="1"/>
    <col min="26" max="26" width="31.85546875" bestFit="1" customWidth="1"/>
    <col min="27" max="27" width="24.42578125" bestFit="1" customWidth="1"/>
  </cols>
  <sheetData>
    <row r="3" spans="1:4" x14ac:dyDescent="0.25">
      <c r="A3" s="2" t="s">
        <v>19</v>
      </c>
      <c r="B3" s="2" t="s">
        <v>21</v>
      </c>
    </row>
    <row r="4" spans="1:4" x14ac:dyDescent="0.25">
      <c r="A4" s="2" t="s">
        <v>3</v>
      </c>
      <c r="B4" t="s">
        <v>5</v>
      </c>
      <c r="C4" t="s">
        <v>18</v>
      </c>
      <c r="D4" t="s">
        <v>4</v>
      </c>
    </row>
    <row r="5" spans="1:4" x14ac:dyDescent="0.25">
      <c r="A5" s="3" t="s">
        <v>6</v>
      </c>
      <c r="B5" s="5">
        <v>3313</v>
      </c>
      <c r="C5" s="5">
        <v>3728</v>
      </c>
      <c r="D5" s="5">
        <v>7041</v>
      </c>
    </row>
    <row r="6" spans="1:4" x14ac:dyDescent="0.25">
      <c r="A6" s="3" t="s">
        <v>7</v>
      </c>
      <c r="B6" s="5">
        <v>3350</v>
      </c>
      <c r="C6" s="5">
        <v>3120</v>
      </c>
      <c r="D6" s="5">
        <v>6470</v>
      </c>
    </row>
    <row r="7" spans="1:4" x14ac:dyDescent="0.25">
      <c r="A7" s="3" t="s">
        <v>8</v>
      </c>
      <c r="B7" s="5">
        <v>3560</v>
      </c>
      <c r="C7" s="5">
        <v>3542</v>
      </c>
      <c r="D7" s="5">
        <v>7102</v>
      </c>
    </row>
    <row r="8" spans="1:4" x14ac:dyDescent="0.25">
      <c r="A8" s="3" t="s">
        <v>9</v>
      </c>
      <c r="B8" s="5">
        <v>3934</v>
      </c>
      <c r="C8" s="5">
        <v>3725</v>
      </c>
      <c r="D8" s="5">
        <v>7659</v>
      </c>
    </row>
    <row r="9" spans="1:4" x14ac:dyDescent="0.25">
      <c r="A9" s="3" t="s">
        <v>10</v>
      </c>
      <c r="B9" s="5">
        <v>3064</v>
      </c>
      <c r="C9" s="5">
        <v>4099</v>
      </c>
      <c r="D9" s="5">
        <v>7163</v>
      </c>
    </row>
    <row r="10" spans="1:4" x14ac:dyDescent="0.25">
      <c r="A10" s="3" t="s">
        <v>11</v>
      </c>
      <c r="B10" s="5">
        <v>3192</v>
      </c>
      <c r="C10" s="5"/>
      <c r="D10" s="5">
        <v>3192</v>
      </c>
    </row>
    <row r="11" spans="1:4" x14ac:dyDescent="0.25">
      <c r="A11" s="3" t="s">
        <v>12</v>
      </c>
      <c r="B11" s="5">
        <v>3540</v>
      </c>
      <c r="C11" s="5"/>
      <c r="D11" s="5">
        <v>3540</v>
      </c>
    </row>
    <row r="12" spans="1:4" x14ac:dyDescent="0.25">
      <c r="A12" s="3" t="s">
        <v>13</v>
      </c>
      <c r="B12" s="5">
        <v>4016</v>
      </c>
      <c r="C12" s="5"/>
      <c r="D12" s="5">
        <v>4016</v>
      </c>
    </row>
    <row r="13" spans="1:4" x14ac:dyDescent="0.25">
      <c r="A13" s="3" t="s">
        <v>14</v>
      </c>
      <c r="B13" s="5">
        <v>4455</v>
      </c>
      <c r="C13" s="5"/>
      <c r="D13" s="5">
        <v>4455</v>
      </c>
    </row>
    <row r="14" spans="1:4" x14ac:dyDescent="0.25">
      <c r="A14" s="3" t="s">
        <v>15</v>
      </c>
      <c r="B14" s="5">
        <v>4222</v>
      </c>
      <c r="C14" s="5"/>
      <c r="D14" s="5">
        <v>4222</v>
      </c>
    </row>
    <row r="15" spans="1:4" x14ac:dyDescent="0.25">
      <c r="A15" s="3" t="s">
        <v>16</v>
      </c>
      <c r="B15" s="5">
        <v>3802</v>
      </c>
      <c r="C15" s="5"/>
      <c r="D15" s="5">
        <v>3802</v>
      </c>
    </row>
    <row r="16" spans="1:4" x14ac:dyDescent="0.25">
      <c r="A16" s="3" t="s">
        <v>17</v>
      </c>
      <c r="B16" s="5">
        <v>3037</v>
      </c>
      <c r="C16" s="5"/>
      <c r="D16" s="5">
        <v>3037</v>
      </c>
    </row>
    <row r="17" spans="1:4" x14ac:dyDescent="0.25">
      <c r="A17" s="3" t="s">
        <v>4</v>
      </c>
      <c r="B17" s="5">
        <v>43485</v>
      </c>
      <c r="C17" s="5">
        <v>18214</v>
      </c>
      <c r="D17" s="5">
        <v>61699</v>
      </c>
    </row>
    <row r="21" spans="1:4" x14ac:dyDescent="0.25">
      <c r="A21" s="2" t="s">
        <v>20</v>
      </c>
      <c r="B21" s="2" t="s">
        <v>21</v>
      </c>
    </row>
    <row r="22" spans="1:4" x14ac:dyDescent="0.25">
      <c r="A22" s="2" t="s">
        <v>3</v>
      </c>
      <c r="B22" t="s">
        <v>5</v>
      </c>
      <c r="C22" t="s">
        <v>18</v>
      </c>
      <c r="D22" t="s">
        <v>4</v>
      </c>
    </row>
    <row r="23" spans="1:4" x14ac:dyDescent="0.25">
      <c r="A23" s="3" t="s">
        <v>6</v>
      </c>
      <c r="B23" s="5">
        <v>75</v>
      </c>
      <c r="C23" s="5">
        <v>803</v>
      </c>
      <c r="D23" s="5">
        <v>878</v>
      </c>
    </row>
    <row r="24" spans="1:4" x14ac:dyDescent="0.25">
      <c r="A24" s="3" t="s">
        <v>7</v>
      </c>
      <c r="B24" s="5">
        <v>88</v>
      </c>
      <c r="C24" s="5">
        <v>768</v>
      </c>
      <c r="D24" s="5">
        <v>856</v>
      </c>
    </row>
    <row r="25" spans="1:4" x14ac:dyDescent="0.25">
      <c r="A25" s="3" t="s">
        <v>8</v>
      </c>
      <c r="B25" s="5">
        <v>103</v>
      </c>
      <c r="C25" s="5">
        <v>893</v>
      </c>
      <c r="D25" s="5">
        <v>996</v>
      </c>
    </row>
    <row r="26" spans="1:4" x14ac:dyDescent="0.25">
      <c r="A26" s="3" t="s">
        <v>9</v>
      </c>
      <c r="B26" s="5">
        <v>128</v>
      </c>
      <c r="C26" s="5">
        <v>895</v>
      </c>
      <c r="D26" s="5">
        <v>1023</v>
      </c>
    </row>
    <row r="27" spans="1:4" x14ac:dyDescent="0.25">
      <c r="A27" s="3" t="s">
        <v>10</v>
      </c>
      <c r="B27" s="5">
        <v>101</v>
      </c>
      <c r="C27" s="5">
        <v>897</v>
      </c>
      <c r="D27" s="5">
        <v>998</v>
      </c>
    </row>
    <row r="28" spans="1:4" x14ac:dyDescent="0.25">
      <c r="A28" s="3" t="s">
        <v>11</v>
      </c>
      <c r="B28" s="5">
        <v>126</v>
      </c>
      <c r="C28" s="5"/>
      <c r="D28" s="5">
        <v>126</v>
      </c>
    </row>
    <row r="29" spans="1:4" x14ac:dyDescent="0.25">
      <c r="A29" s="3" t="s">
        <v>12</v>
      </c>
      <c r="B29" s="5">
        <v>152</v>
      </c>
      <c r="C29" s="5"/>
      <c r="D29" s="5">
        <v>152</v>
      </c>
    </row>
    <row r="30" spans="1:4" x14ac:dyDescent="0.25">
      <c r="A30" s="3" t="s">
        <v>13</v>
      </c>
      <c r="B30" s="5">
        <v>230</v>
      </c>
      <c r="C30" s="5"/>
      <c r="D30" s="5">
        <v>230</v>
      </c>
    </row>
    <row r="31" spans="1:4" x14ac:dyDescent="0.25">
      <c r="A31" s="3" t="s">
        <v>14</v>
      </c>
      <c r="B31" s="5">
        <v>269</v>
      </c>
      <c r="C31" s="5"/>
      <c r="D31" s="5">
        <v>269</v>
      </c>
    </row>
    <row r="32" spans="1:4" x14ac:dyDescent="0.25">
      <c r="A32" s="3" t="s">
        <v>15</v>
      </c>
      <c r="B32" s="5">
        <v>324</v>
      </c>
      <c r="C32" s="5"/>
      <c r="D32" s="5">
        <v>324</v>
      </c>
    </row>
    <row r="33" spans="1:4" x14ac:dyDescent="0.25">
      <c r="A33" s="3" t="s">
        <v>16</v>
      </c>
      <c r="B33" s="5">
        <v>418</v>
      </c>
      <c r="C33" s="5"/>
      <c r="D33" s="5">
        <v>418</v>
      </c>
    </row>
    <row r="34" spans="1:4" x14ac:dyDescent="0.25">
      <c r="A34" s="3" t="s">
        <v>17</v>
      </c>
      <c r="B34" s="5">
        <v>469</v>
      </c>
      <c r="C34" s="5"/>
      <c r="D34" s="5">
        <v>469</v>
      </c>
    </row>
    <row r="35" spans="1:4" x14ac:dyDescent="0.25">
      <c r="A35" s="3" t="s">
        <v>4</v>
      </c>
      <c r="B35" s="5">
        <v>2483</v>
      </c>
      <c r="C35" s="5">
        <v>4256</v>
      </c>
      <c r="D35" s="5">
        <v>6739</v>
      </c>
    </row>
    <row r="39" spans="1:4" x14ac:dyDescent="0.25">
      <c r="A39" s="2" t="s">
        <v>3</v>
      </c>
      <c r="B39" t="s">
        <v>20</v>
      </c>
      <c r="C39" t="s">
        <v>19</v>
      </c>
    </row>
    <row r="40" spans="1:4" x14ac:dyDescent="0.25">
      <c r="A40" s="3" t="s">
        <v>6</v>
      </c>
      <c r="B40" s="5">
        <v>878</v>
      </c>
      <c r="C40" s="5">
        <v>7041</v>
      </c>
    </row>
    <row r="41" spans="1:4" x14ac:dyDescent="0.25">
      <c r="A41" s="3" t="s">
        <v>7</v>
      </c>
      <c r="B41" s="5">
        <v>856</v>
      </c>
      <c r="C41" s="5">
        <v>6470</v>
      </c>
    </row>
    <row r="42" spans="1:4" x14ac:dyDescent="0.25">
      <c r="A42" s="3" t="s">
        <v>8</v>
      </c>
      <c r="B42" s="5">
        <v>996</v>
      </c>
      <c r="C42" s="5">
        <v>7102</v>
      </c>
    </row>
    <row r="43" spans="1:4" x14ac:dyDescent="0.25">
      <c r="A43" s="3" t="s">
        <v>9</v>
      </c>
      <c r="B43" s="5">
        <v>1023</v>
      </c>
      <c r="C43" s="5">
        <v>7659</v>
      </c>
    </row>
    <row r="44" spans="1:4" x14ac:dyDescent="0.25">
      <c r="A44" s="3" t="s">
        <v>10</v>
      </c>
      <c r="B44" s="5">
        <v>998</v>
      </c>
      <c r="C44" s="5">
        <v>7163</v>
      </c>
    </row>
    <row r="45" spans="1:4" x14ac:dyDescent="0.25">
      <c r="A45" s="3" t="s">
        <v>11</v>
      </c>
      <c r="B45" s="5">
        <v>126</v>
      </c>
      <c r="C45" s="5">
        <v>3192</v>
      </c>
    </row>
    <row r="46" spans="1:4" x14ac:dyDescent="0.25">
      <c r="A46" s="3" t="s">
        <v>12</v>
      </c>
      <c r="B46" s="5">
        <v>152</v>
      </c>
      <c r="C46" s="5">
        <v>3540</v>
      </c>
    </row>
    <row r="47" spans="1:4" x14ac:dyDescent="0.25">
      <c r="A47" s="3" t="s">
        <v>13</v>
      </c>
      <c r="B47" s="5">
        <v>230</v>
      </c>
      <c r="C47" s="5">
        <v>4016</v>
      </c>
    </row>
    <row r="48" spans="1:4" x14ac:dyDescent="0.25">
      <c r="A48" s="3" t="s">
        <v>14</v>
      </c>
      <c r="B48" s="5">
        <v>269</v>
      </c>
      <c r="C48" s="5">
        <v>4455</v>
      </c>
    </row>
    <row r="49" spans="1:3" x14ac:dyDescent="0.25">
      <c r="A49" s="3" t="s">
        <v>15</v>
      </c>
      <c r="B49" s="5">
        <v>324</v>
      </c>
      <c r="C49" s="5">
        <v>4222</v>
      </c>
    </row>
    <row r="50" spans="1:3" x14ac:dyDescent="0.25">
      <c r="A50" s="3" t="s">
        <v>16</v>
      </c>
      <c r="B50" s="5">
        <v>418</v>
      </c>
      <c r="C50" s="5">
        <v>3802</v>
      </c>
    </row>
    <row r="51" spans="1:3" x14ac:dyDescent="0.25">
      <c r="A51" s="3" t="s">
        <v>17</v>
      </c>
      <c r="B51" s="5">
        <v>469</v>
      </c>
      <c r="C51" s="5">
        <v>3037</v>
      </c>
    </row>
    <row r="52" spans="1:3" x14ac:dyDescent="0.25">
      <c r="A52" s="3" t="s">
        <v>4</v>
      </c>
      <c r="B52" s="5">
        <v>6739</v>
      </c>
      <c r="C52" s="5">
        <v>61699</v>
      </c>
    </row>
    <row r="58" spans="1:3" x14ac:dyDescent="0.25">
      <c r="A58" s="2" t="s">
        <v>3</v>
      </c>
      <c r="B58" t="s">
        <v>19</v>
      </c>
      <c r="C58" t="s">
        <v>20</v>
      </c>
    </row>
    <row r="59" spans="1:3" x14ac:dyDescent="0.25">
      <c r="A59" s="4" t="s">
        <v>5</v>
      </c>
      <c r="B59" s="5">
        <v>43485</v>
      </c>
      <c r="C59" s="5">
        <v>2483</v>
      </c>
    </row>
    <row r="60" spans="1:3" x14ac:dyDescent="0.25">
      <c r="A60" s="4" t="s">
        <v>18</v>
      </c>
      <c r="B60" s="5">
        <v>18214</v>
      </c>
      <c r="C60" s="5">
        <v>4256</v>
      </c>
    </row>
    <row r="61" spans="1:3" x14ac:dyDescent="0.25">
      <c r="A61" s="4" t="s">
        <v>4</v>
      </c>
      <c r="B61" s="5">
        <v>61699</v>
      </c>
      <c r="C61" s="5">
        <v>6739</v>
      </c>
    </row>
    <row r="69" spans="1:2" x14ac:dyDescent="0.25">
      <c r="A69" s="2" t="s">
        <v>3</v>
      </c>
      <c r="B69" t="s">
        <v>20</v>
      </c>
    </row>
    <row r="70" spans="1:2" x14ac:dyDescent="0.25">
      <c r="A70" s="4" t="s">
        <v>5</v>
      </c>
      <c r="B70" s="5">
        <v>2483</v>
      </c>
    </row>
    <row r="71" spans="1:2" x14ac:dyDescent="0.25">
      <c r="A71" s="4" t="s">
        <v>18</v>
      </c>
      <c r="B71" s="5">
        <v>4256</v>
      </c>
    </row>
    <row r="72" spans="1:2" x14ac:dyDescent="0.25">
      <c r="A72" s="4" t="s">
        <v>4</v>
      </c>
      <c r="B72" s="5">
        <v>6739</v>
      </c>
    </row>
    <row r="78" spans="1:2" x14ac:dyDescent="0.25">
      <c r="A78" s="2" t="s">
        <v>3</v>
      </c>
      <c r="B78" t="s">
        <v>19</v>
      </c>
    </row>
    <row r="79" spans="1:2" x14ac:dyDescent="0.25">
      <c r="A79" s="4" t="s">
        <v>5</v>
      </c>
      <c r="B79" s="5">
        <v>43485</v>
      </c>
    </row>
    <row r="80" spans="1:2" x14ac:dyDescent="0.25">
      <c r="A80" s="4" t="s">
        <v>18</v>
      </c>
      <c r="B80" s="5">
        <v>18214</v>
      </c>
    </row>
    <row r="81" spans="1:2" x14ac:dyDescent="0.25">
      <c r="A81" s="4" t="s">
        <v>4</v>
      </c>
      <c r="B81" s="5">
        <v>61699</v>
      </c>
    </row>
  </sheetData>
  <pageMargins left="0.7" right="0.7" top="0.75" bottom="0.75" header="0.3" footer="0.3"/>
  <drawing r:id="rId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7230F-B94A-4450-83A8-9FC509E70BD3}">
  <dimension ref="A1"/>
  <sheetViews>
    <sheetView tabSelected="1" zoomScale="40" zoomScaleNormal="40" workbookViewId="0">
      <selection activeCell="L39" sqref="L39"/>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80C9320661FCB478F077E19A50F7652" ma:contentTypeVersion="7" ma:contentTypeDescription="Create a new document." ma:contentTypeScope="" ma:versionID="868c0c95a16768a1b36aa8cd6b1e7680">
  <xsd:schema xmlns:xsd="http://www.w3.org/2001/XMLSchema" xmlns:xs="http://www.w3.org/2001/XMLSchema" xmlns:p="http://schemas.microsoft.com/office/2006/metadata/properties" xmlns:ns2="0f01b7b4-d4b6-47da-93c5-cffa90a406b9" xmlns:ns3="b18f8198-02fb-408b-a649-baf04150ea28" targetNamespace="http://schemas.microsoft.com/office/2006/metadata/properties" ma:root="true" ma:fieldsID="5b08c91bf54e31058fd4d9db61ece32d" ns2:_="" ns3:_="">
    <xsd:import namespace="0f01b7b4-d4b6-47da-93c5-cffa90a406b9"/>
    <xsd:import namespace="b18f8198-02fb-408b-a649-baf04150ea28"/>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f01b7b4-d4b6-47da-93c5-cffa90a406b9"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18f8198-02fb-408b-a649-baf04150ea28"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LengthInSeconds" ma:index="14" nillable="true" ma:displayName="Length (seconds)"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703754F-9333-4788-B0F4-4F4FAE56EBE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f01b7b4-d4b6-47da-93c5-cffa90a406b9"/>
    <ds:schemaRef ds:uri="b18f8198-02fb-408b-a649-baf04150ea2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824F08D-45B7-40BD-A3DD-87DE83A80C3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8385925-4EDB-44B7-AF9A-1751566420E1}">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TASK 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Ramanujam Thirumalai</dc:creator>
  <cp:lastModifiedBy>kritika negi</cp:lastModifiedBy>
  <dcterms:created xsi:type="dcterms:W3CDTF">2021-06-01T02:15:43Z</dcterms:created>
  <dcterms:modified xsi:type="dcterms:W3CDTF">2022-01-19T05:17:51Z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0x010100D80C9320661FCB478F077E19A50F7652</vt:lpwstr>
  </property>
</Properties>
</file>