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https://lpuin-my.sharepoint.com/personal/sulagna_12010494_lpu_in/Documents/"/>
    </mc:Choice>
  </mc:AlternateContent>
  <xr:revisionPtr revIDLastSave="31" documentId="8_{32850CF2-984E-4147-B450-19D068E83D45}" xr6:coauthVersionLast="47" xr6:coauthVersionMax="47" xr10:uidLastSave="{266812A3-1FB1-49FC-BBA0-7AA0A2751866}"/>
  <bookViews>
    <workbookView xWindow="-108" yWindow="-108" windowWidth="23256" windowHeight="12456" firstSheet="2" activeTab="6" xr2:uid="{BBDBE308-77D9-4D40-9B00-BEB589EEA5E2}"/>
  </bookViews>
  <sheets>
    <sheet name="Sales Data" sheetId="1" r:id="rId1"/>
    <sheet name="Sales Trend" sheetId="2" r:id="rId2"/>
    <sheet name="Sales by Region" sheetId="3" r:id="rId3"/>
    <sheet name="Sales by Employee" sheetId="5" r:id="rId4"/>
    <sheet name="Item Share" sheetId="6" r:id="rId5"/>
    <sheet name="Customer Revenue" sheetId="7" r:id="rId6"/>
    <sheet name="Dashboard" sheetId="8" r:id="rId7"/>
  </sheets>
  <definedNames>
    <definedName name="_xlchart.v5.0" hidden="1">'Sales by Region'!$A$6</definedName>
    <definedName name="_xlchart.v5.1" hidden="1">'Sales by Region'!$A$7</definedName>
    <definedName name="_xlchart.v5.10" hidden="1">'Sales by Region'!$B$6:$E$6</definedName>
    <definedName name="_xlchart.v5.11" hidden="1">'Sales by Region'!$B$7:$E$7</definedName>
    <definedName name="_xlchart.v5.12" hidden="1">'Sales by Region'!$A$6</definedName>
    <definedName name="_xlchart.v5.13" hidden="1">'Sales by Region'!$A$7</definedName>
    <definedName name="_xlchart.v5.14" hidden="1">'Sales by Region'!$B$6:$E$6</definedName>
    <definedName name="_xlchart.v5.15" hidden="1">'Sales by Region'!$B$7:$E$7</definedName>
    <definedName name="_xlchart.v5.2" hidden="1">'Sales by Region'!$B$6:$E$6</definedName>
    <definedName name="_xlchart.v5.3" hidden="1">'Sales by Region'!$B$7:$E$7</definedName>
    <definedName name="_xlchart.v5.4" hidden="1">'Sales by Region'!$A$6</definedName>
    <definedName name="_xlchart.v5.5" hidden="1">'Sales by Region'!$A$7</definedName>
    <definedName name="_xlchart.v5.6" hidden="1">'Sales by Region'!$B$6:$E$6</definedName>
    <definedName name="_xlchart.v5.7" hidden="1">'Sales by Region'!$B$7:$E$7</definedName>
    <definedName name="_xlchart.v5.8" hidden="1">'Sales by Region'!$A$6</definedName>
    <definedName name="_xlchart.v5.9" hidden="1">'Sales by Region'!$A$7</definedName>
    <definedName name="Slicer_Item">#N/A</definedName>
    <definedName name="Slicer_Region">#N/A</definedName>
    <definedName name="Slicer_Sales_Person">#N/A</definedName>
    <definedName name="Slicer_Years">#N/A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3" l="1"/>
  <c r="D7" i="3"/>
  <c r="C7" i="3"/>
  <c r="B7" i="3"/>
</calcChain>
</file>

<file path=xl/sharedStrings.xml><?xml version="1.0" encoding="utf-8"?>
<sst xmlns="http://schemas.openxmlformats.org/spreadsheetml/2006/main" count="10097" uniqueCount="2067">
  <si>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</si>
  <si>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</si>
  <si>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</si>
  <si>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</si>
  <si>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</si>
  <si>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</si>
  <si>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</si>
  <si>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</si>
  <si>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</si>
  <si>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</si>
  <si>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</si>
  <si>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</si>
  <si>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</si>
  <si>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</si>
  <si>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</si>
  <si>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</si>
  <si>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</si>
  <si>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</si>
  <si>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</si>
  <si>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</si>
  <si>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</si>
  <si>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</si>
  <si>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</si>
  <si>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</si>
  <si>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</si>
  <si>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</si>
  <si>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</si>
  <si>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</si>
  <si>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</si>
  <si>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</si>
  <si>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</si>
  <si>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</si>
  <si>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</si>
  <si>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</si>
  <si>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</si>
  <si>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</si>
  <si>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</si>
  <si>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</si>
  <si>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</si>
  <si>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</si>
  <si>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</si>
  <si>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</si>
  <si>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</si>
  <si>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</si>
  <si>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</si>
  <si>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</si>
  <si>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</si>
  <si>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</si>
  <si>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</si>
  <si>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</si>
  <si>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</si>
  <si>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</si>
  <si>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</si>
  <si>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</si>
  <si>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</si>
  <si>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</si>
  <si>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</si>
  <si>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</si>
  <si>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</si>
  <si>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</si>
  <si>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</si>
  <si>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</si>
  <si>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</si>
  <si>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</si>
  <si>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</si>
  <si>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</si>
  <si>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</si>
  <si>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</si>
  <si>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</si>
  <si>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</si>
  <si>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</si>
  <si>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</si>
  <si>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</si>
  <si>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</si>
  <si>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</si>
  <si>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</si>
  <si>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</si>
  <si>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</si>
  <si>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</si>
  <si>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</si>
  <si>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</si>
  <si>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</si>
  <si>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</si>
  <si>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</si>
  <si>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</si>
  <si>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</si>
  <si>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</si>
  <si>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</si>
  <si>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</si>
  <si>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</si>
  <si>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</si>
  <si>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</si>
  <si>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</si>
  <si>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</si>
  <si>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</si>
  <si>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</si>
  <si>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</si>
  <si>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</si>
  <si>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</si>
  <si>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</si>
  <si>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</si>
  <si>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</si>
  <si>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</si>
  <si>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</si>
  <si>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</si>
  <si>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</si>
  <si>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</si>
  <si>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</si>
  <si>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</si>
  <si>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</si>
  <si>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</si>
  <si>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</si>
  <si>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</si>
  <si>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</si>
  <si>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</si>
  <si>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</si>
  <si>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</si>
  <si>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</si>
  <si>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</si>
  <si>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</si>
  <si>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</si>
  <si>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</si>
  <si>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</si>
  <si>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</si>
  <si>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</si>
  <si>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</si>
  <si>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</si>
  <si>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</si>
  <si>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</si>
  <si>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</si>
  <si>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</si>
  <si>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</si>
  <si>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</si>
  <si>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</si>
  <si>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</si>
  <si>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</si>
  <si>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</si>
  <si>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</si>
  <si>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</si>
  <si>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</si>
  <si>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</si>
  <si>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</si>
  <si>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</si>
  <si>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</si>
  <si>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</si>
  <si>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</si>
  <si>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</si>
  <si>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</si>
  <si>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</si>
  <si>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</si>
  <si>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</si>
  <si>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</si>
  <si>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</si>
  <si>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</si>
  <si>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</si>
  <si>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</si>
  <si>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</si>
  <si>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</si>
  <si>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</si>
  <si>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</si>
  <si>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</si>
  <si>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</si>
  <si>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</si>
  <si>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</si>
  <si>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</si>
  <si>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</si>
  <si>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</si>
  <si>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</si>
  <si>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</si>
  <si>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</si>
  <si>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</si>
  <si>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</si>
  <si>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</si>
  <si>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</si>
  <si>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</si>
  <si>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</si>
  <si>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</si>
  <si>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</si>
  <si>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</si>
  <si>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</si>
  <si>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</si>
  <si>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</si>
  <si>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</si>
  <si>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</si>
  <si>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</si>
  <si>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</si>
  <si>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</si>
  <si>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</si>
  <si>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</si>
  <si>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</si>
  <si>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</si>
  <si>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</si>
  <si>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</si>
  <si>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</si>
  <si>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</si>
  <si>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</si>
  <si>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</si>
  <si>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</si>
  <si>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</si>
  <si>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</si>
  <si>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</si>
  <si>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</si>
  <si>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</si>
  <si>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</si>
  <si>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</si>
  <si>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</si>
  <si>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</si>
  <si>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</si>
  <si>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</si>
  <si>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</si>
  <si>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</si>
  <si>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</si>
  <si>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</si>
  <si>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</si>
  <si>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</si>
  <si>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</si>
  <si>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</si>
  <si>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</si>
  <si>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</si>
  <si>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</si>
  <si>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</si>
  <si>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</si>
  <si>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</si>
  <si>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</si>
  <si>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</si>
  <si>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</si>
  <si>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</si>
  <si>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</si>
  <si>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</si>
  <si>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</si>
  <si>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</si>
  <si>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</si>
  <si>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</si>
  <si>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</si>
  <si>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</si>
  <si>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</si>
  <si>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</si>
  <si>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</si>
  <si>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</si>
  <si>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</si>
  <si>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</si>
  <si>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</si>
  <si>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</si>
  <si>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</si>
  <si>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</si>
  <si>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</si>
  <si>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</si>
  <si>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</si>
  <si>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</si>
  <si>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</si>
  <si>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</si>
  <si>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</si>
  <si>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</si>
  <si>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</si>
  <si>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</si>
  <si>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</si>
  <si>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</si>
  <si>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</si>
  <si>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</si>
  <si>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</si>
  <si>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</si>
  <si>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</si>
  <si>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</si>
  <si>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</si>
  <si>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</si>
  <si>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</si>
  <si>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</si>
  <si>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</si>
  <si>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</si>
  <si>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</si>
  <si>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</si>
  <si>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</si>
  <si>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</si>
  <si>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</si>
  <si>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</si>
  <si>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</si>
  <si>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</si>
  <si>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</si>
  <si>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</si>
  <si>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</si>
  <si>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</si>
  <si>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</si>
  <si>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</si>
  <si>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</si>
  <si>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</si>
  <si>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</si>
  <si>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</si>
  <si>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</si>
  <si>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</si>
  <si>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</si>
  <si>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</si>
  <si>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</si>
  <si>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</si>
  <si>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</si>
  <si>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</si>
  <si>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</si>
  <si>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</si>
  <si>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</si>
  <si>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</si>
  <si>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</si>
  <si>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</si>
  <si>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</si>
  <si>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</si>
  <si>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</si>
  <si>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</si>
  <si>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</si>
  <si>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</si>
  <si>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</si>
  <si>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</si>
  <si>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</si>
  <si>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</si>
  <si>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</si>
  <si>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</si>
  <si>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</si>
  <si>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</si>
  <si>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</si>
  <si>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</si>
  <si>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</si>
  <si>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</si>
  <si>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</si>
  <si>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</si>
  <si>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</si>
  <si>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</si>
  <si>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</si>
  <si>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</si>
  <si>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</si>
  <si>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</si>
  <si>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</si>
  <si>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</si>
  <si>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</si>
  <si>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</si>
  <si>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</si>
  <si>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</si>
  <si>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</si>
  <si>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</si>
  <si>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</si>
  <si>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</si>
  <si>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</si>
  <si>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</si>
  <si>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</si>
  <si>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</si>
  <si>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</si>
  <si>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</si>
  <si>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</si>
  <si>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</si>
  <si>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</si>
  <si>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</si>
  <si>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</si>
  <si>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</si>
  <si>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</si>
  <si>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</si>
  <si>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</si>
  <si>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</si>
  <si>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</si>
  <si>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</si>
  <si>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</si>
  <si>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</si>
  <si>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</si>
  <si>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</si>
  <si>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</si>
  <si>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</si>
  <si>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</si>
  <si>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</si>
  <si>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</si>
  <si>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</si>
  <si>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</si>
  <si>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</si>
  <si>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</si>
  <si>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</si>
  <si>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</si>
  <si>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</si>
  <si>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</si>
  <si>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</si>
  <si>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</si>
  <si>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</si>
  <si>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</si>
  <si>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</si>
  <si>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</si>
  <si>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</si>
  <si>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</si>
  <si>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</si>
  <si>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</si>
  <si>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</si>
  <si>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</si>
  <si>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</si>
  <si>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</si>
  <si>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</si>
  <si>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</si>
  <si>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</si>
  <si>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</si>
  <si>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</si>
  <si>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</si>
  <si>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</si>
  <si>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</si>
  <si>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</si>
  <si>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</si>
  <si>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</si>
  <si>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</si>
  <si>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</si>
  <si>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</si>
  <si>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</si>
  <si>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</si>
  <si>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</si>
  <si>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</si>
  <si>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</si>
  <si>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</si>
  <si>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</si>
  <si>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</si>
  <si>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</si>
  <si>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</si>
  <si>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</si>
  <si>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</si>
  <si>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</si>
  <si>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</si>
  <si>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</si>
  <si>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</si>
  <si>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</si>
  <si>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</si>
  <si>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</si>
  <si>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</si>
  <si>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</si>
  <si>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</si>
  <si>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</si>
  <si>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</si>
  <si>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</si>
  <si>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</si>
  <si>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</si>
  <si>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</si>
  <si>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</si>
  <si>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</si>
  <si>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</si>
  <si>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</si>
  <si>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</si>
  <si>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</si>
  <si>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</si>
  <si>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</si>
  <si>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</si>
  <si>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</si>
  <si>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</si>
  <si>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</si>
  <si>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</si>
  <si>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</si>
  <si>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</si>
  <si>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</si>
  <si>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</si>
  <si>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</si>
  <si>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</si>
  <si>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</si>
  <si>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</si>
  <si>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</si>
  <si>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</si>
  <si>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</si>
  <si>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</si>
  <si>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</si>
  <si>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</si>
  <si>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</si>
  <si>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</si>
  <si>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</si>
  <si>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</si>
  <si>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</si>
  <si>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</si>
  <si>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</si>
  <si>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</si>
  <si>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</si>
  <si>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</si>
  <si>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</si>
  <si>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</si>
  <si>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</si>
  <si>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</si>
  <si>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</si>
  <si>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</si>
  <si>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</si>
  <si>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</si>
  <si>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</si>
  <si>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</si>
  <si>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</si>
  <si>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</si>
  <si>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</si>
  <si>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</si>
  <si>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</si>
  <si>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</si>
  <si>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</si>
  <si>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</si>
  <si>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</si>
  <si>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</si>
  <si>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</si>
  <si>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</si>
  <si>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</si>
  <si>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</si>
  <si>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</si>
  <si>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</si>
  <si>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</si>
  <si>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</si>
  <si>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</si>
  <si>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</si>
  <si>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</si>
  <si>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</si>
  <si>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</si>
  <si>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</si>
  <si>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</si>
  <si>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</si>
  <si>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</si>
  <si>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</si>
  <si>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</si>
  <si>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</si>
  <si>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</si>
  <si>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</si>
  <si>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</si>
  <si>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</si>
  <si>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</si>
  <si>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</si>
  <si>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</si>
  <si>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</si>
  <si>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</si>
  <si>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</si>
  <si>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</si>
  <si>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</si>
  <si>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</si>
  <si>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</si>
  <si>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</si>
  <si>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</si>
  <si>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</si>
  <si>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</si>
  <si>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</si>
  <si>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</si>
  <si>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</si>
  <si>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</si>
  <si>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</si>
  <si>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</si>
  <si>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</si>
  <si>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</si>
  <si>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</si>
  <si>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</si>
  <si>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</si>
  <si>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</si>
  <si>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</si>
  <si>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</si>
  <si>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</si>
  <si>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</si>
  <si>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</si>
  <si>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</si>
  <si>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</si>
  <si>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</si>
  <si>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</si>
  <si>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</si>
  <si>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</si>
  <si>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</si>
  <si>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</si>
  <si>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</si>
  <si>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</si>
  <si>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</si>
  <si>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</si>
  <si>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</si>
  <si>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</si>
  <si>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</si>
  <si>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</si>
  <si>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</si>
  <si>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</si>
  <si>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</si>
  <si>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</si>
  <si>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</si>
  <si>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</si>
  <si>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</si>
  <si>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</si>
  <si>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</si>
  <si>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</si>
  <si>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</si>
  <si>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</si>
  <si>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</si>
  <si>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</si>
  <si>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</si>
  <si>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</si>
  <si>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</si>
  <si>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</si>
  <si>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</si>
  <si>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</si>
  <si>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</si>
  <si>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</si>
  <si>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</si>
  <si>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</si>
  <si>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</si>
  <si>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</si>
  <si>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</si>
  <si>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</si>
  <si>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</si>
  <si>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</si>
  <si>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</si>
  <si>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</si>
  <si>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</si>
  <si>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</si>
  <si>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</si>
  <si>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</si>
  <si>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</si>
  <si>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</si>
  <si>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</si>
  <si>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</si>
  <si>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</si>
  <si>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</si>
  <si>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</si>
  <si>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</si>
  <si>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</si>
  <si>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</si>
  <si>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</si>
  <si>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</si>
  <si>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</si>
  <si>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</si>
  <si>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</si>
  <si>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</si>
  <si>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</si>
  <si>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</si>
  <si>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</si>
  <si>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</si>
  <si>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</si>
  <si>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</si>
  <si>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</si>
  <si>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</si>
  <si>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</si>
  <si>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</si>
  <si>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</si>
  <si>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</si>
  <si>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</si>
  <si>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</si>
  <si>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</si>
  <si>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</si>
  <si>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</si>
  <si>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</si>
  <si>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</si>
  <si>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</si>
  <si>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</si>
  <si>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</si>
  <si>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</si>
  <si>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</si>
  <si>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</si>
  <si>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</si>
  <si>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</si>
  <si>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</si>
  <si>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</si>
  <si>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</si>
  <si>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</si>
  <si>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</si>
  <si>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</si>
  <si>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</si>
  <si>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</si>
  <si>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</si>
  <si>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</si>
  <si>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</si>
  <si>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</si>
  <si>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</si>
  <si>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</si>
  <si>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</si>
  <si>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</si>
  <si>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</si>
  <si>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</si>
  <si>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</si>
  <si>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</si>
  <si>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</si>
  <si>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</si>
  <si>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</si>
  <si>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</si>
  <si>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</si>
  <si>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</si>
  <si>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</si>
  <si>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</si>
  <si>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</si>
  <si>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</si>
  <si>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</si>
  <si>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</si>
  <si>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</si>
  <si>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</si>
  <si>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</si>
  <si>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</si>
  <si>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</si>
  <si>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</si>
  <si>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</si>
  <si>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</si>
  <si>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</si>
  <si>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</si>
  <si>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</si>
  <si>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</si>
  <si>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</si>
  <si>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</si>
  <si>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</si>
  <si>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</si>
  <si>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</si>
  <si>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</si>
  <si>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</si>
  <si>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</si>
  <si>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</si>
  <si>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</si>
  <si>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</si>
  <si>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</si>
  <si>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</si>
  <si>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</si>
  <si>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</si>
  <si>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</si>
  <si>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</si>
  <si>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</si>
  <si>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</si>
  <si>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</si>
  <si>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</si>
  <si>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</si>
  <si>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</si>
  <si>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</si>
  <si>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</si>
  <si>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</si>
  <si>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</si>
  <si>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</si>
  <si>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</si>
  <si>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</si>
  <si>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</si>
  <si>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</si>
  <si>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</si>
  <si>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</si>
  <si>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</si>
  <si>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</si>
  <si>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</si>
  <si>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</si>
  <si>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</si>
  <si>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</si>
  <si>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</si>
  <si>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</si>
  <si>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</si>
  <si>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</si>
  <si>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</si>
  <si>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</si>
  <si>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</si>
  <si>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</si>
  <si>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</si>
  <si>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</si>
  <si>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</si>
  <si>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</si>
  <si>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</si>
  <si>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</si>
  <si>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</si>
  <si>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</si>
  <si>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</si>
  <si>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</si>
  <si>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</si>
  <si>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</si>
  <si>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</si>
  <si>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</si>
  <si>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</si>
  <si>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</si>
  <si>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</si>
  <si>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</si>
  <si>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</si>
  <si>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</si>
  <si>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</si>
  <si>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</si>
  <si>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</si>
  <si>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</si>
  <si>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</si>
  <si>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</si>
  <si>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</si>
  <si>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</si>
  <si>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</si>
  <si>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</si>
  <si>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</si>
  <si>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</si>
  <si>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</si>
  <si>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</si>
  <si>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</si>
  <si>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</si>
  <si>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</si>
  <si>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</si>
  <si>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</si>
  <si>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</si>
  <si>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</si>
  <si>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</si>
  <si>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</si>
  <si>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</si>
  <si>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</si>
  <si>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</si>
  <si>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</si>
  <si>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</si>
  <si>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</si>
  <si>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</si>
  <si>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</si>
  <si>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</si>
  <si>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</si>
  <si>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</si>
  <si>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</si>
  <si>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</si>
  <si>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</si>
  <si>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</si>
  <si>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</si>
  <si>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</si>
  <si>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</si>
  <si>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</si>
  <si>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</si>
  <si>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</si>
  <si>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</si>
  <si>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</si>
  <si>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</si>
  <si>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</si>
  <si>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</si>
  <si>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</si>
  <si>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</si>
  <si>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</si>
  <si>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</si>
  <si>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</si>
  <si>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</si>
  <si>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</si>
  <si>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</si>
  <si>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</si>
  <si>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</si>
  <si>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</si>
  <si>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</si>
  <si>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</si>
  <si>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</si>
  <si>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</si>
  <si>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</si>
  <si>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</si>
  <si>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</si>
  <si>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</si>
  <si>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</si>
  <si>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</si>
  <si>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</si>
  <si>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</si>
  <si>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</si>
  <si>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</si>
  <si>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</si>
  <si>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</si>
  <si>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</si>
  <si>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</si>
  <si>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</si>
  <si>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</si>
  <si>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</si>
  <si>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</si>
  <si>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</si>
  <si>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</si>
  <si>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</si>
  <si>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</si>
  <si>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</si>
  <si>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</si>
  <si>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</si>
  <si>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</si>
  <si>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</si>
  <si>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</si>
  <si>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</si>
  <si>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</si>
  <si>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</si>
  <si>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</si>
  <si>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</si>
  <si>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</si>
  <si>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</si>
  <si>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</si>
  <si>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</si>
  <si>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</si>
  <si>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</si>
  <si>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</si>
  <si>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</si>
  <si>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</si>
  <si>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</si>
  <si>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</si>
  <si>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</si>
  <si>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</si>
  <si>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</si>
  <si>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</si>
  <si>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</si>
  <si>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</si>
  <si>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</si>
  <si>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</si>
  <si>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</si>
  <si>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</si>
  <si>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</si>
  <si>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</si>
  <si>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</si>
  <si>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</si>
  <si>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</si>
  <si>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</si>
  <si>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</si>
  <si>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</si>
  <si>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</si>
  <si>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</si>
  <si>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</si>
  <si>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</si>
  <si>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</si>
  <si>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</si>
  <si>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</si>
  <si>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</si>
  <si>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</si>
  <si>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</si>
  <si>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</si>
  <si>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</si>
  <si>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</si>
  <si>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</si>
  <si>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</si>
  <si>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</si>
  <si>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</si>
  <si>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</si>
  <si>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</si>
  <si>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</si>
  <si>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</si>
  <si>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</si>
  <si>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</si>
  <si>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</si>
  <si>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</si>
  <si>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</si>
  <si>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</si>
  <si>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</si>
  <si>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</si>
  <si>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</si>
  <si>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</si>
  <si>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</si>
  <si>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</si>
  <si>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</si>
  <si>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</si>
  <si>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</si>
  <si>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</si>
  <si>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</si>
  <si>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</si>
  <si>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</si>
  <si>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</si>
  <si>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</si>
  <si>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</si>
  <si>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</si>
  <si>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</si>
  <si>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</si>
  <si>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</si>
  <si>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</si>
  <si>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</si>
  <si>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</si>
  <si>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</si>
  <si>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</si>
  <si>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</si>
  <si>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</si>
  <si>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</si>
  <si>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</si>
  <si>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</si>
  <si>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</si>
  <si>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</si>
  <si>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</si>
  <si>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</si>
  <si>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</si>
  <si>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</si>
  <si>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</si>
  <si>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</si>
  <si>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</si>
  <si>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</si>
  <si>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</si>
  <si>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</si>
  <si>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</si>
  <si>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</si>
  <si>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</si>
  <si>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</si>
  <si>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</si>
  <si>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</si>
  <si>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</si>
  <si>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</si>
  <si>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</si>
  <si>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</si>
  <si>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</si>
  <si>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</si>
  <si>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</si>
  <si>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</si>
  <si>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</si>
  <si>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</si>
  <si>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</si>
  <si>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</si>
  <si>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</si>
  <si>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</si>
  <si>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</si>
  <si>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</si>
  <si>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</si>
  <si>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</si>
  <si>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</si>
  <si>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</si>
  <si>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</si>
  <si>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</si>
  <si>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</si>
  <si>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</si>
  <si>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</si>
  <si>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</si>
  <si>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</si>
  <si>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</si>
  <si>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</si>
  <si>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</si>
  <si>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</si>
  <si>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</si>
  <si>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</si>
  <si>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</si>
  <si>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</si>
  <si>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</si>
  <si>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</si>
  <si>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</si>
  <si>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</si>
  <si>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</si>
  <si>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</si>
  <si>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</si>
  <si>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</si>
  <si>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</si>
  <si>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</si>
  <si>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</si>
  <si>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</si>
  <si>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</si>
  <si>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</si>
  <si>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</si>
  <si>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</si>
  <si>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</si>
  <si>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</si>
  <si>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</si>
  <si>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</si>
  <si>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</si>
  <si>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</si>
  <si>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</si>
  <si>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</si>
  <si>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</si>
  <si>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</si>
  <si>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</si>
  <si>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</si>
  <si>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</si>
  <si>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</si>
  <si>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</si>
  <si>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</si>
  <si>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</si>
  <si>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</si>
  <si>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</si>
  <si>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</si>
  <si>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</si>
  <si>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</si>
  <si>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</si>
  <si>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</si>
  <si>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</si>
  <si>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</si>
  <si>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</si>
  <si>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</si>
  <si>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</si>
  <si>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</si>
  <si>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</si>
  <si>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</si>
  <si>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</si>
  <si>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</si>
  <si>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</si>
  <si>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</si>
  <si>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</si>
  <si>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</si>
  <si>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</si>
  <si>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</si>
  <si>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</si>
  <si>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</si>
  <si>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</si>
  <si>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</si>
  <si>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</si>
  <si>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</si>
  <si>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</si>
  <si>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</si>
  <si>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</si>
  <si>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</si>
  <si>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</si>
  <si>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</si>
  <si>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</si>
  <si>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</si>
  <si>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</si>
  <si>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</si>
  <si>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</si>
  <si>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</si>
  <si>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</si>
  <si>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</si>
  <si>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</si>
  <si>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</si>
  <si>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</si>
  <si>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</si>
  <si>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</si>
  <si>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</si>
  <si>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</si>
  <si>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</si>
  <si>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</si>
  <si>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</si>
  <si>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</si>
  <si>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</si>
  <si>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</si>
  <si>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</si>
  <si>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</si>
  <si>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</si>
  <si>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</si>
  <si>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</si>
  <si>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</si>
  <si>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</si>
  <si>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</si>
  <si>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</si>
  <si>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</si>
  <si>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</si>
  <si>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</si>
  <si>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</si>
  <si>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</si>
  <si>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</si>
  <si>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</si>
  <si>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</si>
  <si>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</si>
  <si>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</si>
  <si>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</si>
  <si>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</si>
  <si>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</si>
  <si>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</si>
  <si>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</si>
  <si>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</si>
  <si>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</si>
  <si>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</si>
  <si>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</si>
  <si>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</si>
  <si>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</si>
  <si>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</si>
  <si>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</si>
  <si>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</si>
  <si>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</si>
  <si>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</si>
  <si>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</si>
  <si>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</si>
  <si>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</si>
  <si>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</si>
  <si>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</si>
  <si>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</si>
  <si>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</si>
  <si>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</si>
  <si>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</si>
  <si>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</si>
  <si>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</si>
  <si>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</si>
  <si>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</si>
  <si>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</si>
  <si>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</si>
  <si>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</si>
  <si>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</si>
  <si>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</si>
  <si>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</si>
  <si>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</si>
  <si>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</si>
  <si>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</si>
  <si>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</si>
  <si>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</si>
  <si>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</si>
  <si>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</si>
  <si>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</si>
  <si>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</si>
  <si>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</si>
  <si>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</si>
  <si>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</si>
  <si>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</si>
  <si>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</si>
  <si>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</si>
  <si>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</si>
  <si>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</si>
  <si>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</si>
  <si>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</si>
  <si>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</si>
  <si>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</si>
  <si>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</si>
  <si>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</si>
  <si>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</si>
  <si>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</si>
  <si>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</si>
  <si>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</si>
  <si>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</si>
  <si>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</si>
  <si>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</si>
  <si>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</si>
  <si>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</si>
  <si>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</si>
  <si>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</si>
  <si>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</si>
  <si>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</si>
  <si>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</si>
  <si>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</si>
  <si>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</si>
  <si>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</si>
  <si>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</si>
  <si>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</si>
  <si>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</si>
  <si>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</si>
  <si>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</si>
  <si>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</si>
  <si>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</si>
  <si>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</si>
  <si>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</si>
  <si>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</si>
  <si>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</si>
  <si>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</si>
  <si>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</si>
  <si>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</si>
  <si>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</si>
  <si>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</si>
  <si>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</si>
  <si>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</si>
  <si>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</si>
  <si>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</si>
  <si>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</si>
  <si>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</si>
  <si>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</si>
  <si>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</si>
  <si>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</si>
  <si>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</si>
  <si>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</si>
  <si>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</si>
  <si>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</si>
  <si>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</si>
  <si>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</si>
  <si>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</si>
  <si>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</si>
  <si>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</si>
  <si>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</si>
  <si>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</si>
  <si>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</si>
  <si>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</si>
  <si>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</si>
  <si>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</si>
  <si>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</si>
  <si>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</si>
  <si>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</si>
  <si>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</si>
  <si>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</si>
  <si>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</si>
  <si>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</si>
  <si>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</si>
  <si>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</si>
  <si>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</si>
  <si>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</si>
  <si>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</si>
  <si>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</si>
  <si>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</si>
  <si>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</si>
  <si>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</si>
  <si>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</si>
  <si>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</si>
  <si>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</si>
  <si>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</si>
  <si>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</si>
  <si>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</si>
  <si>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</si>
  <si>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</si>
  <si>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</si>
  <si>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</si>
  <si>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</si>
  <si>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</si>
  <si>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</si>
  <si>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</si>
  <si>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</si>
  <si>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</si>
  <si>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</si>
  <si>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</si>
  <si>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</si>
  <si>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</si>
  <si>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</si>
  <si>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</si>
  <si>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</si>
  <si>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</si>
  <si>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</si>
  <si>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</si>
  <si>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</si>
  <si>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</si>
  <si>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</si>
  <si>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</si>
  <si>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</si>
  <si>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</si>
  <si>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</si>
  <si>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</si>
  <si>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</si>
  <si>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</si>
  <si>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</si>
  <si>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</si>
  <si>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</si>
  <si>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</si>
  <si>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</si>
  <si>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</si>
  <si>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</si>
  <si>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</si>
  <si>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</si>
  <si>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</si>
  <si>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</si>
  <si>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</si>
  <si>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</si>
  <si>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</si>
  <si>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</si>
  <si>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</si>
  <si>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</si>
  <si>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</si>
  <si>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</si>
  <si>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</si>
  <si>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</si>
  <si>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</si>
  <si>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</si>
  <si>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</si>
  <si>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</si>
  <si>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</si>
  <si>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</si>
  <si>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</si>
  <si>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</si>
  <si>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</si>
  <si>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</si>
  <si>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</si>
  <si>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</si>
  <si>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</si>
  <si>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</si>
  <si>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</si>
  <si>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</si>
  <si>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</si>
  <si>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</si>
  <si>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</si>
  <si>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</si>
  <si>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</si>
  <si>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</si>
  <si>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</si>
  <si>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</si>
  <si>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</si>
  <si>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</si>
  <si>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</si>
  <si>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</si>
  <si>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</si>
  <si>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</si>
  <si>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</si>
  <si>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</si>
  <si>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</si>
  <si>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</si>
  <si>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</si>
  <si>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</si>
  <si>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</si>
  <si>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</si>
  <si>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</si>
  <si>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</si>
  <si>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</si>
  <si>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</si>
  <si>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</si>
  <si>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</si>
  <si>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</si>
  <si>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</si>
  <si>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</si>
  <si>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</si>
  <si>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</si>
  <si>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</si>
  <si>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</si>
  <si>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</si>
  <si>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</si>
  <si>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</si>
  <si>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</si>
  <si>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</si>
  <si>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</si>
  <si>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</si>
  <si>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</si>
  <si>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</si>
  <si>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</si>
  <si>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</si>
  <si>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</si>
  <si>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</si>
  <si>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</si>
  <si>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</si>
  <si>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</si>
  <si>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</si>
  <si>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</si>
  <si>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</si>
  <si>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</si>
  <si>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</si>
  <si>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</si>
  <si>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</si>
  <si>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</si>
  <si>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</si>
  <si>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</si>
  <si>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</si>
  <si>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</si>
  <si>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</si>
  <si>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</si>
  <si>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</si>
  <si>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</si>
  <si>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</si>
  <si>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</si>
  <si>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</si>
  <si>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</si>
  <si>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</si>
  <si>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</si>
  <si>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</si>
  <si>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</si>
  <si>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</si>
  <si>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</si>
  <si>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</si>
  <si>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</si>
  <si>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</si>
  <si>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</si>
  <si>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</si>
  <si>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</si>
  <si>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</si>
  <si>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</si>
  <si>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</si>
  <si>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</si>
  <si>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</si>
  <si>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</si>
  <si>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</si>
  <si>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</si>
  <si>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</si>
  <si>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</si>
  <si>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</si>
  <si>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</si>
  <si>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</si>
  <si>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</si>
  <si>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</si>
  <si>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</si>
  <si>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</si>
  <si>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</si>
  <si>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</si>
  <si>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</si>
  <si>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</si>
  <si>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</si>
  <si>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</si>
  <si>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</si>
  <si>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</si>
  <si>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</si>
  <si>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</si>
  <si>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</si>
  <si>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</si>
  <si>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</si>
  <si>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</si>
  <si>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</si>
  <si>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</si>
  <si>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</si>
  <si>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</si>
  <si>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</si>
  <si>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</si>
  <si>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</si>
  <si>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</si>
  <si>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</si>
  <si>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</si>
  <si>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</si>
  <si>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</si>
  <si>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</si>
  <si>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</si>
  <si>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</si>
  <si>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</si>
  <si>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</si>
  <si>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</si>
  <si>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</si>
  <si>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</si>
  <si>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</si>
  <si>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</si>
  <si>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</si>
  <si>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</si>
  <si>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</si>
  <si>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</si>
  <si>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</si>
  <si>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</si>
  <si>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</si>
  <si>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</si>
  <si>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</si>
  <si>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</si>
  <si>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</si>
  <si>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</si>
  <si>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</si>
  <si>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</si>
  <si>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</si>
  <si>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</si>
  <si>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</si>
  <si>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</si>
  <si>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</si>
  <si>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</si>
  <si>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</si>
  <si>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</si>
  <si>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</si>
  <si>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</si>
  <si>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</si>
  <si>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</si>
  <si>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</si>
  <si>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</si>
  <si>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</si>
  <si>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</si>
  <si>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</si>
  <si>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</si>
  <si>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</si>
  <si>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</si>
  <si>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</si>
  <si>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</si>
  <si>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</si>
  <si>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</si>
  <si>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</si>
  <si>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</si>
  <si>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</si>
  <si>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</si>
  <si>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</si>
  <si>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</si>
  <si>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</si>
  <si>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</si>
  <si>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</si>
  <si>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</si>
  <si>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</si>
  <si>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</si>
  <si>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</si>
  <si>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</si>
  <si>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</si>
  <si>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</si>
  <si>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</si>
  <si>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</si>
  <si>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</si>
  <si>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</si>
  <si>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</si>
  <si>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</si>
  <si>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</si>
  <si>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</si>
  <si>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</si>
  <si>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</si>
  <si>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</si>
  <si>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</si>
  <si>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</si>
  <si>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</si>
  <si>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</si>
  <si>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</si>
  <si>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</si>
  <si>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</si>
  <si>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</si>
  <si>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</si>
  <si>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</si>
  <si>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</si>
  <si>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</si>
  <si>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</si>
  <si>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</si>
  <si>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</si>
  <si>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</si>
  <si>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</si>
  <si>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</si>
  <si>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</si>
  <si>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</si>
  <si>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</si>
  <si>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</si>
  <si>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</si>
  <si>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</si>
  <si>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</si>
  <si>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</si>
  <si>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</si>
  <si>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</si>
  <si>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</si>
  <si>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</si>
  <si>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</si>
  <si>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</si>
  <si>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</si>
  <si>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</si>
  <si>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</si>
  <si>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</si>
  <si>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</si>
  <si>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</si>
  <si>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</si>
  <si>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</si>
  <si>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</si>
  <si>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</si>
  <si>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</si>
  <si>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</si>
  <si>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</si>
  <si>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</si>
  <si>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</si>
  <si>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</si>
  <si>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</si>
  <si>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</si>
  <si>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</si>
  <si>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</si>
  <si>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</si>
  <si>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</si>
  <si>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</si>
  <si>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</si>
  <si>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</si>
  <si>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</si>
  <si>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</si>
  <si>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</si>
  <si>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</si>
  <si>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</si>
  <si>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</si>
  <si>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</si>
  <si>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</si>
  <si>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</si>
  <si>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</si>
  <si>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</si>
  <si>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</si>
  <si>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</si>
  <si>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</si>
  <si>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</si>
  <si>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</si>
  <si>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</si>
  <si>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</si>
  <si>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</si>
  <si>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</si>
  <si>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</si>
  <si>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</si>
  <si>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</si>
  <si>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</si>
  <si>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</si>
  <si>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</si>
  <si>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</si>
  <si>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</si>
  <si>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</si>
  <si>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</si>
  <si>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</si>
  <si>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</si>
  <si>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</si>
  <si>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</si>
  <si>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</si>
  <si>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</si>
  <si>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</si>
  <si>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</si>
  <si>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</si>
  <si>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</si>
  <si>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</si>
  <si>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</si>
  <si>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</si>
  <si>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</si>
  <si>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</si>
  <si>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</si>
  <si>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</si>
  <si>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</si>
  <si>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</si>
  <si>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</si>
  <si>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</si>
  <si>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</si>
  <si>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</si>
  <si>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</si>
  <si>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</si>
  <si>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</si>
  <si>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</si>
  <si>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</si>
  <si>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</si>
  <si>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</si>
  <si>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</si>
  <si>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</si>
  <si>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</si>
  <si>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</si>
  <si>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</si>
  <si>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</si>
  <si>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</si>
  <si>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</si>
  <si>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</si>
  <si>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</si>
  <si>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</si>
  <si>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</si>
  <si>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</si>
  <si>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</si>
  <si>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</si>
  <si>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</si>
  <si>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</si>
  <si>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</si>
  <si>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</si>
  <si>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</si>
  <si>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</si>
  <si>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</si>
  <si>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</si>
  <si>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</si>
  <si>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</si>
  <si>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</si>
  <si>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</si>
  <si>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</si>
  <si>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</si>
  <si>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</si>
  <si>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</si>
  <si>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</si>
  <si>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</si>
  <si>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</si>
  <si>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</si>
  <si>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</si>
  <si>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</si>
  <si>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</si>
  <si>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</si>
  <si>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</si>
  <si>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</si>
  <si>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</si>
  <si>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</si>
  <si>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</si>
  <si>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</si>
  <si>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</si>
  <si>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</si>
  <si>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</si>
  <si>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</si>
  <si>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</si>
  <si>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</si>
  <si>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</si>
  <si>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</si>
  <si>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</si>
  <si>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</si>
  <si>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</si>
  <si>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</si>
  <si>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</si>
  <si>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</si>
  <si>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</si>
  <si>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</si>
  <si>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</si>
  <si>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</si>
  <si>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</si>
  <si>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</si>
  <si>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</si>
  <si>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</si>
  <si>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</si>
  <si>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</si>
  <si>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</si>
  <si>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</si>
  <si>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</si>
  <si>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</si>
  <si>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</si>
  <si>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</si>
  <si>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</si>
  <si>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</si>
  <si>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</si>
  <si>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</si>
  <si>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</si>
  <si>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</si>
  <si>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</si>
  <si>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</si>
  <si>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</si>
  <si>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</si>
  <si>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</si>
  <si>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</si>
  <si>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</si>
  <si>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</si>
  <si>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</si>
  <si>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</si>
  <si>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</si>
  <si>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</si>
  <si>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</si>
  <si>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</si>
  <si>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</si>
  <si>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</si>
  <si>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</si>
  <si>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</si>
  <si>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</si>
  <si>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</si>
  <si>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</si>
  <si>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</si>
  <si>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</si>
  <si>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</si>
  <si>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</si>
  <si>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</si>
  <si>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</si>
  <si>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</si>
  <si>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</si>
  <si>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</si>
  <si>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</si>
  <si>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</si>
  <si>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</si>
  <si>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</si>
  <si>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</si>
  <si>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</si>
  <si>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</si>
  <si>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</si>
  <si>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</si>
  <si>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</si>
  <si>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</si>
  <si>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</si>
  <si>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</si>
  <si>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</si>
  <si>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</si>
  <si>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</si>
  <si>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</si>
  <si>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</si>
  <si>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</si>
  <si>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</si>
  <si>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</si>
  <si>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</si>
  <si>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</si>
  <si>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</si>
  <si>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</si>
  <si>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</si>
  <si>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</si>
  <si>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</si>
  <si>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</si>
  <si>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</si>
  <si>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</si>
  <si>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</si>
  <si>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</si>
  <si>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</si>
  <si>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</si>
  <si>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</si>
  <si>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</si>
  <si>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</si>
  <si>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</si>
  <si>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</si>
  <si>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</si>
  <si>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</si>
  <si>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</si>
  <si>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</si>
  <si>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</si>
  <si>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</si>
  <si>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</si>
  <si>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</si>
  <si>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</si>
  <si>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</si>
  <si>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</si>
  <si>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</si>
  <si>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</si>
  <si>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</si>
  <si>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</si>
  <si>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</si>
  <si>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</si>
  <si>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</si>
  <si>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</si>
  <si>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</si>
  <si>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</si>
  <si>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</si>
  <si>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</si>
  <si>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</si>
  <si>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</si>
  <si>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</si>
  <si>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</si>
  <si>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</si>
  <si>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</si>
  <si>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</si>
  <si>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</si>
  <si>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</si>
  <si>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</si>
  <si>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</si>
  <si>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</si>
  <si>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</si>
  <si>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</si>
  <si>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</si>
  <si>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</si>
  <si>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</si>
  <si>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</si>
  <si>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</si>
  <si>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</si>
  <si>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</si>
  <si>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</si>
  <si>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</si>
  <si>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</si>
  <si>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</si>
  <si>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</si>
  <si>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</si>
  <si>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</si>
  <si>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</si>
  <si>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</si>
  <si>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</si>
  <si>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</si>
  <si>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</si>
  <si>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</si>
  <si>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</si>
  <si>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</si>
  <si>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</si>
  <si>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</si>
  <si>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</si>
  <si>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</si>
  <si>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</si>
  <si>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</si>
  <si>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</si>
  <si>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</si>
  <si>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</si>
  <si>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</si>
  <si>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</si>
  <si>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</si>
  <si>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</si>
  <si>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</si>
  <si>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</si>
  <si>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</si>
  <si>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</si>
  <si>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</si>
  <si>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</si>
  <si>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</si>
  <si>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</si>
  <si>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</si>
  <si>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</si>
  <si>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</si>
  <si>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</si>
  <si>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</si>
  <si>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</si>
  <si>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</si>
  <si>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</si>
  <si>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</si>
  <si>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</si>
  <si>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</si>
  <si>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</si>
  <si>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</si>
  <si>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</si>
  <si>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</si>
  <si>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</si>
  <si>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</si>
  <si>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</si>
  <si>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</si>
  <si>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</si>
  <si>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</si>
  <si>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</si>
  <si>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</si>
  <si>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</si>
  <si>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</si>
  <si>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</si>
  <si>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</si>
  <si>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</si>
  <si>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</si>
  <si>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</si>
  <si>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</si>
  <si>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</si>
  <si>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</si>
  <si>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</si>
  <si>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</si>
  <si>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</si>
  <si>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</si>
  <si>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</si>
  <si>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</si>
  <si>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</si>
  <si>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</si>
  <si>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</si>
  <si>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</si>
  <si>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</si>
  <si>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</si>
  <si>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</si>
  <si>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</si>
  <si>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</si>
  <si>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</si>
  <si>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</si>
  <si>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</si>
  <si>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</si>
  <si>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</si>
  <si>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</si>
  <si>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</si>
  <si>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</si>
  <si>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</si>
  <si>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</si>
  <si>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</si>
  <si>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</si>
  <si>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</si>
  <si>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</si>
  <si>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</si>
  <si>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</si>
  <si>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</si>
  <si>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</si>
  <si>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</si>
  <si>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</si>
  <si>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</si>
  <si>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</si>
  <si>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</si>
  <si>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</si>
  <si>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</si>
  <si>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</si>
  <si>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</si>
  <si>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</si>
  <si>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</si>
  <si>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</si>
  <si>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</si>
  <si>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</si>
  <si>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</si>
  <si>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</si>
  <si>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</si>
  <si>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</si>
  <si>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</si>
  <si>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</si>
  <si>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</si>
  <si>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</si>
  <si>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</si>
  <si>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</si>
  <si>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</si>
  <si>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</si>
  <si>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</si>
  <si>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</si>
  <si>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</si>
  <si>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</si>
  <si>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</si>
  <si>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</si>
  <si>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</si>
  <si>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</si>
  <si>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</si>
  <si>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</si>
  <si>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</si>
  <si>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</si>
  <si>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</si>
  <si>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</si>
  <si>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</si>
  <si>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</si>
  <si>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</si>
  <si>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</si>
  <si>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</si>
  <si>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</si>
  <si>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</si>
  <si>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</si>
  <si>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</si>
  <si>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</si>
  <si>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</si>
  <si>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</si>
  <si>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</si>
  <si>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</si>
  <si>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</si>
  <si>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</si>
  <si>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</si>
  <si>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</si>
  <si>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</si>
  <si>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</si>
  <si>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</si>
  <si>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</si>
  <si>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</si>
  <si>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</si>
  <si>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</si>
  <si>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</si>
  <si>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</si>
  <si>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</si>
  <si>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</si>
  <si>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</si>
  <si>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</si>
  <si>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</si>
  <si>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</si>
  <si>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</si>
  <si>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</si>
  <si>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</si>
  <si>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</si>
  <si>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</si>
  <si>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</si>
  <si>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</si>
  <si>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</si>
  <si>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</si>
  <si>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</si>
  <si>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</si>
  <si>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</si>
  <si>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</si>
  <si>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</si>
  <si>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</si>
  <si>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</si>
  <si>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</si>
  <si>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</si>
  <si>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</si>
  <si>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</si>
  <si>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</si>
  <si>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</si>
  <si>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</si>
  <si>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</si>
  <si>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</si>
  <si>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</si>
  <si>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</si>
  <si>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</si>
  <si>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</si>
  <si>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</si>
  <si>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</si>
  <si>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</si>
  <si>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</si>
  <si>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</si>
  <si>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</si>
  <si>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</si>
  <si>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</si>
  <si>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</si>
  <si>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</si>
  <si>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</si>
  <si>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</si>
  <si>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</si>
  <si>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</si>
  <si>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</si>
  <si>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</si>
  <si>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</si>
  <si>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</si>
  <si>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</si>
  <si>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</si>
  <si>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</si>
  <si>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</si>
  <si>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</si>
  <si>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</si>
  <si>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</si>
  <si>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</si>
  <si>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</si>
  <si>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</si>
  <si>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</si>
  <si>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</si>
  <si>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</si>
  <si>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</si>
  <si>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</si>
  <si>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</si>
  <si>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</si>
  <si>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</si>
  <si>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</si>
  <si>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2018</t>
  </si>
  <si>
    <t>Jan</t>
  </si>
  <si>
    <t>Feb</t>
  </si>
  <si>
    <t>Mar</t>
  </si>
  <si>
    <t>Apr</t>
  </si>
  <si>
    <t>May</t>
  </si>
  <si>
    <t>Jun</t>
  </si>
  <si>
    <t>Jul</t>
  </si>
  <si>
    <t>Aug</t>
  </si>
  <si>
    <t>Sep</t>
  </si>
  <si>
    <t>Oct</t>
  </si>
  <si>
    <t>Nov</t>
  </si>
  <si>
    <t>Dec</t>
  </si>
  <si>
    <t>2019</t>
  </si>
  <si>
    <t>Sum of Revenue</t>
  </si>
  <si>
    <t xml:space="preserve"> </t>
  </si>
  <si>
    <t>Years</t>
  </si>
  <si>
    <t>https://lpuin-my.sharepoint.com/personal/sulagna_12010494_lpu_in/Documents/DASHBOARD%20BY%20SULAGNA.xlsx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</si>
</sst>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b/>
      <sz val="12"/>
      <color theme="1"/>
      <name val="Calibri"/>
      <family val="2"/>
      <scheme val="minor"/>
    </font>
    <font>
      <sz val="12"/>
      <color rgb="FFFFFFFF"/>
      <name val="Aparajita"/>
      <family val="1"/>
    </font>
    <font>
      <u/>
      <sz val="11"/>
      <color theme="10"/>
      <name val="Calibri"/>
      <family val="2"/>
      <scheme val="minor"/>
    </font>
    <font>
      <u/>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theme="0" tint="-0.249977111117893"/>
      </left>
      <right style="thin">
        <color theme="0" tint="-0.249977111117893"/>
      </right>
      <top style="thin">
        <color theme="4" tint="0.39997558519241921"/>
      </top>
      <bottom/>
      <diagonal/>
    </border>
  </borders>
  <cellStyleXfs count="2">
    <xf numFmtId="0" fontId="0" fillId="0" borderId="0"/>
    <xf numFmtId="0" fontId="4" fillId="0" borderId="0" applyNumberFormat="0" applyFill="0" applyBorder="0" applyAlignment="0" applyProtection="0"/>
  </cellStyleXfs>
  <cellXfs count="15">
    <xf numFmtId="0" fontId="0" fillId="0" borderId="0" xfId="0"/>
    <xf numFmtId="49" fontId="2" fillId="0" borderId="0" xfId="0" applyNumberFormat="1" applyFont="1"/>
    <xf numFmtId="0" fontId="2" fillId="0" borderId="0" xfId="0" applyFon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14" fontId="0" fillId="0" borderId="0" xfId="0" applyNumberFormat="1" applyAlignment="1">
      <alignment horizontal="left" indent="1"/>
    </xf>
    <xf numFmtId="0" fontId="1" fillId="2" borderId="2" xfId="0" applyFont="1" applyFill="1" applyBorder="1"/>
    <xf numFmtId="0" fontId="1" fillId="2" borderId="3" xfId="0" applyNumberFormat="1" applyFont="1" applyFill="1" applyBorder="1"/>
    <xf numFmtId="0" fontId="1" fillId="2" borderId="2" xfId="0" applyNumberFormat="1" applyFont="1" applyFill="1" applyBorder="1"/>
    <xf numFmtId="0" fontId="3" fillId="0" borderId="0" xfId="0" applyFont="1"/>
    <xf numFmtId="0" fontId="5" fillId="3" borderId="0" xfId="1" applyFont="1" applyFill="1"/>
  </cellXfs>
  <cellStyles count="2">
    <cellStyle name="Hyperlink" xfId="1" builtinId="8"/>
    <cellStyle name="Normal" xfId="0" builtinId="0"/>
  </cellStyles>
  <dxfs count="1">
    <dxf>
      <font>
        <color theme="1"/>
      </font>
      <fill>
        <patternFill>
          <bgColor theme="4" tint="0.59996337778862885"/>
        </patternFill>
      </fill>
      <border>
        <vertical/>
        <horizontal/>
      </border>
    </dxf>
  </dxfs>
  <tableStyles count="1" defaultTableStyle="TableStyleMedium2" defaultPivotStyle="PivotStyleLight16">
    <tableStyle name="Slicer Style 1" pivot="0" table="0" count="0" xr9:uid="{4D8F54A7-50A1-4E4E-A08E-05EDBABC233D}"/>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SULAGNA.xlsx]Sales Trend!PivotTable1</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91426071741033"/>
          <c:y val="0.20309966462525517"/>
          <c:w val="0.73578937007874012"/>
          <c:h val="0.43684893554972293"/>
        </c:manualLayout>
      </c:layout>
      <c:lineChart>
        <c:grouping val="standard"/>
        <c:varyColors val="0"/>
        <c:ser>
          <c:idx val="0"/>
          <c:order val="0"/>
          <c:tx>
            <c:strRef>
              <c:f>'Sales Trend'!$B$3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Trend'!$B$4:$B$28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605A-4186-AACE-B38166D474B9}"/>
            </c:ext>
          </c:extLst>
        </c:ser>
        <c:dLbls>
          <c:showLegendKey val="0"/>
          <c:showVal val="0"/>
          <c:showCatName val="0"/>
          <c:showSerName val="0"/>
          <c:showPercent val="0"/>
          <c:showBubbleSize val="0"/>
        </c:dLbls>
        <c:marker val="1"/>
        <c:smooth val="0"/>
        <c:axId val="602361976"/>
        <c:axId val="341914328"/>
      </c:lineChart>
      <c:catAx>
        <c:axId val="602361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1914328"/>
        <c:crosses val="autoZero"/>
        <c:auto val="1"/>
        <c:lblAlgn val="ctr"/>
        <c:lblOffset val="100"/>
        <c:noMultiLvlLbl val="0"/>
      </c:catAx>
      <c:valAx>
        <c:axId val="3419143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2361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SULAGNA.xlsx]Sales by Employee!PivotTable4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Employee'!$B$3:$B$4</c:f>
              <c:strCache>
                <c:ptCount val="1"/>
                <c:pt idx="0">
                  <c:v>Andrew James</c:v>
                </c:pt>
              </c:strCache>
            </c:strRef>
          </c:tx>
          <c:spPr>
            <a:solidFill>
              <a:schemeClr val="accent1"/>
            </a:solidFill>
            <a:ln>
              <a:noFill/>
            </a:ln>
            <a:effectLst/>
          </c:spPr>
          <c:invertIfNegative val="0"/>
          <c:cat>
            <c:strRef>
              <c:f>'Sales by Employee'!$A$5:$A$7</c:f>
              <c:strCache>
                <c:ptCount val="2"/>
                <c:pt idx="0">
                  <c:v>2018</c:v>
                </c:pt>
                <c:pt idx="1">
                  <c:v>2019</c:v>
                </c:pt>
              </c:strCache>
            </c:strRef>
          </c:cat>
          <c:val>
            <c:numRef>
              <c:f>'Sales by Employee'!$B$5:$B$7</c:f>
              <c:numCache>
                <c:formatCode>General</c:formatCode>
                <c:ptCount val="2"/>
                <c:pt idx="0">
                  <c:v>138437</c:v>
                </c:pt>
                <c:pt idx="1">
                  <c:v>105244</c:v>
                </c:pt>
              </c:numCache>
            </c:numRef>
          </c:val>
          <c:extLst>
            <c:ext xmlns:c16="http://schemas.microsoft.com/office/drawing/2014/chart" uri="{C3380CC4-5D6E-409C-BE32-E72D297353CC}">
              <c16:uniqueId val="{00000000-D4EF-4E39-97A1-F65B01A55FD1}"/>
            </c:ext>
          </c:extLst>
        </c:ser>
        <c:ser>
          <c:idx val="1"/>
          <c:order val="1"/>
          <c:tx>
            <c:strRef>
              <c:f>'Sales by Employee'!$C$3:$C$4</c:f>
              <c:strCache>
                <c:ptCount val="1"/>
                <c:pt idx="0">
                  <c:v>Anna Weber</c:v>
                </c:pt>
              </c:strCache>
            </c:strRef>
          </c:tx>
          <c:spPr>
            <a:solidFill>
              <a:schemeClr val="accent2"/>
            </a:solidFill>
            <a:ln>
              <a:noFill/>
            </a:ln>
            <a:effectLst/>
          </c:spPr>
          <c:invertIfNegative val="0"/>
          <c:cat>
            <c:strRef>
              <c:f>'Sales by Employee'!$A$5:$A$7</c:f>
              <c:strCache>
                <c:ptCount val="2"/>
                <c:pt idx="0">
                  <c:v>2018</c:v>
                </c:pt>
                <c:pt idx="1">
                  <c:v>2019</c:v>
                </c:pt>
              </c:strCache>
            </c:strRef>
          </c:cat>
          <c:val>
            <c:numRef>
              <c:f>'Sales by Employee'!$C$5:$C$7</c:f>
              <c:numCache>
                <c:formatCode>General</c:formatCode>
                <c:ptCount val="2"/>
                <c:pt idx="0">
                  <c:v>141614</c:v>
                </c:pt>
                <c:pt idx="1">
                  <c:v>134764</c:v>
                </c:pt>
              </c:numCache>
            </c:numRef>
          </c:val>
          <c:extLst>
            <c:ext xmlns:c16="http://schemas.microsoft.com/office/drawing/2014/chart" uri="{C3380CC4-5D6E-409C-BE32-E72D297353CC}">
              <c16:uniqueId val="{00000009-D4EF-4E39-97A1-F65B01A55FD1}"/>
            </c:ext>
          </c:extLst>
        </c:ser>
        <c:ser>
          <c:idx val="2"/>
          <c:order val="2"/>
          <c:tx>
            <c:strRef>
              <c:f>'Sales by Employee'!$D$3:$D$4</c:f>
              <c:strCache>
                <c:ptCount val="1"/>
                <c:pt idx="0">
                  <c:v>Anne Lee</c:v>
                </c:pt>
              </c:strCache>
            </c:strRef>
          </c:tx>
          <c:spPr>
            <a:solidFill>
              <a:schemeClr val="accent3"/>
            </a:solidFill>
            <a:ln>
              <a:noFill/>
            </a:ln>
            <a:effectLst/>
          </c:spPr>
          <c:invertIfNegative val="0"/>
          <c:cat>
            <c:strRef>
              <c:f>'Sales by Employee'!$A$5:$A$7</c:f>
              <c:strCache>
                <c:ptCount val="2"/>
                <c:pt idx="0">
                  <c:v>2018</c:v>
                </c:pt>
                <c:pt idx="1">
                  <c:v>2019</c:v>
                </c:pt>
              </c:strCache>
            </c:strRef>
          </c:cat>
          <c:val>
            <c:numRef>
              <c:f>'Sales by Employee'!$D$5:$D$7</c:f>
              <c:numCache>
                <c:formatCode>General</c:formatCode>
                <c:ptCount val="2"/>
                <c:pt idx="0">
                  <c:v>127145</c:v>
                </c:pt>
                <c:pt idx="1">
                  <c:v>114049</c:v>
                </c:pt>
              </c:numCache>
            </c:numRef>
          </c:val>
          <c:extLst>
            <c:ext xmlns:c16="http://schemas.microsoft.com/office/drawing/2014/chart" uri="{C3380CC4-5D6E-409C-BE32-E72D297353CC}">
              <c16:uniqueId val="{0000000A-D4EF-4E39-97A1-F65B01A55FD1}"/>
            </c:ext>
          </c:extLst>
        </c:ser>
        <c:ser>
          <c:idx val="3"/>
          <c:order val="3"/>
          <c:tx>
            <c:strRef>
              <c:f>'Sales by Employee'!$E$3:$E$4</c:f>
              <c:strCache>
                <c:ptCount val="1"/>
                <c:pt idx="0">
                  <c:v>Ben Wallace</c:v>
                </c:pt>
              </c:strCache>
            </c:strRef>
          </c:tx>
          <c:spPr>
            <a:solidFill>
              <a:schemeClr val="accent4"/>
            </a:solidFill>
            <a:ln>
              <a:noFill/>
            </a:ln>
            <a:effectLst/>
          </c:spPr>
          <c:invertIfNegative val="0"/>
          <c:cat>
            <c:strRef>
              <c:f>'Sales by Employee'!$A$5:$A$7</c:f>
              <c:strCache>
                <c:ptCount val="2"/>
                <c:pt idx="0">
                  <c:v>2018</c:v>
                </c:pt>
                <c:pt idx="1">
                  <c:v>2019</c:v>
                </c:pt>
              </c:strCache>
            </c:strRef>
          </c:cat>
          <c:val>
            <c:numRef>
              <c:f>'Sales by Employee'!$E$5:$E$7</c:f>
              <c:numCache>
                <c:formatCode>General</c:formatCode>
                <c:ptCount val="2"/>
                <c:pt idx="0">
                  <c:v>135455</c:v>
                </c:pt>
                <c:pt idx="1">
                  <c:v>120302</c:v>
                </c:pt>
              </c:numCache>
            </c:numRef>
          </c:val>
          <c:extLst>
            <c:ext xmlns:c16="http://schemas.microsoft.com/office/drawing/2014/chart" uri="{C3380CC4-5D6E-409C-BE32-E72D297353CC}">
              <c16:uniqueId val="{0000000B-D4EF-4E39-97A1-F65B01A55FD1}"/>
            </c:ext>
          </c:extLst>
        </c:ser>
        <c:ser>
          <c:idx val="4"/>
          <c:order val="4"/>
          <c:tx>
            <c:strRef>
              <c:f>'Sales by Employee'!$F$3:$F$4</c:f>
              <c:strCache>
                <c:ptCount val="1"/>
                <c:pt idx="0">
                  <c:v>Kim Fishman</c:v>
                </c:pt>
              </c:strCache>
            </c:strRef>
          </c:tx>
          <c:spPr>
            <a:solidFill>
              <a:schemeClr val="accent5"/>
            </a:solidFill>
            <a:ln>
              <a:noFill/>
            </a:ln>
            <a:effectLst/>
          </c:spPr>
          <c:invertIfNegative val="0"/>
          <c:cat>
            <c:strRef>
              <c:f>'Sales by Employee'!$A$5:$A$7</c:f>
              <c:strCache>
                <c:ptCount val="2"/>
                <c:pt idx="0">
                  <c:v>2018</c:v>
                </c:pt>
                <c:pt idx="1">
                  <c:v>2019</c:v>
                </c:pt>
              </c:strCache>
            </c:strRef>
          </c:cat>
          <c:val>
            <c:numRef>
              <c:f>'Sales by Employee'!$F$5:$F$7</c:f>
              <c:numCache>
                <c:formatCode>General</c:formatCode>
                <c:ptCount val="2"/>
                <c:pt idx="0">
                  <c:v>126344</c:v>
                </c:pt>
                <c:pt idx="1">
                  <c:v>105444</c:v>
                </c:pt>
              </c:numCache>
            </c:numRef>
          </c:val>
          <c:extLst>
            <c:ext xmlns:c16="http://schemas.microsoft.com/office/drawing/2014/chart" uri="{C3380CC4-5D6E-409C-BE32-E72D297353CC}">
              <c16:uniqueId val="{0000000C-D4EF-4E39-97A1-F65B01A55FD1}"/>
            </c:ext>
          </c:extLst>
        </c:ser>
        <c:ser>
          <c:idx val="5"/>
          <c:order val="5"/>
          <c:tx>
            <c:strRef>
              <c:f>'Sales by Employee'!$G$3:$G$4</c:f>
              <c:strCache>
                <c:ptCount val="1"/>
                <c:pt idx="0">
                  <c:v>Laura Larsen</c:v>
                </c:pt>
              </c:strCache>
            </c:strRef>
          </c:tx>
          <c:spPr>
            <a:solidFill>
              <a:schemeClr val="accent6"/>
            </a:solidFill>
            <a:ln>
              <a:noFill/>
            </a:ln>
            <a:effectLst/>
          </c:spPr>
          <c:invertIfNegative val="0"/>
          <c:cat>
            <c:strRef>
              <c:f>'Sales by Employee'!$A$5:$A$7</c:f>
              <c:strCache>
                <c:ptCount val="2"/>
                <c:pt idx="0">
                  <c:v>2018</c:v>
                </c:pt>
                <c:pt idx="1">
                  <c:v>2019</c:v>
                </c:pt>
              </c:strCache>
            </c:strRef>
          </c:cat>
          <c:val>
            <c:numRef>
              <c:f>'Sales by Employee'!$G$5:$G$7</c:f>
              <c:numCache>
                <c:formatCode>General</c:formatCode>
                <c:ptCount val="2"/>
                <c:pt idx="0">
                  <c:v>176838</c:v>
                </c:pt>
                <c:pt idx="1">
                  <c:v>99493</c:v>
                </c:pt>
              </c:numCache>
            </c:numRef>
          </c:val>
          <c:extLst>
            <c:ext xmlns:c16="http://schemas.microsoft.com/office/drawing/2014/chart" uri="{C3380CC4-5D6E-409C-BE32-E72D297353CC}">
              <c16:uniqueId val="{0000000D-D4EF-4E39-97A1-F65B01A55FD1}"/>
            </c:ext>
          </c:extLst>
        </c:ser>
        <c:ser>
          <c:idx val="6"/>
          <c:order val="6"/>
          <c:tx>
            <c:strRef>
              <c:f>'Sales by Employee'!$H$3:$H$4</c:f>
              <c:strCache>
                <c:ptCount val="1"/>
                <c:pt idx="0">
                  <c:v>Michael Fox</c:v>
                </c:pt>
              </c:strCache>
            </c:strRef>
          </c:tx>
          <c:spPr>
            <a:solidFill>
              <a:schemeClr val="accent1">
                <a:lumMod val="60000"/>
              </a:schemeClr>
            </a:solidFill>
            <a:ln>
              <a:noFill/>
            </a:ln>
            <a:effectLst/>
          </c:spPr>
          <c:invertIfNegative val="0"/>
          <c:cat>
            <c:strRef>
              <c:f>'Sales by Employee'!$A$5:$A$7</c:f>
              <c:strCache>
                <c:ptCount val="2"/>
                <c:pt idx="0">
                  <c:v>2018</c:v>
                </c:pt>
                <c:pt idx="1">
                  <c:v>2019</c:v>
                </c:pt>
              </c:strCache>
            </c:strRef>
          </c:cat>
          <c:val>
            <c:numRef>
              <c:f>'Sales by Employee'!$H$5:$H$7</c:f>
              <c:numCache>
                <c:formatCode>General</c:formatCode>
                <c:ptCount val="2"/>
                <c:pt idx="0">
                  <c:v>155111</c:v>
                </c:pt>
                <c:pt idx="1">
                  <c:v>96679</c:v>
                </c:pt>
              </c:numCache>
            </c:numRef>
          </c:val>
          <c:extLst>
            <c:ext xmlns:c16="http://schemas.microsoft.com/office/drawing/2014/chart" uri="{C3380CC4-5D6E-409C-BE32-E72D297353CC}">
              <c16:uniqueId val="{0000000E-D4EF-4E39-97A1-F65B01A55FD1}"/>
            </c:ext>
          </c:extLst>
        </c:ser>
        <c:ser>
          <c:idx val="7"/>
          <c:order val="7"/>
          <c:tx>
            <c:strRef>
              <c:f>'Sales by Employee'!$I$3:$I$4</c:f>
              <c:strCache>
                <c:ptCount val="1"/>
                <c:pt idx="0">
                  <c:v>Oscar Knox</c:v>
                </c:pt>
              </c:strCache>
            </c:strRef>
          </c:tx>
          <c:spPr>
            <a:solidFill>
              <a:schemeClr val="accent2">
                <a:lumMod val="60000"/>
              </a:schemeClr>
            </a:solidFill>
            <a:ln>
              <a:noFill/>
            </a:ln>
            <a:effectLst/>
          </c:spPr>
          <c:invertIfNegative val="0"/>
          <c:cat>
            <c:strRef>
              <c:f>'Sales by Employee'!$A$5:$A$7</c:f>
              <c:strCache>
                <c:ptCount val="2"/>
                <c:pt idx="0">
                  <c:v>2018</c:v>
                </c:pt>
                <c:pt idx="1">
                  <c:v>2019</c:v>
                </c:pt>
              </c:strCache>
            </c:strRef>
          </c:cat>
          <c:val>
            <c:numRef>
              <c:f>'Sales by Employee'!$I$5:$I$7</c:f>
              <c:numCache>
                <c:formatCode>General</c:formatCode>
                <c:ptCount val="2"/>
                <c:pt idx="0">
                  <c:v>157207</c:v>
                </c:pt>
                <c:pt idx="1">
                  <c:v>94465</c:v>
                </c:pt>
              </c:numCache>
            </c:numRef>
          </c:val>
          <c:extLst>
            <c:ext xmlns:c16="http://schemas.microsoft.com/office/drawing/2014/chart" uri="{C3380CC4-5D6E-409C-BE32-E72D297353CC}">
              <c16:uniqueId val="{0000000F-D4EF-4E39-97A1-F65B01A55FD1}"/>
            </c:ext>
          </c:extLst>
        </c:ser>
        <c:dLbls>
          <c:showLegendKey val="0"/>
          <c:showVal val="0"/>
          <c:showCatName val="0"/>
          <c:showSerName val="0"/>
          <c:showPercent val="0"/>
          <c:showBubbleSize val="0"/>
        </c:dLbls>
        <c:gapWidth val="219"/>
        <c:overlap val="-27"/>
        <c:axId val="646984000"/>
        <c:axId val="646986624"/>
      </c:barChart>
      <c:catAx>
        <c:axId val="64698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86624"/>
        <c:crosses val="autoZero"/>
        <c:auto val="1"/>
        <c:lblAlgn val="ctr"/>
        <c:lblOffset val="100"/>
        <c:noMultiLvlLbl val="0"/>
      </c:catAx>
      <c:valAx>
        <c:axId val="6469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8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SULAGNA.xlsx]Item Share!PivotTable5</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'Item Share'!$B$3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 Share'!$A$4:$A$9</c:f>
              <c:strCache>
                <c:ptCount val="5"/>
                <c:pt idx="0">
                  <c:v>Item 1</c:v>
                </c:pt>
                <c:pt idx="1">
                  <c:v>Item 2</c:v>
                </c:pt>
                <c:pt idx="2">
                  <c:v>Item 3</c:v>
                </c:pt>
                <c:pt idx="3">
                  <c:v>Item 4</c:v>
                </c:pt>
                <c:pt idx="4">
                  <c:v>Item 5</c:v>
                </c:pt>
              </c:strCache>
            </c:strRef>
          </c:cat>
          <c:val>
            <c:numRef>
              <c:f>'Item Share'!$B$4:$B$9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B28D-454B-AA48-98F167A6A6C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SULAGNA.xlsx]Customer Revenue!PivotTable6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Revenue'!$B$3</c:f>
              <c:strCache>
                <c:ptCount val="1"/>
                <c:pt idx="0">
                  <c:v>Total</c:v>
                </c:pt>
              </c:strCache>
            </c:strRef>
          </c:tx>
          <c:spPr>
            <a:solidFill>
              <a:schemeClr val="accent1"/>
            </a:solidFill>
            <a:ln>
              <a:noFill/>
            </a:ln>
            <a:effectLst/>
          </c:spPr>
          <c:invertIfNegative val="0"/>
          <c:cat>
            <c:strRef>
              <c:f>'Customer Revenue'!$A$4:$A$24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'Customer Revenue'!$B$4:$B$24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6A3F-42E5-856A-85A359D5726C}"/>
            </c:ext>
          </c:extLst>
        </c:ser>
        <c:dLbls>
          <c:showLegendKey val="0"/>
          <c:showVal val="0"/>
          <c:showCatName val="0"/>
          <c:showSerName val="0"/>
          <c:showPercent val="0"/>
          <c:showBubbleSize val="0"/>
        </c:dLbls>
        <c:gapWidth val="182"/>
        <c:axId val="715355032"/>
        <c:axId val="715353720"/>
      </c:barChart>
      <c:catAx>
        <c:axId val="715355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53720"/>
        <c:crosses val="autoZero"/>
        <c:auto val="1"/>
        <c:lblAlgn val="ctr"/>
        <c:lblOffset val="100"/>
        <c:noMultiLvlLbl val="0"/>
      </c:catAx>
      <c:valAx>
        <c:axId val="715353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35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SULAGNA.xlsx]Sales Trend!PivotTable1</c:name>
    <c:fmtId val="7"/>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50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58827453198183"/>
          <c:y val="0.19321473704675804"/>
          <c:w val="0.78420651329198376"/>
          <c:h val="0.45448555041730893"/>
        </c:manualLayout>
      </c:layout>
      <c:lineChart>
        <c:grouping val="standard"/>
        <c:varyColors val="0"/>
        <c:ser>
          <c:idx val="0"/>
          <c:order val="0"/>
          <c:tx>
            <c:strRef>
              <c:f>'Sales Trend'!$B$3</c:f>
              <c:strCache>
                <c:ptCount val="1"/>
                <c:pt idx="0">
                  <c:v>Total</c:v>
                </c:pt>
              </c:strCache>
            </c:strRef>
          </c:tx>
          <c:spPr>
            <a:ln w="28575" cap="rnd">
              <a:solidFill>
                <a:schemeClr val="accent6">
                  <a:lumMod val="50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Trend'!$B$4:$B$28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1"/>
          <c:extLst>
            <c:ext xmlns:c16="http://schemas.microsoft.com/office/drawing/2014/chart" uri="{C3380CC4-5D6E-409C-BE32-E72D297353CC}">
              <c16:uniqueId val="{00000000-A040-4686-9FC5-BF087E96ED66}"/>
            </c:ext>
          </c:extLst>
        </c:ser>
        <c:dLbls>
          <c:showLegendKey val="0"/>
          <c:showVal val="0"/>
          <c:showCatName val="0"/>
          <c:showSerName val="0"/>
          <c:showPercent val="0"/>
          <c:showBubbleSize val="0"/>
        </c:dLbls>
        <c:marker val="1"/>
        <c:smooth val="0"/>
        <c:axId val="602361976"/>
        <c:axId val="341914328"/>
      </c:lineChart>
      <c:catAx>
        <c:axId val="602361976"/>
        <c:scaling>
          <c:orientation val="minMax"/>
        </c:scaling>
        <c:delete val="0"/>
        <c:axPos val="b"/>
        <c:numFmt formatCode="General" sourceLinked="1"/>
        <c:majorTickMark val="none"/>
        <c:minorTickMark val="none"/>
        <c:tickLblPos val="nextTo"/>
        <c:spPr>
          <a:noFill/>
          <a:ln w="12700">
            <a:noFill/>
          </a:ln>
          <a:effectLst/>
        </c:spPr>
        <c:txPr>
          <a:bodyPr rot="-60000000" spcFirstLastPara="1" vertOverflow="ellipsis" vert="horz" wrap="square" anchor="ctr" anchorCtr="0"/>
          <a:lstStyle/>
          <a:p>
            <a:pPr>
              <a:defRPr sz="900" b="0" i="0" u="none" strike="noStrike" kern="1200" baseline="0">
                <a:solidFill>
                  <a:schemeClr val="bg1"/>
                </a:solidFill>
                <a:latin typeface="Candara" panose="020E0502030303020204" pitchFamily="34" charset="0"/>
                <a:ea typeface="+mn-ea"/>
                <a:cs typeface="+mn-cs"/>
              </a:defRPr>
            </a:pPr>
            <a:endParaRPr lang="en-US"/>
          </a:p>
        </c:txPr>
        <c:crossAx val="341914328"/>
        <c:crosses val="autoZero"/>
        <c:auto val="1"/>
        <c:lblAlgn val="ctr"/>
        <c:lblOffset val="100"/>
        <c:noMultiLvlLbl val="0"/>
      </c:catAx>
      <c:valAx>
        <c:axId val="341914328"/>
        <c:scaling>
          <c:orientation val="minMax"/>
        </c:scaling>
        <c:delete val="0"/>
        <c:axPos val="l"/>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bg1"/>
                </a:solidFill>
                <a:latin typeface="Cavolini" panose="020B0502040204020203" pitchFamily="66" charset="0"/>
                <a:ea typeface="+mn-ea"/>
                <a:cs typeface="+mn-cs"/>
              </a:defRPr>
            </a:pPr>
            <a:endParaRPr lang="en-US"/>
          </a:p>
        </c:txPr>
        <c:crossAx val="602361976"/>
        <c:crosses val="autoZero"/>
        <c:crossBetween val="between"/>
      </c:valAx>
      <c:spPr>
        <a:gradFill>
          <a:gsLst>
            <a:gs pos="0">
              <a:schemeClr val="bg1">
                <a:lumMod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SULAGNA.xlsx]Sales by Employee!PivotTable4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Employee'!$B$3:$B$4</c:f>
              <c:strCache>
                <c:ptCount val="1"/>
                <c:pt idx="0">
                  <c:v>Andrew James</c:v>
                </c:pt>
              </c:strCache>
            </c:strRef>
          </c:tx>
          <c:spPr>
            <a:solidFill>
              <a:schemeClr val="accent1"/>
            </a:solidFill>
            <a:ln>
              <a:noFill/>
            </a:ln>
            <a:effectLst/>
          </c:spPr>
          <c:invertIfNegative val="0"/>
          <c:cat>
            <c:strRef>
              <c:f>'Sales by Employee'!$A$5:$A$7</c:f>
              <c:strCache>
                <c:ptCount val="2"/>
                <c:pt idx="0">
                  <c:v>2018</c:v>
                </c:pt>
                <c:pt idx="1">
                  <c:v>2019</c:v>
                </c:pt>
              </c:strCache>
            </c:strRef>
          </c:cat>
          <c:val>
            <c:numRef>
              <c:f>'Sales by Employee'!$B$5:$B$7</c:f>
              <c:numCache>
                <c:formatCode>General</c:formatCode>
                <c:ptCount val="2"/>
                <c:pt idx="0">
                  <c:v>138437</c:v>
                </c:pt>
                <c:pt idx="1">
                  <c:v>105244</c:v>
                </c:pt>
              </c:numCache>
            </c:numRef>
          </c:val>
          <c:extLst>
            <c:ext xmlns:c16="http://schemas.microsoft.com/office/drawing/2014/chart" uri="{C3380CC4-5D6E-409C-BE32-E72D297353CC}">
              <c16:uniqueId val="{00000000-85F7-4FD4-AEAF-A796B856853B}"/>
            </c:ext>
          </c:extLst>
        </c:ser>
        <c:ser>
          <c:idx val="1"/>
          <c:order val="1"/>
          <c:tx>
            <c:strRef>
              <c:f>'Sales by Employee'!$C$3:$C$4</c:f>
              <c:strCache>
                <c:ptCount val="1"/>
                <c:pt idx="0">
                  <c:v>Anna Weber</c:v>
                </c:pt>
              </c:strCache>
            </c:strRef>
          </c:tx>
          <c:spPr>
            <a:solidFill>
              <a:schemeClr val="accent2"/>
            </a:solidFill>
            <a:ln>
              <a:noFill/>
            </a:ln>
            <a:effectLst/>
          </c:spPr>
          <c:invertIfNegative val="0"/>
          <c:cat>
            <c:strRef>
              <c:f>'Sales by Employee'!$A$5:$A$7</c:f>
              <c:strCache>
                <c:ptCount val="2"/>
                <c:pt idx="0">
                  <c:v>2018</c:v>
                </c:pt>
                <c:pt idx="1">
                  <c:v>2019</c:v>
                </c:pt>
              </c:strCache>
            </c:strRef>
          </c:cat>
          <c:val>
            <c:numRef>
              <c:f>'Sales by Employee'!$C$5:$C$7</c:f>
              <c:numCache>
                <c:formatCode>General</c:formatCode>
                <c:ptCount val="2"/>
                <c:pt idx="0">
                  <c:v>141614</c:v>
                </c:pt>
                <c:pt idx="1">
                  <c:v>134764</c:v>
                </c:pt>
              </c:numCache>
            </c:numRef>
          </c:val>
          <c:extLst>
            <c:ext xmlns:c16="http://schemas.microsoft.com/office/drawing/2014/chart" uri="{C3380CC4-5D6E-409C-BE32-E72D297353CC}">
              <c16:uniqueId val="{00000009-85F7-4FD4-AEAF-A796B856853B}"/>
            </c:ext>
          </c:extLst>
        </c:ser>
        <c:ser>
          <c:idx val="2"/>
          <c:order val="2"/>
          <c:tx>
            <c:strRef>
              <c:f>'Sales by Employee'!$D$3:$D$4</c:f>
              <c:strCache>
                <c:ptCount val="1"/>
                <c:pt idx="0">
                  <c:v>Anne Lee</c:v>
                </c:pt>
              </c:strCache>
            </c:strRef>
          </c:tx>
          <c:spPr>
            <a:solidFill>
              <a:schemeClr val="accent3"/>
            </a:solidFill>
            <a:ln>
              <a:noFill/>
            </a:ln>
            <a:effectLst/>
          </c:spPr>
          <c:invertIfNegative val="0"/>
          <c:cat>
            <c:strRef>
              <c:f>'Sales by Employee'!$A$5:$A$7</c:f>
              <c:strCache>
                <c:ptCount val="2"/>
                <c:pt idx="0">
                  <c:v>2018</c:v>
                </c:pt>
                <c:pt idx="1">
                  <c:v>2019</c:v>
                </c:pt>
              </c:strCache>
            </c:strRef>
          </c:cat>
          <c:val>
            <c:numRef>
              <c:f>'Sales by Employee'!$D$5:$D$7</c:f>
              <c:numCache>
                <c:formatCode>General</c:formatCode>
                <c:ptCount val="2"/>
                <c:pt idx="0">
                  <c:v>127145</c:v>
                </c:pt>
                <c:pt idx="1">
                  <c:v>114049</c:v>
                </c:pt>
              </c:numCache>
            </c:numRef>
          </c:val>
          <c:extLst>
            <c:ext xmlns:c16="http://schemas.microsoft.com/office/drawing/2014/chart" uri="{C3380CC4-5D6E-409C-BE32-E72D297353CC}">
              <c16:uniqueId val="{0000000A-85F7-4FD4-AEAF-A796B856853B}"/>
            </c:ext>
          </c:extLst>
        </c:ser>
        <c:ser>
          <c:idx val="3"/>
          <c:order val="3"/>
          <c:tx>
            <c:strRef>
              <c:f>'Sales by Employee'!$E$3:$E$4</c:f>
              <c:strCache>
                <c:ptCount val="1"/>
                <c:pt idx="0">
                  <c:v>Ben Wallace</c:v>
                </c:pt>
              </c:strCache>
            </c:strRef>
          </c:tx>
          <c:spPr>
            <a:solidFill>
              <a:srgbClr val="FFC000"/>
            </a:solidFill>
            <a:ln>
              <a:noFill/>
            </a:ln>
            <a:effectLst/>
          </c:spPr>
          <c:invertIfNegative val="0"/>
          <c:cat>
            <c:strRef>
              <c:f>'Sales by Employee'!$A$5:$A$7</c:f>
              <c:strCache>
                <c:ptCount val="2"/>
                <c:pt idx="0">
                  <c:v>2018</c:v>
                </c:pt>
                <c:pt idx="1">
                  <c:v>2019</c:v>
                </c:pt>
              </c:strCache>
            </c:strRef>
          </c:cat>
          <c:val>
            <c:numRef>
              <c:f>'Sales by Employee'!$E$5:$E$7</c:f>
              <c:numCache>
                <c:formatCode>General</c:formatCode>
                <c:ptCount val="2"/>
                <c:pt idx="0">
                  <c:v>135455</c:v>
                </c:pt>
                <c:pt idx="1">
                  <c:v>120302</c:v>
                </c:pt>
              </c:numCache>
            </c:numRef>
          </c:val>
          <c:extLst>
            <c:ext xmlns:c16="http://schemas.microsoft.com/office/drawing/2014/chart" uri="{C3380CC4-5D6E-409C-BE32-E72D297353CC}">
              <c16:uniqueId val="{0000000B-85F7-4FD4-AEAF-A796B856853B}"/>
            </c:ext>
          </c:extLst>
        </c:ser>
        <c:ser>
          <c:idx val="4"/>
          <c:order val="4"/>
          <c:tx>
            <c:strRef>
              <c:f>'Sales by Employee'!$F$3:$F$4</c:f>
              <c:strCache>
                <c:ptCount val="1"/>
                <c:pt idx="0">
                  <c:v>Kim Fishman</c:v>
                </c:pt>
              </c:strCache>
            </c:strRef>
          </c:tx>
          <c:spPr>
            <a:solidFill>
              <a:schemeClr val="accent5"/>
            </a:solidFill>
            <a:ln>
              <a:noFill/>
            </a:ln>
            <a:effectLst/>
          </c:spPr>
          <c:invertIfNegative val="0"/>
          <c:cat>
            <c:strRef>
              <c:f>'Sales by Employee'!$A$5:$A$7</c:f>
              <c:strCache>
                <c:ptCount val="2"/>
                <c:pt idx="0">
                  <c:v>2018</c:v>
                </c:pt>
                <c:pt idx="1">
                  <c:v>2019</c:v>
                </c:pt>
              </c:strCache>
            </c:strRef>
          </c:cat>
          <c:val>
            <c:numRef>
              <c:f>'Sales by Employee'!$F$5:$F$7</c:f>
              <c:numCache>
                <c:formatCode>General</c:formatCode>
                <c:ptCount val="2"/>
                <c:pt idx="0">
                  <c:v>126344</c:v>
                </c:pt>
                <c:pt idx="1">
                  <c:v>105444</c:v>
                </c:pt>
              </c:numCache>
            </c:numRef>
          </c:val>
          <c:extLst>
            <c:ext xmlns:c16="http://schemas.microsoft.com/office/drawing/2014/chart" uri="{C3380CC4-5D6E-409C-BE32-E72D297353CC}">
              <c16:uniqueId val="{0000000C-85F7-4FD4-AEAF-A796B856853B}"/>
            </c:ext>
          </c:extLst>
        </c:ser>
        <c:ser>
          <c:idx val="5"/>
          <c:order val="5"/>
          <c:tx>
            <c:strRef>
              <c:f>'Sales by Employee'!$G$3:$G$4</c:f>
              <c:strCache>
                <c:ptCount val="1"/>
                <c:pt idx="0">
                  <c:v>Laura Larsen</c:v>
                </c:pt>
              </c:strCache>
            </c:strRef>
          </c:tx>
          <c:spPr>
            <a:solidFill>
              <a:schemeClr val="accent6"/>
            </a:solidFill>
            <a:ln>
              <a:noFill/>
            </a:ln>
            <a:effectLst/>
          </c:spPr>
          <c:invertIfNegative val="0"/>
          <c:cat>
            <c:strRef>
              <c:f>'Sales by Employee'!$A$5:$A$7</c:f>
              <c:strCache>
                <c:ptCount val="2"/>
                <c:pt idx="0">
                  <c:v>2018</c:v>
                </c:pt>
                <c:pt idx="1">
                  <c:v>2019</c:v>
                </c:pt>
              </c:strCache>
            </c:strRef>
          </c:cat>
          <c:val>
            <c:numRef>
              <c:f>'Sales by Employee'!$G$5:$G$7</c:f>
              <c:numCache>
                <c:formatCode>General</c:formatCode>
                <c:ptCount val="2"/>
                <c:pt idx="0">
                  <c:v>176838</c:v>
                </c:pt>
                <c:pt idx="1">
                  <c:v>99493</c:v>
                </c:pt>
              </c:numCache>
            </c:numRef>
          </c:val>
          <c:extLst>
            <c:ext xmlns:c16="http://schemas.microsoft.com/office/drawing/2014/chart" uri="{C3380CC4-5D6E-409C-BE32-E72D297353CC}">
              <c16:uniqueId val="{0000000D-85F7-4FD4-AEAF-A796B856853B}"/>
            </c:ext>
          </c:extLst>
        </c:ser>
        <c:ser>
          <c:idx val="6"/>
          <c:order val="6"/>
          <c:tx>
            <c:strRef>
              <c:f>'Sales by Employee'!$H$3:$H$4</c:f>
              <c:strCache>
                <c:ptCount val="1"/>
                <c:pt idx="0">
                  <c:v>Michael Fox</c:v>
                </c:pt>
              </c:strCache>
            </c:strRef>
          </c:tx>
          <c:spPr>
            <a:solidFill>
              <a:schemeClr val="accent1">
                <a:lumMod val="60000"/>
              </a:schemeClr>
            </a:solidFill>
            <a:ln>
              <a:noFill/>
            </a:ln>
            <a:effectLst/>
          </c:spPr>
          <c:invertIfNegative val="0"/>
          <c:cat>
            <c:strRef>
              <c:f>'Sales by Employee'!$A$5:$A$7</c:f>
              <c:strCache>
                <c:ptCount val="2"/>
                <c:pt idx="0">
                  <c:v>2018</c:v>
                </c:pt>
                <c:pt idx="1">
                  <c:v>2019</c:v>
                </c:pt>
              </c:strCache>
            </c:strRef>
          </c:cat>
          <c:val>
            <c:numRef>
              <c:f>'Sales by Employee'!$H$5:$H$7</c:f>
              <c:numCache>
                <c:formatCode>General</c:formatCode>
                <c:ptCount val="2"/>
                <c:pt idx="0">
                  <c:v>155111</c:v>
                </c:pt>
                <c:pt idx="1">
                  <c:v>96679</c:v>
                </c:pt>
              </c:numCache>
            </c:numRef>
          </c:val>
          <c:extLst>
            <c:ext xmlns:c16="http://schemas.microsoft.com/office/drawing/2014/chart" uri="{C3380CC4-5D6E-409C-BE32-E72D297353CC}">
              <c16:uniqueId val="{0000000E-85F7-4FD4-AEAF-A796B856853B}"/>
            </c:ext>
          </c:extLst>
        </c:ser>
        <c:ser>
          <c:idx val="7"/>
          <c:order val="7"/>
          <c:tx>
            <c:strRef>
              <c:f>'Sales by Employee'!$I$3:$I$4</c:f>
              <c:strCache>
                <c:ptCount val="1"/>
                <c:pt idx="0">
                  <c:v>Oscar Knox</c:v>
                </c:pt>
              </c:strCache>
            </c:strRef>
          </c:tx>
          <c:spPr>
            <a:solidFill>
              <a:schemeClr val="accent2">
                <a:lumMod val="60000"/>
              </a:schemeClr>
            </a:solidFill>
            <a:ln>
              <a:noFill/>
            </a:ln>
            <a:effectLst/>
          </c:spPr>
          <c:invertIfNegative val="0"/>
          <c:cat>
            <c:strRef>
              <c:f>'Sales by Employee'!$A$5:$A$7</c:f>
              <c:strCache>
                <c:ptCount val="2"/>
                <c:pt idx="0">
                  <c:v>2018</c:v>
                </c:pt>
                <c:pt idx="1">
                  <c:v>2019</c:v>
                </c:pt>
              </c:strCache>
            </c:strRef>
          </c:cat>
          <c:val>
            <c:numRef>
              <c:f>'Sales by Employee'!$I$5:$I$7</c:f>
              <c:numCache>
                <c:formatCode>General</c:formatCode>
                <c:ptCount val="2"/>
                <c:pt idx="0">
                  <c:v>157207</c:v>
                </c:pt>
                <c:pt idx="1">
                  <c:v>94465</c:v>
                </c:pt>
              </c:numCache>
            </c:numRef>
          </c:val>
          <c:extLst>
            <c:ext xmlns:c16="http://schemas.microsoft.com/office/drawing/2014/chart" uri="{C3380CC4-5D6E-409C-BE32-E72D297353CC}">
              <c16:uniqueId val="{0000000F-85F7-4FD4-AEAF-A796B856853B}"/>
            </c:ext>
          </c:extLst>
        </c:ser>
        <c:dLbls>
          <c:showLegendKey val="0"/>
          <c:showVal val="0"/>
          <c:showCatName val="0"/>
          <c:showSerName val="0"/>
          <c:showPercent val="0"/>
          <c:showBubbleSize val="0"/>
        </c:dLbls>
        <c:gapWidth val="219"/>
        <c:overlap val="-27"/>
        <c:axId val="646984000"/>
        <c:axId val="646986624"/>
      </c:barChart>
      <c:catAx>
        <c:axId val="646984000"/>
        <c:scaling>
          <c:orientation val="minMax"/>
        </c:scaling>
        <c:delete val="0"/>
        <c:axPos val="b"/>
        <c:numFmt formatCode="General" sourceLinked="1"/>
        <c:majorTickMark val="none"/>
        <c:minorTickMark val="none"/>
        <c:tickLblPos val="nextTo"/>
        <c:spPr>
          <a:gradFill flip="none" rotWithShape="1">
            <a:gsLst>
              <a:gs pos="0">
                <a:schemeClr val="bg2">
                  <a:lumMod val="90000"/>
                  <a:alpha val="12000"/>
                </a:schemeClr>
              </a:gs>
              <a:gs pos="41940">
                <a:srgbClr val="CDDAEF"/>
              </a:gs>
              <a:gs pos="4000">
                <a:schemeClr val="accent1">
                  <a:lumMod val="5000"/>
                  <a:lumOff val="95000"/>
                  <a:alpha val="18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86624"/>
        <c:crosses val="autoZero"/>
        <c:auto val="1"/>
        <c:lblAlgn val="ctr"/>
        <c:lblOffset val="100"/>
        <c:noMultiLvlLbl val="0"/>
      </c:catAx>
      <c:valAx>
        <c:axId val="64698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2">
              <a:alpha val="62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984000"/>
        <c:crosses val="autoZero"/>
        <c:crossBetween val="between"/>
      </c:valAx>
      <c:spPr>
        <a:noFill/>
        <a:ln>
          <a:noFill/>
        </a:ln>
        <a:effectLst/>
      </c:spPr>
    </c:plotArea>
    <c:legend>
      <c:legendPos val="r"/>
      <c:overlay val="0"/>
      <c:spPr>
        <a:solidFill>
          <a:schemeClr val="bg2">
            <a:lumMod val="90000"/>
            <a:alpha val="61000"/>
          </a:schemeClr>
        </a:solidFill>
        <a:ln>
          <a:noFill/>
        </a:ln>
        <a:effectLst/>
      </c:spPr>
      <c:txPr>
        <a:bodyPr rot="0" spcFirstLastPara="1" vertOverflow="ellipsis" vert="horz" wrap="square" anchor="ctr" anchorCtr="1"/>
        <a:lstStyle/>
        <a:p>
          <a:pPr>
            <a:defRPr sz="900" b="0" i="0" u="sng"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SULAGNA.xlsx]Item Share!PivotTable5</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2871461537106516E-2"/>
          <c:y val="0.20704687150699222"/>
          <c:w val="0.65649077841779846"/>
          <c:h val="0.61714275068928692"/>
        </c:manualLayout>
      </c:layout>
      <c:doughnutChart>
        <c:varyColors val="1"/>
        <c:ser>
          <c:idx val="0"/>
          <c:order val="0"/>
          <c:tx>
            <c:strRef>
              <c:f>'Item Share'!$B$3</c:f>
              <c:strCache>
                <c:ptCount val="1"/>
                <c:pt idx="0">
                  <c:v>Total</c:v>
                </c:pt>
              </c:strCache>
            </c:strRef>
          </c:tx>
          <c:explosion val="4"/>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77B-4561-92F7-223FF9D63E6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77B-4561-92F7-223FF9D63E6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77B-4561-92F7-223FF9D63E6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77B-4561-92F7-223FF9D63E6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77B-4561-92F7-223FF9D63E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 Share'!$A$4:$A$9</c:f>
              <c:strCache>
                <c:ptCount val="5"/>
                <c:pt idx="0">
                  <c:v>Item 1</c:v>
                </c:pt>
                <c:pt idx="1">
                  <c:v>Item 2</c:v>
                </c:pt>
                <c:pt idx="2">
                  <c:v>Item 3</c:v>
                </c:pt>
                <c:pt idx="3">
                  <c:v>Item 4</c:v>
                </c:pt>
                <c:pt idx="4">
                  <c:v>Item 5</c:v>
                </c:pt>
              </c:strCache>
            </c:strRef>
          </c:cat>
          <c:val>
            <c:numRef>
              <c:f>'Item Share'!$B$4:$B$9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777B-4561-92F7-223FF9D63E6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baseline="0">
              <a:solidFill>
                <a:schemeClr val="bg1"/>
              </a:solidFill>
              <a:uFill>
                <a:solidFill>
                  <a:schemeClr val="bg1"/>
                </a:solidFill>
              </a:u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BY SULAGNA.xlsx]Customer Revenue!PivotTable6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23183067492216"/>
          <c:y val="9.6630092630173817E-2"/>
          <c:w val="0.42034914618616448"/>
          <c:h val="0.84909310116723213"/>
        </c:manualLayout>
      </c:layout>
      <c:barChart>
        <c:barDir val="bar"/>
        <c:grouping val="clustered"/>
        <c:varyColors val="0"/>
        <c:ser>
          <c:idx val="0"/>
          <c:order val="0"/>
          <c:tx>
            <c:strRef>
              <c:f>'Customer Revenue'!$B$3</c:f>
              <c:strCache>
                <c:ptCount val="1"/>
                <c:pt idx="0">
                  <c:v>Total</c:v>
                </c:pt>
              </c:strCache>
            </c:strRef>
          </c:tx>
          <c:spPr>
            <a:solidFill>
              <a:schemeClr val="accent1"/>
            </a:solidFill>
            <a:ln>
              <a:noFill/>
            </a:ln>
            <a:effectLst/>
          </c:spPr>
          <c:invertIfNegative val="0"/>
          <c:cat>
            <c:strRef>
              <c:f>'Customer Revenue'!$A$4:$A$24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'Customer Revenue'!$B$4:$B$24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0051-4F01-8E77-2EE2DAC4B231}"/>
            </c:ext>
          </c:extLst>
        </c:ser>
        <c:dLbls>
          <c:showLegendKey val="0"/>
          <c:showVal val="0"/>
          <c:showCatName val="0"/>
          <c:showSerName val="0"/>
          <c:showPercent val="0"/>
          <c:showBubbleSize val="0"/>
        </c:dLbls>
        <c:gapWidth val="182"/>
        <c:axId val="715355032"/>
        <c:axId val="715353720"/>
      </c:barChart>
      <c:catAx>
        <c:axId val="715355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bg1"/>
                </a:solidFill>
                <a:uFill>
                  <a:solidFill>
                    <a:schemeClr val="bg1"/>
                  </a:solidFill>
                </a:uFill>
                <a:latin typeface="+mn-lt"/>
                <a:ea typeface="+mn-ea"/>
                <a:cs typeface="+mn-cs"/>
              </a:defRPr>
            </a:pPr>
            <a:endParaRPr lang="en-US"/>
          </a:p>
        </c:txPr>
        <c:crossAx val="715353720"/>
        <c:crosses val="autoZero"/>
        <c:auto val="1"/>
        <c:lblAlgn val="ctr"/>
        <c:lblOffset val="100"/>
        <c:noMultiLvlLbl val="0"/>
      </c:catAx>
      <c:valAx>
        <c:axId val="715353720"/>
        <c:scaling>
          <c:orientation val="minMax"/>
        </c:scaling>
        <c:delete val="0"/>
        <c:axPos val="b"/>
        <c:majorGridlines>
          <c:spPr>
            <a:ln w="9525" cap="flat" cmpd="sng" algn="ctr">
              <a:noFill/>
              <a:round/>
              <a:headEnd w="sm" len="sm"/>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5355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title pos="t" align="ctr" overlay="0"/>
    <cx:plotArea>
      <cx:plotAreaRegion>
        <cx:series layoutId="regionMap" uniqueId="{EC553BD9-16DA-4B13-85B3-C34F82D5A337}">
          <cx:tx>
            <cx:txData>
              <cx:f>_xlchart.v5.5</cx:f>
              <cx:v>Revenue</cx:v>
            </cx:txData>
          </cx:tx>
          <cx:dataId val="0"/>
          <cx:layoutPr>
            <cx:geography cultureLanguage="en-US" cultureRegion="IN" attribution="Powered by Bing">
              <cx:geoCache provider="{E9337A44-BEBE-4D9F-B70C-5C5E7DAFC167}">
                <cx:binary>1HtZc9w4lvVfcfh56CJIgCA6uiZiyFyUykWbZct6QahkFQFwAXeC/PXfJdKllLI8Vf1FdExE+wHG
PfcASRLbXaB/Ppt/PGcvT/UHk2dF849n8+tH0bblP375pXkWL/lT8ymXz7Vu9O/tp2ed/6J//10+
v/zyvX4aZJH84rkI//Isnur2xXz8739Cb8mL3unnp1bq4qZ7qcfbl6bL2uYvdD9VfXj6nstiIZu2
ls8t+vXj/9Ry0sXTxw8vRSvb8fNYvvz68R3p44dfzrv6089+yODJ2u47tPXxJ4/5nhcizOw/+vFD
povkh9pBCH0KAkxYQAJ3/of++O3DUw7t/4UHso/z9P17/dI08EL2/zcN3z094I8fPzzrrmjnj5bA
9/v1430h25fvH+7ap/al+fhBNjo+EmI9v8L9nX3nX95/9v/+5xkAX+EMeTMy55/s71R/Gpj4KZO/
67qQ/86xoZ88goOAIWY//fzt348N+xQg6lHm/hi892Pzrz3Tz4fnbduzEYr/5z9yhA4vw4f9i5HP
+o+v9G9ZPdhDPkX4uDhc/2yE3OATckOfueHZuvnXnubnY/O27dnYHPb/kWPz+cU8wcr+t21q6BMO
/BCHCP104TD2yfd9j1HqHTe98I/fPm5qf/s4Px+XH83OhuTzw3/EkPz1nvt2ZN4x/3+PG/aJuD4J
Aur/9LiBkXFR6Lse7Hn2X/B+ZM6Ogv/9sX4+QmfN373J/9E587+fQa/H9OKpfVra8/3NMfTXWvu6
YHScNX23ot697R+fdfP9148exm+Gce7iR7vjajj7aMdv/tru5alpf/3oBMEnRl2fUYaZh0JKPn4Y
XmYNnE+fMMOUBZR4zGMB+/ih0HUrfv1I0SefYOoHPpgfHrRodDfjKPwEJgmBGYA8ihgccK9G1bXO
xkQXrx/jh/yh6PJrLYu2AYsGwduUR978lDgIoXeXBcj3aMD80IPVXj4/3YLlBnT0XxlSdYGGlLxU
vt6TwvXvTZV5i1JMbI36wLsfcOUt8qlma6t1QwcdtV5d+EdtlqU/tD9ra7uy5J+1RexJJloskr6s
trYIs6wqo5PMzFht6VycYSqZyj+ITrMLitZcJHiqd6ciK9lbUeLc2er0glXM/5qUWb7zA5bEzixW
Y+Euh0HQtRdU+KtH2+9p0Q5XiZkiJMRS01qt0mkYH0lZxUWL2Nc+MSvCVNvyyKUTXmR84ttxrPjW
1oKS8W3Bk6COTnLKkX/Z9ypKRzdZYsrHqK19lSzCYUJbkyFarRBs3lsri6C7cjR3fytTqS5GhYud
moTeZXMhuKFx5pY4PlNY0RaBrPUuLVOniWy1vGDJkO6sLjPGWSbCqGWSjP3K+FN4UE3dr5KShwcx
1yZjTFQzohclWuvGb74wt3Ku20yn69QROjJlrw/9XHAnhYJWY0TKYojadki6MsJ5kC/KKmFrv20P
KGmnQ1I6+A5p2Sy9nier2tTkTiTlsE/K5r7Kc75whUv62zRVzaURMQ1Ic9u5WXsL79FfFFLKI2YV
81qJmFTJxorB5CW3f9XIdpSR/sKvtd4MxtdVRGQ3bocwfVtYrPSoeaOwWI/L+x9jHvqHUfUXGA3Z
Ve1Lcce5Q9YNDlBc40DcmWZEUT80ZqG8oV1XaetvEfK6y5IO/UWIKnkgRgXLIpz0rWdCPyZOKr6m
GS2iwbB+WxaVu9CeyWI1NOqLrWWvtWZw5BE71Sh4MxcqE8ESZbWMES3ImgneidjKQ9GTdZKz5KJH
Y7foJ1FFTjOIO2rS4mKq++oiMW54WzZ9HfVOrr4LMyzbSuSPLR/RQmBH7knr8V3ip3jB25GvdIdJ
lJc8QZHvuiSCSa9XZebpgxiFPri01odxLio6kMiwulxZRR2OAsG6AY0jWhKFVflMO7OvePboqXwQ
cckq53IWi6LvRazp5Fz6nX6E5Qkv9CrWBa5vmmmD/CnfTqT1qwinGG1VkaXJok11u/SHqT6CR71q
0G9BmYsLmhO51MIJ4q53VLgmzrPT5mafUu4fcsPiUNFs+tJnQxa5lUzCIgqTNosQKccoIel4zSZi
jkWBF9BCvkUSE0a6qqc1x0A1mYkN9sZ1RhN5o7n2Im+s82c5JBdGdeYraeoDLap1Ou8jtoBdj2/J
vI9YMbebyUmGAbziUyEjWiO1a3uU70WN6QKOm+kh4e4uaLzgu5DTHZ6I/JqHbFi6hKudnup8Lxn7
Qe2Laadwrr++OQp/crogBCb+u9OFuczDjASYzZ6a586nz5vThaJcdiIQ4UsayGwjWaqyyGOyvHTK
QF+2qQeyrZ7L59Q38p+q522bcUpjpzV4if3Jve+q5LYio7nKpVT3eoh53uQx1yNfZvMw2wIFE4Y9
LE93RdYe8dzTwo+sNpxbGKfmS8s7NXttccKJNyV+ZFv8/W9URb2viqG4G8M6jZpeDzfSq+sdD4Ra
kKAtn5K0v0yMn3zJmSM3OOT5KqnD8qnftjJJn5pcNyuItIQXQZY2Xxwn3+QqjYapvTPJVFw7QUtu
c9Htk5F2DyMh4mKCkMYS0bZ7KPoqj/K6EVc5aZKLOqEoRjXKI1aP4rHnzRjnrmt2fRGOd3laXdMZ
b0Ijlm4+8U0lSfF16tzY4h1TdDW2ylvzPBWPqL0aRkMf+Fg4F31X46WFkx5vWlXK+4SF7bbFU7rg
QyIffU8t/mb2hd757KPUhx0P++BkBgim4vvZNyk/bAI3kN8VSv1UxnB0KTedHrE7BfEwemAzlNy/
7aYQjnI9ProZC2InaZvd1Iz+rUicryMs2BUatFqMGU93te+mu7ysf9Qs5oT5dVpMycUZbrmmC0wT
Wd5JrYLquvZr+OI/6c5ibqPWpehuKMF6abpu2LltTnZpHaplrqfkoQ3UFZ0XN+Hkugqw+9VSPYF/
UPvJe0PVNKPfteNfqzJHXwM+6iUqkVjUok2wiBzsTGVxHXbDBpbkalBYJdFcczOcJlHSiR+199pz
nmPkyqQaWrzn6bBBl17d4TgsmLtzxultwUq0UX5Qb87wEzflpbuzYkD0rjU5v5DpOHbRiXJqazGi
iytvyMyFbWqVFj9vljP31km9YWF0uuJTNn6Gw1PFKET1QzC2MpJtOPyWlO1+ShORRCptIymdTka5
LKOWsPoWybyOHVLcI2XUlSdc7/5Vmlji30tZ3Xt9rq7QLM06K3lwUp2Y/1K7af6F115Ov5fAL1jp
VXf6vVl3kl6fjBQZ3aSl7CKFpNiHZYJjQzy9yClO9haztVORWkWS4ThA5gfvZ2RhOL/465VMwLF9
e4yA7+TPbpLnEXB+Q5+eLeSyGzWF2Rt+d5IMESciqPKW1qXQaJ11nvPZCml6MZDS+VzKQN/J8anP
6ZY3KtkHQQ32xKtYchfsCTXwo5ZJWt+wZFy4sFORqfJ2Ps6Si6Z0vR2Za/6M2ZrFTlpdcmd94tna
IIdbVExyN1AG1iv2zKqt6uYqnZIfhVXojhlwJ/7ALGWC7Tm2ipJkhkT13A7NoO3Gsi2RpSOL/vob
U4hln39jH4fgAwYQ7Z4dy/ebpRHS8UTtO9+lcu/aqQ5vQqrUvkl5H9tdE8yu567wwxswL+W+esVD
wJtXvJ/kEOvKG2cz7dlQyd7wLe4n9DnjT7Jmt6zNpi6CDRTt+OvOcKzNmDs11VLJAEdMNC4Q543D
qm1hV7StWSJYIDgKfAw9WvDYeYh4EVeTcBeOBsejytIyKnpWbKvZ8ci1766F68uFFd0izG5apI6S
nhk+T8pImlxvJXmc2iwO+Ui2WdU2V4M3lHEr0/y5giFSPDCPObgiyxMjIN85uWz6MNhQ30+jFgUw
8U5y6f+NxRX8eRQpOIc49BgmoQc+/ftRTEgvHdcI/zsp2iRupES77rUIGglf0cpti8E6LJOl38rm
8gRVBSyvTPb+cpIEHxyZ4kPaZJHyRbPHY4cP3lxYXCqcLdmIcHymsFrDMvBsPblsO+a0Gz1Jmh1c
3auF9PKHyki0IZo0V43pmit/rs24xsF4ceSmCqdXuEu3Pe69+8nT7JpSua2H0r/30zG8nnWVG77R
NbOE8fBZ62xcas+pNs1Qqq2tqWH8UcteayftqZYMVG1Tr6nXf73Cwj/tYsQLcEhICOki2Mr8sxXW
BtJVY1rw53QsFgjRQEfdVIHP4oLjEqAw31qxIhxFpFbTQk9gJUdWfUZUoaA0PtItycx9WOaJbru0
ou0yLMlV5vn5Sqp2PEjsl17U8qw7lFuLTIM/HlIL01LxVTK4JspgCXrRSQ9xrC6iNEvXE5Lj4aj+
0QsCvzqq65wsdbIs67BrwYfs6h1SusoXtmqLxsn4Nk+WVnAHXO/ekE+0cdYIN2RbJ1vKsoTuLHSs
8k7Cxkp9vuJNpvdNUYyrEqyYiEI0Ym8xWxDwtUxkq+FAd6U71ptAtOIHdiIK1v7owWKsJOzyrycA
8v80A/yQhgEOSOgyiAdi9/3qFFTwTI1u/T1ti6nBS1qyVS1GZ5+F1XXpmH5jpSNEEZ+iuujGReKH
LM6O8sy2epXK8XKg9WYsQmfv54L065HpN91YheXKwMOLVg9txMtaxUpPzjfiFbe6rFESQYRsbCn8
n/jXxiuqx4GXSZy1hXvnisksC+3wfVW6auPJotqEgfD3KVhNSzSo+s7PCxWPjUge5x5FSt25R8yT
9Db0Rb3GTulH7VDlz9h115UZxgfZ53w5OXS4RFnAry0jq4PhkCmlotbuV/P+ZHDn7qjdtIZqLCPi
J9mqe9WciNrrsoWf9EVcDH5zw4yOssqIO1wxcecNnbeQLGxWFntltKZKF8jw22oOIJBJFCuPc7lo
ZtFiMqP5qmJg/FMbckhe5QJc9RtLtJjDlFpMSDU3VnHqK7eRi8LDEWqc9hJXYlm1YXHoEgMBkblG
vVwfSlKQLaqS5RluGVY5t7TUUyMyt6znlq/dWobFLc2T5tithc6av++2YfpvjDaEz5x/6hLIvYL7
Bf4/TFA/PJvtCZsUYWXr/JY26bKF2IUfOXVYLZDuzMKeEaezJOyZOYSPFpBFCVR7poy5Xy3SafrB
t5htOcnJHPpnmEhzr/Mpdezrff/HH5WK/k5hy0tN3tzkc9HTW+Hi6vpo+c3mH7jgJyQJ8/S6VDvc
ebGBXegmbTNyx5w+WTRY43XCGbkrpkBtg8qrIqs1yJC7uQHmMA0sBBFXaDBMUdY0xdpaqA5LuwWc
EPrCikledQsvQ/rCnYPpgv+htZH3k9ZG3q3WnclnbVHqFvc6H/LNVJrf+ejl18IVxbFwkv77VKZo
YyGr7MKs3yiv/j1HTXGdud60MMzz4U1yXXQr5SeLfrZqVN+k8eiN5Koa3W5LG1IuScOTx4Y6cc2F
/zBNfJEklV5z04kF7C3irq98cYdSs2RJ61xZyEijwcgqxWIgCra4bvCWrO2KlXBkHxOk2VWFWXhF
51pJkiSCaEq2OSlMyvC+cqbY0k647aRri/6NAmKFU+S7DhgbkuNp29cVRDdSsMlVqa9dJ3huR2oe
xl4XK4rIuA7Kcnzgnb4KunC4TYX4m3VAIYfzzrCGqJiLsYsJopC28YOzGFg38LB2q8n8ZmqI9LtR
YZwiCrAhe7DTbjTJeRnTFv/u94JtJ+X2dxC2bS5Smg+xFW3Rl5+DYqpureBJmDeYUr6yokAF2SeK
3Fip40V/10v+e5pV3dbrnfIAsVV8jHONo7PUw+BsbQzrGKvKQiZWos/S+MTzbRSLdXxZMbJwsktr
hOUM/J20zNyFtbv0e5GNLF+0tFxB2ovs/Uzf2eC+Lco0v076ujxYicMQLDOfBstjNkDVwYmv0ejH
PRiol1gZf2FreWDCz9VY74Y5TmNxPKb4krU8/NyG5TnuDy6chkrW8YDchP+NJYfInBUDkxGyazZr
RhEKKGTR3YCF2McQ33x/kIeV17RjE+jfmnEIFwXn9abNu4MyYzpGphBmn+ja7G1Np0WzCermAL5G
Qy4teRbzgasxYv5t5mZ0z7TML0rGxGXrDPmeqilY0iI3d2BHsaiWMn+iudmmXdnA+ZqFEe1T7zsd
RxUVLjl4EBPcQxC/gAhXOEJeCQ6kanLDMAqysbguaBoxOq27nHuR6L1UvnhwsWhRjCKPp9nQOhWB
kM0unIsT1hdl5CKTRHBpAC0ZnO7tre6DTcHri9wz/ldfCb0YS0w2JHP8r20Q7rjHytsuG4db1fIt
bIHpl5JeUTqlO3iUdGdrtginemwi1bdb3WTowmI16yFD5CXu+ujSQeLpc1Y2fH1yAq3feBKt02d9
wleuhSwjcMolJ327acpk3J6KqS/HbZ7lF3neehe+n5RVdNIeZSogYRXwaUPUgK+mYFh0RV7t/Vmy
UAunztZtzd5KsMf8wHvtytWo3CE+YZYCOZxH1I3NeoAYb/2b8t1iObQm2PhFAO5XOSbfcr/wY4hd
jls95sVXVKsjrjnXm1EotYTInPjm6wZiUQFiVzgvghuE2/tgxgk476uUGb4uHFpAEmkU0xDxyqBx
25shuCt8Le9bvbKBJ9wgK9j4ERahmDVWyGZa0r+hJXJVKSaWf20b+y6ktM+WFOyN1Ato6IHlEATz
knuTKjD+UJSsmPzfcgHrhWI33NnCCSe1qsasjU4YFu3YRx4Ewo+cIsvcHaw88trKcs9EyyfuWERZ
Dq9Eq/ZOONN4qXoGgdG5GIkbYwyWyAkKZONGY+UVF5Wn8ZEm/CBdBW4TxhbzhxQtSMWqlctCE5em
yTfIVOxzFTjuMvBLyOjOYjnh+iJtQwFWJ4hqLCAfqMs2smIXEnTVu3hvpVRM+nNCjg0tkgf9BVeK
XidMPis3L7Z5AEHnDhse2RTYONufZ5g7Y+l73glzCGSuj7m2s3adH45bMnhpNDnJty7N0y9N3ztL
5Ak4UsaE74PJ7RcZSd1v7pRsXNQF399TUwqnD56ppOr7hTRmWIe1oJB56cUhnIvKhXCu64pYyEwc
AlLlbmS1Vh5CcwBbH2+c2svcyGKsJ+JQO2kb+2Islm/aVY5H11kI9wAqIbIrf2ofJ7gb+EUFYKbh
HAI3VqzLAa9pKoqlFRsvk0s/HPj6SM64iL2sr7dWTJzqgRLRXQVJjb6ItIlDn7x0vINkIvHJ3Ugq
uS8D9GBPMQtBbm4L7o28oprRXZLiWzxqyHNaexzlkxuVCCKCJ0P9ZJVbrVdBWPDMXHe4qzcGyfCS
TRx2n7Yb1WUl8UYYN4+UF0LKfWy2/lwkedlAwhBqk0417HZscYJszdIsw4q2cFvabDlHzRqy7jJS
SReuPU79pdZSPgRaj5GcxmmfDgn/wsYrQXv54HLCtxMvitiKHsvxggZuvrGibottXyB+q2r1jTfB
U4pGukgCbi6Z0Pl9K7JtnfXjo8XljHvY/SlOIaZ+KR1/imw61AQsXVrR5kRtNtQqTmnTE9ZN7UU5
uRuncf09d4VeweHnQtIbxFPBXkXukjwiFZZrq03A9R2P7Lry1H6SG15W/l4xVS0Tg4ulP/nh3oAX
FiXDUH0Dv3GKpQj4tof48n3ZcVjssvqGUwevlZe1q2Zyy2+Vh/cSTva7EAt2bD7NtLPmeecsLA6m
El4SqXayCp031x98XapI5dS/tNcfwBJAV82EYBzg0sRY0DYmE1iJYZekV7S7l4bTMIIYFDgHkGxc
GOnUy15BAstiJECQwaD3rNPvaAV5SAfwfCJROuwGj7cTBPd0jFjhLFLPlyvid+LOZRWfldV894H3
wdVfnxCIzPGxt0aXBwEruCIVuAguyRHwKt+fEDR3iqov+vKx5LiPc7C/tm4vizryJYLyWA84Idue
lm7siQDHxKqOBKs6FjUp12qQWQTJz2rd50V2TCeUsxjC3Fxal4vroFxrp8mW1iELev1Dq/pc3zBY
qvb+gr3PYGtd093XtJObE366CjH8obR8eyfiRGPucK+m5lZ7RTQVqbxPlVnSPp8ePJTBmpK5AxGO
enxgw2QiBjHeQ8qGI82ZaL/PjePF1uAB68JdcYLkMT9msZMldBZtP5HPzKkz8dQznFPyGGE/deqZ
ftf6Krxipj3YvGQuhxvkpMNXXJNqiVXW7piTsp2TjGLpOCp/aPz6IBtI03Q2QFwkbXLL4SyNUNlW
V5iA7Tt47iWc2uOD35D8ohlryPrMoqV5cJVpV6K+iDQfKwhrm/z6NJeTMb/vS+NeHiezH5Tmws/B
x7UUW7TzxBeBvu8G7V6e8BPX9nlcNA7Rx/6UHmXcTKKOwUlNbyESjRamIWxZMqJubeHl8nHK8bi1
Eh9QeM3TByvYNoJyb+O3rIHLMtDmZ/2YInX/xsQi863BswUE93ohKgOXjPw5CH3mtaQmbXIudPnY
Ci+/hCi02GeYJXvTjHmcgvOxIA0pmoUFf6a2irYk35oGl1vraLbsqguS/tYKaV03C4+HYm1Fx3Ro
73Jze3Ry09R9qTRNdn0dkosRERlzY8iwUKxLFn5V6sVQj8FFpbqvElyfpZYCLvBME7sieEAUouX+
17DA6tJiwRwuUKMDeSJera00jbib79rB3aahL2EH1LrBUcEZvgnFtLQPlXsQeXDTQCytt8x1J24g
kR0HOhnuLKPGGaThikxvrFjRILwc5kCPFZGf4ahK5bDO8FTsSmwWLVhLh6Acx8NUtRBVR8Idlknn
tLEIuyJYWFXjuI+sDPHFyJIpTpJEXOix6BeJMehW0KZfTBDcuU3SsV+YuaZmTPPQ2zvWbKcpYnBG
SkilZ+KaCA/SJnPRzFlCi4PTd22lSbpLyGOzbRik9Hpy+m9262h0Mq360snXqB6SbdeqYCMKftNm
ptnbK2utV6QbwWoOiTTY0m3h5PwmTWmzt9KJYa+82VavfViGTMwY+bDio9O+aDc7DzVi3/LvZ7AV
ae+JPYSqrHDaMu3+aHW8+37aLG2twvu+CevgMB9WZajSnQ8Z10vwG+EyjCLD3kUaLsuEmYF4n5Dw
UYn60gncR3lb6acqb69ZhvnvQftbX4wB3IJA5VLDDcLvTYsei4AV35I0SOIC4t2XpQcOtef4dD96
iu4VbelekkZvCpTehGnhTwsxY1ZRhHeBABuwd53ZATeJioveS9an0JwpspVm/R5mwU2YCPz8WskS
dUTUH5VZ1SJ65Yg+3QZuFu4d0XRTNNQQWuyIU4MrAiBDcINzUbW8XBUDlTdSEXJZukZGomvdLG4w
SRaOm7KVNQ5g96lv1HiVOeG6gktsu9P+R+FrrMDey+Pj1tc3t60InSVFcM1ykGn2GfgPiOPut04G
edQjiPUTzJpL6pb+sqohhUDzJrIM3SG5aOs63eddRw8Bx2WcVtTbOKGGQzdkZFuC57qt58KKp6Ku
3PXgZ2JzgrogHdb+CH8J9gXVTbeG9M4Sgm/i4EE28tpAlvU6dFQALtVE1z3FDo90qPqVqAI3tmo8
E6URCjyPBBKZlVqHMmOR3/tsrbJ6ukR5UeyytEWrDtUweTDGcUM4/VpR8mwmUryUqR9RBtf4oikZ
L5yqNr+lDtyl8LqGL0YIikdhr+s77YiIeV5wkzVhdadVJ5dul6Yrq/RlS6+4w1ZWaaEEFU7UQkBy
Y0XHzYYtSQg4+EPalhCnye4z5Wf7qSqLRUngPu6qatx8KXNI/okMUoku/MUUmGlz1YK2SGf1seZ6
REdlAanGE8eKsN0G6xAb5zLlwqORwbW8FFI9GG3YFa9ydtXPtcqTTuym5bi0iiHV5oLXiROB90Lj
lEvYVkIzPngeJE4M/Vr2Ht8mpmziAkI8VY7V9GUqXBcmrqdubZE49x2v+LUDQefblhRmi8b68aT3
axwuh9J4C4t5bvMUaqPAUKBwwWydjRLygkn51JI8WLDA0zs5uPSA0DjEMFPy558wysRFq6HEDz64
Z7cJxD99cDLuraRI8kaadWBpQMp5ZmrkLE/SrBuDIH3JIYi7zXSnrju4M3dcb1UGQX8DkdCjuW4v
HhdNv+UYLuzxMj+MLXK+kLCJ63rqP3On6W9dVGyyTDtfcEHMrvIzFA0zS5UDXatKlEurzZRoFqIp
4XZxCRdBbNeezrJr1HZvnIN+6PW65urHE6jEz9dtkqqoSUN/ZybvtsvplMHIyGzZB5DpQ0PY3NoC
0mUHU2qybHlzReylirqBfLCQLQTv57saRzAbiV73HmTSeKLgCAsc8M28tLgu/b6Aq7DOcKXExiIn
+EQViOTXVpHlyMxUlzps3ZfwtxEXUrveEmLkTQS3S7OXBi6XIc1faB5KyBC07T3JGFzZR920MyVC
W+pEpovBSHQWx4smmbxkwdTfuwmtL/skfINj46v9/6Psy5oj5ZGufxERgACJW6h9scvlvW+IdrcN
QohdCPj170Huaff0M99MfBdNkFqwXYWkzJPnZFdz9SZTSa44fGK7IOGDQVoqlsQh1/XVWHlCX5wh
ST5xGRcgaDyopjqYziHtwxXSzsXWmJwE/Tbn1F2ZpwVTOx2oa9HIZ0m3GZwqB6QZIlWYtP7J9pBZ
aakTRDrpszesvbvBEemjR3CA1a4kG5tXzXlaMlyIprdda/GftCAywhas7pM5tbYqm6YdGDLDtZiZ
isyQXABtAQvkW6EtfCNDBvKaK4f/gYF7/8GZpDalECR5ODCI81c0RsDrTJ2wLr5xLqJgaNTFIVZ3
Fb0rDnUnmgiMmv5q2mraOdj0C7U1pumYCf171mg5u6kKe+veD4aonGM2hlJEnvq6QWpd3hE7dddA
o5ARpqTvjuaSSL/ZVL79fbas7limdKwjl7rd0V4uZogxvbLHPHP7NfmPOeY549S+/o/o1eT2qz9S
Bi7FOQT1D3jQHlhWf39eXWt3mZZEv7pDKTcydfKILP6Es1zMXZ0VONa53V9bTvO9aeOLU6EbHx3I
A3RbapE8Mo1KcHaWLqEnMVCEQFWKYDRwbv+6G9zC/Wwbf9/9/4/Tbrvp/XTemjylD0JwlHkA1kxY
bMzUy8XRJCaNKbwx/8M0vV+Dv+b21cCivwZ/mWnX4gcVVhLbo0NPrKqqWzaJnVyS++YCvJ7EMiRk
CwA2uy/msLyFvi72XLt5a8VkReAo93fQabi7WiCIzJgnEBcQEuXjEPwUSdTh2/4ZCGVFshjzQ+1g
Sw7qro7YWJQv6YQt38pGZ2vMcqQPVkXLu9JFMg7MsRsSEvnCi6rbZZaC1MCY+TxHgU6ms86H6YmU
77mcyxddlOWReGx5s/FoKA34qmJ2dzC9k2fFYVa2IIzaI8IJ/AbmYbbk6cb8Bp+mFz5UbIC0Piyb
azf4NzLN/LXv53yvQI9ctSP1kdKokwvPF46saPgbFscrZxW5J3ZO9gF3sk3n5+03Rt+snmZvf01M
lPP8399/N1iy/X++/4CoApeC+eS7tusxw435A9+fCXZNKwzkUzDCF3nyHOZtuiwPpk1arNSgkqMV
kOSYDc1dlqbe1limHZk12kZfNtQ0QN5BA9tp7cn9FOSI8TKvkjF1lRPRZO72ZPDHa9ME9aUKVJy2
xXQ1TWU1DpvBKvuVMU2H54b3QatA+1wmUYhzTl02PxrLXMbEqSHuAqoygPK7zl3olujc0W2lknk9
5qDxwcnM4tbui5MPMsLzyMFKYHJ6BJMu3Tc5zeNsGPx+YcPMsetRtjKL+HPJm6XM+2rree0xVbYb
+TiWtnk4d7cekl6fl1p4buQVfvFHR7YMMTPoMsMMLuvgzSFJAP1MDX3ckCokp0LRHPvfd63pMTYS
vYzFjNEfYx2C8L0MtEb7preDy184gDG/2vgUzSAxnUxLhePo/AUZ9G7aIMuWeFHGyuwABYj1lObJ
Nw97/62xVH9beBV7lG4i72ya3SLtZD25KhuPtu3xuPWV9QSREt8GgFo7DebkFQKc8oq9Or/r8IVk
wvbvrRyXJtNVFNZ5czRtsg63VS+nbZLXw9FKLHW0qmk4hoXL6ujLNndfY9gy2pgI+24ygMzu4Iy7
zyAuA3hxyJL60dAoDHHC3HmZaqKxCsE0n2oEeymg5K9xfgUFWGflM9wDx7t1uO/HQQsPiiymudh9
6t+WXn23sE0PU+tzGvWDSM7tkER/Dcubfoo+1XH2nHhH0bXZrbmUYytu2HQxBtBAwM5Alp8q5c77
ctbSi0wP5UvyyXMA2y5TQ7xMR9bnZ+w4+XXsaFRUurgYqw6ERP6CL7tRfjUXWSDFNUNfBffiX21e
ncGXr1ksxZCdy3b62SUDeRRBzYxV85w85tb8h4Wc26fVSdd9FCL5o2+AKGoF6FWu0jqYD36W2wdz
1+tx/rwzbdBhksjWBQj6qmgO1Gf1gVROgnQbVWURfd47HnSKMi/KiCLnvWfNNO1HqYqTyxLo8awp
uVFazmsLqc5rJWu+8sqsfyz9hkaJRt5iHPh7jnjyh186eJ3HHgoAnkfewBF0dG0bUZHKFPIOdZKN
xd6CrPtIgp69lGEVRl7tyMcKKrFVwiBG+u8b6j+Uu4yAUYXgEZsqNlN0/0WvEkGSlbrp6GPWJ3Zk
jl5dqyYudF4cDHw9WlCq1rZdHMzRa3ol73712k7xq/drrul1/XGv3Kq++0/zzePMhMwFw9hvW3c6
ls0IXkufldFfioBAgQ6OYHhwo08Qi+WhPnku72LEy/qxbpM2TsNAP3oI2hW4jpbl3noer59nxufD
SKslIwsTSKG9ZimZsEnCDFIKmnfTN+e5d6pn36/iZmqKrfL7cJ32WbCD9qfZ+oMbPKrZv5pAcOrn
LGIgPN/n2vd3XWo327TP6aM1kCuHVGqX+pm3I2NzsLuqfPUt0MahlHbOHindYxa6/jqsguFJdsGT
Qbl/D5Vd+WsoHRLncygLx+dK19YKikl69hhkySungHYqr9SxDzP4dGpK2dlFCvZMes3eXDlfAyzK
N5s07zQbg1dSSxWFMpmfoVqDJDIIhseRQoQhQ1fdF3k5rRoFkMK2+mHNmsy7LUtr2IAXmt0kbW1v
R+X1p0B7dOdaY3gIGZUHYlXjnmptH1nTVLspgBgw5BXfqrGmN3XuW+uATfPFBSsUKUCtrmVeFauc
s/6ha13E8m6pn7BxkUjJ0Xnh1CrAmtDWNzrPL/hL2h9wAM50bui7r+XGU1V2SJG02TUaf87glcXt
VE3NXVk3b2NOnFcn9exVlzrNQXQQQjqFjky7HHu6bcFt24wptV+z1N9lBcsetLodsbj3czjluxpS
aSilOh4jqSV+eI2Kskao96lhaaQCVT/ypEg3rm+RY9+U6ZmlvlwXdpM+Cx086XBW75bIN0r53iao
cnc3IaaJKyLUVVYJ2RBlD0cK7jY2xLTeqDar7zuZY7vMiHzzm3nj1G1/FBUvYipqdkTin35ejBkg
GwcfxM9WpsOhjm4jc2vLHLdm0OdtuEwn/VweBf/jMWYw472OqV0Ve9cKu9Wo7fYmsbl7UEHpblKw
Fh9AeCxx4HjlO8le9ZzNP0oczPHYlvad28zlzso9tvOs1L1YGcPSa2jz1qVtbOaUjH0o164ea+mJ
jcKrd/QJlNmWU1IQ1rMRcHRr41jM5QG74T033sdyIYuXYtpbNd+D+fmr6asdWcl7Y+nEhbSl4N3n
M/6fbeYh5ieMQ/EiCWgCAWf+CmKh9EENTXfTS3ZxrTx7ME2B3x86JJNv7aWJha2EgJLbW9OZ+0yC
ToZkgDFDdwIeF2w9audd3I3DGvK6G1LM/W3QW/19n/FjWgjAWM5Q7BrHJ+thQbUgnc6jwQ2724YQ
de+q9I9hagLTUobPRNBpVwOmk6EGZ91tWHsafXDXzMWYUkz4/ny/XAE+IpfEqdJLzg+Q5gKvNE2W
9r8RO+x/tc0BFjpoAM3a9MLLqI///TwBzvDvDjqDYISB5YnUKhYnisP8RcBpSCnnKi/dR+Q/kYzZ
YK+tD3pm2wC4212zHORzGG4h2/xlLX1f1tJnRvbLsT7+28h/zjMju+WZv3/C73lcWO1Wt+UcJUOC
dEqiNNIr4cnuBnAmWTDdmBZzmUCW2lp5gVIE/97RBQWiAAMUMybtVdiWh0z4ILIvKTcs8OrGb5Od
sczF67i/xUbRxo6faQEGIlPxELJpm5VOPIO3BA2gCm/pxJMDJ/kdL/Pw1jSZO4sjXaPS2cKJ8a8O
oFvtppTpdJOH3dqTs3tJF691kk29CoTVgHZS+veZk9tH+A8imqT71gLnfeAOe597N3tsnUFvpjJx
Dk4i/BvPIxkYw2m3rysdroFGQVnU+1day/pe1OVWyKB6Dkqdn3wFbNCYI/iK2LX8ftOOZf08zS6P
LecQVLW6sYpSroBJuVCbVAGWufarm7Rdz04HymhnWXu4Ev16kBDBbqd5/u67lY4mMfRrINPsUdXu
lSDZ+kMOSKGMFRQBoAYFu4Igk/4fRgDdrFZ94rhbCHmczVz3SGq4Up4RA9drWdvyCWfZT+gEknfX
fVW96i4FlMXeLqFtitCp9oHeFP5FF5VzyIGUrMG591/s2tpkoy9/OFbxawR+e/uwSAfXNED6qqu9
Ls6kgAu+UH4Bqau4aBEruzVILuCccovp4ydFLslUeuLTeBrttEkBEfCotzroQbvcR+UO7X6kjncD
mFm8tdAFRwOosM+sbsoYTql4mAburBL8MZeCh/2mBHX87Gdy2o09qCwTH7JjMvrVrmIVOwNuLDZ5
i5IA+MZQlIEgoTylMug28MHnM2kmKIHciuxT25pexIgzoB5DYOZJex6htolMu5d084pkI4YtG9fY
jH8Ms0XjR/2yg1lTiaf1/q9hQkDiLcIPHO3i2cNHiCIK7WuKcgfrImDZqc+b9qZwRBKnkFm+Oag8
ktrBD27bVTz3IgQzKnQPS4U+/LJu8ywqeSMDEfyQRfFeWrp9oE1T/y/X1/9LWYCtKnSI5zqA02zf
g9zt35kg/SgcWqhqegRbJ7y23hMjChsvymUc/CGEYqAQzavkeR0FVq9uB92Qu9F1UFoD7WIW62HS
qwyqo5jUo9ibQMSYvPP/NE1vUPXHhtd34cyKU+Jwvcnasb4WrWjjEWjHK5HzHTe83JDta582H11Q
fydTwZ4tyA9jqR25R/Lno+87+2jZHZI3qp6+ZbS8dqgYdN8u7RnI+KvUI9O34dTkSXWrbUDvJqKv
xGxv9FylsYn3DS6ABNd45m7t74OCev3Wr+wyanySb2kxwLOEcBy5Sla2v8B0qp0V2NLDieZlCgfJ
HvXJ2Ela6VM6+gpZiTH/u8MMCeoAU8zAPmzHtWTjY+8FF8MkNNxDqNyL09JkQTRwl9W0QIkJpleQ
0NpnRvtmTe0lGLLtGiVA+Piz51BVuqn/QVlzzRNmvaCggB+LvHUuM8Tq2P8dYHG/p/MEnDEzHZ/c
5/TAT72Plg/XmUzprfISvaN8LG87yAqiKg3Kl7bl/YbRQG6ttitfMhq8qsTTF97M/D6EpNM0T2HJ
diiegBI/y6RyQvTnuW1y8jK7f+bVziOJfAmrOjgiS9zGxhyt6R5qs9t8KQhUtskNzf3mIdV9cdQO
GVamPS3TW5DqmgfST6synJ3ILuqN1/dwweHJn0Ae//Py1WbTXq+9qiWRGfLVYUwwRfUaCj26KnU3
rUZXFndhU4ZruBs2Dko+bHkum1PaTNVewC08SDAXjgQLdEdypVAjRDobOx0Y6MuzXE8yH69FESZx
zcruUfRVEo2Oo17srBORzCfy3U2WHHBdvbd1t5lEkmTR7G+ZDy5qRKYkUiLlaWRXSMIktP+hUn5P
hrnMPwaQKfYmYzZ2yAskStzZSzatYvyQYH+7M33I6Hz2kUUU/7vP5OT+OS8UbbYadOl+qgdCjwcg
lYbZzjAwoY0lh6rOIEVc9Lt9Sq2Np4saVFe8keo+tNM93Pj0A0K1fZZU/BVYiIONYhQ3RViQg43S
NhuZu/Setchic5Rmec+DGKuf/mydxo5mt7SuzJmrbQ9n4DCmKJeUNvA3G7eYXqsmPfKw6M+dLciW
AsmLAHymH6CcytIjH1bdv1ZILj9TJepVw9R8S2g97Wbi1nuSKG8jrCI7olIK3xRZ5xxJ6/Cz3TfF
GqQv8Ux08YQ6AOodLJeNEl72fRKo21EHU3aBMAI7TVNmu7QdyB3NRIaw2PXfqP4Glxlyg6Ik+syN
TCEYa31c8pN60SuYDjCCft15zjSivkE1R/bkB5dB969tHY4vA5umDS09YI0LEat3vJWtrPBhKnRz
gq6Jx3bv8RdV5aCr4fXYGTOc27PqUn1tk76/05W4d5dRYUWKnewnFKVZTIB3QD6t7Efpa3WDfAI+
ihpipC+S1MwnikwzB5b/m2w1qWFloeTUrWmiJeW7tsi2yBWQYyFGCC5SGm69usPOYBfWqnOUehDB
GER2O+hvfVrf5Xg70qi21kKIKovKvD5OZEjf+tmB6Dzl3qM933w6Bpb4gY36Kek98lz3zrxTsszW
xgzDQcWWhZX22Ys/S5dpcPPf/fTgH2dfgOqMqIUABj9Kn/5D4e3oGRLpoLEedFg64DYREk/NPNza
WopDp9tkA3Fw9ZBUcEs8V9KfNXiBaY9F/DV2gop3P4kbuAUYzuvyoW6yIqorEnwNl6jd+fnoAvrG
w+fY5dH+oibpkt6NP4Xa5axAqS+KYw/E973tncOoKvGt7wYv5n1eXjzRursKcccurZz8kkIjHQdW
lX6TUGSncMrNpEFTARQUPI0ZvAl32QlqX/IHmuaRu2TnMxS8ehAayd9lBzF9v61JzH/3LfPAcqH/
o6wMKHN/B0pQnBBUorADgn9goP+79wH4JvFAJ6QPBKndlVCTqJ8LP4lAMRNbEMW6I7M1lMjmtlVI
R/bL5bOn9KYwNo266JCJnCcWp9IHkzSYz4bnYugw5u4vTsxfptb+hMoGfeDtIJZCbSA1DHDAB3ZP
HRdOJxvU0bEaeupFMKw7lH14RKmSNFqioHdZn1BSw/9pJkmLYxLN1cYmiPnNpE6kWJYZI4+0qOHq
F7euW2c/ldZr5nZYJU1axcEEMgzUfd9pH8wvodN3MbQs/tWeBETgggfnPvesHfSH9l7YIjv7oAts
vFlbhzDznrIEgFoBks0JEF14BD8031hy1g8lNHE4K/X0noDe3Ht4QcDHA99jyB+1CP01D9tfkwCE
889JCFub35MmwxRoUaqrLVz+OSlfftISNn3+pMS19IOdBEiRgAC0HbxQrksQO/nT3KffoQlzTpqI
/DDXeQhnFyhjl8CX7cYx3XkLBtkQu4r8Zgo/MUiUl4qWePOxLvyVtsHftCwneKmHj27hufeqHzct
8JQd83O6NDckry6pJ14klQnKo0GZ3nXuM8oYJjemyVyMGcpiA+A9P/3V7nWuGyup23U5XYUi0zFb
CiAiAwLp/HL3dTFtIh3qnShP2KHYgLjNvi/FQjguEv/kLBJUGoBP67IyOLlD4D6a3knZ/qkN79N2
7PauFORZzOEGSbrg3h5pdtdm+r5YRGCV14U7R4pgZc0uWVsK9YCqui13Gvj7yqxah03lLpyY+jRN
rwzqfeJMW7/uP/wlNBtB1N8AxgnQBNPKnXMD/uc1qX6SiVqnLpzo2Ti4mbPh1G7Onz6vy4J+Bjrv
DiuA03BnBKq7aTtH9bQuA7sarhqizHQFtXp2qvNM3vtz/mf7jKhvLH15v4z3lQxfPfdUTGD4yx4a
W6GytWd+Iy7rPVx/ttJksHfB7OMLkNkcyb5n515k1aPVp2sTZ06lqvcS+HCshavupzGrtzUj+cYk
ChMhSSSFF54EPrLnMr/UtjM9gX328EmCAdeLrGZi2Rv4xvQgE2Wd2dAjvMz75sXvxSVdsM4hrw+B
LP1XLcYcRPGQ3zYJT/ah1XVbnobetSgLN2Lgqvzs3Y0nuo8SWofXsroCDK4gIvzXjWX93fJnVwn2
Qh79OaZsevpqQ9xnUg7gviw5Igq4dXmdyg4pI5c76cb0DpBJNtX0xmhUTojVE3ydMaQE/U3BqTgp
v+KovdbRVyXbdVf0zg9ZKTsKHTHfFXCSQAQM2KbgOnyU/fBgRrSSI2DlxWNfF81WsZLvnUI1V7WA
b2YERd2B2h+mc409bdUv9Uba5aJtiGnsTDor5mQT4vogRyMNSFwomj/Kkd8Qt2gu5vCpYGFCfTGv
8dL3ZfUk/cP6PS9J8CL+99M/tOk/z/+FboPMj4NE3T/r9BDf6qzUHqeHOTy0lqPVnktwksLQG1ZD
lQdHI4wwd6lKEAB50Dit8i6xwCUbko0qUZIG4hTo8IFNHBtvZMie2w+CinAdYKvaTl6fb4KkBCq8
UIsNyThfKhX1FWrnNBCscRTcOQbYWZ+oFz6VTLi3xrLTMSJl/iA4UBsnKJMD9u12lZbUf4Xi+icF
Ue6uDjvrRszDGEkozG6m0GqAQYx3WT90EP+pnz4q1b62QNbAXRim55woHvO2uIgp1TdVDhU6Z6y6
aUOa7HJHd/sW0alEDLmeVDPcj649nwquvjmzO9xPTenGeT+kmyBEVqHGWfczDLqI4LPbCSe3dk3S
v00t6sBJT9b4PFKy0k7Yfnew2ku3ps/e5CVbyIHLbdDU6i4L6nMBKu9rIcnK5JXsHtWlJl1lF5o3
d9rK8v048uCYlNCimAuOTzAUqwbl1had0KKrGj60i/MWGRrehC9ZlaDQJrHbI6NTf4uUGI5Sxac1
8cdm04rEu22xO8U6adiGaTAKIqi2UVFICXpliX1LQIP77oAwE1V1VUYJrWsEPNOmstlz5pfDG2O8
ihrddut8Vvk2aG0nxg6gn8Mg4FHrZcOPFHL4Nm10FinyMJRe+OEP1h2C4l2P7PxqolAsTMKN+97p
Iy0zthVeHx6rsRt3AbMOCf57hrUzQcVedENkg139PJdq3AzgxW2qRCECL/tbtwZ/rwPp8E0JfWFI
tr4j5QTMhoZxmmRsg3JB/aEALcao/TDgX7LAcpoHyBaK05hm+Z25NI3tHC0BCt/SJCyrjblk/rr2
K+es6QT9ga5fRlZfmqCsH8DKfXDasLhFESX7sbKcpyp16I2b19158tsLhACg9Ms8Rwj3ntuqPNk8
vYbQde9TKrkHIXblnSwA0OF6zgL5qgOgxrWy240xrSm4ZTXCw8Ad9I0K+jFKrbJ89aycr1pbZUc3
VGfQNBn4z6hwZRQ0WYi7BjWbRJ2lWznpX+2mUwDEBFyzDDE2KmF9s2hVroZkekRmpLxtivwR3kl3
M405VtKsnYPW3fBkM+zUoIbLLUCSnzh39Z1kAzmPI935hZfxGGXRAOh5oKAvnfaU6LthpPRQz+IN
OUaM0KiQsA85amZ92hwVcaMJqskoGcthXQNZfoIbo9ag3uNYW8yABGFsh47al6jPvOFhPcW67ywU
OwpIefy8pZ5CmASPi8V6aRUpDijmWnGmb2qdhYeymy7NlPu3TPZbRJ9rLyQ/K+3Aw8v7N+35w2Xu
ZR27FWs3LX+dWxB9c0Q6k8q7D+3da0b1Yyey8NQkM7TDTQFZhVAQkeTY0lHCL9nZmsuoxnK+SEvV
l3K5o55zkdj0j6bJdA5VJ7dakzQ2JshN8sZy2jeBlHDVUf+hFfaw113QxsakPJ2BvInvuVUGD6gt
rK9SVXGxWHUFxSZPB7Ue7dE6zcsFbLJfd4Ugw3bIgu9fTV/DvsaGUBQjtYGf/nsmDbojWLwfTVKz
w9h0+Z6pJIQkdJQ77jnpWXPebbOWiBukEqcNqUlzO7OWrkOJ0h5ap5cQJ/OukpU8oh5xf8iw/HeK
V+xEUCl14072fDs2fbVOQP64qlmg9LSn7Ye6uGtbH6wDNss71LXOd4PXtvs8DfvbiSsO3KtoX92k
PNsNVroowC1wyu5b3ioSg6knLwRp1x2IVPZuqJWIm8qF3A4o6t4J8DTtW8uRoZuYUeJ8DxBYuHYb
vLNa3jvwIeIOqOBFE2uN4iL1hwdRWYa98DUd8BvqTFQXv+Rq1079DcNS2gqX6e3ogytjUwZsIcjc
Z9vv3txA5h9lcAZLEwUWsJgvAXLPrzQjddwMTndFuRe1aYq+OrGxPYY5coJJanUXKIxUXHbIBDTV
GGdVW7zbGcKssIRPEjCv3EBeWB3nmfhnFzySVRZq58XT0xkYCEOiMnSwZW86O2i+88yf15rZzQEw
Jb2WnX6HtgIbJbL2iIi74E52Kj8SnqLKnBymGxku4Yvvv+VOnUKW0U87J+vVNkjhIqFA150CS/dH
CJpc5JRyuk7S02CYt/amLQf1DHgCCRKM4IvjzJpK3rm6q8AD6HY2TYs9ncNg78x5dcJ3KbaT3Qe3
odeEK66XakVjHu4ml0+nsgYdf+Rh8uB7Xneh7XgQUKZqoiPSIN2bjn1x5iijuEUGuV8bcleKz3IV
aN7sDfVLobA5mCKsR00jUL86xSKFmqYPtj2UVzupAJn2/tFvhyIm3qD3SjnpemZO+QohxjuyLuOl
CSHtqEj2ky97ri/CqB6sOuYucNgptIP9wIdpOw6ivKauDoFXqu5HELYo5qmcdwspi8bm9LGxvXnt
OOKVTW29qkoSXuRygcBeR26OFzUJLNeKAAQ5q7ml9TpL2vBiBoZh4G1Z7oXRVxsKe0Hf4mNjWZ5i
hhX+GFzY57M/H1YEzjYFq2HQ8/NkpdmaVXV5tlIAgNAHwn8eSHEK8/AbFSQ8c4L4OuvuZ0J47M4u
CtaGULm3yYGGzDnXEKjEM+prg3qCovhh0bn7ciim23q58F05yXKD4JjvakQKKy9Q7jPKnX4n7Th+
ID83g6kMRwXRdmsVMur6sFprYN/YLot0PlgFNmrP8u9G7CM7e7LyVdEEzmOQp3SXCKtEqc0S69Up
XsCZKVYz6+Bw2fV0mhOwRyTx6SYPyIh6QKLaMHuip6pRakAlJXXvV1TuTNvXxenYv4Z0zAWuRkH/
gjeCioRd98w63UUl9fjTgKLuq0H65CLCDCEquBDgc29zMkMiAEEC+D0o56ndRkcz78+6JQgBgVDd
S+SZIoiyx71pcyQJomHuISq22CUnnL4jF4X/BSHuk5RdUwIvmbv2d9uypgOYp/PBs6A0iRLUTubT
Ak00loYjKF6sjhev2s5AWAcdaCEuMwDg2QGs9AHl/kgQi5G16wAcej/jSEimkp/seiz3fC6xHmrb
WjV0dpHaC5PrRPU1DdIztNFphuJAFgAWobaJ01Z3wNMgSbaaEjq2HrLxAF4TJLXtY1BN+XkErgEo
pG8fRV2xm1B4D3h/god5gpoHcvB/KcTpUi3mSwrWIIpbNQMSwEYgbjrypktu+vqHMYIss9cV1WJF
aTtfBEpjRcTpRygTyHz5bEO1j61bMHAvliGmA9ECaqRYqAGDllrnIrb9Eg7wUi5wDGlzUur/aDuv
5riRJQv/IkTAm9e2ZJNNK4kavSA00gy89/j1+yGbl+BwzM6NjX2pQGVmFcBmGyAzzznp61FqlMke
2kgLmq+haanDEnM55JuI91Wq9gco86HFs6CcVFSg3Znm+WcZeBt41x1IKwNukbNV2/wAZPFjWykJ
H3++FrmDdR61eYQchVfm2qot51FsrVuc9KSZr4rY1SGYAtnVpTZV+BHuQzWHU6Wa7qg6GQ/qNFlb
ww+Dx5CrPk7OlF4pPFpWejCDRpuWFMI9Hay73lJNfqbp3PRKHSxObP7SA+o7h/3PySgotHZTefBc
ErdllDinxm+4F1uOtAT6nItR5jK0zh1V3unQd1G7J21KiaIECTko6S9+EibfEBNYGFGU9gvf99q2
jf3gmV6UaG/GtX9vq7wpouQ7D1cU4Lua5v3O4qdlmcoweDpdtZZHdgBcGy59dOxTPuyUIdUfjOYp
MhuAjaoN9YrPCwwlAszJqlen176tD+A3NCXaljP5ADOx0l00K8ajDFUIJJC7re6gBeqrrW67joKN
Xl2PaW1e4gZNu6OgZ98mheUdynjpE3c089RGZFo8OKw/aaHdPA3NsFEhaP1kOv3eS1TlcblR97tG
ezHoWL0lQeBfplaZZdt4GuJDppdxDQ8sChgl9P9HKJhSarHFD9ePC5QDhuHEZy3iidkcHy2YNLaT
l85Hy/Pdm6RWvoRxkTwNICTNrm4+BdNUfyroRiqNVrsrA6X+5BmDte3hqOYblikqLP5R60nN+K1/
ZxU0VQHd8u/y2P6pzXP8EmRxfR2pIRUhL0hebNAye3NooivxgoiAujE0S7pX8CIzAVdxojyrrqk+
8ftBGwvm0enBLYaFvbF50LxxlJmGwd4yriyjSXewiNggppIGwia6x8CB258zUgnoV7jqjrw+3knV
jmXBz7uSOBYplhD6RtpE97JW9/rgWGplt7+s7Wg649eePN8SzB1ecyhmOuPFm/Tk/sxpri5T2rT4
wZpG9SDB+ZBS3xxNyDuX86pBku/rjsTYZe04+juHgvZRgo2+1Xd16PoXb2o3HfwWWXV1WRsNFN56
SkLyJyRzqGypsCZHxHiuLMfr73uo7w9ZNJe3bnJD90n0SWm2vaYOnxTN6T9l9fgFFJV3Lsx8vKp6
wJuKMQ73XQsFXdR7YIeUyL7YWu17NcOndjH1kBXcmRSbfbWE5zbmiZlG8/DkDu5wL3vkdZTCeZJH
Rzcft5mTD9ziRc6O9un0JggAfoN6+5GTnPpelqG+ocvDus98K76KRvfUtnP20FnJ505NghfwyPoJ
XQvYmL0xeKmTtj2Qa58O4qV5oNlSI/RO4i3M+jlriv4hiFzjS/e9qbLgSg8LdVcOVg1jiF3vGnCr
xyamyImmBTRIXok6yD62nP8cpsuhqWWVvn0X8O7QzLTykEykDwLryQeE+cXmz3v2TNp4Ry/4YvBu
e/TT4iQzxRrM+ziYnmQWzzkMmPnwQ2Y1fzTw7aii3FqFX+Ya7iB3pEYnu8btbBx8OlN2sa0Y95Ov
vg6mcu0oQ3C/mrnhL0+pH3yWoNWemp22DycqxR8cRRCrm8oHLbAGSwj5CJ514DEb3k7n9zwwWrWm
fQYPf4iGdvrFnW1/N7c0NU9arp5VnXQXvdM7F64X8O91uI0WFRQZ0FV6PUoNy+XjnfMb7qB/Il7t
7SgtMm8/9gBKPjgkWLxDpwTvvIB9kF+xh4asBLnXy65N427SZqZxrwNUTIJlmvMTdGGvQ8ytwild
BjlaHWvc6vgQ9y9C1u1nGuKTjey/rpPpGrOe6V+EfNhqXfu3V/m3Z1uvYA35sH0TLI15H9wfzrRu
s17Mh23WkP/u9fjbbf75TLJMrlLrp+rQhdHT+ieIfZ3+7Sn+NmR1fHgh/vut1j/jw1brC/Zfne3D
FfxXa//5dfnbrf75SqF3qLk7NIotBCHc2kXLx1CGf5i/c1GKYlWeuq+rLvPOTIrLLpf5ZcG7ZX95
BjHKVu9X/f0VrWddY1TqzvN+9bzf6f96fh5mePQezJi78/WMl10v51nP+976fz3v5Yzv/xI5ewsG
wqqG/rCedb2qD7Z1+vFC/3aJON5d+rqFeNLlX/7BJo5/YfsXIf/9VvTUd7sJhZ+NGU/NXTeGzr6m
I34r07BfKAPMvKFzBy89WtZWrVx/p7hNoR/TBlG/pva4o1zcEjhOAT1xNK/cAlKvT3qBZtNO3EG/
N83UO9PzC4JOTP3spTeVx11gqZf6UZ8MZ2dSVNqC+9tSZqD1cpFru4i5ia6bSLqB2YPSUw6tcU6U
7Sr0pjuvC1fTKgXn+0YMy3GTfvejRrk2oXze5lmWHKlJkY9Ss+KJrswrs8rbO8iW8ieF7Mut5bUP
4pOoik/uwbPrcQcsPH+SMD1BSiwk2XKSEN1XuUXKuTVlVwlIy4IeLjPWNutG//Lsuts/OJbuk0T9
izN7E8xLuv9rkBtk4HJ3OM90Yk0bG+6Ps8wRmwy3Y+q9uleH+RZimwohxUhIMbwuk7UySJz3totV
JeGhMAHvaiWIFqOOqQLIoQxkCSEpXefvghLXPdN9OR3fraHz9D/h76yQK6budjTUAZo+KNyRfrPv
ei1y7uQoRbui7/Pu/MHODVG04/6U99CHBWMb3vZJAFvDf/aQCBlKHm9hgbL742qTozB1+itgkL99
sMsmZePe1OVsn8QpJicdDpk6DdcV/fb0TFInRMjJ4iVytrldexe7OMUuR+tAe519I9NZCPDk0KWY
4tfx61pZ1piRv4uMukXzLBsPtAD02yiedW8Dv17zsKk0kiSIGim8a2mhJm1nj4fYK9qHIVDbh1or
nZPTu5/EtNqh3/pkZa3LswahMmS0Ix9sM+i307JSbJdzyE6rUc7jOsF0OY841HL+mhV1cxSYrhzB
A/X4itf9AN2FhM8rNxff5Vgwu4LehRaWbod258HLGVLDPamtYaTwmldZc1IqxebYV9T6D8etZtTq
VsL9tu7Hm1bT7U3Q9NmuiY1X7HSidJ5LdgN09DoYZQNZJ9l8Mb0L+Yi8Fn8Qu8Cx34Uaij/IcgFi
Q1+wiVC1QDiNnLVpAJRuUte+CZemCBQi1W9ZATvQIqSwRoS2pkEaPGRb/fpD00+S0Xx+EKOzqIWC
f7VIgOyKt94gOI1ucjugcrRkAPmkPEVUUSGuhBZPBgjZM3Tl2v5CmlcKn/QS11INu8TRajHsYT1p
oI4rm8eFoeAQtXW8C6F6D7d0Cua0g2TxbvC9+rEcpvpRbNpi6wB1I4dDjvYgc3F/2GdU4/um84Pr
3m6G2161+ltvoEK8kXkMC/2Nq98VXTHmu4uD5BP9AKPT/RoibkPhXu/hXw7K3bpDl8eve32whct+
vn73wWyrkXJU9PGxe1MJffe78qoiWvvzlhyC9u4X5vKzQwnw5hIj83crLz8ygx+p24Cmpy0IP/hx
FSqmWRq9DODCjvkiNidD+nY0iajcOhd3PySXFR/sMuUJuj/S+f+1GTp33pD4BDXlAWLOzEg5r0Pu
N69TM2g3HW0it+IU+2VtDxpnG8z1vF+XkVX3d31ZadsL260J4BAY1AAZoGlEEU3AWrVXnOYXY+qy
4NTmznCbxzkPplFTXcdzWl0nRuqqT4NF7kAd3XwrMfUSmAhUYfLojO6oupGHvBOTG+rFlpvRAXqQ
RlOzrafb8BWPznzFz5x2D5hVv5ejDB1QfY6682rXkW67zXQL7iJCPZWm2o02ltbR4bKB+GFcB9J6
/CV0fe8iBRLrizsyPagq384m0c1yyrFQKMlwtvUCwjpvbvvGvJztnT1PK7pj0MUbZv16TqPqSJ5a
ffa6DKJKxbd/6ojXhF02/Oq2+bCtAfU/+G+xkeHMH2IH52vNadIKPuVAowTQNZCjpV5DOikPrgz4
moaLu7IjMpJ0OrzaCoBVxVghsLKsuCyWfYZwSepVobtpFk8Nj5m2kx3tMbySkI9Llr2B1kawvrNC
vIVV7VLdcUb7np71fO82EA3zr7N/2iE4ES2pvod2DK+H1aT3VZ2g/YuY4cEC5/JJYoWu5Y+xaj9b
lGlofVD0Wtk4Gj9JghloUD0ADJMwXdqIVQNeNfEK2kC8jkujg3hlbdFRh1Q9w/Tqrc8+W5M6+aZe
9KTI15OBr+ifWqfirRYlKvFmBRpKtUlDU6PB8ut1G9NPm3uISkDwLEerY7WFi5cODu1ox6AVJE6G
ATbmiwPsxs+ZCt88DBRR1wVyig87ySkm2E5ghGZjCV7PnS4XRfdVc65oazIcs9zbE+14kT3Gv4CD
QvxI/SXgBaBYGEE1PHTaL5Wl0WRVTs9TMYDPU5KUSnig/eLkqkPxU/XPQTqrCCDyhl2Wy655m9fX
I/nef7erP+pwYygKalbcPF5bg2sdNb8HmU1/1gb+sP420qPgJSzn66Ai29+68fypqIrtuBCjgZ8r
7vQO1aBgiQK0yL2zjcaMeL1Er/hT2FK8siWovOFWvJGpvtsyn3IKxezhtsVPSgopFQavoIPe6Z5U
CMevOze0D2gd2V+UObqT3+E1IqXx87qMHOsQNhakyybsVMOmnq3qKPfJcxwZN6aTbz/cKwOq5A58
VlXjxopfva828URN/c4zjfz8bC636hR8royieU4W+UYjTWHRMZtTqw7KcPc2pSganGWYc+cacHR5
thVUCdmouGo0N3qSwaPBo0zoxZMZ3Bb6uTLbG6M3EYDJpmw8Zt3Q8yXLgpnP/5OTpe12kV86FlDR
IRLTqqey7ZyzhEy6P9zZ7nxcF+j2nFzxDQqqXhYAZba2LfTpl5jLeefkviyK8LKJAb3jfThR+JSr
cGjDR7bdtzYSKwNd0+mO3qbhYC7bz4pbbkdUEZ6VdKfG6KgUXTM8T0Gtb6MB4VuxjXTc3tIV9dNb
+F7FVBUmVEGZenYW00B3+iGpbe4il2nJQ9+TYX0Vn4SbMThSLwOy06q+eZoy/xe4Q4YbLwiGm8kf
6UKXQxn4elcUdC3eAj5GVW8eiZGpX7RBtZE5VGfRXrfm/rLnGpMV8eRv19Wyr1VPr9dx2ULmZeZ8
Uoc6OH4IsRuVX9TA+xxaNUoqnWee3F6J6B2cVQ5lWOfil0hxO1BlvUbK3F4jLy4JpSAxbbUAnhEJ
kj3kaD0l2gSKsf3Ls0kkz6ghrIN0Jqp6M947EAzu4lFL9jLtvRBbb4z3vTs7mwEOisMHhz+kP0Pq
Ldcf7cV4CstMu6nzOrWRU2GT0X3Wp3K4C/SgpTkpcw4eT5aPkNrXG7+eh2uZypB07pNq9vGtzKo4
1h47a9zlCAjdF8vMM4PgEWDmuqSChePcddaVPzVztPW6FpYBL/uuAf+OtnC8zHxEdMj+ZPly4tEM
h0MTZfQpVfWW9p7hsXbU8BkgAH2V/rMMRmy3dBBZ/ildbG5Do+o8K4i7LFOq9d19HuinyvReF+g9
LQwWOnJiAoqW7Z25hzZ2iaf3Nr/tC+f3NR5oIO1dNuJmS0DVV9M26MPpSqZzW3Y0o9nRVqaKmxpP
efklS9LXs8GKVJG+tJ1rI20Tum4Kg6SNu6j0wSUa85fFwQ6K9eIstqiwaCJe5+a1AVAOrn4C/GWR
RMlUBiOyY/poimD3wbFO0W4xD6Fl0yP4xdBcdHImI0AqxaXYNMJjb9H4uGuHZj5QhYe63o3CRzVy
N/FUZn/yyloTSR6JTQ03eJb1gPs/rpeIEHLaS8R6hrfzi3Pdg6ZguHxpQveg+j9YIRxeSY1g5MYG
vHN2lXYPMiOASMAaftRtHJzipcd6I9GdHTnbKTTGBxlaWFPPpd9Aa99OD7kNyCOL/ewo1wTFNJIM
Vn17mbmU0RrFGjeJvBxvXrm67C+8KSmxd2u7Ze2wvHS5mlhX1KoDEE4p0JukrE+0C8ItRQPs0xhu
02gp+C+WQo29kz3mv4vrElT73T6t3Gi/rgmGIt1MffC6jzggM/5/3Gc99/i/X0/Xz+rWsGAoq1LL
uC0a/djHunXd+gb3W2nfG7dTxTbceqXGbWob8WkEAowqoHErpkG8lxgJrwDl7LXWA0uyLJFI2Vum
yoh6xK4KIHxqk2rai1HclzNK+AgIaQ/4qt5EbpS8fkuXE30+m9I0pis0Mfao30XmlqSGeYqqzKJ1
m+/8NuAnD4kJ5p58v4ufXM7k7suqba9e72v8Mbomy6fc8QEJ7t0udQ9j0RpwHf/Hpi4O9O9A5tT6
xZ7DvIOQ7xKCgvnXXrfKa1kvJlmg8fbZ8U6BFmVZL46hz9xbW5+UQ5yN4DmG8pZeiep21qzy9q+m
4pCQCVZru56B1v7vsbJTGgXfHRtGtNp+LhVD2cqRSdPK5ShfbGWqIP735v3nOORAFbqCSWa66f4D
N5ZMddp4lTyiYXa5jxOTDHXYB+9kuFNaC1LfgLYtC86aEwA+o75smhk9zqNp0MAcPxuL2c+65DTx
LL2VqVUBvYcjSaGBeS5edI0kPFkgCEeXYO7oL3vM3NM8xE74HABWemFI+Nia3MegcGFn6L0di9J5
anwb7dR1Cjjkug8gNDkqjXfxBpCVPca2ad1CET4+zNCkWJPR3UCCNj34JkMTKbBgV5G+c/qSL68x
tpPb2X1dIKtkcI30slRmsn60knjv0EqzK90qJdfZTcdCi4zHEqDVvivJk5mWhaTeYvMVs92Whd1c
QsQxscEGZrb8VOrTb11gaSdSw8YjpKYnNQ7Vs9a1brQtXiawYo/t4pq6Vjlr9njVGo4XIfKcTadE
0X+/RJqAtehON4utnHO9mDSA6zumLaakh/1G7GnrtdsKiY/jZav1YsQtFxg76eVC1u2KF81LnOs8
1gMIE3iwM5bnSTdS+ita/cFtKTzSb1ajNs303crzooTT800kpPWXmHWL1bHa1m1Q+4k3M59TtO7H
L6TQXgBUKp/aYrKORWeWV21Wp59g8vtVp/Hxxx8DxgjBizogLSNUQJMKTsaAyEvIANXQNnZ2lb2f
mstUgsUrwetUvB/WFjbt6S091tuhs4xzltAPNPruV/pbNf8UaNClA+KB5asulYk0TWyeye0aZ4lu
xnaX1MZwU7S/p4VlnkIonm5AkvKvqhR0KkGGFjUkYlhRox9vSAmJd1pC5EiGugEkdfF8nNtRa5zs
/geSZja46CVOtpM5SaQOKHR1iqcAuvYg6TNg0AzGrIXK1ViRsJ/5Hdn2VpW7v6epmd3QDVyS+oyy
7KahI2qbOL62lUWNm3r7qOsi7q1yRzHPSPWCWh8mEICLzv0yhTVquvdCv0NK3nv1WmpfP85IA5wB
4L3w1Fl87bJ43mhF5L90He1IWl9ML34VWRuvbfIX30F2sCgCDxWFRtkoFpjdzgDRRNnAO2loMV9w
2mYc+5epJlQPsNW8m65ewdX927VpGkRbZ+CRvF3Qn0ZHe4xRRxr3Cp5zthe2E8pndLFP1AxvhqDa
i22k5XLeXdzLkqwvtH297GAC6Np7ml7v3Vopr6BPcfcJsN1f9CT+0gAxeFT7Sr8fsirdiD3PenOX
qbSRe0tTL/Bnbs20r/5ctSdegAalkiz5BXRbs2kCz7+jF3B+KpX2UeyBnlWH1DctEmOcJGraQ2fS
TtTCs/kSfTPCePw5zAFyBXytPfZlO1+hflJdqWYWPPE4SA+9nds/o296C/+JREJvNj3aMbQwr3fW
8E2CfELTcQeFRQoGKiVrVC8YPjECNUj30+SkZ7rxnPu8UpStElj8mr0dBTmpUrFFb0er93IUj8W5
yyHHigL7MeTu9Zr3onEnAyB2886KfVQbUQ7cfHDIdIr9x7LM3GuJXSPgeScTZtFz2qfBE+R++bNW
p/HeV2n7LxqAY7FSllurd9If7RhvZ3MavwWoi+3nOnkf0Swlkn+MEJ6oNI62WRSiJhooAD5yqDaP
sNtkfIoUNbz3RVU89JydpcIJdpEMD+XhxFkVxgPwDUpk3XhwhnY7b3GI10tdPjRpfZ6UsgYUsjzT
vFu27E0NeLxp6nO7SO3qPQlfo/LKp4nGxOvBVfTDOJfKFzJYlwgD0M8mmyAesmMgUTn1YW3hW0cE
+julZ+0GZt32CR7F6Q7u8ysj57K3ajEVB2vSh53EymCo6Xco7LQbmVVdNIOp7K/gc28eeLjc9nNN
WdJHzE2EctuGPFxhkB2Zm3b67Oj5TiDQ0KPyOIycyk5Qzq7uaBvXttUzAMVtGmq98hz507SHdb+w
QcpAiytDaKvqSbGWgV7zjG8RDumtNXUgBd2vGd+NVAoWj4QvmPa/O8wDRCBr4LDgXqtpfIyW72vI
vixqOKnFYz3Ahfy32W/zwyrpOdN3i7pfhVbg5FyJ/aPqp4TksTHepFNobmZYOHYSKI51KzkKkuYY
v231ISxx7xVPy5roCOWKHu/azNq1rZ0/WGXKg6aZxMdab9Ndo0c8aaopwPlORWfUrH8dysw76L06
I0WAPrVoV4ut9fp5Oypj8yiOv7Wpy1oQfkBT1xhZktbNsO2mUdtJ4XEliL6ULd/VMUPUiw7+MHyW
quXFfeGO/vPxpbxpGkjSXTinu6KzD33RfXajHeSXG0sf0/Mw9X24TxSgnk7+p2myoIzzgQxd2rdH
mb2Ftsv3mHyZvdllR5mJXSLe4sVuLgJJb/FySgn1vtkVBEzlwlotQ1H69r7p63mz2uRo4c8864UH
ja3EWC68hOD1X9e17gAoSCKHpEJKa0icfVEl72PWHVuI145Uo36il2Cfqsq6u7weMoX1Clg0L8D6
F1Flu4SJyc0dvs/fll6m4vlgI+P73Q/qaqPpg7pvWr7ZhF2gbIyfNNT39wGtxfSwahvhIGiCKrs1
TXhCJUoWOUEP+8JCZf7nRW2TnF9LJVqkofRt5sDdymRCQwp55k1S2uNZ5gHyOId+opQoNmWJeR8I
6nrPt5VzWS1ucsIalUXyb/ReGxAPxb+ZVN6ulXwyHmSY297ZOUMT7FdbDbyOEqIabLJcNXksRqp9
WITDZCBbDd9qTc47H30YHBfhsNBODMSov0nAO3PXawfobLOt2NY9yMnR99Q4zmUPcdi55p31gFvN
5VTd2/noAkoP82wOHx3cc/yg9Npfr5tXHh+D0ux483n6FQxKUMIsoq2QGtaPhl6As3bM+yZHhR5x
yPpxCRCTBMgQO+9NErospFnZuiz8417r9n/cayrar14UaydXDzeObTVPMsRageK95nevujZtASmS
Pnvmdaem7VPfZ95Dn4VLjgotmSFAX9VXib7MSVxRi8+112gHOM5DwaPMx+j1fLJCXfYX22SO3sPI
/jLrSu0lysKXMYmcx3Hgdq9KjPBapgLd8WbnBhRacxYMTxZ7wWOs3chEgkKY6cEymp+iBfcjdqL9
Y9LTNVVbgMG2HdJ5O63hkyMrJAYE8uup1q2WUzkkcZHd5mK0tggf/Rqc37KHCvLqduA0mbdUtlQ/
PwRqSJMFffoPYdbf1XM63YhJhhJWpyOi2DpkjoSReYRLPiZOtWgeSBSnOlWjGTsoCSO7fSWPEon8
xMmhDHA4+rtW07SNPKaITR5L5Gi1rSs+2GQDk6rfRnWLbh8CAKVlCL6wd6RhgEWd61pNby50YsBd
XwnDiqneW5YORWaPuOBBAT95qJcC6ZyU2QGYQXKolmrq6p0C/ceo0UFDSS/aglNy9h/a5GUq3pKS
48W7tslLOz1V2vCy9oPjstXiTWbeyWgbkt0CRYSm0Ze5hKnL12D0d3vN+uJ3+jcEmfJ7cXatvoEk
T/9UZbX3NOnhUcxhhhCfMYDDHfXI/jIWanOdq2WyE68VNMo+8GLqaMsJfLSPLye4bDk6H05AMfHd
CSK3cQ9QmdL1CsylvbXCZMuUtItMM4uGvknTt2nSnyDwdG87f4p2jRVFv1YAOWYd/lOE4MzDoBc2
pBZF8nlU6kcJoIHSgewiMO7XlcgDhr9WGg/Bnm9+TefMOiDuwtvKgrU+HTP4YZaelX5pdlkHseUI
r0Bvmx9XuxfVw6GiUZI8F+JgH5bKVJFmymUtOF30ot42np7iiDeT1QV1uekWfQoZ7KIjUSWHdUwL
VrsMq1ts0xyEu3kgESSOj1tc9ilrCsVkoXeGXtu36zB0fXPqS1qX3uwB3Ui3xgjR3u4/h0AO+7l5
F1O00XhMWu/XPhiLO7iS9XOtHGQCNTQyzza34xd7lR3FLhY5apc1Q9LoZ+5tVnOAoCScdhRZ/7Dp
u/1W+x82DRDE6vMmcp2tDnJqeaaQBxDLd+3jOCbfxLQOH54/AAp/RfSLftplJf1l+iGKR7LFy3SN
dZbdqjD6dnkCEu/leaavhh0NTe5NbGQVKZ28fm5SAHyqMgNGySoHHuHK+TTZINMhrPkdCTv3s8b3
Jzk8zb+d47q+0Q0aIdEvMp55zYdNqLTqT6W9F52vZY1V6a9rfE3xb5sgQpo7Kaa9NkzbKSt4Kiaj
/a3l+3nTQ+JyXzc9dB5qwNNXmM3fGgfuB/gip23awOXoDFOxo6IS39N6PF7b7qQcdacpHl3Nq3jy
AYdleNAtL+RhUzQ8jH2jf/2wSGtrBbZVs3hsa3gP3El3rs3BmzJUJ7iBBB9UO4fEyo0vST3epZOb
/kiMBCQld29P8GvWYEyJCBXV+FIP/Z3kz/4q4m2Pv40AxOZuc1DAO7dLPsNLkT1Io0O3V6lufbGm
pgYAFn6ShooiVO3TCMfWpc0hKw1aPVHDOBgj7FUdfLvH0sj7bVGYqG0vnRBxHl02lfXtTjad6JaU
TaWHAmCnc9m006ZuHyNaQmsxtymqMzwEapXfom3AEwjiZJepiNQLb6yGidwJDCvL7Y7YF1Mdq/mt
bPG2j5gQ9Nw6saLxMkPfb9P0CPAKko/gdrb15L5ZhPS6MMx/dCEdU63nfZtm1d+lPGhdIqxW7Tch
TToenXYHu4kBUL3lU6EDaO6LMtVwICM3Sf50NVrwYCNzqfDoIqsp2lQbHc6H5Qc5sHfFOJNem7Ls
PivhEhVd866KRxqq/uyobYVnicURkFG7rEh6j3fx4gji0rzVDXiIzyOpqqxo1Ob5Nb8zGE52GClQ
i97dzu8n9XubvKAUmv0g06duI2+a7zT6m24BsEMR9hqQ99G+ThX6+ZTYPU5td7DU1rmxJ99ydqRL
kkMOkSJdRmjMiztSdOcm4u+Bfgi9yhTo3XWqA2KXv4w2671B9/9LN8L0sdrhxtmbaRK+/EW8vdj1
yCvobGzgIiug90iTmk/pkpOUueoG9YaysYWgHbkLr9TGjWlnLZKxlfHSUHmpW5KQJAfuwrorN8Ky
Cc8KlFYKfIcyNW3znxdVmklzXj6dSVIV0N8ugwJPJe2F6Ge0839siyNGpgxFmIG2J9XeT7Abl5pb
3cbNND2Gy5CP1r4pC9jdl5kMNPybUcNN52Lxsk6976gVywxKR/g46OxDEjm4WU3xWGc3Q6/+IiYZ
7M4rrl1Vby8rm6gOr/Pa+g2Jnu4G7k9kjLox6REHLbotROgWNaahJN++GMUjkXJ0CZe5GWS/5amq
0i+TjLc8Mmn7au6HjfRaagPoG+7L8chcYuRIBljS4C1Iblcz9L1xtym77nVB3SCxXc3qfaI7SBkp
refwnazovHJd7e+nKnB3cWJMn5o+JI9qeY+6Si9XOJawh9qaciPOeVBVAJUIrYvXhf7pCtFqfyte
l5+asz0530EWT58suKCfkQMo6rrutkWt3FcD3GISWVigs6spV69lH73mo9NYw7QXr950w0kD7wob
JldEH0f8EOvlSbaVCDohIexTqieZRTlElDxyVreyGzmrDhL7aoJGy0Zv1EQPz9J6HsPmUP/sA2al
4BFBE4US6dXAG/nagEb3DCqbr+Y6KD9VkGNs1AFltoIXzSfhEyAX1OzUIB6vuiCn4WLJqfI4rW2j
KKxgxWOa6UVobOhmSM78KMHXUpqAbRTT2cVtrG1TP/tDYOggAuBX2UHNK1SAlxKcspTg/KU0l5ID
8vqxvROTOO0GAhvVM4eDRIjD7iBykvViWzfRrI4e3ay7E7vaKAOSNGhmgdfXbuuuyq/K0H/0Z8WE
+ksorYJMh8hKgyN19uMfGb/lkKssnrDxOEQLJjnYaAdvxAh3M+FyeAmFujLfdx1lKeSpd573Ehbt
dL+mACbFBBbgR8qVJA7EETXmiBB2U+/4gjUexJHqDTXvQnuBICM9OUWR88Xn6Ucz67y7skXXILMi
BBX8ed6qtRO/tINbbJw5879XbnU3DCTkN+P8reSBj1e1aEGQ9NVviZl9sYYk/9Yp/GvBL0+feR7I
dmGeNo9dX5AQMC3t7IbjfDUFTneqVG9AlVf/05mL0Xx/Zms5sxKWd+VUkGcp0m8U7d+fue+SL3GZ
qds4N/v7OcoPkJjBxj2bytEsJuW7MfA+97pEhwy7dvdQ/Hu3YP77E3V07WgMsfqQQGi2dZqq/Go1
3cvStM3636E2otI5J98VTVFfgt5Jdjof+ocg9ZUj+O34FCVxcx7beN5b3lx8ckIfwujQ1H5FSOP1
MjQuQ/GD4NfOIAn44TKm2fvTZUSmW/zhMmpubM4G98nbbuTzXA3IV1CEyD5BBVs8Gi1fK8vM9FQG
evlyZ8rvxMTdVrPzGqM7ylSWhzO9SjJtjfGyHFy302yXpQADwJhDiuzMZrTrjdB69gste+RRi8aE
1npGT8B67oMlCYMI0o3Y6iBYun4XritIjp/pMMoebf91OZJg1BMji2yC2am3XWu+Ds1ylND+bis9
3aXLzI76mdxKapA4XTyQ86Dao6nXKiyVO9F1MDWyC5RA5lvYYNHUU3+IGXVRpGKWKNGpkah8nqbb
slIfuW/xt1FZwoc5DWZ92y8MKjLobd9zfwwZdAT94/XqQBqBaPUtehrrfdH6V8h1dluD/Nm1FO/S
BO4rGCZcyFDpsxYvnNfetRT+Mn1GjteFXtb2/f2lcWAewnDj+4N7LCKtNnai964tRjQV3KMIu4tY
vByJV4fFbdMu3qqld6YbWlTXIQm7n0Pjky4stcts+h/WrmtJbl1JfhEjSID2tb0fbzQvDElHIug9
AfLrN1EcTY90dPfGRuwLgygUwDHdBFCVlemaj0RhS326de3TnuaH5+/jIDA8e1a84SgkAywslM64
TjtwKNEWcN4NklHFFXRC9GaRUuV0mb3tjqPKF6n56yUYjXE9Vtj9SuHuEtvgACnE4xuAXasqC9KX
MW4qlPrBTty0aRyAyaLOZrs/aoYxPxzftP3qbzH7B7ZvEu8wxF6UZmynS5cyVIvIPka4DbZrb6T9
cq+bAHag02KR5eISWVi4uk6i0mL01GsQhNFK8ZwdKLvjlbfTNLYvf3hJL9G5xUOGE/ydgX9az10k
LvzYs1d+IZDg1MKskrfqrh7xL6W0xsBwZqP0muKGd5fZJn8Ay87awHoDzRSnPxkZzmukVMMyC9s5
JlBEpHVsIPtSAJou2iP1dplzGEFbcR9FwqY5yDxAWvQkcsxBU3LEwYBHSvNFLsoUCla9eKjGugb9
DoBKNY/FQwnifpC1+MtJgX12WfMBmoZh6G1q233vTXGspqFk+tt47UGdHgrs1g40aVA70HhdpX+V
diYw90q7PuFXaWfOctMRzYl6J50Zp15kx+EswG9+7aVvEzWFxz6P/ZszfdfwVktP8ljEnloWbmA8
GtH4r7tRsXeb/Lj7w89IoOWu2kZt2yLlR6F8kO7oDy1wEPdjpcYHZ+j4serHDKqG+HA2oPvmOL18
stOHOfzlLxNwgU5DKV1zXbkeAkQgMTlOrWDHkXXuCpLwfEG2a8ffmoglsHpB467dvJjcVSegkP1H
h6Xnz7DirjqfQ+LLsMQNXfIye0T9qgfE4y8T3YHXLViCUz5bl6SXScYqaUGb4vqgQPvdOxYAu2fu
t6uZj1F8fULule9P8BxgtzRrXLBkkcjWNOLq7Br5QyTzvWGAZRPVS8mizlWy6aDyCS05n+27yawv
ps70GiIPjmYPiIHO9GKlbe9bxJwgs1BDt1V7UEfe2nsLNWTzIJQX96sW4majNYUXyJF2CyMLqi9d
hXSkw3JxzMOheoEe2WxvRqgUQZDIXtdpU3+psFe1rLK850UItqJ8BNJY2wc9HBVQ0XV4DcnVh8jt
nyFyUa6gvZc+SBPhFrojm9S2Udvo7v/HzygRXihMcE0rJaxlwCfQ7es3mrOdhrF7tZkYj6MJzDJZ
0yy3lkrijVIJDv2KdT+BBDuACI8BgrxN0ybWloQuJo9fHKs079Ncpbdxy/4hM3n5sW9uC9seX7WX
GXhbngMPUxr2A/aaxdFy8BJAPt55IFspxEqhyPGOO9x5SCDUvPKAut6SBw2wR4Q7tQDsA9n0gMEF
e+scB/BZFAPEl67B2i1eAJdu9uHQsLXQoS8PdqdzPttLHIvetP/f7HLKoD5bhwuhRH9JC+lvUjaU
67IQ+RNoDPkOupTBUoRd/iRFg6JlL/IWRoBmMoUISlSgxyRni4PPZ8jlhTrTKpnuU5CQRdg6Sehs
rfKoZI+sl/Gd9Dq5G1LXNxGGc7tDhcUyW0grCvc231pO2w7/UIdRgu7qmDPVHWZ3yPZBbwYiVEBP
1WBhmSp1seOyf+lWrrLli2m0HQSnVLagZlT1mmHSgAys7oUqaQVxBZSyUDNXUDCLHPmAzHRw5/fu
mcz464KhKALIvUobTOlDBS2HEMyOej1rfAvtsdukGc531+UW0ZFsXMSIkEAL4NMyTKvtdfEN1VoX
9X5yoD5BCizonCDzMq/VNJAhBh2DDOlkg90dZ0hLbgadZct71d3HU7jpehHdkKk3fegdi+Yf6iPT
ddDV9vugTk310erlP+T/fx0U90CLge0BP1rf+oiTeuomSCJAPapW8vrb2ERHI8Fu86EIu/KxSMOf
lt511V4TL3xsJs+gE+Rz0/29Sb1XZ0Ss2vO1KVNUnFlZVK8CYx/aurJYcX+6RSuiOuPhry3uFcVC
Zm59D0gIWzq5YHc+s8YNZKWbE4jghoNsIZYTeH57g/gyXxkATDxNNYQ0xrJuvvm12LcW8LaLEnBu
8BNAKDTn36C8I15d5rFlinTbPOVgaNpHr3ifUk4ALPXSeZ8SJeWnCJ/duGvlq1GyAdSMuBtRg7eA
zoF8LVo8k+6ktv3Vr+QTaGIDEJYuVZeLDWmDhQirnF0PFBc1iJPX1Gz6BkLhUOQkpTDSDKty5p0/
7CQt5iKAgcU4TbAXPPsFZIMXuLFDrD8LSHXMN5+7/hcfE4CfwzDFfBP1vF+JyQv3cRCMrx7krHtZ
Vs+tVSbnDAzRCwVdj1dyi+PU2IMjGDqbtreo2BDskpSFW4FixRUKk+11LCv8r6ts6le8zKD7Qe2x
s3vQitj2WkFUCLqg7rTmprcFlumf0BmjPfHWA3TV3dDdh/1qIvvkWLM/UdyTydGAEQU7VtVoT3Yy
Ued/tf8xPz7jn36e3+ennzMgRMfH3JI5mwBVbRvLcG18IH9dBhDZjqy/6YsUvO+19JG6KJJvDffC
dA1sO+I/TQ+SET1g9uFTAqGXxIMqTIK39L+nulo+ppuHJ6D0dVUOhXCthmCXjv4UtdUysPxsQzbS
TujBfHqRmbngAwMvNpZSbkfWHqlRc8aNST+zF07r92cPLPNPcc3fF+CkenebYWTaLejK/gzWEPcp
/eU2depfs/3uRsPLMMK/2MWnn084GEOB6aarHGjS89q7i9vYvgPaU6J+GB/00jxlHZgtyLO1ebdz
Xe6DK5HhUKL9mykG1aFowHVLPqPhuIumBZqOIccy++gngH3Z+fQEczW7ZzKcTqCNuCVvmlYFeG/x
OTlktuqgPKBW7NDIdxl0MJ/NCimJ0AujMzVB9bdt8i5+MKBI95CPfDXqGtc04wxVT225oOY0WXwH
MmZz7s2UABBGFcWOemlKAcGNMzX1lGMGTj6asgC9TtZH3dmJQtCiGAGCFWLJKG6iL22TAyYOObgT
xVL6qJqgiRdHG2paqZBHZkKzaKhF8Rghb/RgZ3MohRyaGpTP1+FtW5vLwOvXVsehUhglwZ2qUarG
tFpoJQfQTngdgMb9APaHf3tIvzs2Ckv9Hx5ATiEsrlMef5nDw/l9pWIOfXjsWXK2BhIHIRWX27hO
mnZ/SIwNEenPtrkfpPog2a8bsMA6hWFtndpGVoKB1RR5sPrkURMpk7lJCBvC1AjpzKYrpuZjEKF1
yOvDRC1y/RjIUI5wEhFKqRNW3vRZeoT8oPcAaLD34DH2jDKu5gySWA+S5bW/Rnxbramz84zgPCJk
1elOMhVFdim9jIGVFqPT2EnWKKlvNjTcN1sLJ9Hm2zxaD4KUxhbw/viWTKY/YFMF4uct/QRq8Puj
gB7wgnppDoYcXGGy4Y5MsjJQQSS9dEc/AtS164PDXBMAkF8/EUh/oPpl3JOlM3OoPk3fwiQe9hSA
a0GQu53qvpoDeDLm3QUL7R110ocM2ViIvifijj5gIu1Q9vH78DavqpVwGeibi9Tfx1gHgN31911Q
548OS4rHHPskrlJ1E9Ucn3GH2UuHiXZHnUBITzsOooQlDfgYjvdVDhLX0Vv7bplcOH8g0ATDIrQC
pHcC+w747tMaSeVGqvgbaHC/uj30fUA0EuxzATVGL8usNwykfho4Voa/chKAZoqVYSZs72gIvmXU
4w5pcUtDL9o75IWdRVg12cYHa4GEDNJrn8YcbKcZMhiZVpLSUi7aDmQt+2T/3R85wzMLGtHvUbqs
AGFNgVTQkb8/YoCVF1dLHiOhce34FCxsKBLoSbBqFjHe4cNQgktDhndQ8QrvXAtZFmyPg+0AGds7
cAQg5u+i9Ev6wYk8WJhYt6r/Oo2OkyyzQLiaPvxH6Ek3WTqaHbjRU5IvzUFTOnUDzT79hHpgCN72
UO8OBxS96ZMd3ksuZPyibk/NhpkrAVbYpxgnD2xb/u1GS8XgQEE7yLu/utV6NgIyf7jpc8w8G9np
oUZvt9eH0mz9AEblIZUATkCYbNtNaXqELlh2zC3D3o5AIdwIWQLGXlr+Qx8idF0zp/zCYvElFrL6
USfQu0s9JRZcAQLdiPJHH9RfRkMUX/K6SCCNk3oPI8OXuTJEdgOBiven1Jb6/BTXjpM18mAN6I/f
am6+s8ZAaVoegdkijphPZmhDzrQyf7PRIE3B4UcWJDYCf50h9vYAkZjy4CBlA2Eex34gW9S+dtIe
7qWF5SBwIDvcTODCuvpD+gqQxtbELrWxmrv58jJ0E0RLS/vWGZV74Hqz6gK7sbHSMUEae2pvkGxX
QLv+bpzF48nItWeytg+q9f1/ytQ8mWA5ud54rjVbgl83v/mUSTA+x139Rntk2i3TRnkcIDbfhuae
7DLwbwT3gX3Ipi99BNmBa3iXwsDabjOIndtutKHKg1E+VxGUKiAVYa1i5BkhOZdMFx625pIcnOA5
7Wp7KQoUqzdtlC3byYw2U+zYFwOI2/liBUycgtZeD3mI8BZ1kIuE3NKywJdsQ7YB9X8r04kjCNP1
7c0gQRfSOanalEWLv19dGghAtuMBm8bxFey5HiQqHePQ6yZjmzpQ3ksF8pqj40O9T2jtaCufvGXf
gsJ/8owCTFjVj2rkxpu+8dPq/cYCP27aQhDEsZBdLKzMeq79rluJvrVvpAVtgbSJ8wMSBmB0CKdg
XTGoIiRWWCyzCuQ7kZanK/Rd7wPtDSAP2qaFpF+iTGv9n33IkS5JArYTob2vk9GdyL8WRRfguMVP
dOQcSjHdMmM6kQxZmrDxVvfRCZP6GoZPiz6cfvT9b+PAhwKWe2W/NZBlWID4SDwIHvqb0QfGRoLG
8MySIF73dWs9l0b/NS8V1Mxj8OBhV/cddM98ofQgg/0aBPCtOqOgJwGzpmE+T0rNgyCrOg9qSgS0
ADcxwiE9xrVjLLNJJkvEnNJjFCqQtFNPFybj+y11TamJAIqTTweukEArdFllaaAQPLYgvA4tsPgU
hGDQMPK2uTfspFqWVSvexlzeeA5qvRaD/Dq0fvcDJVM/he/4z17GwcPsK/sm9cwUuk+tOOAvW53T
kbN1a/veA0valziMtpPOH9FFlmMAbI1A3Ti1M450ceqog0UZqE8+H93CF+OBWp0JxfluDKYtQYJK
BZ3yoUFEb0YIafgQKFn+bmtdMFCQKDU5k5/6GEuoI5qP/P7jfE6DPbqfdifwb6A8xfSM1TXCMtjm
I1jSgbnRQZrCBiiwdFxQlWl0tL7QoBDaTuurbUqCi2W81Th2H2I/qHBKNg2Fv2G0mptK5u7NKPME
lbtxgHABiJNifaEOMNmFC+4UYvvJG7vlVTNmw/nq7Hia2DutHj65Qcg9Xisnb8AF/gKCmODclpXD
Fx3iAfuAhy8VY+FlbHFuWQF+v3E5GMhmF9RcTYskDg28XcZ8BTwRRA2u7yfFsgpk1mt6MXVkt8fe
vhRZl6+kdqaeMEMGbmG2AAgm7ez8x8uPZs8Zt0C2iLJ0zXboanrEiBWoy6Rbk4gPr11klFZiA9UH
bIYeQhp4n/zEYJViRY5ObKE8iFce3zNbzrZ5Bj5WuwYybbZY5FUOuQnLsm/jdKp3Ttxl+4I7480E
IUhoxCX1FwW5R8+IjB++rHduyby3zsvVkgblblLvZGaBeSToxxuOKedBueme6Y1gF90OMSJ3HhQC
13YbJOOaQaFvketKBVdXKtClUvUSQavgzG1pAVejj/bg2hCgv0LpAQgZ3/1wagJzSVvVwJsj5LP4
GGyWsdxCHw3yxkjn3AAzrG7yVNZn5kKhvmW5C/EdUKCYcTMeysC8o5arTXQH3pJs17u6PEEPpUmo
ozCidGNWgN95YVO8zxJkWbdiPSKpseWH8bqwcdBUKQMh4fVRyC3hpwGCZkezqTHZhUnSXlqQKqx9
X8Zr+kaV+mtlxsUDlNzYiVpNGHTnou7B+4c+ugS1KdcuEBfrpAzebahcvQtLw5+/i6iqLc7VxG/I
n76KII9v15GQ9fo6kQzbWw7Z4jPNg+Aw6DdGL0GQCZQqlea/stL4ZysT79YZIN7dhmCtJ3vrOt7S
aix2bKJCPbFEbLvRt75k0oKSddGMW3JLkULPLBzsm2lgh/807cSMauFK0HDRtHkoiwMnWGBj9HyH
qsFwnTtTtyEWMmomiK1/agrdJMoys6nD9bU3lAhKmMXPCMvC0wBNoUOb4rekpi0QLS9dH4UIujdx
NEekqIBL1E0zAfaw1TT91ETKID6nVZfOzWiU5jmqjB/zTMh4XJKo+EqtqHWcy9CZz940TU9d0XY3
BnTEqE9YXNw2WXChPgXk4m0zcnAG4Ilg1KjvsMHahSBYeYqNyQCmaNxQXz4w694FYSCN652+eRi7
eEl91RTFj27+s8InbysTYN37sBgeZF6koOXKhqOryZ0AG+a7hNkVtHTAFzW7oJqm5o5zR62kyBgw
gLG1oeZgAcNdpMGFWjSowAZ9gQDBcKQmTen5/Z2XJo+jpj3Jhia9N3TUtqiEvcUGY4Dcjaj2CrX7
F3JBUkZcoEGxvw7o8tbcohAACAo9CV36PG7nSaK8HvYc0OUFGCYCpLIrd5HUAdDMlW0bC2Y4AiJb
bbCy+ym8rbIyvEW1ZLaLIW+0MMmnZiizK6r+Qr10IefxUASRezs7pQ1eLg0+A/O8aQCmJNNJo911
0PVZhX6MlYDCNkgLZ4WCK2BIgshkRwd/nI+9QC5joLWp/Wn1V/GYrXsPQfCqM7dJnw07F9VCD5Fw
/hHJlH8vzACZA698ykGX9jeHtPGegrGsZgcsvMOuGnHo0jNkOCzde+CRWcQuNO0LK6rOXmbwF9Zu
pjCPX6pa1RcVR8Bpa3NfSLFNARzfIBnFX66D3pvYrSeIZE1TeZxXRsUCfEdiUaK8D/JIny59CMCb
GEao/KKj0Wsr3UHm3bvgwBNzFazIEjCGfU5altswK6CG59gBZF2zdu20LHlqc2wF4y7q/ikRqzKY
bf9skcaqvDH54nQIamTAZ+Ok3eN4iO33waoaFNvp4SHEbubhk282T0h5DOskw26/0VgIV+Mj2sbG
cun1F2p5JtgUpi5tl9ZoAd+he3tfvvdGEcrla6cEYkoP/Rgf+KrYmAEYTGNQWCMWgEL4QdeoZBy0
KviCPCBv74MrCmeBwWPmWy8fqT8Et9uK8WA60sBMD+youGVSj3UWjwdPl1XUnV9cHH1HzcgN8T0N
h5M1QWsbLBzgZ6xLeSI38piMqNx2Pchi9wAf9UvfyWtkPEdjrg0Is6RcxJYpb63Bry7AvhhAsyJ1
6sqqxOez0uKkv0bwKA3uQAgIDvPM/u61fnukxalv4uACGbRtJ7DSLxsWDRsw6TWr61ZPD3Bl1h3J
JEHTtzF9DpA0wqNt4qq3MKv2IN4xfliOdYJw6fSlBbPA0kO9/w14s4yd05vDDuWlQG3qQZ6DusXE
rPeTEuXNFNrFIh0Lcc50VWoaAx4tIQk0tz7sTusU7SqX+aHg4FK8kswAFgpdH6P3wK5qFgfqyPDx
WpeZjRw/C6Hk2pvjuQZD2kv/s5JW/xIxFYEjF6xoQR3wlxb8X5vEkmpDTmBtfR/D3Np+sb7bUbaT
dRHf9TUXDyznAMZnJuirmiR+yNqyOeGN84U6JyGqMyiqz4VysxMf02wFZVwILOpm0GMFXNAtXUIj
wStM94wqRY8H4U4t1OOuyTg43wCJy+7s0asvGfCji24IzFfRKGNV1qzYUzNFxgLqmPIptfQRDDjb
hQAzzGuY1ArYCtPfe8JPjqg6dZfYDi36tG2fpzwSZ9MYAxDoAgYAIdluZZR+dCh1U7u12s2ManFG
vBKaaFGDZBhQWCtQ2YgDNT/cLD0bwGLgRiNQwdR8Q2UHGLaq8mvgIqauI+aJ2UggrXr/ooKiPKEi
zl19eCAlgRKARMqlqz3CDpTy5AFNovJrVL/PQR4GFOfARQSOZLyQzPsOybT1VKMGRJW1dY9Seus+
a4NNgyjlDXnkccKBOAjUAtEp8Ox6iTst8LYZ9+RscxRmt2MDzBWG0ohGz4lwZLO2Sznly8o1Nmpw
vjBoau1T0DEtOs0M40xhdaQmRGr4k9O3781IjfEmRqnyStWtu6sKCIbRWd3Fb71rSxmv6CBPvdSk
0/rV2e5keERQJ1lQVquzO1AFJ8WwiRvfAEg57w+tzf2jCdTWnB1LQ1ByKWRYaQDZKXXWjCrejsAA
zTNdB/w5JyJFUCVcpQLbHpYB6CbyIb0NUqxoavLu6rCACRiCo2L+29U0JC4kEexcLqMu65OlJ/J2
lRhdupnbVTRpzvKY7+e2FWLxrcviQlOUuZvejqrH+VAPBt5unj9DiS1I6tQhi495JNMTdjvvl8lP
APb5sy3KajjmzZHsNKILAw4aVZOoZvjF02DzaQghGOyhlpKHBluQzdEd+PeXywKgqPWVBoTuEEZH
GhVIOxHnD5MzOo+qBUxmjG/61nAeycKNaQ/6iP621aaBm/UiqXrvSB4FMhKrpoUSWmM0LnZUKJVs
a3BI0VABKdkDirGCBTVREmtd/suTPF73tzEgLg2y8EGfOaiUnur82OlLrDja/ShyYIam/Eh31F3a
vQI5MVfgbfwYE5E79ZNnNVXg8/nzlvqNZqjXkNKKt3YWpSvSDd/nujqswudkxRpTnnsA8M9OlqWr
zGT8qNzyRxum/cmS/fslSuz+RDbXB7+eY2dH6py0Rw+2BsTRPlyoR6GCDpTO4FXLjbtrmmoaPHE0
x/pL+1FZbiPNQCZKU9HF6EBRqb2oRa40cBLdPHDOaP2a6zr973OR/eOJ17nYryfSzKwo+BG12Hh9
4mVUp6i8JQSv/9HEcYc9JR1eK9debCc+N6kXCXGRseZsO4Y8K9aGeyxth44lQOyQbb71AVDZJ5Z1
IBtdCrdCPbO+oMwAJKUvosMJArxdrTc+GYDf+4nxUnV1+a3g/ouPD8I3UEHPN8CTzje/dZmh8p4h
lXHQ3YUe+V+m+H/3gQQYqrzA3712esc51cq1F0T0kItMbBro1M7sENyDsktVmc6lw6/8zPzHeGL8
5W+DQp81MzvEvweppOIvEbfjkyxQfNnnhrqlSxd7GbQyl1fLhEDcrRvrDXkqtOirqdksi8raWjHO
qK60xk9Ds35phHUZzlMOFrg6TKWDEvoJOqZ3W4fC2qYhiGDJZiNDuWg6rwA1aFGtB9TU70OvzZ5H
Y9oWNQOoVdtNngZXu4zKd7sHxrZ9DXzds1PiDPlhv/r/bi9r1K9R9mpOfOnsFSgvock8zsmyGrS1
pz5oHq/5s2xg9XZwfLW85s8kUpiIwsb+5poU6+3oSxbZ6kim2S6WZYiKMsq5TUaYngSvHq+P7vHC
2da1GJfXaZpw+Dw1dYxWNk9NE5mgcr7tXbacLFQItu6EwGAGSMolq1x3aTRtjjoAFV7mHryhxj3q
Wp5ybSO/hoVQUASCZEszzGNpgo9ZJNh9UNCkJ/24YHs6z3Q1Xees43SL9cY7UidwYPeJk/WnAWX8
K5V72HHrjcy888DCV402UrPa5INneldmI6i6dJO2K04RIdcmw/RINtcHwQFA4TfUObvpeV2kwjdX
W8F+Xqc1Rv/ztDQoMBDMSmSb4hyFbRBNO4DRmjrp0n1MG7Y4KowVdlWqM5x91WFnR/sZPwIOgpq0
n6Gm6w8ShUhITVyb1ItaNnxf0pMf4dQzoIJ4G6rpa9DhSBR55nACoTj2eNT2tJHu6BKHBSRi02ZL
Q0OwrGPZ0EOofZ0hLEHwz4fm/g/7PPOnh4xZEC88v5AbhDiGvfKiB2YP5psHIdYgdOLveZ8My0Yl
/gWCv90JNB4oJxzL4KtVn8nBgSrxsvTAKV+rqjoX0BFZUYe75dCY+gZl53rl1jI+ByLKL2IC9gCp
rfi7yx6Hypq+chSlr6BjW+htc7hFihixhxbCnVhzx7fctNtFnPLotihc+0IdOAKgtkJ3GCixmzsq
A/zLIUMdhaoPniVArehoCJRq5T3ZZOcAZTcO432NyOCGR4a8CTPBbqzGvGv1pjZBKolasjPExgBj
PhSBIfIYeR47IKqyp6KWa6ELNaHu7BxAfj53kj/Z6TIitXRwYnf3p11PC3Zo41Ba3e6Tv7bTA9LJ
EEcU5MydfwxH9S7yx6acf7xrvQ25ARJZHKcq216nZcDUnxNfLmujVWfXRUJHAZN/M4RYrlFoFt+3
aQDYbwnFBtUExdKyrerFaxuU8ckme/N9oACkLL4HKciTCrf/2dvFKk1zD/qh90gGJTilZO2yCnj4
E6kzwLiz9JuK/0GNXv1k9/24Fng1nmqzKI8WsqubybexqQT5wCLK/e47Z9HSmLL8Jzi4n3tntF8C
QyG4j8j7xTVMc1/aKN33cCa7Swp/WMrOtN5Ge9hL18p+mt506MegfgNoEwJdYD/0+nYh5DA9mKxI
tqFdp4faa9Mb2xfRygoG+QYk/Xas0uyHOYrXPkvG50GqEadPqzgFVm+f8M0u197glS9ej3CgduXd
tI89XxzrJnaWVZT0oMB22mPsW9ND11oP4Olw3qDRDDWn0O5O0A+r7kHT9o3s+GUQlRlqeS5AW3fX
tAJA6thfGQGK60CAGV2MvIjPtSVw2Od8+NY4azeJi+8A10AmSzuw1h23qKEU64SlxS2KX4rbMkSB
FwIOFeL1Tn5rQXvNX1Q5fuIpuyETargMZKZlwMVCGeUuMrpkIzXoA/9q4475WbxA2FgeuF735o4Q
1QJTWN5SS7hhec6ZOF8HZSVW/VHEIPH8mKhAwniFL1OyMQgigg31+8Tk4wmrXeR+853I3ibNx1ml
/Xjs8kXhaMq3mfhtvpIPXT61KxVNxxZY197yD5CwWTguWDzKjF9mzMIEaQwEB5INYRyigrVnFGg8
UyeZXGGdGR/e/Vsg3JEmi5yj0fjOkugo7LJ5LWPbumcImp3+Yh/q4rM9Yd2rk7Xv/jUAQEtir8Dn
5jUIE3avIlRTzZGsIhzad35XJEFOngtuUMIkUKlaDv6FrunAPRHat/jDlE8DJJl2HUq4N93IrdcJ
L96o98Q3LGGgT2lT4zT2znQDlWofRBkoSNYjkdMtn5Qe2ZYIDEVuNY8kBydEERiN5EBU3PQJRMe9
XyPpmaYHiCKNdIRvvrYAH5EDdnqovYjWedTY90CIJxv8M4KTTGPwDUO8esdbXiEvIDjUwnsTetQc
9Kqcpd8hXbQZK2+KUJMo1uDosr4nNioLgZhNnp3JlKuASXZTysjYDtPQHdy6G0/Is0N83Cvr+xqv
eZTnDcUXbCMewxTg3oW4n/oGjGGVV2lVEftLa5jF8m8/29Tzf/1sUWV++tliw4DIrq79otItodp8
2XLRHebiLN0Ear47UNlXy4x71JG0+0qmqVwgsgoKOQrX+Y1Xr3kMxoDZ6CJtu/aVMBZIYxc4tXbe
RkHMbClUiL86GdsyxhodOadJq3gpfSl609u0EcTOvUptufKKgwFIyFm6vTrTHV36pARDWei6q2tH
XYff4tYMF3njqQ1PIr73vUrc+6MuaRtB9QvkyQklntULeYw2Z8hv8idU/8gl9Nijg8KrhF/T+p9i
/PMtOU1wohSAl8TORiqBYz/Y6EYEdx3PRw1KmK1rDStuedstrA7IwAGwoEfXAUTaTqdXcgtN0Jw6
VYUI3ICzRhx33aXTbkOEWj49/G9uCt/8bQEoImSsvP6pyfMtSrmR18M3b8McMW1z3ZRZtUygG/KS
FrV5SJkL2XFjMr+YjvoxJoF/i0SzugGbNirWtT+3AnfZ9h4yV3ravC+25D8m3vu0JeLGuylHZTuo
tcGwu/GBGVsiuxjv6WhLzcpMkv188NW9qNiIPzURy4z3SW0iE12jutQn4GoUO8PCsgZnHRSBeXII
7YpFYnA3KM+4fX8i1GmOUYc4TTax7oQiE9BL5CCqPkGgM2SbqEJReekpuaF+uhhe/DVxK7ZVBetR
w4JLXETDuWzrEqX8mQMGGd9VCzLGZfvuw92+X1Zti+yv9qaO3osU+C+htJBWSN5Ca70/9zIEmBD6
UsuuhESjTIHmR+oet9h5dRswvnULH6FJtSBjo3vozgdSZl/W3s3VXlkM1B9zb89XVgWgocLOwMEy
fmzpi4avkDh3qY3vHN0K/6HiWQKFM8TN6YIcVSYR0v3V7sAvVIDXnyyfRlJ7SmMLmuVLmus6BkJC
CMXrC8s9vrZV5mYX0IN1GxNc4JfKCvnZ7J8sDfeiC5npbhKSL91kLNYxdioeziChf5qifEkuKdnG
oGig3yPs9XWGJjafcDoRoOnz+2JhQJXsEOgL3UWp0xVgUnBhxHkuWJO1mxob8F3t5Xg2lM7bcUc+
ZLKd8tdomvLaJh9qlmXu2Mtrj2t55cpyISjZSCSMZBG/XxJEIxvUy6OdKb8G4VD0Y7Zl1EPuTuOV
myE3flIE8lOQMo1jqPwIkKd3QLOfcHb8HM38I7hJg30nejJi4xkoaH5mBvgBJRcjlOLH5FyPWQHu
pd64QxEaW9adYIjxZNECjJHFPypK1wApFsB+xBCucULxo0/qb2Xkdq/NiLy94QrzHhseH9yTrYn/
Y5nusWgNYMFpUM3vpWsXiyu+D06Bv0Uix9N8a/DeOFgN9lRFWqOSSPfQxZVAZo2gxVM4DXYxQ9Ee
6DC+AHj5P5R92ZKcurbtr+zYz5e4AoQQJ+45D9n3VZlZjcsvRNll0/eI7uvvYFLLWW72WnEcDgJJ
U4KkMoU05xxjnCHWWV7lkDsHgAXLOdVrCuSLWekXd5FrDveO1WH9MnbwwRWAiFFm7TnwxQ8yg5xu
y9JHLxvKWQdGvgMd+lZLDmw83OqoqFpVza3YWGUDEsLbtDpWwsseHWTBXirpzplR+shrWZQijR+t
rs4e4XlFemOuLmToZfEJWVLyjkplWL51adFPg0CvDrSqsY/f4ThmNm5oMRG1WyrGgzUskAvE11Ss
ZY7wIBzcKyr2gVthN1bKhTleFFyhwRbRDXNOrYjEa7siA70FtUrRBMe6xgqVWllnlHdwGZypEUvX
YJZbPdskmmYOYFuOSgAyyl2NxQFcSUnkHvHdco90prX5J/BltxtDz6xhZhRuAwd8DyZ4PcHGMIEy
83hGBw+qADs3wOFW/JPdrRv1IBPqdiv+74e6XfKXoX65g9s1frGjBrtq1bbRr64PkWUNKiHZjE5v
BxB/WIvMzLsZhBLi/a3BDkBJX2TJX12ofGuW44i3Ip39eoG4RkRSt8Fy+PfD+MWPG6Or0J1Mlber
UqUoC57NBNfPgwqwdxtv4taFipMJnVKXPA+fobxZbDUzyO5rSENaCAUd0pGxkw55byELRHPzeW+Y
73UtnYXRSoOo0bEffwHIjVbVqlQRsBI/+lKPLES2XGcbx1v9wIDdHmLMRHTVW0MPep1WtNEplT5W
5spvxDLKA2c+XfHHwPBSAbgNDu+Wrh2rFLvkQg8X01DU2Vcvsd36d9NQsdLzpR9oxWTiaM7JBAnR
GgwTaicUU7vpzI6b97M/1JFJJ7kd44eNfnRIf5zd6sQ4zG1UarjVFWAJnYccv3jQuzmXvLHBTeWD
SZ2KrhU5F2VAQruNjDt/tCggr7bxa6uZU2PBpXPJ4G9JipYdp06tglIgQDzwfCFFNFVVeidN8wSa
lOItH6yTJlj+xpV98m2cpKiRblgd7CAGN5PD3K1ddo+UkE5p6N6Yiw5PwFR/qyILqk+K4Q4o8xnr
sSGIrfAeBHr8HAahfcKEtKQSHbQBbM6xWb81vRch0lcjIy93imouhQsWAzvx9mXMx/18IV7qH2dR
qL/X0VkTc/Hi+308Y1liv0yt3prpzjVSKjpblhWdwXstDlU97KkK4hDRuUYi/p2LuQyqeZ03J7Om
OfsgY7onKzrUZbWJzKw9UqkLwuhcptlzZqdg0hhHpqquAmeF0Axve6trMrOcy5BFazKhhlglAF1k
APFQHY3pF5AT9WoeLW5X9WxlrqMODNS38TwzNra23iFfS5e44TAb5J6L+kzd6CMhL6KAUmn+YXS9
AA1vON3C7SNE2FG2YP863apSt7zvHNs/3O5M2W4w00GTCEwqHhjZVqJ0Z5om7A+fqjBcpJEaoKsi
Ezo4AzhAKr3Sp09Fg9qNA9G9JFHz22VZncqNViBv/fZJm7LRdky2n24PDg5S8P6reHu7uy61nLvM
e6Gxpr+h0+Wj17W/m4pDzndg2GhHME27tQ2IJGhZ0r2GVf1gxEn0EEKycWczhgzdsR56dqaW1acB
63Akf8pqVYPKaCuTnD8qEN2REROGPq8FK4+BaWkLzcqSmYIA37Xp9Ke27tNjO5ZE7gwr5IqAOblw
9GspuvJegvSqlpF+papGB7WXl3jBnuq6xss3SZCx+dTBMrxrp69cpXQwcSJFD+vqJtzS4ODEjXbw
iugzKlIHB18WTejdmaqaAa7EuGvKNQ0OtElyCM30GzXS7WqBvkcI17ubrl6bLbLNArGkwaQdtSfG
8xPZ08EJw9cssvUDlTosD9eubTSgE8EHGrTOOyNTZUGNVJVBInPGS7fbUTEacnNjB3DWkQndQgtk
HBuuVKHZ0HhxioFt6AZA68F2nuqwlcSeqg2eWWA254Hb6j4f2je3dZxPkHbvl1AE7Ddeh6KvtAVI
t5CjGTrOIS8TKPABQf0JPIUclLhJvc+bAKlrxnmqbqDAp4oCfCHw0czfd9ygUNtMeXq33PwIoY99
k+azD4l6ZlhBTFw3LxpuO/fcZ4pfeyz9oiqVPeQIsm1UBYkfeGmdh9GAQttYA37h1WcNTs4voYUE
yKjl3yMzvqvj3nhRYd1DD9RIz8IMmrUsjG7nFiKCnyJiYA3k3UPUQxk3hUDn17E7NEr59wDd7QTO
YHxF3ZVrxvhqxAyQhBFHHkgNzBZ6BPBZ7HdP0KgAlzPqb2btiD6PHRthRDjUJjMB7D2ZAR3xPlo/
mt1GC8KvLhEdQPK4B8034B3aLOnfEttHdqljPEN2uEBSop5sqq6OnoqGH+xc978AzxPPc6RHn5Rt
sGOm9witmX3w5UfPNoYYBfXMhIe0bdNkCy0MESDy0viJzlJPRNNZ+4e6P9l5TGeYN/P4Q5xNE2a/
BzPY5kNUb4qxWf1VswaxpfDa1GojSra0tAIwkx8xOjKmUeKi2lB9F8azdEBg95Q3eb4WoB94NpJ8
4rMSsdSXkSnLLbKQIM4bZxOfFdbSqA9rEGgbjvY02kv4yYBSQ5qC1WfgUTby1liOufNzXzjgwS78
6D+U23moZm6g3L0TQXYEqTJRdkoGCwEXvV1QA+KE2SmAhqC5CIdugRwqd38zc3vLX/VebM87DjRn
i0SNvUqa5sFvjXQJlrJuNRUHELFxUeKWDLt5UK0+gMA1PlAjHVobhGEAdZ2pRKN1kf4+Gtfb99E8
U/NWjUpreLykEc2IMwvyQ4dW6uWJShWLq03oJOWcinSAkxfEnF514oWDhM3RogKB2JyPUiJU94cx
Jouxw89j/OkqZgHt17wB96Tf8/yqRfqeuBlcqJNuImCtlt34o4BGXzD6otu7AqLdV94Oewbx1yUm
R3vvV54/r+XAD1WUmU8MdOkTbZ1Ksx1YKPOFh6y5T2TmxgU/6MxbSyNrAKoXX+gXU1UQrijgszjX
jNX72mvkgnlR8EUlx6wwnc9NBNrVoR6CHUvi9Dp2pPYyyqChYyBdyAwisY1ijCMqQ7x5cPj4ft1+
QbS0nTfc8e8jqesQcx3AMmpmA0SUo3dbC4osCnKM6UJH8LQBQy+4PzhbdHRmYqvapkrCXYCzqXU8
M/1Xq+6g4i4BExoPIMVU3rpCQu/aqjmCsgozUY1lBPj97WHtYJ45FzZC6yNf2vTH8Ot+UQk4Xelv
GftNeIay3KjBdW85zPocg2sXYortZ2Po2FxFYQstPa/d1KLRNgyRzrsWkPA54nLDS9F1B+LQdlKw
dwZZ+5kVMeQggb/Q2jB5SAG9B3QbZ16ZQzYUU/KDFqr3ulsrnaWMVcs2LcEMxDFRAqKR7OiWXRHH
B1GUr9Mdjx9F5CD7IovEVxsoFoSPTpIfskxzHkIQPu0wo4y/wrb/PNbHDG8Lw/f5TtigSvm5fkAg
Y5bpVbHB9NcdseDvjoMlWuhD82wdGXkwK1gX9jNqsf1gmNWF5a+ztoeumQYdBOmMTq2xeKuzo7jf
ILetPDfjoQKxPqIXqKMiNdzqssquVoVrNHPKcqN8N+yBzzYX7pby2271mh0Oa4bc4VlMNK03ZSvH
LM+IrVXLVGH28DTduEsjS1sG45kn+vczqvtTKxJLQZ+DXMl1iG/PTiJ0sKoGO38sy/TNhJfxLSiq
FRxx7Wc9caMF8qf6k5ISnj09q1ZpbIu5kQ7azJWJfpDEiECOYipb8MhhnePtqIoO9uhFpjOEKaDl
mg8QokXy6iq0FdDKI+COkrioDgQA0L8xxRGOnOzkjNNvqowXY6jZJuQWpuRc66ItZxreEkUEDfSm
8jjEdPTwzcWvQhrCes0dP1zolpWcnIjJvT9k1bJTqQLWG3hxqHm+8Sr53mdN/SD9oF67bpZsvcSC
Uto4GFkMJhTXg8p6hWs/XLj2kC5sJvsNKAQpR50OTpoWS9e2jCUVW4D3LuLdgJvWWiQJ0sX7+jqk
LqD9UZBsEdMAwBAKD2cog7zXFfZRc8Nt6ovlnzQrXBOv2rFxGEPxduqzBVIWW+0K7xqeQht4+YKw
/xFCVxvEeg28wqDyBCLF8uzDGTPVUZEakN1eb8y5ZoMAoeGN8QgYeLPjRj5yU0u4D0tIQ9yKAgSK
eK7mMTQ9ZEhL4cyjkWEcUq1Poiq9q23V8aHpI3dOjN7ir3qVmfEhM0d5Jnjgl+DyjSFKmM/ws9W/
gG9DIeffiO9tJXpwveAPEVtBc2WyBOHQONX2/rtt44PR2DSUf/F1kFcrF4Es7A2Hz5xBmadT/TPk
Yt7rKREDHJlTPdkPaeguPW0AxqCuow1vA3+FIAfienLAvIhYOdhtAAqJ4nijR0n9iSz8OuDrEOJ8
Myy2kvlEPV9rrFv/sUzE84iXASVjSWdjCFDD+aKC+hk9UlV+LFIrPP7tlp5/EbS/tf7S92bcjEMV
UlPrwRt2bY+gK6TQi30HD8AqLXXzmiIlDDLH6fCWuXd517rfzKH4blpSPqpYx87S69wDssDLqY9K
cm2Z9kAq0e+N9bxch5qfwfc0roHUuOBpx0PsDOacsdcbZvqGq85BJrFNCoj7cCCvW5FUECju1TsS
+2YHTQaszZvkkbOK4XvaluCmScxVbCG5OIiK/AgQfLpE2lPxVNr6V4I2auIrpq3o7daHBYO/0Fzr
RQn8MQm1hgzjYnUrOlVXrCCP7K9i2/MOVg/oldU9U/Z7ljWQpvPd/iS5bA+GwkYmKFz9tYomA7O7
sk6fIVpQIEMEP4kMK0y4hXl+IBmaZCxaY5FazQbYTmrFXtF4pNY/9Y2Ej8hFkoJAVUtPWCZgXQkB
WqPo5L5QDEvNsb4tBQgD+vqlUDIzv6vIlhfo0S7AcOslZ98bAQwqOICp2+JfU2CIF6DV4HdaDtW/
XrOjRy/OyiWUpIYjIF/xTuSRWA95Zt6bYW7NG0v4L42RXpI4498B7Ed+o6Pe/OKv7ravkL7RRAaI
/PGuAD+CA1eMkxysunGRPdA90c+f6g2eirWdl5P6kNMbyT2w3fs0hTDSTZAoyf16bSkfZLgDBIlu
DXrOIfih3YPBBkxUObL24VyZFVbQ7qlY99l7kaCHeDt8bO1/LlJryAAP+499swE5OkWaLEBte7Aq
O9064wIL2YhQZJNF4h+pTIfRxM2GdBtGdnDQsfgkPoNQtd9cK/PvRdvxCxuiE5EhmGlrrpE2Gq7I
qk+Gb0DpefdY205WVG30Jqy6GFbjyvXHWOCvmKzSKhcrJStzCQ8lEoS7kj0HJrjh8Lt2z6lfgY8b
k/8RGBnEoNzGh9OlNY8DUsUhjliZlzqr6nmmp92n0DFfG8eOvhlFje5jHMqKC2yVWPQmHAitdp7F
IMjm4TftVeBGaXuESRo9OLq69hprLp8WlE2kJ4cs9F9pmUYbBAmU60yaTbSjxZrD8R0EGD5fEpsX
8Xqpzo2PWolXxcj8RfV1pwDtGOt5K+c3U6qHTGeMF4NTzEDYO6wBmkmebciLp7r0vyQuYNA2uNhO
Yey3JwkANVINav9LCGkAi4F7w7ADd/1zz0gPhvs0MZ9TrGyOoGBKj1j1pkfsQMKN1WlP0gyCvRkG
K89Iimsch829iGwktLRQBu3gc5mXLmMbatUaqz54nvw8tbJevFUAf+yxOMKuRXANkpfwkJEtHUBc
t7LaVLujUlA4YvHvf/3f//l/X7v/8r5l90gj9bL0X6lK7rMgrav//rdg//5XPlVv3/7739yRprQs
Dg4LywH7iBAS7V9fLwiCw1r/P34NvjGoERlXXmXVtTYWECBI3sLU9YBN8wq4bh2+MZ2RVQFI+ksd
9YDhKmW/IXSO8Hn6tdEW0z7Wa/1oD8TKOqIVVmtZzQapZlZ8EoOfrCXxykEulc/8vgjWk8pgFNQ/
lYEjPvlIhLktM8LICheIxiQQCAEzER28yP1YR8ZFEi8YvuM7yBMje3Y8WGnSHc3x0IV1ucow6YGR
6a/WuFSfQKafbKyGYcVuJaJEPpJsJhPqS8Y0ANQU2OzvHz03fn/0QnCBb5ZlIQYt+M+PHvR4mdZW
trjWbdBvEAT2kDWlD8uEa8VLGSFoMi4n2gE46ELy8p4sBDBPgGozpIn92apMXW2X+PLDOC0baTbM
TkGsWNtZVuW/xEFpLEIzao82JDH3RQ6ejB6xqacBpM94vOJtNAX/NHK8R1PmQmnEi/sD/cz0sr9T
fmjuODcw5wLSYP/D99Ixf304nMHri6fDkRoiLGH9/HBaGRUSqfPpdVqki9wCLj/jT4hQZGcoyjZn
QPUfaToMqlRb0ZRHxdEK6Vrpuc+hVWz4zit8wGoprCQFaxomJj+tINZgWfUnQ5VHe1wj4qV4SUOW
PVtaDsmgvIVpn/F9Zd/7WlbeI9F+hYC9dc1GNv0C3LagO4jcPdWBMixa1zn4H6mVOpRBt7JGXn54
zaBaWwYcuD0zmcM5FW4HOwVrv5sC8ti54Mww26icVy5QhH59hXa9df3Fluv3lTC2EsodvyztSWHO
UJazGxtJfm5oPKCTWjg9sPxlB50H38rWSR7q8QBPYV5aIQjAUEgC0cwaQA93iZOnD4bSy5WmD9mS
Wql328ZT7wzkvXeTv5HnBlsavI4+kMs3tT3Oynq9oobCYP4/fCO489M3wmJM6vhvQTHbBgzZNsef
04eZCjOL0YNKxrtaeEVBPo51p1YHvTLhDIPiSXcq45UWYVxruoNnud1J8x0s0bQSUpBhdCRV2Ukl
lsRjJ3lYOi2dPM9n9aj2FiAJENo7RQhxmajYUydqoOJ/rJsG81jkrqtKIsumN2W8sdtB3zMu9T2d
8S4yi1ka9Mi2QqCIbbgMt7fm32ymCl6q9T/MPT9P++PDBAGU4ExIxwARnSN+fpiRXzI9Tph7sbuq
Ryg2cWY68Av3RqA5SPpO9GUTO+lLxqwlrXXJoix9oPRa3oLhFsSzCCPmEtjjJt9UiDOM82w5zq4f
DgAZHRsF8TYYUDU0PuB00n2407whnZeRDnpXgyVn3YmCGTlbqIEl2nsDojMBvASgdde4SudhnoPL
xnXis0Cey98/Fcf+7StmcptZtm6Acpdx85enghUV99I6FhcGudyjOQpmgNokQgrbqHJLnKieCMNF
l58DMcSLD9TLGQQNiC6Z6sCfB2CsBJU8USu7do88uE7Ui6oMNXBxJ9WcUgEzC/QckEL29taYMRh6
a1vl9vPNqhLITrMZpBvb0TWUuyFIMQLN21BRjXWtBELJ783f6sguH11Nk/FoR3V9JbHU5tpLOdJ7
z2xv4FdMw9AVMbwQTF2i2FJLUEBjyy0hw0WtH6wdXlUQyOXOwVfG+BXoP+PrlK9Coxo2qYVElbGe
ZZ3AHAGnIlhTsOMHYb9EMr4lZ03ldFdjBJDkACIjdIud0lga29oeCkpxDbccJMJ8LwW9c6u7W4h7
5ydVB6CZH2p3LxP7U5yq+kJVGV5dixgxjBUVqUGPAaFi+uvff0cM67efjgO9DUeHuIBjcezCx/YP
81DvMLzuerO4+L4+ep3T57Aqgy9pi6RDtxPsHpGfAOl5SAAGv57/JQcjBuL77kuOsNIKuqlgybBF
8PBzT6dsGDYw/cFJtAAYV3CxiDYs4ZMCXS0VZTAs/VwN18a3wSripatgVMTLMy07giYWqaZjETuM
eiPtkeVmLCYlyEcLaXUbKgJo9D4kFSGFvAyQaraUJr7lhAgKXKNaBoOoP0CvgRbHyqgsJ+AQHFXD
NuaAuk3QaysBkQSUwPQJeg21uezONa0P0Ovc66qlahM1XYKu0wOYg7xvI7JfDMNWZ2E43l3UAP/a
AcTzYioDSuGMJQdkKNgPuldsXT/XX8AqUq8wp7prMgtD8J/niHW1tUS+U4MdBNULXr/ehjW9AR7g
sTsNm6vMgys+P1SKD8gbhXRjXzT+AzjXOfJz4K0r7WrbV4gIAFZgz8F+Ebxh+ZTOkqFwH6NmMBau
1sV3KXJDNyprjC2NZNWIAN5GalniXZy8AzgZOlmN280NiMbBOQ1sshwPVG+Vdb+sLFPNdTG811ED
2XXoZTJmTmPIYA0Rq+pOevCgpFwln0EAvyNlyDqs91Y3OC9IYhTz0O594Ccgn2rXpb7pAjjsdcM0
cQcy+SyDale56SPADNEdw3R47rExguYFBK6trHlAnMuDnJ2XPWTJUEEmIG/WVBRFrLZVg8RxKkKE
2byvKrYKlZmd4WHXFxmL7YtRZPEdK+y13nf2haq6wK0XruEOK3OsM3hRQbljMnfbOD0ZebolZy1E
g8BuGIstOYx8ipCNdXVnIze6YQCEY7EkQd32oqX6OSgtOPWyamu6ZfG9MaJXMxwkMK+VO8c2nd8X
ulmteVxpyAcaQNcAFOcqD1R2+dM4cbTtkrxYw2HRLIsGknhpkF/yEY2CNEioJI9AlFTLINpYxSl+
UqijgwXhALIVA2YpGRSIyXf9J5lli6HP+scwAkBDFkJHrAU7dqxuOQAaGV6kI7mhFecLAIu6XVvW
JSJwbdNGxyrMinmlM+cMflJ/bco8gOJM1h8iA955pCTaV2EgUCAyX34BpmoZJx7/7iln39SIyFB3
pAM4Z+75wRoJTcPq72dC89e3JVYNnJkMLwah6zrmlJ8nQrihitrotAaC8TpcrK2L8BJBBkA3de/4
St+AKgweEaproB3l183DUIsCgjdgyRd2rp/DJsV6oC2Srxm+lUgu4883C+TwewhUu8HGHilWiGdF
gWQV+5/GWRKpihoFbOkMEo4Qxp17VZVM6wgT2cdzxfvopPzauKcGhgjI/d8/Bv3Xden4GCyGdcP4
TwjaYX94H9hdhzxvydTpPafddkYkKX7yDMrHIPGCG8A0BvBl3n70sWcueGcWv04G1COPkeRPv34/
B58dImXh/O9vmeu/rHNsXepS4i8nMXnw33aeQJrqEBoMwtO0oB9cuwQTuhd8hk84Hp3yYNuJ1oXj
svVf1fSOL3WkUv1e7YG3capmpgo+Q2rjZl2Ftb2wgiIFR9OS3JyJ7QSPhgUulyxe9n4F4mCEPBZp
pPsXzSvezyCEwBetAswj9XS+6Mezm10Kibx/2I7T/uHmCbHwTsc2mGNjYQqHM5R//jq3/dAF5WBF
m94F1MuamxBlaQZIbdtYaMKBZF/aoYWg7gg4aVV0j6S38ulm4Wp8QHzI6Gat50K10QCUIeg6SDn5
IJiO8c4BCjTzrxZLil07tlKRDh4Cwb3ovIPPGbSqfvRPWysCTljXv7B2//ffAWP0Lvz8cfHjlTZY
Qrhh28Bk/fxxAbVIekSyvM2E4TLz+eSRgW/fORpeisAlOFTK8RANXgUecNQ3fQpMGwiqZ5EAi6On
GhDzMRtua88w1z24nH3sFwDd/VC+tRMmTJb/8G3GH8kcvQEfPozFDHwSxzENeHi4lL96sRhUfTM7
8Kt1rCK+U5ALnyNTCBlsreV9ChIHFHhIPJd2CaQk74IZ1SMDyF6BixEB6CD1PzksiyF2ZImTjpjD
Y4K4KJmlmZXuPR9uFypmFmipq7BlIHUMsFru6nyHiNkXJFuF35P8hEUj3kipZyIi5cqXkWp4Ds+g
unA3rlcJK4pDHTf2DkHkdl2XfLgHNttbYCo3nsdxmtoNvg/D+ziGBqZHgWBinp90z8cLBAySzQmJ
9kfpRdnOwK9bH91DCgxUnjoO2mMJ3o0TWVE1FXtVDBugn1+pnqqokQ59U7gLHcv++XQFqqzGISu9
a2YqTb011X24mLTrterDav+hLmnS5FCzYmG1BfQmqQtdygL4a23EZfKxjmw0q8xGDbQGDovf7xpS
1NgTSuassdIqth4DC2IM5BhUHHXgM2WcLoD2M6xDmBtw10e6C5o8pTV7Kmcy8+a1pwdY3fbL2K0E
VNWGqJ+DQBlvFFEnV1v59nHg7p3gPkpjlYpdfVbVzIJWiJUgfuPxvcaT7zeL1mLfQYJtY2rnEdaL
6IlAnL2tbcgs0xjOOBCI00FaoKwjWfC4iDbwjcMBPTZSnRnxJVxX/v10pcTpV0nfD4tpjAAr3nAI
7+xyHVQRmOLGfkYl06Xu6PZyGiFzi7MJfcvboLY+BAsAPfM1jcqH3D0FsbeTFrOyOeCAUKTI3X4T
s+k6tefyA6RbnsmcxukQ1p/VINLcUdH1JR9RO8jrHG+BDoUHPo1YGAfq5UlP25Q5/iZ0V1RnGoAj
INZ9IvuAByDncHV/Qc+m79zPZlYFBwluOMwxzcrwOb+A6JFfzAFUWNCTcJa1sPx03mnRDIotyZlM
kGNgAsIGNdLAMLKlEfJ67TRgE67i17iN41U38GDLNSN/igcXCxA7fkUGZLUQdWbsoTraXbSm+aIX
bvSKvCgsJdJaP0nPie6wOhUzakhF970pbO0cuFl0GKo6XtAF4BnfyzGdMWv6E6j6QGPf4U9BF4nd
hyx3TLCvdvE6zltnXXEt/wTp7XnPSndlxBWgpQ7COFq9b8MCsQcFZ+Acs0u41SObAWONRwbPI5vl
XcCKuYtJzNW99EytugiahcDOf01FX3OQzwTh1WmoEt/hAj6ak3QUu0IQI1i5Bhx5VCzSkt0B0riZ
bOsO+GxIBWQrtzK/0mh2bmtriOxac+zC9auhdfySmHtqm2pSICESZLxNtyq1Ot1hzwKplfHOzRj7
K5CIADZU4aUJf+z7PY8+0RDBujXdh8oYP5g8fb/nVsg7pBOn0z2PX4cVuA2yJV01tpDBPtg2Iunj
BcYD3Tf8ze10X393z9Spq7Tf7tmLShD2I+52V6fdqtUia61KZ5sjNgcMmsqR2KE1WFrQaR+rEmmr
iInkgW1tHGqRWga0YhpD1m2yrAHqCC3pQbVtzAsZx2iRUb1yA/kcmT6EpKmOgV7UP9DpVJs3Bpsh
1c5NtWjhB3gBmNE1rArgOUqwvGEJEl+Bu4yvRQJFytY5kwGSBswlA5RqScWcRcYFncmQukABTC5a
v01XVFdJBItVMIcUar/Nmnj+3g3jVn6NvBxVgHfbaOIr86z6rtfF+maRFL3Cx1TZhsZSQ+0c8UTS
Zl7k+Z7sqGvpdZBjY121pbq0Y+2h5+HLUAxqK80iXsCzG6553Vk7FqXJ0etKrNS7hZvmWxllkLdi
aTKL/bz/5g+rOLWr7308fMUO2niSGYILYemmyAkH8d1QcWwsjdo7dy54ZNLGSD4bukSsGJ2QMIud
Tm28hpYJIv56SC505a7PrF0YdmILasB1LgXohYzB3teh/81sjQJhUg3klkJaxwBvjRXPPR1oOkhm
91HhzJmLnAetWhYcxBwxsixepcdOoNAew5/w2sgODzlEooAfGNmbpryvBZRdP4mORXPe9u61Aj/l
AjIMDLCP4f3aQPHnu1+uGyhPnoGHAGzO99snZAkD4Kwjo+Cn60GiG3i+rMpXTp+DwRzs56sSHCAL
N4aETtroWHD3jf4KYN7MbYzqxakAtffBGrdh8GU8OVzsimQctXT0uRwgdGR2jX6XBhFiOdQTvkjX
L/qr6+j5zoaY9JI6JOl6MEL5GdCSGAI5bbVFmr58GBxxT+2DCOHT1Yv25OdwzwPdCL3z8UqJ44Ho
i9sP+NnV24750aowSvezW66mjqZsloYasp3O4OGCyN+n6UaQNTvTUjy4CBuCo4H4zTwbB0Ti0i4L
VPo0SL/fGICCr5JaqZco72dkoJnA50G7L9mDfKm4OBLiU3SpygJ4u8Kq4d5DDsRBgAFzQQ2aVa0c
zJrPSpp8LUFVuvajTnvOOP7y4zVBcVcsBl/GCOEi4wcaycX0uDIIq8+Q7+JdhAaFGncUEaYeZYiM
HziSXupBeOtuyMsNVEj6pyGDzsr4oKMEvAogwEyOYtAcpOCFxmzAK+kRwarHooeCR4B8gk3mRZAN
mwLfiH5b4E6AP0sgdDkSwVCD7tlXrYM45/g2LbXQuuTjQcZY2xVmqC3p9Rk4DRrkV1901fRCzZNg
WGfg/ZlTJ7JqkL3bYzl5pJLolAPVjRav4Swz1ljm6jsgqGY2smIeY65p58jL97rbeM+dneHhAOw5
+SLLUkeaE0u6JbWKxIsXGkJ3W3I+IpP0e5xLdqLSOKKBLIrHdBwR9HQgVof/0ipw3b/A4rEPvUmA
Qg7IPZUHZTVYnTZFZ2xaW90ZYwOwbgCRfWjWunyDSV9shzyEhh3ysuTBtYy/TntfQGVn6N48/XPL
PZB9qyaBE8wxo7lv+/Vc4h25LkzGoznkGNdGI81TBbzJZSiZfzQTdvdunGoI+HUqWUxlA/5CIDSL
Gko342BVCh1SFp7jwIkvCI3D4e8735SI0WYomSyNusLXjC5U8eyrymt9iUx0tkS+swkmLhE+x54m
lonmZBC2QbFoQcnu+lF+oGJnGhvkoGEVlbnWNR3yZdan0bPnl4hkjKJeWEhHz1BLkOuSue+tYdxF
CzA29VtqbZj9yjO/vKOumrccTAbEQlzk93C+PNJ1kpQXO7qpZBwfkPE/3xS1JvA+0k1pYPjEYiEq
1m4/sANleU75nmMxRQB85mInM5EFkMlEI/AhM9T7/5Sd147cSBamn4gAvbllep9lVaUbotUtMei9
ffr9GKnpavQOBrs3BMMxLRkR5/xGCQiwL50cKSbwdaFHJ3nNaOlkZdm8rtpww5Z+BSwpfgEHMr8Z
oN2TFnawLKlDwRINNXZZcjXjYMxq8iil5XQ2wmK4y7ag9W7odbk3WdJD9aVCWvJRAlX5rRsd7Srb
8jD7oQkreqiGqzjMkxsxh8vjJdQ69bk3grPUBkdgtfZzbwIQsry5oCvQLNBS9yRbc+Z5X8tM8jSy
Ff937qkUpG0Xqm+246WrTL20dp0cSI0Vr7PtxLtEUbW1LIap2l7cOvhwVDviX4xPaTihNiYb1ZaX
KozGO+aNUryOSV9s85gQvWwdAiM7NxNPtMfYFp0UN32VXbMcqXIC9SzclxcV3dBvcHxIyb5zIQ8F
hiPo/7QemmtqYC2QJpm2Jr/eXK0Kn19AOZzGAozFhGPD9lFZCY+mqtHucdabB0IPE5ZwyzVUgCCZ
kX3UgziMMxh1xBHzF80bsmsViauqaEoBWHRmw6YZ2AktrVbUtKdgAnEWZFXxIuswuvpuZTpArKUq
8gZM45eN0CQvMGmwFvSi4enL+FEDOhUIzB1lUY7Qy61IevVZ1miCtd5kpclWtokpGe6EQR7dZY9h
xPC6K4kkyaJL2BPh/v55dsbvSOW0Z1ndKsAa+YP2R1kMm8qEaQRdQBblYaj1V6NN04t8JW+GXhEx
e0FZ4o3Kg2qt8d5Y80dJ74M5qhtD7foNT5pqm7eFs5YD+0JTnoefj0/bVN68niCbA8vjKnNs6Lck
jXe6mPIX2d3KSczq6qz/fvtuaLIHsr55CX5TK/ii8PHDFc5OKHs7hnFPnAWZrbjHryp5lozOFiTf
eJGlRxWGG6QNx3EHofb3cHT+DaDjU79C6eAgytHZpCY8hwkU7L2P3exxCBp3MVwIjl5XIDOTNcjd
jWP+u5/hdcO2czD280QZrYck1C7ks9sLSMBsnYyp+DM4yDDzV7tq9v+zXY5nas7Y/KXFliyXs65I
EZ26Fm6+dEf/KkoRna8i1CHkZ5bO0BTpzPL77atVjm2AZa5rTx0PLhmsW2Nov2RK2HYFEm11be9k
SphV22XCiOC5ZRUqewWx8zYN6BWH2eBtHx5KuvbWd1H75Jle9ZQa6btEwpRx6G6dsvS2HVMnKVl/
sqFVQjIudl86W6lSZ2fBtiVJIlGCAvpPF6mxlYyiWiOFM26moUgm3/HyO7qH8UECpB51EiZlj22z
fpi74fkNQKQcUUC3VZcvDSFlMZtAdnOIM+j+GW+yFYsxDI7xdUiTIdyOIXG6UhlQ09T0Qr2IxNto
ZMfuxnKYUL+4h1n5Y9Lr5ChLst7t9N9DZZ08qLYyric2bTfLQOs4Qpz6NDlN/2olXbNpK9Fsh6Vo
KppzsOMwWsnWwoy9W1WbR9koq8q+X3uGqj3JEn45yPNOWXHCg/2fV1O1bRTW9hNO2e2zklw6PR+e
tMX+fMhIoXtBq/qyTdbZoYKNVTQQEFr6yzovubR1p5/7OLt+DbSnUfVl8V8DjdwiLc4g+GADYYr5
9yvJAXGWB/tCd930mrNOQHRBI4QVOntFyfVTHgz2/3XGCn+rOQHor5boEZE0ohQLCwF4wFD11lmW
ulGxThhj/CFL8gDkf1rFOJ3vjGxAqLt3w+eeeOoyWF4miFplubujdd8kqG4vV2yFZZ2HQRHPtgAk
leZ4QM7vuvxIMbLWa1PYLhKofH3yENf1KTUM5SJL0wCPdhy0d1mqnaE/14U771IyZ+coFDhKLofk
7zMr8rpdm1SfskeqVb97yOKUpivLLGNsCc0WCVpIQDOWtb6HWvZ1qFLvpi4N2dJQmIBZEYSFpl8M
3g2y8e8RsF1/zaUOXcdKD/0CUTC02XwyUb+c9eY5W2AKDo/2fVMSRpEdZN2wiAEpYGEfg5pCMZ8c
b5s7F9saV3aiR4Clc/MqD4M3YsOGh+62x1CJDT0Nwl2AztPSYsJfHA1CarKfbAVc+NrjyraXylq5
Z2OJYrsnKazlaWjs+7JBlpdWJQj/BPMJ/17gJZR7g/7ydRYqk1iXS50S0mom3j9bv/qNhXXG7OaH
GIbqk+As6RB+/it5V/25Ihsp62s86AmbNeVeHaPqU7BNysbSfu87FjxIcLLlXuq/hue41JxqoNn3
VkexZsbH6RsbCQTQl7N6qZNnsk62yn5DX4t/t7re8HtsUQf1yhuEvlNmA5JcKxBJQon/CABlI6u+
6uVZYbfhpXPNZudZyfxqpsFFwaTjr+UEyOQgTzCFf9Q4NU6+DyvygF+iiztxVGrtngbsISL5y8nT
xpsx63GngQAJv6m9HGSDMevi6P1nhMsnvT6oQA7GLWA8jHmtF2O7G9xKe+WnVHZDGuZrWUwbkMYW
YRtfFpsxYZvGSiGsI71bGYq+HYY4BjvEUA+Eo19x552U1tBe5YXruCKwuhSFzYW9nFh7QIQXneDJ
vSMwtimFPl69hRyUjFiEqla47mE9kcoOWtP4hmIYkoZJVq40LzW/KXZOtFbJK3hulfGtLpvPyTLS
e0j88/W/DFK0SV3nhW5fcmy1FSVOWCutwxDUJXfMOpInw7xmxrL3tmFb20zR890Expv4OJOvLBqN
yc5qmXxlscVPdTVnonqaptQ86qmnrJCBmj5URJNWfWdlZ0Iu/TcwabmJZ4LsJUpTgW7mjR+ei2gv
gk/Z2egV2UsO/m+9DAUuSK7ZgmhI0n8zlYu8Qtl2v19WFv/1svRq0qHYVsqgrckfZtevQ2ygB1eq
l6+aTGMe98FkreraKs+yAXeR/Ar5vTurCPt+5Bn3MvPMGy5h9j6bKmubkPn86OtmnS6YpdjBxCAs
W/ccowR7G3sszx9gJkYGdZy8pVX7e6QWZI+RskP698hKz4zHSIl2wmLyaSrafYRXxR9NvhsRrPpV
40TpV2Vvv1modGyKfogudaUkp1oZ9a1n2cULkRZyW05v/tnNnS9HJcX02Yk5+tYSjF+DKhNXYZJa
1Szid5Bgk+e4CcQqzNLqRzS4qDyQOUsCZlSlbD7myKvQbGnEDbnI/uDWxSeL/mxdjSaxKIyX0Hua
3O8sOMHUdtGvxegkgfX2mWeaswoKK7prbaDvXTex94WhkSQCf49N7zB+mnaBjQ1zq6YEnx0TQqdZ
3jWotOK1h0KwKvEI2WteUbyqpKqge3rzqjRF+TpMg3prcUvkviteZQ9rdPfhPKV3WWXXXrOKXVcc
ZP857K1dlWnpWrYSxG+vyKM9yZeSVa4Y11jtdE+y1ArDg2+Ej4m8dhTVytbGUxlpWN6MHRoFINjy
u+w7Fll9zSILxnekGJjpRNkroatrn+bFdyMCI20i6XOsXRds7Qypo9GK71MwoebZmfwp8PL4KNUf
sruigU0aXRb2sogug1O0w2dhdNUeZ71mK6vxMV23ZpzBpcj0Q6GLaiMv2ivWseBmfLXzFkqeYR7A
kCXPSWHi22MC7m6cHn+qog+YCivmaqLJz2ULykhMPSSvfEhWdlh3e1S8FBKkS/n/cfDjUsur/dcL
aCEuoHFboL6yKDa0MPvRs3iLNcTIOq20fFmfa+O8LsPBeHSr8/Ef3Vo3/Wc3m8XSQWWdfJkiaQlO
EvGvKGk9v3E0/BLa2fym4rybowf9rqqeuNl2Jfx5eYiyPuh3HtyMjSzalUUenkDBWRYD460P7fZd
GLV5HbMwIY3JxXrbgkzcIXEY975Nzv9P2OxrVc8JTgBsOsWa5303DdzksE5UnxFr6bdj0iqnwKu6
E+Rud2tEpfIUTwi+CTje362+u+py/JwgAzVE9V9ljkXF6LQDCq14D5eBl1+dcuoOyFhP+zho2ls2
KagKY0XyToLoZxb34leo7i3d4H1Umv7mpu6IGw33nrKQzOK40nYwA7pjK2bcWvvc2kRof76qy4OC
3fv4Q7EbtKyJieEX2e8TQw32k1KH67bRjbc8at19WRGEkMUJSNk+UZL4UcTk1NjrXpM8ikPIXZph
fbZWi9h8S9WRbLmR58yvFFsrHinaxaOzQ7p6X2Gk+Gi167DdO0SEHmNF4bDOSwVWg8vY0iZ70kwa
9o/Lu4Lek2Ebp/SP1syCSNq5KiqUS6vnldE+1JTp0Zp6gbILe019tM5pHOxIsUPGWK5cOyRCsAQ3
Hq2WhtOzpSM4Li8lItXYqS06qrLI3Kbt5q5BtmAZm4/DvNOtANOU5XW1Xh932LdB1ZqaQ+OW7T6Y
8je8h8bRh2XZXOSBn/f3WWzcnGYez//uIbsJKK8+ibx0J4tNiclwLixMkxb7yMzU3Ys3t+CMyuDG
5Gs4iKPY0bYKET+VlbKfPIRF/MOJQJbKkmy0FfQnu2zYxsv4r65xSiwqjcmFfdXJs1ZXX/UcS9Ov
azc4s55cYR2bKGDGk92CGM5thVbOWl5Yy3j4+BHs8QyW9enrxYIC+5FKKe4JG/J/vD4UjgaRozze
yL5fL+boycFym/L8Vd+FSnZEu/pdvvLXtaNcd1cExrTHNZyXwNGgii52K/KgRDitCA+X7Glhlf2n
Ok2F1fqyrGOV8fepRSoN/RYkBwwlW6sALM6PU9m1LVPFFy1+fLLlf1yuTaOdHoSkFpaXnJbr2GHH
rkiWzUlxkRjx9I0Wu6zN0MH1Bs07VCH/clm0rcRh3ySKi2p54XuNh5us10bXOFS1yjIW8NWH1kAF
sxvgzqCczbeMaICsTzJvPMxihBwoL44tDzkScIXEQFjQaqQC5KFsY+9cLwdZbFur2qoBRHFZN1QV
SWpy/KWv6qpJZCp2LrHTOpckbdadZ8wnJmGT2NjSYAdOvyHwxbyS5KyzZUfZokXYNi69xTL2q16e
eYH2e5gsPsbWoXU0CzRXf1Rps5smXTkDaUhdM7vIw2RGCFYtB3km6yISRmtw0PXqXw1IjUNAXMbK
zrHS7ya1LI7/qpc95FDS5MG2Zrn8eMX/9mJyrFZ7PwggLpE5Qr/pEExbdbFHnJYDuK7fh1IaKKbQ
Sg52qG5qWfzqMxihulI9ZdjpjRP7lmZFGErX4cEps3Q3iDB9j4LkSVJK5iaI+Vu0/+zhAUb/3z0C
pWrX09wiD+uhIOp1LcGrNszPuupsTAOv3a8qJ40RR/gqf42o9aTbG0V1gR6TnWX9o7Mzqc66z3C0
s7quvaM1D7PFxLFjJHbike6rnT22VIVfTVZ7f1SWebMD0LcIuVJXLIemTqMNe2x1LS/zaNAc/GMS
1LRndbFxWrydRmVSV2kadKuvutgVjvMoF9K76atJ05BT9eVIWfmPdlluGrQw/nW5/9pxXN6BbJEH
eUVbc3/XfRW565jYZR83r3CE2SYQ0NYeGZfRL8OpvIy4MZLZKSr1VMFNUQ1BUbZ0QaN367Ct4Vby
K29lpV3biynIZMTrpEb71Bia5ypSeZbokXNwvYRwyVAnT7r7IdtkDYjTeO8QeVx91dkWPh5RDptO
S6z6WYAVeC6eZXd5SA2PZbvqOo/XkHWmUGNEQ0Sz1wt32GuZCgYmy9ILwbj00hD72AtUIKqg0Ab+
uy5H2SL7gOVswWP36DgvvWUD3EltW/QGkmFZqh8LK+mb1yDD8NeqsMLz3PAls6LxU8vArNdW1pKH
rjClS0MAEnkzHacKUj0Lx/COkCYGjQoMzIStsz9k5vQXRPsVJJQh9NNuAGtkeGCWTAQF0qh7VQKS
eL1RI93hIL2tpkl8UJZ1F9ylYmOM0/haNoDJIxtlfc1NDo8rYXRKcCVA8LHj9kuz/BrMGSKqbXky
LJ08rjOlJdmh/5TlmTw0UVPszcZA7CkML/bfB0JrcN9HHmtZ5Oo71W0+ZeNX/b/6zmMlFmzbf73G
11CRuP0RT76NvPZXvTz7qptLNzpHyGYv7+Bfr/RVJ99MMiO97OJC+HdXNzejXWXnCG2FVnNBGBaj
eic0tqObNZs6nsHvZ0+eA5FTKVr3tcz1e4n90k0lkfradNrsz06bnvoh817noGvWxF0cvgNazWaw
twbL/42+FL3FS3dWgODIK8V9reEbI/6QjRZSQc8Btwtr7nOdWCU2bCG3Ot7rHINFzpYMFFgGWZan
yKQPRxCtC+9j9N6yAJ/vdByusgSV8yXL1eH2KAmTwJY73h8l29lnc6E+yZKXECGx0Q3IDecb+HNo
w0M73+RBBwi7yQNDBaJAXV6ZvxtqEJVYrrjuplWtzobhv7QgquKHPKH2X1eo0Am4xaHY5WmEGf3f
V4Yc721yA/SlhwkndKfM3KA9Zt9bQDd3s3Di/WQ6MMv6EmjJcjCIilwyrOf1gN0Iq1LqOiPcGfU8
sjylJPvGkan7tR1BV8fe595hmhQr41mNpmGdEdn6gQpPpdk/apT21mqS6WdDKZ3r1JNWkw0VbHN8
O9XPfrDgcM7tTwhZ7m5q2uKYYdaACODXaQw8+0hat5lXcagXx1az8e4aleCApQMxZwiVtlWXr6IH
Bs4MXx8I7pWvGQucXY0V9lq2ZpALL/WQvROMTttVN8y+20XNc7kkVVGZmX3LwcWxDz1MAWBIYSvS
5eqx0YL5cUjy4Z/FH8psZwj9KuGJqBC8lOUsmAvxj6Js+FdduvQr3RwLWjlEm9sNzxZrXwMHGoUg
4zFlYuMItYYVG8VPmlXDhKma6kfT26/eqBqvSTea+8Qxg21a9sE3BRrBCJTmRzUjOZr3U3uN1cy4
jGQ7V1U95rcxEmqzC0OYaDkoL/QwhuCgNQlekY0e3PXlwK6pug4LkS0m3L8BA8sivRlwjaFRdmOK
/kn4Oj7Ka8iDsCNA4OEWWiq4NGHOeJsjZWga03ejLFHaJJGOK1QX76IeRHjQW+Iao+NwLSqB5msT
2EQiKH41iKWYmS3QJwMTpq8GxbaqiwJw06lylHPzxvkwwgCtZVE7Jxti8beh+2Ev1QEeUIduCQ6S
Jah8EMzhXoPrigLWoOCOaitnyMPmZggzEj9Lg6yTrZbGNhexdvoAh61WaBD6SjY7N68FIe46ZvRD
ndLnpqqU1xJo176ZTX2bVrnykVvKSnaYcNhed1VinuXIIAeqI61XsBl5zjSV/O5vK4jWSpntEuMW
25Z+IyI5bMNMwUHk7zp5VseiWi3hjO3kTT0cQnZG/TS6/DEZKw9WnepXr3iVBaPgAeFngP4OY+H8
5dRTl2xYd6cbEwbf+mtUtYwPjbL3mylwdrJBvpUA7AMWPiEi84srtgMVX+ka8T7h+X7rSy30SegT
cK7naedUjbOR3dyAFIFtesy7S+v/9yirj6q3DvMlxdD7O+JE/R02AlIfBj7JZJLOX/VdlJMonmeX
7SDdZEOSquqZEOtBDpL1fF5EH9phCXE5xo1sNxH2wbW/qZb6IUV1Ym+H7oDzUwkb5Ps1t3x3GsVe
9x74OiMU7aHBMWoPMsu4WWXzezTf6Afo4V9G2P3kcuHlofMnFQCdRZpGWLg4RQGGnl/SgLKh7cdb
nibqWk81wMCNe5k0VNWkIlXc67tQjdyLLMn6pUr28mYR7B6JXz0vAPyZtngpJz14UrJnQMJQXpbD
jCXTOq7GaCuLwEUXG+Vq2lXxjLCl250brZ1u1pwhZEnWfQWlaj7IxsgZpy0uzPlGtuJ3O56yHB8e
2VpnKHpN4Lhko6yCaQHU1pxusmQFxBiC5hywvcn19eI3nS52Gj2A0nUKIH0li19+1Q+jG1kelz5N
pbQr6WmtOu4IN1qbXlwX2U5dwciUJe/8osDqYTMxvk1LSVapuv6OTGx6kf0b/rI7bOKZdZYeLjCi
p16YBPC5mAeZApENkGI6Njp6dMUeiyXgyNOnTJ8m1Wb1aEYX8lLqmjc0PCFrp7Ow9XluPo11XwKu
1JPVlE347Sk9LgHdR9ha3j052jxsnhy43ek0kW1NM2dnEl3fuo5nb80i/SjjUgGkbysrQXpyTzr2
gBBw9OQFPNw1OIrfXQLdZotCs6abBhoX5niVZ4oF3KgqEXDUbX7WWBky7NvLRfTYWxF/YpYmFEvk
jCl5UAPcjpvAXLuFThQ3WZDke2d8mrxlReQh7Rvy+khgTMXR0Ot59aZHsLyRzzhy/48+MLY/CyT2
nkvVCA+hm316ffiHiENvF0Sat08ChdgW22FmyYh/0fxmRVO6sxc0g9uMh7gu+azo57gRNsWm5U/I
Sd1LmIhbgexBEoA+r7TXztC+e5ru+iqIsLXZBUQ7FcevDRJE6gTwZwi7VT9w9xAlyPGcarHtQjNE
vXueivw5eUJfnwUEIBIRG0DPDsTTcmzWZDo2w9AxL6tpfBqBLfqiaC8d4fiQiP1fiZUjMVsZ7SYs
tGpbtkrmDyYAUz3tV+hKAnSKPjW7m/9oq26Hf+Ghma2bUdbqyWvAtjI59RsvqnNfi6ZfQfdHnaO+
zN73J1LYfBfNJyqDu9jLv/UZYBK97KDiFs86aDV/qDGX15VvYZ6srLpiWqla7MeE+Ueaf6D7tTX4
ZnIP07zRaX6qLBPWlvkOG6A6Ajlmd4LZi2/GPSEDRRlW+pynAKys73qkzwC+WVN6USFWdPiETLop
cybYKcNsqiqTa2SDrJ5D8nZWgkfBWHQ70KJ/KEOev3bBrwoJ3R0ktDeF6CjrhPlajgSQsmgRnBpT
Jo/ZWauafgWPySeZK1SZCC8AkRx+pnFYX7XJwAwtfe36XnsznGMPgnKlBOJVgxeyLlA2WI88A4h4
mgfsxa/mPB4LoeLElWTXocXzSYMis5kTfgwSvf0uAk96jMKDV7UbR8c8MShqLHLM4anToprFZ1vt
IhvRwb7v7kA/1mY9DaCQzaNWuIqvRlEG0q57ceaChOVUzOsuyOujiIdD3YHNRWqJ1CzwdaVT98MA
x6wwc4Cv4LqQrSfbHzlYqJSkidoOt7geV4YosK+uA8wZ1xzRVfau7SK0MyN1ZYOAFEgv7OcZHoOJ
BZCvBbl2ZFvuroZOYeke1Adi2L5ZtRMoDvUYewJ+eFVF+qaaqubYJQin3+RpBe8t9f/RNusqFXlh
97tG7Q5FSaALdCSj5FU02fy4QIhHUBzofjbOww6yRw7b2ax9rN5HdDTm5ii8SN9anXpT9bI6AiSf
ucMiF7sU9sfrZgJk0unTT+YqG5rM7D01YlGTZ2XgM/uFR1tHXCEPV0Hp4EGVun894+f0Gbts4Can
ivxc/6HbzosIOl8np3cI4apunLj/s2z4eYQ330vTRsC3RLuZDHyRLyLZvXer0yRCPxjjVVu85tFc
bdIOIHLd/cwcNEsA6jrIppblZlYi99bXwSGbXeUlQOA3mKKTZnRvudUWW5RLPts8VTZO0PDjIeyI
+k9/UW3Rk8InUa01xUsT9d/D2mxRMozsXWKTUCmHbhv0db7i/SanLBt3XsQXkpVotuiZ1V+qgi9L
S8VrNpDX1yu2LoHYJXG2nQko723RnLOsQNonKd6GUl2JxRsGn0psovBMI6OZbNsiONclqhIJN6Oq
9fcy0D4i3SFU09Qnlf3Gqpv7fgNz0ToquiKI2SfmIRWIXNRt9UtoReHjSW2o9S9UemJ/NGOsyZsU
w9Twqc0NbY9Cbx121hoF5MJpXtRUvFemGvmeMbL1dbNr5NjhtjYG9IVDsKm1lx10jUVC4iYfbe3N
fpe408ppzmWb+q492b7wcgzfs9LdFqR7rh2QxTps2mtudURzkSNBTA0eVitUNCmb7o2YfuyL3vow
ihBGFiGnm1C9/ZCieeI2x0KZfnoO+leW92kNGfafxnDIyTz5kSBdzOQ8riYLOF+he+6KMPS4Z+eV
kl1DzSbNqlM8tDyD3dHcYp6h+93i9Gmk2juE7hHsan02J9dbx2WPd0YCOVUM8UkeemHFJ7KjpzSr
bajDdgaMt39xEwgWRJb8zFb8rq1/xYb1bg3Tn7XekgOLzDNg7FMJC9GZiCOatlut0UH41mA2unHy
9BVZces6Mt37bZ3W+zJssns2gcNTou5JdLNvdlm6yVjUrXWIWYhixTh8aQNY2sxedRrOypUuDASB
3GRfZ254xpYmQO3HiE6zl1mHgJXaUUSJdowHA4ZmlM+nIk6GfY4I8hlouLHThJgufZSFLGahtQKP
qbb9gDEiuSZtU8aJc8/aMNqE9aXqoPWYwiaZigEk2hksifMKn8MI8d/VgoJctYlK3twEEm8JYb3a
hodd4Cyqt6bZ94qN30Aeu28tSftV7VgdavsRGsMdMCBjwpIJiXz121yxc9KqvvhQKnKiXtKOh9Iy
rTWU18ZveVx+jBZMnwheywe04hZwMtgHcKq4/nXC+GACw1kRqtbHaHcdHr5CxVvTwj+DuMhHiCCK
z2N9+CCezoYtqfoPzQt6PwMl9eFZSCFZs1t/hAWPCHQMqw8oZCOi2ki8hYpxxHBQv6I/6RGQcIK1
LMZi1q+5AotojD7mNilX8JJMMN1hu63MkUnWNI+RzZ44CM3+2iLiem34rKfRrbcAztgrMwGtSy+D
apk61oW1NhEl767MtfLaJnxlg7nqbd4lEkMJUt7jgEYyojBdaCxRUNR8gEYB+w1x0LNHU1vZQMa3
qqo0GKc0f7h9SooZbRA4/sULOZ1p26MnsgYpZK9wwzL8XjPSW2UNjj+JxNgkhIB9w+p3epF4eJLH
w3Yur31STfuuiYPrzGdRYvsMZvEtjQJxJ5Da+WhSMWXVinpDCh1Fv3y+2+bEhF3U04pAAug6lLtJ
TLGTVfu4W0FmaLfGYoLa5fEKRnxys4euOHgzTqtIO+LBUs7fi67AZ6SYdxWufJup9N4BB6+7eogh
vnD/BzOI36lyBR/FBhuC4XA7g9Z27E2QRKEfpARamxodHMHpNo6hDIkAjS9tSO+2klz15dEdpgSu
7Kyr1x3aoQo6bEzcAuIDAQG0WANr1XmZ46tZQSKS6aGNA/t5KD2C6la2bTqj9IeCoEbhhe46wQDO
b8gsb5qotNeTW/dHhDrsSyy0mD/dDG6hIVymmTxQc5bQN6eIz7lRAdI1zhPSdJvemuIT3I5qx8Lf
4p3d0E2r9hqKGUJpglPLrYo4VPmn6cwdRmzC2vdI0URRTAh5crRN2wbFrghFujLjt8bWqns4jbpP
RO07T28yzIOYjrnl91Nf+lETKje7bLrraI+Kn5OuvzRiECs0m/ngqneMsN7IC8I8SVvfiXYDbugA
/hQ1CpS5hYG2o2ko06N56SNK66pacoXeuOUvMV7bhmwjNoreMQxcHFMz94KQ+64PldTvXfVmEtDZ
GPY0+VqrHFuveBPCds55q/ysR36o0dKMi1lW+aaZkr8aA/xOjag4zjn3oqvjc9oPo6/Ek+OPuAy0
zPuoQjCtqHZ2xMg72EwB7kGihyndBQGma0h3CEf5aY7mcDID4FtjGa2ibrRWjeB/0pV6dlREDwXU
IDA6jcXBnXqcQdyiOqM5dlVrtlQGUBEDS0Qdyw3AsqzIRGaf6tHD0WVk8aTVfbODZLuJRgXKWiXm
fWalDdDK8rVtiidFBfCGwHazc5rmUxOpvjJqzeQOS7n5PPM2dyMsuTk8uCGuRUtMtOujZIMcNCv4
UJvWKruP0ovEEY6SSvZq/t40Blg5lgVrbgo4FPisr+ZxxH2o8z7TIDf91umJdSDTNKZoQzf2jVTp
eB0BGaJZ1GxTN3x3EKvZjJ6Om6lIN/MY2myGe76gvhdbOwzUjXDSdwyBxnVFyGyD5Kq6SSPQhIUS
IrSil+d8RA+rCZiiMts0fAdJuK0S986qzeJ2JYJoRwwuPSZI79qqbp9Y458xu2yRMY/vhqYpu5Ib
yQ+mewqAY8hi8dSwnw0tEs2GS95EwCtpq4Ydq1rrrPTZ2ZVGOO6y0tbWMQAbX7jIyca3UIwWy5um
X2UgJNeWkzxFnjjZlltvWiRyyVtn6raHjrefHdWD8YvICc9wqDR9km07hN/nzi6Q84rxYkBPfRtM
6qZx3NqHrpxuA8/iSRKIcIPK06eG7s6m6prhRcsIC2Wwbypdx+rL8/AsNRD+qoJ4XGP++MJP5RJj
cf8g/JluhYLTxWSsnRSMTEhQDrS+U+NoUiNopwcZMJ9RvEfEZ+C5rhSwgYDa23rVs6TYVhYK5hVK
EKDDi/a5SqFwGSQCPXL+9QiCPh3NyVdZSZsd1mA8f34gszCcRJw+KUE1r3pVCy6iMT5tkzz83JfH
uEvEIZ94XJsKcK6CbEbpnBx2mVBPT3jvrjVc6FZVpaGIVARQ5wJwSklzbPUckNeYoukYVn6AwOpO
Vdiz9NX/oes8lhtHtjT8RIiAN1t6I1GiKKm6eoOoKlXD+4TLp58Pyb6XHT0zmwxkwoiCSXPOb5z2
XjgSFIRdFVgjuc41DDK5g6OJGUYGIbWXGiv1qUgBAgTNEcvL/jSN8XBSW48icu3+VKRAp+DUMFJ7
hNvBt+/nMvf3PNz6ZOV6fXKJd+2ErC4zYr8nJJHkKS1YtAXwktbqar4gGdDn074hwYgMzZnohb8i
1H+JjaA9ZU352foFAZTSHtuDTAqWyAGsZj+fkSXu59No9WiZex1euK5RFCvHQZ3FLO3joC2GePV+
mmV5YhQpWQRN4dbpq083ARUghqji+oRaOnx2C7taa0mVsJbyw5MqmL4yD02yi0PYfRdqenuSfYte
1ujsW7rDU6tnYBcTpqWrpq3e00z86kTZ3++V2lK3KZEO2udzKH2UX/p4Hy5ulGqdobb8pbpY8/G8
N21dTvxoCncKx5MbfUBqqunotgZS/6wuyMoGXvpplVFprDu9yY5CSBLucmOM2dXQghQ3e/4xkm8O
MpQoQTCD77owXNNJLT+geRmq7pJpdBdI6K6TbA6LVaKH4V7mzWHsGoQVSlwR0+Q4CniJGpM1YLCT
dVK/ADEP8sKe/CBtV+NXYflyrTY7I6lZ/obWKhGAKJEKgf79XpUBS6vRJl6DIdUJoIN5iuGYr2sP
Hlvz05f5T+IuPnc2RENuMB2f1TF1PLCwQU3io3pWtTlVp3YpVFUVNmIevObLo/y/docY0f/j6NEL
ut08xgQXy71Rj2vMlr+zOOnXnY0q3NbVbARGyuwwNEVAUocDohr/78pPEUufV23Qgs+MvQbIHcUA
4m83f8V4SpABnAxNPIV5nxxzrUDO/aXHJnDXJ8O1DOunjH7ghEo2Dml18QM5uYhAeQdNq8djVpov
HdrwhMM1f+tlrbYCGE06IUrlW9gUJX23LHbGGF09smJhccN3/aPVfWs/LGEC3XGK0xQhE9m25nk2
sLbZQ0Twbn3LNxwMPnjJonoPFA0S+4Eygkg5jEetcjM+HX++xDOCbI6ndcyaiDMGiDc0Q34K9Rhd
bqExrYKMdebWHNGC0ZyVJOu80iZAWr5lrrIgsm8oHpV1nZ2CSn7xsPGnAbR6tMcSb00zFZuEFJk5
iuAyxtLaE1SuYY2tU5YQG6ftqhe9gNQ4sIxax3mdrvo8ql6clIwzQlaI9pd7iPZyQxYm4CgEn60J
ZVs8bkxfZn+A+m/PYZnaayyRy02nyeYpQzjDMirts6ab3XlT6x9zfImueGeSk3ak+DVl8d6TAu95
Yd88L672fALlISSO/lmVIYoJqfajD+16jTztAGI0zi+azrqnC4ZtnSfxj6hOPogkrXHgtr8PUXxF
ENX7XcTE0xgXzFJzX/KQ6UsZpc2q1bFtszv3J5F5n1gAfZSni/5AsOSN1CAcl76BaEW0ZFNFXXY0
UZzfeIUtD6iYyr0kdbABpWltpCa6LdPHTVWP6V5vlnhHQESqJNIq4t69APTHrjAe3kr4JFZaJd9D
rXZhgpNMMG9ZrVcLeSXZ6pYr37pR/y46449yFA3q5BAmyfaTh8GrJfXTAB2gsdyguZxd4zQrILdm
M53UVsxFfm6Kejw7S/RuBuo7Wm1zCIZW+8D6ehsHFiFVGHubsM+3U5RGHyAFf8YYTT3bram9W7qj
YZ+hj1u/L0A2OlWyy9vJ/94Sv24DH2x9F85nAp/RJreRUxrIIB9Q5N/4KLn/6ILRWnuZZ7ywArCO
bZ10+w7u2S2xBax3MuG/W+SDnSD9ajEkZj5tWNegyuvFe8Q+BNYQX60mJLShxeWvvP6NrEBCjjSp
V7J1gxto43AXJR6E4UbisSUz+UKI4Ws2xVHOsbiNnfCvPcIWSQmeGaPpdo8SON2Ryn/n/NiTynln
5NLy1aN+362OVI2qrgp1+OPsR9v/eQm125Wh6ucRK9OOEZFP2B+LqfF9sxqxO1Z1taXGmyHROUjV
/7H52P84XLWp4l9t6jqqbTZEubH0elqxtsvRfivLmkF12dQ9pjCEU//Tag02E4Jlf64B2d3ix/Z3
/X7qvYxn0oCao+2iLG5OqqiXYXa0K8THVN3u5v/UUa9mFjmkT9VsRm+OofM5+IW1BkQUvam2unDp
3VN73Ks2Vehw0/VkDJ/uTYWbvUZ0Y4+TBM6NRxs1/3ub2lF2siW/s2gdLxe/t6VatzKMQT8+2lhx
rhGzt14qOze2iV9He6dGarzSGuei17Z+CYsgYeibxI/WNz4LgMg3U9emkwzjYutiQHStZsnyKZpX
SLxV3xMQF/sUA8gDiRFYy7ATMdnbGGYwbIY2J5YSls9uNXRPdprvfcbYM06eTJFklh9hju0zlvzn
EsnWPeIuH2Wbexfoh/pWY9lFtxK5z6OYUmb4+nM2iRNiKMUZ994YSx2A3KCo5NYKDBfTkwL9uEr+
iD1kJ7nRwY2A/nMpWv07emvlJh7dcqtL45V0c88Ss0emscqmdYe64d5uKzI9OoJMhglRjqn3JhsG
/aPxRgCjIlvYFESScvyhsKCKrD/S+svq+o6VMoDGPnI+5WjXmwLu3FueIFJQT9VPYvnzWTW1kdlf
grw4qpoqIApHuw7q90Ydr9pEb34EztA+qdqQVJIM0/QsxByAUxPxpiqy8a2MwxIabDJutWgc31Rb
UjHZBRx1UbUAV85z0hS/kaH5+wA5IVVNVBIMynINVRTmX8noxFd1maCWyVHHunD1OGDosXuwtTY/
qraG7/ZJaOEl6Mjhz9UGvcTo1ZCFjolnNu88P1rCE3Tbqi1ykmtRkkFVTU41gLrNq1+qX1dNySjn
tV4b5l5V07mr3mai4vcrlFhgmwCVFOZVgVyBg76mdeod0o7+FcmW/4Bu74d0kvm5EX57tP/7OEL8
JXBIy9yp6z0OHIzkNpGNY2VTjGsUnKpnJAPtozUt+jlNMq1UmyqGSq+exVJEqQac05zlovkENee/
Ox4HG5n0DrWpvz6a1Nach9Xzo81Pi9960DL7aZNg5bdd+lyZpIxjzHrvW482VxOACNrgpI7QyDDd
DyujJj9oJmAYYaI6ntY2Zih6IT4iAkHbkDnDTlWNuCpwQ+jhXXtO9xGH4QLyWWKFy8HJGBeHNI4B
VS/VMe5rHIPBmSDVxNordj+sIAffVtlEmJeqTVL9YHYg98XYux9T2Y6HWGPGpvbmU5cdRFvPm8iG
Kz8I1zuFLZMSNyM6p2tGjEha7r57Q8kSLIg/Vc0pjOy25AlULfFD992yHVSSRHFVTVUfMZsoavmk
qiCm7DUejt8bdB425tQE704yaEiCJdrWCQL/3WBqdNBLJnWqWiH1gv4akxx1sEV38QqD4ax2hiA6
3r+ZvNbDepwtvqu6ftWXi2aC6a4IgvJJHYgtMXO6uccZCePClWobGXm2cYcKVcD6PkjqARINQ96k
BjY1NvmmFxLuXNI4YoAusrZcUx68vNvF3pCD/YySfYlayHs0Xuu6LXaBhjF0Pi66l6N7I0jgkPw1
+m0FKutDywaiU7n+rY8yRve5LD4cY5qZ59PLYRqTMxe3vLNMoDujI5p/DNpEsiUIP5GDxoJjQvw5
6O29qjX12L571pHeMdm6eFl6oIJOnmkG0LcypKjLMP7oJiJZeUNKChqNeTDKyFvH5ASWKJ+3HkC6
bJPc7neEsZbYmM90vrjNvVWubbOIDoG5QXzUf3UXPxhVmPnBsrUXq2y/9aaGFY/fzC/8aGQ4qol4
dc7aRbOgRaYkj9eRW0M1NNEQRDWr+iHK4TUMG/0dJ0OFuFm1dhDeCuJaWcNcXdca7s9sgC5aCrUV
L3MMt7KfozLK703GFCYnzRre0i7/Vbu+deiwsbjEDvpwM1Pcc9EUfzD37n75dnwZpsL4jc3GLgs6
h8XSSzfLFRPykhy2EMAlnGwVIK78LVrw13HZriK8MT7stDsmAHl/GQXCcNprjo3Jm+lWZ5R5y11l
EKcttbTc+mNak/ROvjHpa/aDD5EhFkGMPn0mXu2hagkEuMmvNv6hR9LdB52xoPNLfzPrxAjLNK4w
zvYJ2uogY11pXmU6lu9jny7swjw+qWreoDcKaOIJ5r37GvYzeah+bOBqWNNr0toLvyztdqCC00PX
oBHiaOUBuydMHHK3PRD0a7f2QitnZW69MfXnz0tykCQoNoCgtqlGop+kVr5KTZEQvHFXtnnFdfAt
kvRAFl3tLgrNCrfvEtSXZtQfpifQrC3Kq8Nq7WOQvnEVnblT+5A+Dc49Htqryf3q6Zw/7NgLbkWN
PD8WGR+DY824aGPCvOybEIIj1oyr6VLT0Vt8awYi90ttIFn8VuLEq2roAddvXZDt4rB2PkTVYLZb
Fnu1rw8c/eqF7eFeq+3mKkZ5tPVMR9bCPGRNLi/FUgh9PMtUmIRrqNV9N+wGX3PRMjLdy2QaHmve
uVgR0UEzQDVay57UYYyZ5+JcmK170UeDveEs5NZOkgHB2qWudqmCBCY2T8NFVe6XKprOIalaEUYt
xvgwDgVhyS7GMM132hjCEMphqlotf4AkgMvZC+yZrAVwIqqTMDla+ro89vH8fq+qPUZbD6fEyS5F
PvxhV2l1LIh4XYah+btAAdPb4ivXrP+1Y9SD6dnkpzyOFZZnWKtuMpoVAHKkRZarJIJg0GSmCAbY
YfRiZf60iwfIlEauRy98SZAE3EHOT4uHkWpTx/lYA72oqt/YrzDuiDIs5z/aZdMhX9S6GrqMUctU
LjQ28RzGME4pylSUAIyhWI55TRJ5aUtsek+EgCLgHK54L5zyow6b+KJqQTCHC7QSR/Jl5yhSba+N
bspCuuzfdbc0n118P0CMCEAvHNEAS2VxfFOVuCXHhF69fFJVQwDlgIyX71W1nsv0GI4ByOHlTGQ8
ixc5Jvc/rJpcZ14nbR69qZpTjIRYRzRRVDXB+33r2ksgejk9dp36BBfDXalqbnrOawsFV9XU7xOR
ecjdon1Vv71YcF6Tk2r4aS6/ewEWzaZRb1W1xlyeV7PE7Ub9NrdABilFCGqpqasl4fCa14R4SSyT
WnOMUl9rTdeeXJIFBJLnhr7arrqD7pIZijD//PCmal6lUeT9AEB8btnCk47vqXPkX8QtPmciod/r
HroISfn4hs83Qz1TwxUenfUFBEd+qCs3PAlLxucw1JIDecjyUCHi+WIW6WeOPNuXmL03e8av3fPr
r7KoXCyXs+lk1Jga+ynoG2I/ydeRRHxHBJ+FgRH56SWfyhQkThSdSZHu00m+u7K0VshxAt+oc/dZ
yL6Sq6IxeL35Uoe8eFGF5rr5C9FQJLLDHx4Kj+shg4Hujw35tKgZAFwBPYdDp6Ox2cNiCcR0Biwv
j23X/MQ2Uzs6RjG/O33Daze9GvjBf+K79quU/poEPcrddbiL3fh30xfZS5Im6NbmnraDpq9/1k5q
MGkVO8M33Y/Y3ZMSy79ZUo47S0vSra/l50gLfjFd1092m/y2k+pnP8U26Z3GOxggRsmy+RhnITQ2
tWmOAhPkhyC2sj9HkkT57PhAkRqSlR4fdtZMwcaMSS81AAHeqmpPRD4l5YfpuShTzF9QJyZLYHxr
ZBQcnIDMJ8D3fNvEyGPaHmClESx81w3hk/OnD+v7MpbGm6V3J4jozYosVLTTKyJiDnKXBF4m4r06
c/PWs16m6U8TxxPrWgnXP8xFj/zhBEC5XRNn1A6GRl4NTlOzgztvIg8SWqdfQD30S04EbIO+krsp
3XLxkZVHhkckNt3oe1P47U2aDNo0mS8eiXvA3V5MxJRCs6f4aQrSX3OJ6eI0op2L1eJfEhpMLcwA
N8CoWztDLK4kb4290zjxKXJKovJJ7W+iUrc+QX7+HJ20/stGBZNc0O+k7xvI3zHB+qpGHGIU/UpH
pO6Ic9/4pldG8tqAUlE1VTSOMHYQ5wmOLUeoIqxNkC5TcA4hq7who2IA+0sPYCO2KV4ML4Nh67eZ
1Oo2MMl1q6qDkOKlSNGCX3YOoAtvowUZe3KHJ9VkwT7Ye4nbbDo/M27BYAlQngCIlppqMiwHwTeR
Zyd1wjL6HC1GZuYuyaEywkXts+5vcwik1U7qq6rhSRVtcz/EQmfZObGyIV8tTqoWmEZ/S7QchICH
JL1qM/EIOQ5B6cKi4QRVMCnZ8WlgL7qcEPnavM2aTAeNwBHMqtPX3iT7sOzUlmIaCfxpkAaO6ghC
3eMprFCBelwy8vMT4qvZ/TcXyVitk2C+zSnhjtkxzFsXYo1WtvEpL2JGukqkf7nCRVeaudObF7tv
+fhV44n7TkxzPVvOhDVJab3XU/0rzhCaUPsI0eprxCmDA4hR+9018DPUhmDcqmNLy4xODTY1a7V3
1Mn0YL/u7EP7lfG+BgzTzsUpiJlBQEVL3lSBOEq1bbKw2mb/bTPnpFhFTYB4t2smb3M0gfIKA7S/
7X0eJ9bNr3rrlkmNTh9My1FVUy3oj4YEHqIOMUbXujGAzV6R3I8vO9LIEyqtB3c5vYnaHXD3EEF0
uG2N1ntvqsjSjt6uG6ejF6Xem0Ab/TKlGjRzEwBaZUewo3Gk2auDiQjGV7TkWNOEolyD+u223KBp
C7D57+u1/V9VoYVbmP0Ao7BNeYNLZ2Jx1/X3qmoTdrtpDcYzVcPEtNrLBoDdvWqGnCWLfQhw40U1
TZYkndenOrYeTXRTbbMMT0bJh6FqrdCGg3DaiiP4o6oY3PmlBhzyfG+CBYmj1RisLK9MXj2fz1yg
neXOpr0it0um2BqjN1UEerzXK0teVG0K/e6StP6+MvMkW8tuiQK3jbdSe6uEUT53TEJnXZbuHm1W
kP0OdJ1Bb6i7q5HAKvvt4S06dfqbKniPUPAYyFY/2kJ7/GgTfXpC0Ud/G6IwfWoN94/HARnrFJQ3
um7/aPOxKxPT/aLdMCJYgYzQ2pnc+clM0lcxBcWFMbC4kEI/DZAgTqqGUaarr9RmkMdvhrDF8R9t
6jSnq362Iow2Rt0UgHxK76oKvyVK6EEIgKFOW61rgHTJxbTjJoOjemvTsL6FWU14LUiTvWorkpJY
ZQrEPC6rej03ob7i3Q+P6mDbwqO1QqXYsoH/1Dp2WDnd7Dbqk/bWyvpNECh8Ru+1vVUZIrd2rIVr
HTooXg/j2evtgRvAzhj41IZEKkgpw21v+tymL13qH9VO1YTPmEHwvguOxjzWl9mezm4bDzzP0fro
7LE+BVPbgwqao+K5jeptWW81faw3Xee1G8OJJMCjsNvZmuU9DxkUjXQIs8V+bIuP27fOCiv48MNT
WA/PzhCh2B6Tk4KX8DPs050TI3iQOax0KmYAQW00hylxv6RfgmBrj/oQwZzQYjDd+mBuBHOQdcfs
owzwFzKLlQQlvJ4SDSJpyGiusn3gY2DX22DQdW08gZj4MFov2UcMCAS4dSDpgJSHwTzrEq05YWgW
yQXYSb62zyfzk3UXnQ3ohU1t6Zeiz4+YUWtPTV9Djx1G/1gMEOAs6yPtxpTln886GbRnMcT+TRaO
cZrJaBPvEAQTrWpVlLOAM7XSJ5x0UScmfTvjBhDUQ7YSkjGSxfCzPlyNuAteFxG+GRKDOzc2vMfI
erK7VN9pGKOsquRTSvlORmiTCKPeVa7wz0OBGwyBADYfxTyiAO9azRnRsm8gLCZc6MSwq70YH1fT
DC9D+cVl4hNyK9YK3edx7dkWmdtKM54K5qqFM+lXK+fKY1PIs4PgbBQDEik0LBczE07enB06Y2xP
bR+2W+wjx03nedFT7rdyowvzWzThHwBiqt9GEoqGLuurA/zj2pj2h5YmzaFArfEJmURwJYwp27zz
xFNdVURJzBH+lgzXUTMPTwAJDn2LIKNos3XZ1vugmIJjac3NJmfewNLKjlcWblrrdugPTrMgAqPe
2Nqjm+0ACP9EqunHYiZ6sMmSr7lbwxo4XL9GnY0IHu+N22nA9TIhzgYlOgnAtdCSYMXeW4z2lgvb
Rv/ZZOYMr85uzyNAg6O2BDys7qpm1MYyrWaKwmvUkwfJY4RZygzJiGQU+odZ/Bhc7ZLn8HwRR1nn
6RX08l/St5oT+TedkTBr0VzTT3PVGG82DA+b1550r9uOGfgbr1lbZZw89WUTnaKJGUZh8P3OMb48
eV8jtzcub29dELLyBjQpvOQDo14mmBkxVLdp233szj99W/efJj8Ta0KBIiYUegc74K1Gbsn1jtEQ
4wgRQaYxSkzLqnaJlHyDCFCuxzT56ooal+zEPjCWDxmIFeSt2h039K82xyJmIgxP9gFTDtE4rwRG
zFUKumwTpt0t8Ds4Zn6H+5tuVce4pR9MNXstx6Fb1z0xgbZ8RdNUfxqSxHgSS+HZGFZ6kDDzchWb
Ubi1e5B6sWGyQtG8nr7X6bZRlvlrQFm7pIq+NDIPKDEkKAoRyvg1OGP9KZA1Z9A+9CU2dp4Pp8mM
yIHoE/TUgOnxc9QB5JFXViRiTd6zqe0LtubFCjeAjzzVY/685ywQ6s0MufhlCgiwt2Y/kxWO3hBW
YfgUDQilUO/B4dvp0wTycoVtFrMKFoV9psPhsQXBa5lHOzdY1Geb4SvywwKBMgt4o2/mgBjsEuBh
uI8lVo0mhPlVb0BlEr9HSIMJsN9tFwDna12PqLO3skuhrxGarrZ61YNQ7jUMWAxdQz4SvZgoCkks
1P5tbua3KXa7J0KNxVr2M6JohXiBvfxGpLlbOejJH4PZBAVqhs7Rc/2TFg7BSctC/+QsOJ0m7X90
fvBUJ3SzdqfRjeVNc5AoLGGh+ucIEHXf9P2feB9YcILdaKvV2fw84lX05BE8rhYCcZSbt9zzz+Af
ZmbZU8gdHP+cWLUT3YiAL6Xp1rT6cNVVkCiKtCFQISKbrFvtHBq/qVZO5oo90PUKUFzgALphMNhB
Zj55JUkps0JzC+nYW+30PlGeythkabqvZ2Hvh7YJ/siDd7hMvS7CX9JtN3DeGUuDBSKj/UqsYV06
RXQypwh/xEbvNqzUg8MA8GzvgAMFd0JKSgtZvPUQ7j2nIuih2xvmjM/B5Iyv+YhGkUcNMZlsK+zo
vSw09/womrHy7lWXmf/RbaGIYfN1cULmjsHogGP0C4CeTRDswigM1nGA+ppB17dmybwy9YhPMbSt
s2xT0qbMPr7y0tyWUTafdIl8E0JRVyONfjuLQxRUnSd0i9XLyOqMgXgpFvEcu5yMJ91uxXUcxHwR
6dJzUwvqSFzbhKlu0+b7OvL0eJ17PEYwYUdNsP7oh5yZh5N8ZrmJzqFdvTrW5O6mMmH9vRSh/yyD
Hh6aMNJt119zr8tOMcuDUx56ycaqIADAxk7OjmtfzciCvRFMvFHYPY4grojvpdtRa68Sg0oCeyzO
+kXgzCgOCgPmLhlpqMLAEm1n8boCgfnfQuvJFw1om1YBdhlWjKRWWIPUmIpAEGbBr8FD9nxJBGjS
3Johtq4YbsGRwAw0gGMdDaCx5micWXGGnEto5AlB6SMvanXu7PlVj+UEtSN0NxOqNOt5qSJTMK8H
m4dl5z5AMy/O4ZX0SE9KA3RRYFdnEBmHcYaRAlzp0tv9VRP4P5V2mm1MTDTlWmHm4oXA74A/23rj
XMIpkP5lyg2DqWBfvASk5k5p13xK4EYfeG2ANqx+xGOSf+glLjGB+PKrkJdbRQm8JVTQSpOVTs4L
5QW+8ayKmSEMgFWgbUJ1NBrg2KvVqtQAe4YgBea2tE/qMrhWvidtVB6LtKbLnnpvg2E38BBSCoDg
KrmuUExLvMrlu3DXNl3e82hA6W0BCuC/Nu6yjr+H5Ej4nBJgPWQy/oyRgkN8dDdjLbfxvAmC+4I3
AqC9yQyeLvq/ubbOh/Yv1jXiLMZi304twySowMzD0lrPIAkJeJxte/Ti71VZW9+QkEeRc3ozs8g5
5KP2JgkCLPRWfd/Yi/FA+qfeW4c0mGKy9ZsglcExTpxLSiptnZvIKgm9RPjPAjHunn3bnJ+MPH2f
dFapcRMhoxhDGV5MmpoQXZus4+8BBfq8K0BERdvvXBLeYLlq9y4ckc9/9aNn3IDt+khjazMLAZt+
2lhw9WU+dJsqd4NXWADeiz6/SxB8rxZgBLeMul2TZt9qJgbIVyZAK2uSqaoqc7NgzlcXADQ1bZ/1
fsz8ycqBvzibMuqtdVNXwwF2RPXe2213mGCLrFXVzLwOvHHr4Beqdc9Ml/l/RO9uzDr6ml1t3ldp
Ls8If7wOErC37bvZS4SUy0vUGS2ZYaQwvcHLt07rNvsaGrgVwc7QMiTmCn7ewtTwR6SCvZgkYxWt
PDkVW1bRLxZxDnrxTVG89DFgsR+l+45pmTgWC2amXnB1MQiLo+29JAtutLVm/QgwIl6QpKqYzeRT
06xwm/63SbWrw4vls2tPdcR9DQR0ulVR5ZQK6NmZIKeNtok24W7GEfLgxO9pB1IgvE1dlO8i6Lyu
sOAWjdMNoXLUDfG8u+tqKIyQwg0VNgsGP/VQ8l4EN9SOPswhSU4/Z7+LTuCyHLllssovUZvqi3Ya
uGQHtZlJIkiwsPj3xrYC7esLEwWhWtvPC6SQuWxxqgbg1lGH10O4yjRjiSPQGoHF2pJV+e5p5SbT
Ixxyv+xhBMW83LhuuaLaeuATXSPT5VZBFVXjJIu5OKgjE09wZ5BFjP4+XywXUUcZsT6vXK/IN+pX
ZmhNk4BF+Gxx9dtHnb5XCiNesIbkPh7BcP7ql+c32Yl3KFGjVjlgVWTq/qvNlCUyKS2M71S1KJp9
XGsm/jPLbyrBfUZ4ZxzUn1Q/A+flOGlGxEmGZhvU9Zc6L58iOObLY7w/YdWo8FJlSNbFWUijj7ap
Nvs9Uit4MgH6uGN/1dsA7ZYM9TTn01Y32x8KD6yKERh138KvI56K5EjRjC5mRI2X08f73VYlve84
r1iP/hxgLm6DLuaJukiI7kTW3dSzdzP/ZSTus5OtRbfujAl6e0zdSW9Vp9xj+SdiNNseDw3ssAmE
uos26nGpp6G2ajw+s5XaVG+BE5sheeV+FVRDecLXMQB9pjaXAiIC74a2b/B6p28ZMwkQAZgzVsMY
gf5jU53t4UgBEtm3ytN9U+YDaCg3Oai/N3UdMepuk4rsm5zMk7pz97sEtXRVOfm8Ufda3ZVMVKz/
hYH4yoIBUM9EnaG2VNv9dVB1VVg5jiFdHwPRRPRx7N/Ug7+/murWPN4Gtacl8rlqwLBv1K1QP9Ic
Wu6PiCpzTQSdWa7T/BSLbQhyl/f7a5feIAFeWbuC2QBv3c1oSgHTNt6VEqKzMOc3c+k61LBdpK63
l5EECYwd30qHzokSboeekJOV1f/6w//4DWoT2yvI7mZs3o+8Pz3UZHAoHSxzo7oANb73yI0fXABZ
01sOl/d+c+9win98Nf8AVfz7Dlqk8aoE1qTsdlZcGnKb+vGfWl/o28cdphM8mZ4PpfvRuejDa4GJ
5U79liFsXnJX6js0Gge57or4SYymBsxj6YeWz1qdqbb+37agryXCAXG2UW/CkOY7pjAsXZYXwZyQ
drLhWD9en+UAt5EcYJvrEQm2g3qDp94ZD3PpsCxptqU3YnzkL+DK//fvulV+DGOwwkFpAVdYACmP
d0+mz765ABitym0XeRu6t6VbVm+Sqj7aKqI/S4/kmNLbhl4zglnJX71Io49Ux6vi8bX+4xW9b6r9
sgnGQ9DZa/Um3E/BVmCvfYqOBIHqC1mwd3sUuo+PL/zxLqs2VY2Wt1Afhl0HSG8fe8lO7bPVy66O
eJz/71dQ1dVTU1v3c1T9vvmv/ar6r7b7a1s3rvt314OtHAn+3D5GcOVWOfCYKgfkNrggnJeBwwwg
mkYmC9XZ3OFDQZ6eeYF64qNrYgzqvZRSXD3mBqwPn0wiFlKv8NjOriWglLHtz86CVZVTfS1Hv9/Z
tmQq0Zn6Ro8qYjcDAjMrErw7xTuYy8Uu0pZju4mS+sXDvPjx4NVfVdX75/Soq8bHa/KvU6oxF4cB
+0H1MqqiXbprtWVm0JfsFM6TuvvqIhV4xhnMCq/dEEKrX6uvBFY7rWrzH62jb/1ROogoqXXLjGvw
FlLdd1dxKWJuWJ9q+ZE4ONSQdME3TJn5kQzA3ZEx2ap7rAr12NNleoJQLmvkOf9ZzuYpSK1ip8vp
nNk1AmVBf1CdjEGvLeDs1qjnbuIquo8AlviClF8c1QXVk1db9PRiYcO4yfglx+AVszj/jlkOM/cW
4nm2K9Ub8egMdEP3jpz3+H2mmIzNMEO8f9zFuvDoSbNlmCn8wtmEDnQhRSqBF/AHuGSLmXiA/Kg6
hNwalBMLXZTJcLZ3HTM12QKv2+xn3zvOAHPI5+6hR6JRnLjrAsew++zqvopKjKgi52Ya904YLvWl
tTJrp66vflfoJtNRmC/SKsVOt62reqqPR6u2yr7/lVpzspqqCqV/KOR/L9AeHYemxn5Vv0/sWJ7W
ONKwfADjvzUKt4SdL8rxGUF2+wA0rTkp1s6Y9M2Jd+GvOi6K/2HsvJZc1dV2fUVUkcOpc257dO4T
akRyzlz9fpDHXPTqmmvXf6JSAtsYhPTpDff/V/wT8xgz/zG8oH/H0DP1wSlXBgRpZDEsDYeTjIfA
ZgRfoRC4zrlk4p8Rt7UnE3s0gAe7Gb4h/xnMRYd5RJ//yfsNPY3380WYW0VOdPn/n4q5Wg976TwP
9eLLiOJ9Lj6XRe5eOQbYfjChRZhBTHSlxtzJeCyKLuJj71MukcVhk0ftnmVf+y+s/v6iFN/z0yzj
fmye2ktgASc2BLHH4EUv5q9sjhC6Fo/JmCEHs/QG/QOtFeLJfhvtssr35bXofs+60xs0AAzSePF9
HifuVDGjm5O5bhgTthwUlCIVYGLTJEz8nDm5oyRF+dNc9v7t87GHiXPuM3TdWvIV8PSNyS7VuESv
N2MT6octvoheHlRblfdiWiYmdSInkvupp2mhKLIRhOa1BwFk7iy6zEWRm5P5b5zr5s/4cmyQPjcI
dTCGMWaKgbMBCJDuRFk8eVzxiGX81H7/8mOuZItA6uRP00jxF97vvPG7B9F+L27XACVdQNPTf+A3
DZIb4k7596w4+j5UAcqpdnYer75SQTyYIvMS7gsnRBA8ROvcMK8BRYNI5n6i2Lk/O6VM9/dvP93J
d7LH/Mzc5zP3m1nUOmrasH/yn+dO5O69RPZrWRx0P+unXl8/4OtRksLGRm0+KSNSs2JcmWcP4th/
q5u7iNb7PFtk50T8H3NR5MRx//Osn5Yzorfo+OWj/q3uy1m/fJI3DfgYzZWND6NvesTxcGavohjv
a1XxwIuEUArkTGhELN6nMNuczHVjgico9Dv6FLVG9t5JDLfi5HPXTy0i6+oeCCG24O93tHhYxHMy
PyzzQ/U/6+bDxHMn+v1b3f/1VO6YTuT+LATt169sHNqY1k5zYfHimpP7SnYuf4pV/Fv3L3X39cR0
2vsniPN86XP/hC5yTorU/ZEbx1+KoUGsQUVufkeLMWQuitw8IZs7f6n7UhT93BbBgPanUiKJEGUm
RD4eTvbemd6KW/ieFbWiPBLKZlmdFMlGdbLHeXgHTAVtfC5L40QjF2Ux8jMX8ogoGYlh30NHrmfU
41IMD0T/kWStUAb+S1e7DxqmTAxBjC5ZPkLCRPxt9W/D7XwrWGLRP/eZb4O57svtIoqitfeqmJCF
DdOrk0d91VhqPC7F+jcCYEC4KOqfvLoLNvcnXlyUObkPq3NZXK7/WRQN86Mrih6BlL/Dtyh/OYOo
G5MI7IQS8RjNg/19Yn1vF//PfGSFVwmLt2RvEBjRpgjJp5Xj3E0cKxIxMZiLIvelnxhE57pPP1y0
fDmkcwppPWpnUIHXEioFrgGiB5FyTQHJMb24chzx6kcxdLlJlCQ7cWXyqE2T3ShbiyqxjJ142Od/
9P7sfwpmfpoqzF1FTvy9QdYS0bt3uge5UgvREy0MkElR0cruRidnOwY1F2W4iEf0HqcUd0A/qmH1
Jh7kv1GtUvbWWGezdVKxOZimyT5CIhiWOKQ1kZQVu5WLuewanoT+mW8s8kl32BoNDMgYkOfIh6Eq
3lZX3aPgbBtsAAQy2jXiqor/pUygMqlF9pSH8EwEn1yd/uCxRnSnvsczv1x+cVE//UX3pev9qos1
i8jeH/OAzcnR0Ye1uMriY+dEfIG5KC7sl7r7qk60fCVzzj1F8/yTVN9XlybWegtsDLGK81L3pcnC
fqshBLhWYcxShHqGAGm2x2eSVkNl70yzkOmZWh0HmKcaRXg3ld5joCRbZTqHHJXJOffKeiF6jU3S
76Qx11dymwDS67psUQU86iJxEltfmg4ATwVM0SmO7I0c+Ea6RjIIw2VW9muikqCGB2tfqV71ACeL
vWZEYyGeJxbuRaF8it3+aUK0f/OQgf0G/6ZcoRrXo8pBUdQlCB4lEdsTZY8KRGgW8bfQsVAW1Jvz
EKKFYAFb2Kjs7W8dwx2vcVH9hO+4a3Ulf+lTHVet2P1Ic6bkJT7wB9eTQYon1VPrjMZ3h2g9O7uu
x4aDUqOO03ULryrL13IE08uSPH9W5dhcoqgDvCpAtkvOJlsAnVDymBoF+k2yvCqQCEYZKgfHjRFj
cemnFkJJmAl0OAr4kbKtMjO/jENUXEROJEmWWeiepSnCwgThjSz0VnmB/JA7dO86m2fbWp6k/BK5
0LAjQYljNQWAF7bLyi3MQlSvZQifmouRqIyC4apOMjBBTt2xHq4y+wBSg+01h2B7jerX0A7BtZsS
iC7B1ZWjD2Q1pb2oyhNMutFdRJUrQ/hMM9itsbxrhRr2VWYn9BpLirIc+t5jBUFDaDpAq2KTa5li
KYqH7GLouuaiRI3zME5JmQDbM7m3YFfTY27w1SReKrmFK1rH7ow+YDbX9yq6MO7vIQrGy70EmgPl
X4t7bj6+CAznAZWZYFn49QLdU21tKYa+GoYqReMNMH2mKfrBtIA6A2tVVqqpRvUCK3hkMHAAzx0/
PxVQ7U7VlMxF7s9tlBFD7ZA2MuGm5eohHfVYWyq6phxEkg3eP5VZW0jLwYHl7vgxwWZEDZ5aF8Co
bfbte9Slbxpb6eDCofvzbOnwmUEmglbIClRi2vE3252vfhqp70MVgVZAEOfJ6xNg1+hgPYwKe8nG
EBnHwk7bg9qG9S6Ow+zCX6BA+a/lb1UvcXMlsX6WtfapRDXobAfRQ2cWFdRXqfwWtmwcWYg9rkVR
NLAV+oz8erou+0WLccdimLqHSowpXwiWazqOHWyqLAnaLWPG6tPBRvphxaN+FKcqK125WI6/gxyG
U2eCLNqGF06xmr9B7UV/fH+M7ucttbF+qJp6ncrI2ixdLJZbL3nEqHAkaJ9VrJVN/QjRovoG97y9
EDreixJGu/U3TOsgQyU9Yk1TD1FnafnXgyL7SbbR48I1EKA2tB8iFlNWgkF3Qj+tPZUdYeU8Ru1E
NFgoWeyRwYxAs3EpVF2qt4htKktRFJcnieXpVWWBCZuuj9n3AF2KaaIXbs3+z/3nxFHqbs2shHM2
XT9Up0HkJYODPz33TN/pKKeIrEgKb4ThPpfF3dbXSEh+qhTNoqWB3LHqHgDOgMDzugW4LiwV8oJB
SS3fytLzd63ZeWi8+8VHnm9Ee9j55SZWUW0qRskiYC3ZuIUTD9xXXuCdminpInRPbM3dfmpo2xg7
mRfPNcM1FIbwmPcJHoZTInKiTmeVjWWDiaJaqAQVfoP/o6M45N57PrrpMQf8vxwS2x34ClnZfj1N
3WSI3N76Sy4TDVx++Xait/iQIcvV6hTXE4+CbUfdqGHAokh5DqYkRWDiLIqD66JYGLgd5HU5JLg+
NecyyuWLuZPI4aB35MXXsI/MwaFNVMXPCwdPjEGSDtaLARQfZSnR+uVQURQfXKM6urMQAr8fKj7t
0xGJqq+bHIDG14bpWw15CNnxNmbmW4w9Kcil0Y6P9VDER7sPAJwoKG82CfuMMrsV6yjzlUc597uT
rZY/Ul+RHzszkx9Vv7w0DLAX9qZhuiA6yNuv1dD/sspaPZpAS17shFOxmZOfY9QMXoJCeoWP7D2I
Rj33zm4WmlfRBlJ4HUOo+5ZOPfvyJeoU/Ulxg+xZifaiC++c5FGuKuiXF7+Mh1PrKfG5nxLE/dRu
oUclWbMaF4zZoPGmougD0ZSNHNf+LUcd7qU2sUuYS/FL4pToaCtavRRFra26nYZr6irXDRTxF6bR
tN+wsUK6yOjVdQCh8qVqsUWQ4ettJ37lC1CwfGUmrr7rscy85mb/BISmeTfy76Nd2a+GZNeHJA+Q
TjLV5r0aAVLIlpFeEdFBS9dv/3iWWb8D2VJXY4iLuFm5TwrgMzRs6w68J7nQr9cj1rDwhf+pghb5
t/FLnWpYoGKT8ZR3TrnGry1HYc7KnhLJMA9V3AxobrfZkwpj+hvW7wvRKAFjewKB8QqTVz6LKtOt
2F+wu3wrij1qEnvFGaKlKJahrV9HdulESZyx6eSzjNabCiP66A0juITM8LVjiVYMtOjSRYXNTM8E
3cNmBRYPWU+kZdeF21kH0dLWrrPWlc7gvsPtZHQZeRCMCV5auWiXcHyCgyhagWwCUwjaoyiaGBHh
A6m6J1EcpeG7zTv/IkpDm1wZr9OrFoLvcXtv5weddIuTWj4HLjRi38WuqkuLK0CfNbIT7S136uco
rOUjYIXupqo1j0qIqnwR2SfRQdSji7jJpTK5iCqR6KgcBSYEhrJRMVzNcI9NTO8muofQ0a6pfquq
bGM3doFhYblGxjw/moOVHYMGstwkFpwfJZmkagobmVl5WIVOi+i4GVQPvmJhBT4YTyiExe+yUThr
dDPznSjC0QFSr2Yvud4jSam1YAmmbko7uAs0/UDVpD3uynINULyI30FRJ1vo+NZGZe/j3TS0Y2pL
xqPuJ9Y5jwwAFlO3epB/D6Al97zalDPTOgU3InL2lIxK7C6J4FXgd/+pm7uInCHVv4tWVbb/drxa
A4BpzPCh7Mfq0ksFcOnMRvoOVJfOm+h3KrvPet+ZL5XVow+Uqtkp8TUTZeMiBhHXja9tYd9E116L
T2WgOW9llcoruwyNc5w7GLCUJWop6MI+Q0f6KSF+tQ6zpQ1s6CTnPFR2H35vFABihmZXD47eeAfJ
tKJtEPvyI6oq5UKc3hrf5NypfjbsGwEj0kN0GAdtR8w2R3U3N26OieY4j7uFsKWSLqKkzFDGRaPq
lDOmnszcX7WuGh5KxMn/Ntz7iOZ8roVHAvgZGf+VPHpyuBLtPrjHkzhbaNlUmgV0wsLS9/eiaFYd
Jeo3PNrBvaenqDdDj4ytbHZwt+dTGJZ+NIGXHyzfkNaxkqnYUnXWzgDvu8frpjopmm5tzCgZrgM+
Lqu2lqtnnkYZ6I9tfTB3vqHNI/2pnCe7i5iS9pmxuT2adab/hJOIWKTOOM/dx0ObRBYkFW9cl0VR
XkK1Lne6VnSHwK4N3H3dHFuCxkIfC7AqAx/MTDVHFstt3ffQ65+jQJd+SyAt7x+UpApScZnxa4i7
774kWW+KWSWoHSvjo2+iDc4UxXuAQm1vk0lUXJbc+NjGobElHBA/2FCBwDhXBvEzBjLTHf13BuAP
yIfSL9XDBxl0EjNsJuGRZ+u/E5SR1aZ98rDmqOpvbQNmGZ3i6smpWRM2baE8gNtogOfgsATvyloR
XHPdnapqeFD11iRpIMe4xSlNchQ5yyrZAkQC4dxEyLrgX/NNsTrnKY2dN2UIpbPeOg7XAPne0o/L
gyg2GspzqRU2ezVsEaZSmJftmxyoW1bZzrMHIX1RdL58bovcfQ7K8V01PPUiSuOEALdU40F0dRTr
GCiGexUlv/W2dZzH3/RMdZ/dkb3EzKgec82ynt1t7ybWe8irclv3cr216s77yNRt2ZXmRw4iC8uc
otx1Xpe9YXO3bI3A/sY68oTJQ3YpXQnxfA/yRtP6yuJeNzUEGTvOOOtOTJZ+i9jRwEOE8JoWaL+F
3aGBmJpvec3z3KHSSm1VmI2x6bAUvDRTwo0xrCq8kVeiKBrYsM0u1YjbFpbVR8BOfLLXFKAbMBxd
ELvLLtqUmEjxHm1JO6dWMX4jCvDW5MHwMQQT0KOGz4EOFJJ7sfoWjt3w0ZeBseyn+mCq/+/+NpJL
c3/XdjkP8LRl5dkIvv1z/rn+f53/v/uLz1WLDua2o6/11AiXHQv2W94N5U21dHVrTnXIZZQ30ZCy
+L3XiS4IRVa3fKr7cixvTuSsJGcbqrwTRWJMbEunqOQNd0byt07GPtpJ9c3cTTT2oeMsyhK+gZc/
SEltQJiE89UrZeetLZ71VYuOzSrplexBJL3O/5W1L+pCqYq16kfyySsg4jFIiQIK7fKpnhJRNDUJ
0v29nBSrluUaWo//tIr6uSiOEHVo2x3TAEDbXHU/01yOGfTG3n7IuVzfW+w/UCRz3iP4TNxUebp3
XLikam99G8zW+a4hQEe00OkeDNvGcDRCbyWL5YDdV9jEEI/3VS5tNNUZX1Fk6LYNZxWCpy/Qsvbi
M/wEOF9b1MYZJ2zn4jYKG13TuTGveFC5as/gRgxcBzRto1Z1f1BLH83uyXBHOOrczXUMP4Ocy+JL
NIikRat7bQOygoneWns91nPEdWr3lliRdEMgulmpOwcbsWgc0XTR0I5BhNzSF0xB4MWEfbmViqTd
svhDFl/7U+j1BxIj3WsQ4gQfNXX7EFStspPDOtm7faxffE/FE0PKx5fYj/8AOkz+cLCPHfxB0nXU
sbD+veEns9X6xrsUWVXdsinRZKaHfoZc4tRBUycqUgVkw6jzixLDi0cyWV53TtZcRH/RDYOnNaaR
AwZoiNNEkyc7kHm8ZNvo5iHWga9aFV8RHcIgwsAYTWvkfoMPWnkxvCbaFlBrzlECqULr9fFk2SCL
YcebRyvpgn2GlPHR0QNjT9gjOzjD2B2Sou/3khzkx0TLMPZx2+AUVS4ST51ln6J8wOu1JEgSNJG7
CetaxoFBLje2k/UQXRFdRgCqvbI/ka/j0GpuLmpP6AaDHWTEAQ1UtO3j2GD1g7lz/xQYyCM3+qJt
fIJSXiY/V+xBL/1e1l5620bLG93TV7xn2kURDP3ZxYcKCeo0XhWDH6CEhX4c7yYIH248/ogqe+3i
R/bG7nWFrk0wce3H4BEs6Z/AlMcfUqT9IPALvdzwCJR7trpJal7Obqdv2+kMdoh/BziwHIuHngWV
OSDSCcTkRwYuUW307w5YA5aASXdEG7W/lhipT2r8I6Jr5dkxhgYpZJ4AVkb5LqkUhGQQ7+svIWot
TMr7XapLwZMrOdbFUmDTCiN4X2+h3Blut2vjbnjTTdZOiuI92RlPijKkGbIBcv8WAABce3nX7sRR
ahjtS61TDqmldCtiidkBRlDIUnVCBhsOhhxuvbhX6QOCiKKLyH2qNKcWUfm1Ze7eJ0KfkA+YzyPq
isKGh8YG3jLBMfBi5DVWjrXUvDQYWB56V06Qr+CSJOhtE7fsYHpMRRTtnPVQZ/hcTkVVHyAt6Ua2
F0U3LpUF7MRwgckDJDnTYlEwJWrq4/eU60N+7J2owMGCnEjmPiIn6nAap3elAlHqUtBY/4fjRgSj
cgjq/3VuUfz00RY+AntmQotPdfMh4vP7IB8PSfxWDb7/xJjrLrLQMvaqC7eiTbVH2bHcrdb50nJM
+ZstJwuvZpHtREkcpGvOY90kztkwpB3SRePFaSoohXVav7a9VSy0zvK+1570BKHI+aUryia1GQ7Q
AV96SqoGdECUt0nCPwQzHlAHCX8UQRny2qnqt8nufhkZTX4mzn2UEXE/QxQozqlS+BvkTMdFpMvF
eW4QrUyw/vbTseTJamspNy9AZHBuns4gDhEd52Jr9tbC6kr2LP/zIV9OLfURfCHVfYnBqCKYOX3I
fAJRjDt5x+ZXeFjZnWSdmt7DgAjrUBxfpNaHQqJaVx0lx2tsTqOvkoEw0H37XgfTF0ul2N5ZhArO
loxxSSgj9X8vTnU4dXfnYEpEHRBMZY0vGrsgU+vcIPqJuqKUk43e4QogirWppesAWZhVEw6E94vy
RwBxwcnk8l3xBuhvbT68WDmL9nKo3Md0TNsVULH2pjYhaphWnzzYGqIqISJu58Fou10GqhYFxwDM
PrZVeyN20ASZRvHOkoNLGsvFJmGte5XR2iViQPQ6NkqJwHqWPPPt/CUxb/s1MlFAMUZd/8BT9M2t
YvNnbrgHmUCmhxIOvKaojJhKP2d5bSLfR5CBDY3mTz84JzdNs59aFX6XdKLUjJYA6EENGUaLG5aO
1IKBpGcyJt2zW3YVmuYsIERrb/n50U+gAorWFAvPk9uO1UK0hrGf4HmJppxoHWozvpSS/hFNZ2LH
I32Iy+JRtIW6TcwJoSXm5MFDXsvSJcRJiLxnjMGDyIlETrz3UZWL/Vwlcrih+qsQH5/7UXOrbCXW
NmQjaiHqrMpHbtKu4J0iDrqc+82fI3fJudIz8+COKn3HEFcqmEiPfeTkbBG5bJ4osXJ07EY5yvCo
4KwHyjYekYoRDSLpbVSDltLUp5SkodjMxyiu9DMfc5Tt/nOaT10MK4RDJk4+n63FpmPZWkO+up9X
NLtxyEd86jmakrTEDktfaaYDEWw6vdSVUARhsH46UDTcP1J8QT+R3Y2j6y/3Ok18g/nDByfiFnSt
Rt5Xfr3619809/57XuVX4qHbcP8O01UQuU9fdvpy9+8kWu4f2uTJQ4iwK1TxrVHb8jGbuokOrl4S
5hFZ0SKSQVx+kdXtBumG7ofDjtBZaroNsw3s1PrqXEVBsSwxsPACqGZelX43smpAQw9MYyvvTd8d
t5bT/AaWO6xihBXl4GerRlhH6iZ+FA76YE7X7P24/lUmrrNhznS0kTANCjVYKeYwSdk6P00Ji+yw
WUglAzlCszpy+LZDjLHC3couoxfWmTtIeM961TqLlscOXY/hqXQLwMXNs+L1nAyaH4rY0aWVq5MV
wr8sQD0R0FnHRLcyXf3uZ91JYtdzyLBEHJBgyKcNv0xi0yGC77uDR8wy1YmOgaTcyjqSrnLIkjfH
z+hauEeduQj2clNV17fQpOLofK9TMHFZjFmX7OejPCJ5q6REcgnfVOkqGuCgfa9HGFdF3ULlHB+r
4rGK9e7aMRGqrRIt9JQleTcCGUG8LOSLeM9SjskKDjnYHhSNhbJD3S96qKa6A97QiC+t0uMANiVD
7N7KDh5/kh0trzNA/ZNkRIuXcMz6jZqhNSbqUhQYtiMuawRM/6lrRiYSSJqq2wIXvcw23IdkSpCj
cHKruNYmck1xjS5OzxzmOk5JEGv5zh6sYSGKjCDaNUSNAsJQda+a6ytTfw2MWjuIKlsqVHTJ+hG7
0CpbizqRaKqrsk2EZqPo8qkBxTxtqO4fLKoNNWN/d8jSvfhgUef63cJ0am1VDyU71tOXFI1BJKdH
w0SAcKoyCKtfLEtadZ4f3rJ8nUEIvtaKEtzYM//TB4W77xTtjBB5fOoxq7qKxB7R+kfWytjMdfHQ
ppi4ocwfyVIoQWl0NTyvm0NkRMaVYL9xP7YJzPWYubgf+XWFi5bNos2N8Rgajdze3ss4JBWbMov1
JThf2v3cUI/T5Dms7IfRYXbQjgV7RUWjXx0nkh6M4OhNBS0I/ya9Ub43RC0Pgx5Py0L4Prj/AcyY
+/URKkfxyNArTmTJmYl3RXDF8K655Nmwut9RYx54YI3rBarI1UNWJt5NJ0h2U8PsMXe9/ii6iYQp
mbrAFijfiaLoq6CyvjIKkOPiKFEHoyKGkhCdWcP1S0f2nGucas4VXe7xoGnNh+eWqIRM9aqVtDhJ
hQs3tGH+i24oYO7ZuffPogczv6scKNoxGLn/siGod5LnmFfIotYVB7Firfg2Xgb9aF1Fg1Ij7inn
bM6IomhAMEW/FDETRpw3JJRj/ZqtZE1btgHjb9Qap7mvT+wUM7PK2sZqEW7sAcQEcpb+LYcNscKe
JVprFspoS6su3I3maCiHo99yQ+o5uOl1BTdUi4gf9MRDbS3GVGjyMhEJc5cRtyzcPNWxZ7aRe9jh
SZiFuJNSn4vw8N/cVERf7zWt8fLDW8MBfzdZq7iYQx9EDrvmhP3rQz2xhJoJwihyIukEUHJKWNQC
nBSVSNc2W0dlx7sPEXzJhif/DryacN4y0+7yTVZHwiw1q9iJ+DAnzJGhOohyIlgPrZ686hPxqJmY
NOX0FfAmgnlkCv6RUSDshhokQQF0dw8iUYu6HzE4Kif9jf9k1dj5GUQqGhhViuyjaG7bEYaoyIbI
ziD5H4VscyCcz6YdKnv3K2YPWJBE6IyEtskWoriK92bEXo5TVGaL9gl2BzDMoC/oa2nQJCh2ze+h
0X+5qEXEWbHtsf9aGcqjh6/jIWvaN4vLegywA9vUiv7hD7qz7idUbcRpMufIiJOsxe+dr7bIiX+A
PSx/rXtcKwmXtKPcqKsy8vRdjVHbwdSyfG+ySIiKsFxIcrPtdPM55lcbRg9DH1KHzD/MLaCUzMlt
BOlHyViFJSTmiZSWTohra/qzRC5BtGFdIAvCe7dVDhXKFl5hstGl5SjxRXF/+nRhoChz3UynQkLR
UpaSlLjE+wm4Fb7xU098aa0Zp6wr+0Plm9090fSgP7jqdOWS4SNR1OIA5bc4OGmB6LjIprbTKmuR
FdarIieSyHIL0E4OahgTdj6b7FhyrYCgw6TjX2+s3LHSfZAgBDBxRKefKRLxg+dik2goyyj4ZroT
h2mcMIricmSCcyqy9UjAK02sYTX/M+I+nYsi5ygd9lYQeBm8M3QCSbQJ9jcnRqP720Y3jtGEvRf3
gUiCqdixxbEZg+okqnLXwNzBs5mNCFuDVjgamFLL/9tm2bdYqUrcR7UUDtjEGrtnrUbt9hEiX5Dk
uaaTPkShY2MgElEMA1SIlUD6UzKl7I4YQ9aLsbJaXFGksD9adrbSsOmqs35YeAnWuj7+1CvZLljF
qLK7Jfbzy4n7JyWfhHWZj+Abm2E4B5V+YOt8rSYtvNHonGSFv0CjjI3SMfdPJliYs+c2S/bbq0U3
JJdE4RWROoWxclBZPcpFvWTIyNlCJ7KYF80euYFpaTvKN9j36m7scBAybTxprde6rNONziYMKPam
xYul8jZBjRGlni6kNmF/BJjgihcug0b4oKuKuRyUQVq7Uo0tTKtu0P5Hnm581vR4n+Y58TssiYJK
fy+6As/CId4gvxSsDYh+Wd2cfK+UF7wcYSb7WbaqIGT4zQnhV/AkIVu6kszWqxcSVIFLtUSULdh0
xeQRXWugcAlRsDm9HHO1w9/YrlY5EhWVTayx7f9UFhfGbh2sUjh+bJ2TN0ThMsBgy01DGV1TLEoD
hXB1KyN8q4Wo42OaWbR/QhdGtgySatmPhr110bqR8npXqz4XAR26QDe50roPV7zqdHAx3YtjT6FL
jCCZj1W/LF7d09iiKGjHWOY+jbaaNEAElsD7N520ZUYxLtl//GDy7K/tAf5+LpkR2kTAdOyRuacO
N8dGHg34Jj/cS51hF9m3HgmkHTue8gkwLe4ZNg4McsofncPShTPfeAgG254t47XV6GhOwXrypT+1
i7dM2Z+nO0gNzfoc++Nvg8ZlWvGiLFhkS5Z7ydTmZ5GgjqTyiC6VrsWsaejYb/QtHHPkUF8RED1l
UYUDrglPDAb3KiacoOmQwsdIjpdmPUmKoLW86NX61eV9sULldYEvM/6gCVs4Np9lFk6AJsTYLkHl
DCh6GeemkDaJV7m3AcX1sbB/5DGuep7sfR9aaVPbLAQ7pV1NE8DW1PwjWLmN4fi/JHRYF1mPN7HS
j29OQcCCAKQi/bawSETXSAv2mkIkzwnlG4oL9lIb4pXrt0+DYm8wwgU+4gPFknSZ3VZWSFL0MyqU
ZjMWfbMa/DjfSPaLL6XpwggTd13GKfGZNt0YppSdRp8TdjWRwUBRHrw+rJGmHPaN/J2Vv790Bqtd
N+VjFWHVWuLXRTx/bTr5u1K3yLMgkGRrmB7X7QuIXA2xo9Bf4uKZLJgNKssR/dWFg2Hqoh76ZBFa
/s7QJXnRItllhvoLQmKFDkgSma+Y+VEhr9IQ9xUbxVBZaXaK5hm0Da+e0353vaJE1Cn7FY5voxoh
vhb7PwHnJqtKfcZC8bkFL8muC2qp3dFBMnXa26j7xl4Ra+uHxiJkBgjYdNU/hG+QMDHfw864ZD2b
9rFz0lW6JUp31mRm/4zp4brFdbjOq5M7NhjIpsMWe14Td9nU3w0/cM4mXv0Upc2H0mAoL9fDVQ+Z
+TfjJNebEQjEGp2NPp0ROkVksgEzjLChxz2xLLMGQbDwe8tFWpQ5psCSJu3znkmWryvFst5y7eVV
bBHwx1LgqOWbMjHcG96G9ZqtnXDZF9az2ScrLW0YCCRkaOP4DY/7eKU4bHhXZR0sqip5BS8KybFm
Dd1HAX5JoDfNEiPhyScWZHS/rqT4BTH/G9Jp9qJ6bU0U6Ioggnff7e1A/ZVJ0a8kUH9WhYZZYIky
v8waigj3Nu2aYWMnbBYEClh2OwZH5A/em0IUtE8Q++uG7FEOi0sxBarSYdqI/a1VFtYLHV/YBypb
tfoC3bty3UvmRHfOH1o/XASZSbRkAuoWXr/PFF4KCRghE/E+tF4YNU1vGSr7MgkeLIAYizzOLkmU
/Uk0a18U5vcqYOHV61ffjpOVLsc7gCrEg9wav5bOhVdvd4caNzMPqepVAQJ93WghijxdG61MCTd6
VaqHhWSk/crVpJ82yka+2wJED7S1jqmUWlvmdujLJ2ze2IZO9C1RgK0xEsn00+e0lzc6rt4b2zfB
D4NZCQxuMyl7c+QsPLRLz7cnDbFvreajNh6/DGMdr9CfefLL8WfWm69qNtxac6kmZrExvf48Is0Z
mSjPVfhPKqZ5zpCxtrMKncFMZUdNr/aR6wLTNrddIK3sAK/79yHIPxwvfjLz5tSbYBrl7sWv410F
BifquSfCutogyYY0TXvyEQ4E0IYwWhkbqyhnBS6VK63k+URV3oh3RZV1BHEHNOPQh0Y0AO8Kz/gY
6v4Db+pkYcXSc2UjZFMH6nuVRD875PS0on+HX/Yb2C64WG07tsG+0ZOnARr5Mpazb3mDeHmADlMb
gajmejzqmIhtM7YBwPxpxI6qccsGJGJq1d5rmhueRngI2sTHu9r6XekV0hS8YfHYxuo91ZH8RUB5
IekdlpdyimxTfFLr9BYhzbNQxs5Y646z7U1n/55UCPShNrTPeqNGbz8CLD8Aj/Dx0cSN/YgpRnaB
NwyEz0I2XeWJzF0iO0SFa+OnnNSnSO7eGr4US7/XABAGSp/xi1NKR0a+R8Bl+aJpLC69d1Fwps8M
dVuH3a7P3E21q7p0U3FZGCRY+bN32C/Y2wuY/3dIAVv5JSBKtavxU5MrjMV65xRlaH02WsR+Srrp
Ap7eznZ/xzEWyhH4tLQvX82mPqlOfW3s+P/RdV7LrSrbGn4iqghNuhWKlmQ5pxvKnrbJoUkNPP35
0Nx7rapddW5cFkLIlqAZ4x9/CMhzuK+76MMu6BuRkBHdoPJ3F009/qTVEDCaIeVBEP05c24wEcA2
vqRsaAxFRTNuPEuHYNzvBH3Gwadbropbokcb6oBEB6viculfnQ5Qec69cYUPzyVPx3YlXRwBdQHh
yCqip8rJf+pubFZFl6u19HsSIxEdNrF+GHT/wbUoIqcY5+wyGo5WS5Vd9+FH33Hdzb25dTDzdtvh
bIHe4ZySrbG4c7ScaagMsRKFO4Xl7isehBCdIiA0C+ywGSw+ZJePkciTmQXdKNa96foI/j1vNaSq
WBePbYFH1JBp+ta08Gxom+SBAPguxNueGxyV5L3/rY99fzIwIqMbs/de2D1pYsJ20+8/RIfT+KQl
8F76j6b1t9GApWibkFHsZ/46ByJoGHDkEOPXpa5x8VCESZEGMgIR6HW9ALHO9sU8eAdCJl/dBPMe
7uD9UH8bHbXxpLg8K/x10uQktIqEOYWHYsrpIpMHg+VnjToJVhP5PXMiT1FS/RIyGq+E0TNWsp7D
1iOopPwycK7z5gaVhEEiWJh45HOW5z6SR4diMerK28FnaEi+CFZXZwREL9TaLx5Di8COlqwIc/wz
2XQAmTeMt57PrcaZ1pnXLwmD3M0dAqTSFh9V+ZqZkqtDBU4z6xd7KEaK8TxbCY8azMnhbUTJ7wCe
3R3tanHIskf83kb1bFdqY5j2SGFFaEbi4u3g9HeaGutDomV3VkRBTiZtadrlzgKZknJWFLTxsEOk
bbVOsQYQenbi6At/K7xTMzh7sSG5AjhptF9Av8+kyg6hY40kA3dMK2+LGhszLO7FKodtu5/tqFm3
OGL6Kg3S2T43vQ83tf+xtRuilk8JwawlIDSGj3DvsnqDlPEuHYTY6qV8x2Thpi9nHJ+rxaL5QwqC
q0ffQKxfxc+1cKmE4EB5gAQrqUfUnVWCzSQU9NLbQVqyiYZ0VZA6iHucCVWI/Zn2WEAOaiKz3TG3
wpqeTN05yZQrMOYTzgShEkwlf2w3HNZ5h+NwsYkNZ5c448c83sCcec5hpK7IBZGbwuBzIkr8FiUG
tJGZft1Bq9RNCwRvv2o48y3ctgD3kDezPWrG1iHwaOXb2qOoxHbA4HZZpKoVPqhIoSYI1LvFXY70
j4yFTbOOWAe+D7H1ZTratA3NAbNkJKQ4GtKe5jn2dlSEts/ZX2loByhMiE2M0a9Q43dJjEdSZv1a
TleunBG438Y1iXUTCNHGXtDU7xNPN3GVc9cZKacrzecscW3zE8Dlhwzl+jhkTK1NBvcTUUWZaTxg
2FesocogoLSMtZ5V9vKCTQJGvDZNBvtethM2vrTGOO5dY/CoA9I6wGquxT2le0sNiR11d9QSzraq
Eas2r5/TvESO5NxgjLmeK+pn1fmk+gJSrJw83ikSx3HtnG8dKOy1+J4M/09dzOkaIlvNadrfu6V6
d1v1ByfR/TxNgWMaH9WY2LglKyx6EV+EY2PjT6LKgDmIXovHIXPv+9ZDlpEW58HrGaBInUG2/57a
HYn2hfUUdg+90LHqxkOUBDESd3Q3XI9xec5tcRKGw6UbdeQ5McdodPdS03UMVanWcaLfETjybA6k
Yvp9uY3i6SEO7QEuoHvPQIUAlzTEs3l+8/wHz9EgiZiLF1/RjUHXpRTYFJjY10Xr1KzWEy62xJyv
hqZn3hDvtLo8l/kztnk+w85wzzkZNHVsbcbUoBMbDHY1k3KjmY4VeDdthGEnoB/cBbLB/R7OSelu
lNTftDxn1NKbu3DEc28MCcPLsUGTbh9EQ/cnllDvbetAfdGWOQWGclc2VSXdl7ro2YFK2sZ1OCel
KvEDoxoc3oY8hNzXghBubiktI/C89Hty47eYOeU09UWgDXgDpr45HdzptRJJvgnNXS4YSJfoUNGg
RhuHHJhK9G9ZGS0INZ1/mPKt+U4TcENgVtIYIK3k1Wm7FBHp5GTP48jd2ybVe1srSo7B6RgTtoyH
Y0KifdfHQ/m7DsnIyOL6tovirUWQyNafxmOdmV+5hmA3TnF+X/yGZPcHRtIzA/Fqq8FRWUmu+I2v
ufSGPpeSUu1tOW19XICnCbgdPpdch1mEO1uFLFCiRMiZaqUt2r88BAtJku8qzE+6q2FqntYkC4U2
o6ek3ccYbKwgLbmrpjK/lYXtVP5sOG65iyrjwzW0vTuP4Cc+bB6r/q4qrE7x6/7Gb+aTilptpRnf
zlgO4+ybZQFpsLgQzJcmJsL1buRuyqWI4LD8hBID9Xv4Jd/yNvSJWE5YowyCzovBffGN8Tg1mJHg
M0eWvNVchkZ8lnxZWKLcJ5lv7rQlcjmup1Nu67i+J2W/TRL6NJ3av67VC9coNBBI9cty6GyaaNrx
OqbgfYTxbXwgVug5M0xtTQLW7gUhabhSMoQ99O2Pr9KzXsG2n9yip9qEmGrPMM6IrkY6ccwznzaV
JSq0KHi5NiHZgvXKBnrNu+6YH9KAS1XAmQCwfaj48Falsu61PAMyFNbbwNzSiNSwJv1n8VPxo1Ns
i6dodvZGToEuIkL5WJ2oAHDao4f1TLxbZW9BNMZJGMDqzo+j+/qHhTdk8qNQVo7xcJ8LOjWnQU+T
KmJRhP4WNwQ1TGZFHpR6woA038Lhukvd4cRYAaGflt+KPOrWNIEntTi3Ttaj8RmV3qfbty+tzomZ
2S9kXzyaTrkWETmFRADjAk6Q7HTTNlwtyLpgiO9bS3/rO/tLcwdwZZhurUV2XaoDxqTc/905sVBM
DAfZ32YSH3AWAGhwi3mz8R4uzaunRacZp0IstU+Z6cwAd+2fWo5b6WovOZHEKze2VKAqCm/dhs0Q
crZQxfRl5SMVF/rKFvlNFXZfpUBCEfczppTQn5r+0c3F0SqcNjC1npqqhH6vY1A9ppq2Fks+b+8b
G6TgRNGn1Z+4iPcYV9w0SbzVM/s79hpwqoYpIEmqRCkmO3OqbzOHQNFG5od6IDK11+sNrPDPzGih
i5okdNvJJs0YPKcd/LewxDjY3vAnHPv44iYlJGF1KjUDfyfHiFeIHkNlPYQdEoow/J1L7ckkSmh0
qvhJyz7wTCzt2Qy0SIeNpczbCe+xtdUZf9y+O5h+8lgpJusoAL+7cPmw4/xjMobXrERXTdoC7lcV
/3OibqdMnasUel4YfVJCfBKsGq/catja9fTR14suT+dGrhU+jMC5wnvchG1Hbb4gleOOKV68tiag
WT0xCYA3QRPiD98mkSJry1ORE6dU2Q+FpwQTdO19jtRJl1hI++XZZAkXrrfrqsoLCoXJXdltEpW8
JXkjgl9p139sK/8K6xqupVndF7g1dm7B4uI0pC3ZHfZ4x7lUm5D8eFhOaLWN+ojO6NHUBsjpKH9R
WewnhS1hTDZomuqAen05cDbCOZ+FtdaZqeLBFaEFKVWgB908piQlJtl2jtwjCspPR8iPfJ4vAz5f
jNWcM1fIq5Ph1qb1a7+s4GB60c5s0sBVPYRjjbSodL5FvHSDa+28k7a1sbE34P5jkEeZB57J1TXM
+rAn0wEXfWjgo9djss4/VVv+w+gC3rjgKSuLio6zuDxb+UsvsjUBqndN3L3FAyPw5RScJyKmIJbo
28jhREE/cTvn4Q5E/C10u1uQ20uIUT5dAjq0XBobUoiOuSgeu9h8L0ZH0OjFlLXoqTwflyfRcWMs
k8crVSDSAWUAj+s93dgjodpvdZf+oft9QgXaHbDNJ1N5DtfoXt7s+tTU4TvlAXyMmBIlBKg/aQxy
GoOwlX6ys41XmHtYRsB66WRRMsiIfEjtVLm1dkuv+ToWYLtz727Jyy7Xle0oevrR3xYzVjSzyLN9
2ZzLSmNAwAE2Xqb9oe9dTWghRBJ6+3HW0E0WWFYSkhWNXnQzJIqmEecEZvtaUKc2scWTvZvawrjR
ciZYEiUCkwiXRs2LdeQZxm6afHlAHpesmokMptGwigdtajGNd7N2d334dxs29CnXZZuHaxcJB0b8
tcm9qiNs3C0qsgyW9KfxzRMJZtwEWDjuOAXSnw6ViyQdkdOHA45sCPinrtVre/6f7WxQqPYiBOnD
xJ7W5mXOm3Y3UKE3invY0ABAJt0j+cKffZcvyi7uPrOmDsIY/J0b/rpkdgZTbnzCI+Ne00J3S3UR
kXOcv2s9hqqVRWnvKOMnLD0uGirsIgy/rFT0ARCRt8Y2QPgWJs56yf/ksCx58iZRS8kWa8fYhcMX
un9i3/wztNC3JxbhsA8PODFjkA5i1fnmq59h+m1v60k7y+XtkmUCYznQpxTO9773gn8etoclyRJz
GQxTepp156GoL3UqhlWaq8cyYvqce96hqQWQpnvJTNTkrvfdjDYm/pG8m+z8Pl1GB75WABuOzVHo
kQraxuKK8EmBR1V2Qz5GuZaRHJnhd2uKa8VlbR3KQRCoY9O97a0oFphNwOzQHRwJDLfGEzWzXBwa
o2aT2vWlSYe3sViCFsd02IVW8auSuT13OG1EwNu6TadsRT432MliPmBZGz/W35LJPfvRr9lazGQb
8tA8Gs468UqWx/SxUC+hleAu5NGjxZEVrZBYr8YOL4exGgPPT+mdXVutmKnu0kQ3XjOf1RrvWLpb
IJaxIB/KSI6iB31xBnFLj/3k6MVrW3j5RmtEAtEiesNjBAm7Z+5QM+kBRA+WwYV06BI7BHIISNUH
C+y5GUzE6ibfsblMW2eNYEg7y3YEmfIq82gxC9vqnvM5o+QvFFBlODBcwUIFiTsTd9WN9HAauUte
mXtB5jgGiqbhycgxBNQtLF+GqoZWBWBl199ZKvF+KdU+n8CZjdz2D6Y4dEXXr6aIwVQ7Az65bvbZ
A/Jxt6m0VQnpoc2r+BClw1JAm+82EpcVaGWE3cnY3OlFwWDFtL+qZfQUfkgQlsDINGrX7tSCWUKT
bW4ipIE9xch96HBWlhVgZ6+jOxluB/R1ARyVeuOXNi7pE2MPZ0ms6SWIXzL3inkZJwzOCNmuiXGp
oLxbjU3W30sy09ct8UaLIf8RXP4c2TLIe3CbEUcNQwFrUkvVh3SQOH5wR4ilCAPZJ/q5U/q2oKZc
TS7K6WQmsVzoF78W1k7ovdziEHmYZequnKzcxCaBLXPEzSGKRHtU4O2ZB8E9zcYXp4RkqnfPTM34
/ssZ6g+IbJi06U1eAavTt+JTmzpErwxbvBhwkZBlcupc5qeyAbSvrVFDFIsfZO4Xm7mzuBmr9g2L
nk1pL/VnhTRuHg52xkqaJ9VL6czW3jUr2Myimm5Eu8yEGug0xG/A4XOzhro2J08c7cZGxJwWmhII
sFuAQC402izHfinypghcowwDLFdKuJyoXus0ILKtxABquSQv+chbZBOXsJU3diCEWPIU5MkW6Wvn
8NmGRufs0ySDwMRlj8znpXH4j6XNW6InAomJHJY1RjKON7zavg2xOCtOWH2Ox6i614FQOKPKVci3
somzFrvvtqHd472NetoSNDIwdabKcpn1bByvroI0GvaCxp144YKI1V6UO4bFFh4xW384VzHhLWhl
P3VHdA+FGW6GdHq1FKrLwR2e2xCtJzSgZlcSRMMS3V3GZGYn7VeQEgSsE33VltOvXa+/iZihAhz6
JsYo0QRs7tTf+DfzEU3p3aD3GuHTHgqYwSN2o0SYIGv4tCYInUnYSE/CZsmZbIfYrXEhofqvz2Lq
WG7G0jxgVFLNlBU255yoje8xsj9183cY52+sZwi3wCjclndz6+g444Tg0OEn5lu8WpjOVs9RUDAy
xL2mRWQC7qGp4VYxY3ZI8UnjYdPG2rvfCG/TGw2Ba0lWnZn8uZt89kjHE8x0GHsFukGlQ5+DuJeK
lb52h7GPCPDEyNbctg+pFU43Tqgz26D1ESWUHDeqxq2GFzw85MdOy/Vt493hcUFhqE8vw2js51YH
FR6b525gIuKoLjCjsg1G5RsUivnMXx+d47Z7zx1GZNavOSR3Ht0+TTB3xWEYoRrRDvQjA+jY16jZ
9w268UtEHolWEWZNuNNatdp3Uw3vVkSuVx6esx5upei/lQegX6dA8LArnzpAAfLefHx/Swfww3oe
QtrDFPeGDQKdT21Rr8XudBxdoguKNL3XRI17vj1xys11taqgoqyNgZ7PXTzx27r80S311Q06FYuj
9gZrz24x3VZV/gV3g/RK3E+Z99IZm27zwH+UclbFKfCLne9iLHAhG64zLd0XOoHOTWjdydZPb6qW
c9uS64gPeTXVPvRAhuCG9O1N3Cl1W3sbC/bs2hsFaRv95zRVF+6wKVWwtRI18rmmKuGB1NspXQS7
HX0HoW0Q5Of6O0VkRauQPpq6HwaxBHqNKzvhN4CTPKr6S+mgzNX+gLWrDy3aM33VsXYSt0PLmG0e
yz+uu3izCFqjpoVYN/CtGPq8i/y5vSTLDxv0rYBJe3Pd5OSSKCOQhzpz+G/bJYImHPcF9Ec4uSZr
KcHqnubj4t8M07qWrMNhbTylfZJyHuivLfYSa8M03SCy9p7j2Gsx+69REgtUbmDaVVuoTRPSyBQK
HUS6asZKHuTYPg1uPe/M1Eo2Q5PfjlDGmB0znbOaXO64eAg29voMH+GRWS2TOEo41lhU+thUgA5v
rKbtb4fae8hLPtByzldFbTS3nd/VZHhvPW76Xo0nS8d4A9exSxNOgPzAjF08fqnewEXcZSyf9saL
5cAsrNuPWuLkgqKLUqjY+I17KZiIretZtAFF6yZEOjgwYsUzZwnaUD9pM61DZ+iIL7zJmn7cYvwN
czG89efoHDn0KrRl28ys40BpGXiMoW4M8gcocsYfllzMo1zvzrCae9lnwDBO9JJPzD8F96UIB+lG
m35H8oPT0DJuE9sa1l1ZRFstJxlBGt6va8PRLLqXsRvClcAGOXAnPXDbifXZmr/F6O0bi5js9Nd1
OEHnIv8jR7S1uttR+2mEGJVTdFRW/dxkkCk6Ti6zfULHcfQbGD5RGG/CpMHFozdXri/+LIoTCnHc
SVrftILQdE8mzOuc+ctmiJyDD+XnBqHis7HEjEe1xrS94gNwxXebI7ZER1QBvm7H0MPUJs2ffIc5
temSUYQXyI1TTZfBYnpgi/A9voOBwqoShGre9CbU/aE5T32W76BlHKYhvBAXgvQFLCIzRqg6LseM
pum1KO2fZh7PQvQXqlRsi+NjFrIHZ6cGIajdZqLn7F6qM+YoFyeNBeVsW4CcWHtpdwdjJAe9GB+1
aTbOPVwgEx7wtkr2RUOJ2/nWj5lZ/ap02let6mZwroybAZ+biTJTQnpqvPjYMUsDc/s0RdedDMJi
09ibtlrX+et2rgJfxJwtyX2OM0MQsdZXzQ5bpQOcSW7lmW6i768/coc4sXC0SJzWfiK7/8xE9tU1
8czZb+6U5HsRCeGF5K1vnbn9iCxAyDRd5PQpEzSLjCez8qJAYFEGwsDE1uZjHpphC/GJFfYm7dJn
vv8H96upG38dgRcA0wL6t76+0hRtlR39jO340JruT513r97UPjKFCAMz1fDJdwnO8nGUkiHtgDAW
9g5zVI3UYEdAySbywFv1xSxp+XWmzm5oHTFK+zJC5QWyhCe2TLPKDnk+nVq+JnbnMIwO5g83kzXt
XK6gMqp2BQt36GhvVp/8Ym5WgjzLcVfp0NqQv8fNT+m2r+RMgUaX1UWKrRFy52RNx13Z3xdiwP24
/DIzD276uOm9BEqdLmpyGdCd1kv8jDZBsAuNb9f8YaDpbeLZP49Q0talgTUC1OtE6nB6/fhmtGdj
lSbxua40Uiut4uSgVstKWey6ydY30OZsqgsV9KWzM9QY4TZWSyJY5IPJgXFY4/LPxE1DUxqh6CTd
MUZ47cuOFX431elPXMnFdKo7WKXG/00qp3BAcShvacKWDLRJvRhz7B9BNoKxJXvcsxNjM7rlU1w3
d1ZPEAQ21fwZyVoVcF090HL03vbZyWiFJOPyIJl0gqus7ISn3j30b0z/xpqJ1cgQYyTcCebUTnZa
vVH1pZt141gWw1aVWrSWGUVZ3e6r0qBuBRNOyoRvbyw3Xjyfk4IFKIxludHr7ibyCG6PdGIXYBwZ
vtZu/FxDrjy85WOzaYaWEqCL7jSDol+V1XfEQE+mhFH6kZastcn8dDp5EXq3L/x82nQG9W7eZQ54
kIVYKMeRJVR3XWR91eIYWaya5AS6jMN+fTgOlbCRuQ/+Dxkpn4BfQnovTFB2IzFwaFqOFk1pHFFG
jJF5QbByiZV+SVQP28M41FFebA3gAadw7kbTX6g8lKO1JEhxgutaN+ZrOyZPMCwpR/GhsrsBoUbp
3Jaz9Rha6YNgTdl6br/Lmnnn18ZNyJ0csWjQVwzIiKbcpCloJImdadKsTDlaa2iUPPIiip0aXkxb
gJqj5U6qeDcNxtbtOqoSwEafzIJVreUnMTbfYTp8Zy2zinReGfIhl33PRYPkL6zezNj5Tkb7px8q
/PrNtaXn9Q7ze+ZlE8YKkq7dib+AZBnY12UDeKZdrGp+im33JXXHvW5aBxlTqmqdecJ+B7mHgKPT
c0O0W69fnX4NoW2kXnPDwBpi8MXWltxhdfXVlNgGZl/CEuSwZQdA3XvHBYnLu+p1Dv11M81iF3fG
s08Oq5T+e9wvjPgkPmkKIgVEO1IgivFkF+SeViYAd+E967i49WF1wfBogHk1PMoBLKaLEMNWrnNG
OEagXVg/FAgZVv48ncreXyezTYoSuzAxOVn4pDBm9ba21zxYdvHZtGSVabqL1z6ENH148gXwsuUj
K7C9R9UZFGz2miWXCTQeCdBwxXNGQCdyE+zFbKv5LPV+rcFSlaSGjol5cQyXzFB8A1Mw974O98st
j7nA61xm9krEJdp0pD6htO+l1d7azegFzBppuwmtW2nSust7p92UcHqUB/Nx7I5mzzQ4YpzSaH9w
ciDqEWx1pRocJOGlmi5frWJenucGfal7AIJnbUyMmvvavOuN/qXQgcBwRVoU6TsNYXfrOxQlFIoK
tcoyBsRPKsF2Qo8mwAGq37D9kJ6x7Rtx6l0XP5SaZMiMNRtDC7cC0Oy7s6pFdzaqpD8DQMyM9ZS2
hz6iVq1Wj4eiFfVDKrTsgbZ6+f26oWrRP+JTxG3TCfGCDOPICBpbb3f/eZodtXHYEGsoL9dN0AGY
Q9ji/d+DpCpKWce9cWPPbf0ADiMfoIs91jrmHddNFvGut9LX9393WPbKCTDd8tfG638PBJCOSl+Z
2uG6H2Tr8X6UxNcvR73+QFuyjxFUMrbmL7tua522C2DY2di4/HdbnniBganP5boH3l0TbJcUQNvO
1EWMw39+0Nvde6JUN/+zXVAbYKWjGGj9d39DOrhYiBNzUvP238050Wq3EQyj60Gv2/NqInoqtu/o
Rba1KcO7lEzPJxlCnKpq1d1cHzp+lS0ZcPMmGdP+yW+i/GhKsMQyUj13js67JwMhyJHfdEHpjmel
s/heXzo1fhtEkPUO14dp7qc7hA1i/ffAUahOZBUCmi1v2+S4zmXG312vb+X59StTF3G+vpNKiGyc
Qy8CkGB31ctiTzutBdeHCcrTs/LN50Jq/B26frGk0T5ej2PwSqCMRp6uB7JLSH2y9MPt9dkutYMJ
Ti+qmry6v/6wc9lss4ZLC6usOA56p8LrQhVtcH0aRnN1zxsm+4YMZlbxZZ8imWNYVwy1/j1O1k4j
/UC5A6Qwt11nJRcg9nhbqTG/YwS/MAfq+h6LOnddRcnwkGGpuW5xVXicGukEIeqbJ2qvJoiUk790
oG9cd7Z6jWf87Nzcdt/K0S5XudZXH6KpfwiVRS7ZlK/ekBZ/xrpENpha3+UMkT33qt9upKIomKkw
4aiCQa9ZOGb9LhypaFbNCbQKSm6BC41wUugHRBNT7gzsPVe7mFnID4OIo9XN8jtv3HsXhv9XotJ3
r4ybT52egOqt9d9NZrerLM2nbVJHRKP4hrwnTB5fzdxlCVoCl6/boqxGUjlrFD+DlPfXJ4zIcFkk
wnpzfXh9okkAh9Io1yh3ONTf/epo3DhQzNbXh91ygMo1vc0wejjq/fMeZD1X0KeZo9lKVnEwN66+
1SwDF+Jln+vxfWaCu1Haw98/9fpE2Yb9rmyZaV13uR5/1HR4/kPMvL+S8NlQpO/nISMukhHohbSg
Yt9LOyUStI7PXGbaptPG9BETgyRoDLv7KHLt1rRrFTEjvp+9MP6Vhf0Jwdt/VY7pEYHcIZtVbg6q
4sujVlbW0TWVt6V5Hbj+C5O5uDW8qXB4syusXGJ7g3qAL2jO5vvSrZ330TGrIIrU/OAbSbX1nQK7
naIdbmD3eztSm8MLsabt2pKZ/gKjMMUwKb6TevZQzqZ5a9UFRguWoxhNMAvss1jecuIwKIqq7Daj
ddpZeC2cs0zku17ikpKXDLiKTE3nzLa6nVXCKigFw/9eGMXZ6Cdzh7NNdDZ809lxobinLEMIULHg
cpXdlJBOdjXS/r1lp/E91QglneE6f6L8Bl8J57ujD1+1XTQ9XHdN7FkDlfnvruPQ/s+uFjLnB52M
793Q2ay+ffYIeyo9kX22UyHeprgtA2dctwF47gZZq3ijiAtd143O1C9U94XZkqychvPGTGZ1f/1B
vKwbWNhJbK8PjWU/Y0CJG1m1vatZ2gjuTsGycfWJDmYix7+vi1NAZc8MmxuG4N8zaX4YVYH0w/W/
62of2xt0SnSD3r4iRQWOpUIMjC7h3sJVeA1pZ9xct6nKC++p7uHo47jJTIj9rttcZa3VhD3T9ZGK
w+IWi7L99dH1QOjT/H1Keh50Zo5x/WELOyS4mWvo323wORtGuY556P/Zj/nH2sTa7nLdVPteiaVb
s68aItTHPO/WuqlgVwCgdFstFXx3xEHGG9SI6DG1OQPLMtuLy20BIsCyEWwyC/4+bmWDAR847t89
rw8xzgdqWn78e4jrE5UddReHkTqe0x42MKq9GOGk76/Afanl/BGcmP/Pxsh29L1mAPFfX3jd8frj
+gQ6VMbBy4vnuYY+nvnOIVoaUBk31u0A/nOJCgmtBdfAD1DDliGPXd2ZNUYV9owep+oZOFpu+VOa
lX+fRAhvfAmeft1euP4jdh/6o7+Uu1Iii9Hinv3L6ljVuELZE2nT4VTKzXV7H9MRqb5+ZYrjYk40
Eq+aMrosbCJnjVhpx9blbFpdf+0mkkvLccDK3NaO101NmvHs9fHfX69b/31+8BGu5YX2+z/brw//
Z5ttesahkNlGeWCo5F5Nx9ic/vND19v7pOd/nQV88SJ27TcjRXyg11n9wdDu2xa186m55UtnGN1B
OJbYeUYab/zCwvUDD/gXURmMz1B4lKbHehoZ+DI1efJK4iWhxiyYsDK0TWtNRw+XrXBKrTWscNa/
crydpCx+phpTz7413yK71WGQVh4du9Ju1OveNAZsRXVG9ytdWdE+LEpa6w5pl2cWn7VvvJNPrj1g
mF0dSxObwcSdISSM/VYWdf466AzRJi03thoSrg8nDDhAselfhyaqbwzZ5Fsdgdih6qPixZumA2Bk
+Wkoq0L1FIbHIh7Sh1BEv9e3m02Pb1CO1cWtiuE2jJgyjMsLlr8DBiUzrRRuYOlEYoed5FeKJen5
+sMqx/4sRQ+91vawONDo0iUEybNlJmJcXfdBy7n8Ck0bDZw4/ufhP4e47l7U9WtR5NX+30PnFrRg
oQ3dppdIA8ZxPuDb4t9eH5UZAjR3wPb++jBtYLFATz0or711GQh2hxYEBHaYngSV1JrXaWCumpZC
vrszc+tkzNvPKi9eoXmoP0Q0n3vq0Z92cJBklREJ9tW8qjxkAiuNRn6Bo/0IfUsxwpDxIrHI7Qt0
4h065cVcrnIlDnOmUa8SoqV314f/PpHlWkEOMjzLAbj7krxoAzHiFobUJ8+Jpb9tayi+anTaQ2z1
N9dH1x/XXexlv+tDuaiLhIrAyzr3Phl17VB66LoKVOp06QMmCibiq3WyPH3dp9FCPchzMNHGttmH
2+ofWnrt5u9LTCMPGjOyL3935nu6NUiWsBvbvUcwxEH+eY+/r1dh0XBm8R4tlILjWHdqG3TwsB+i
rCgfwqXlSPQGrs4/27y279YZEBjUHSzhUK6Yd43ueSdpps0JLcsrPbH9pCOrwm/MuatbF0vZFD65
y4l4uj75f+ydV4/c2Jpl/0pBz8NqetPousCE9xlpZV6IlJSi956/fhZPqBSprLrV96IxmHkoQCB4
bESGIsjD8317bQOq/YI8kHwj5+QJ1q2Wr1OLfNe41rzHwM2sZd4CR1DDHh0V8k7Mc1qkbn1iPowx
WTZO5kkvK+Jr7kvasiTVytp4SJhrSYJsdOgNzV/kYYyAiEyBe3Yzlz1znTVDM+7H0mXj1FJ5wkRk
x7M5UHdNr8OZaLU0Ip1DbbkHwvMARoMgPuWVWZ4sMtYIoZfB58JKdmUaGk+llltoKjxwIGMSvM8l
NhCmDtbPI4mlVmyq2/5n8kUuI02uWPN8qNQzsSV23K0ifuhiFEoAPIPb0HXhRil1RogkttbdYKr7
kHsE6TBJQ0Q7zA5c3+r1kMjWSefzWVpRpN1mMfZ3gSxZD/2ELILHOysK3V5XjTsOs2TyYGisQTkS
6ozZuIS6NVWlZPAf8+lw6VeXeoa3hfR9hGiphwGH5E53sSBE3E6Me0lGYnNnao1/n5swKwJAb0tR
FAc66JbZ3LGyn1RAgIeuHUQdHRSd7UB2QLqt6zQ6zrSttzfTuDx2fpcsoySun9Qg/CL+qxXtW2B0
/teQ7yqb6QNGF9MYG1TRXp/GxBZ7CmWoV0+jNoUPOvdFTy9jUidWZqqdfB9TmOSlRHG6R1Ll7JV6
cPaEPIlvdSoBiSJMvVXEvaHEDZumVDS9PWURrC2kJljFfZE0mBTo6Phw1Z1V/PVQnvFRHzwgDDND
tjmmU8X1UMcBBsBkvT6MCGmXTY/jehX02iFL1WgZGKH0HpH8Tce38KsRtGe96rT36BZSwuLVH7q6
SXMjlq66359zJ/je9c2s+ijjsZ4VEduIz2qZao+yW+YPXvuqELTPSmuqlxbFedXydkzu5N26Kl2S
UMaixVm8knvusSj+CYjK+lKcRgpAgGA65E4IYdK+keF27ctoel4TpykMWglP1Z9rRRkyfLkbNbas
nUHapYa3RzKir2NCxTui8tJO1CN8Z/NUVCpJb8NFnnoT9HPSmejVmEpjbESHStSKU3EobINYmdWE
sxxyxvf+omVQvE+NU/r7gev82eOnsYl7NuaUpEjPbqqkZ3HGKvSpJpi6u9b3rqdsbI3AvRj6c1+y
Tb/3rWH3zmAcNGCHbe8oDgagT75Hib60igR2Sd2g/Ran1z7VQLjjbR/RbMoGsJYWY5mANEPvQQL+
vk/TWmZ/ejpVJTK+xJk4VB73LtKT/Nm1rlXtoThey5E5RqswgWMmBiNxhNT0Zh62KwnSVJXJ5com
RvZqDhZO1jwdepn8mhytFri+1gnOgAzSsyf76bmIBwuNuKstnEFNXjds6haA37U21zRrQaRVW4iB
4gBaOT1Xm3LqKSqqjvwwkyXHGp1GgtPM+5Fw4xEzhGImikiZsnWlQVoSRVVHMiqh1TyIYmAGC26Q
6kPuqOo5SvQHUd0FsFtrHQ+5cEiH95VCqJdHCGsrWiVDvsFJc7zFKFu/r9LxMrUT682+C5scnhKD
iHgMS7hCPI9Ob0uJoQlmhqSdOnyV3qsuziR/fLf69G5ZhvkrIkn9++u7FVNGvNukAtBcoNJfCxJ6
wu1iVWceedETLP1CR5946tdiUfko0RxSaESraBj7mCu7KMdy+jFW4nQjSkNS7LlUIvGJlaUTstZF
FhgEZ9hu/aJiP3vZV9ZAKpOfzF1ABaeMpRDWSa5B+KEEnyV6XwZamk/udGFPvh7B2ZCq4Ey+mcej
RXcb4X9xACC/b6Tefi+rvPzg9KiOHOdctNFjNVWnDjqbMiKcXjeR/b6vtXDORnxwEK21GeKJMURP
nkL2dK1jsdN3kv2+RDS2SsuwX4lRqtqxHdmE4cmRYudpDA/iJW2plQ+QXokATi/lhiGB3DKV1qI4
RMPHEd9ZGFZV/lB57lK8pFMTG1NGnK+bNlafdFRjUWAf61gj4iHLiIsxsjrilG0du8Ig9hIqpkte
qH4/DLEObuhHcy+Rw3AdMo7jwEUUxL7BrVUzUJ347b3nN+09RktsHcYkh7oeRZA3GMh0w/O1h9K4
j12oxUfRH9eTaq21CC1FsZwmnKK401xiTFcmxhymiLN2NGNdN0N506fo7VkAkGpfSvxaZSCZjWZ6
X/3bxm+zr3g4JeQJepPXgI7adqxthP5d+GiY1WdHk9KvkauS/mIWHzTVKJY1ZMIDu5HmMR+VAg8k
x/oUSsVCdC1s4nxqJ9t3Y4w33CAH3EmMsrsbc6edidczESnGrVk8uzmpilLRsxiTImNfIapcZoFp
vydx4Ci61qH6sbVlNIiqqfCm2NERf0PmdsXc4jnq978h4hnq8jdkCWsq8TeUqIYeg7T4TPpuu3KL
SF/FcjRuSA5IFipgj0dRbMsoXai+rD7qdfW9dXQ87VVRjtRiQ9AoWaF2Jk6iSeGTjE/6Qh7k8kQy
fLctlKjagE2GIyoF8cKCm/dhGNr3pEDr3+xqX8XS+FIXXCaAkIcIyhk9Om55qtjPzBqAC52WPndJ
4a/hZSXg7+IuP7Azh2XUdPam2AB5xmZYr+c8B9C7KLoBdQQ20G6dmKdY0ZZuLwUHwkb2PGbfdSnq
C1slFwihc3rQjGyZ1R2WEV7DCM0JMH5xevsyQbfVLB1XLWWy17Ms+aDr5IJOpSL0yOLJyuHS2Ja+
sizLFiLB1CC6iFanVbM9AQQo+iEBKkhgq7j0jKPO/ubRnA6i6MeduR8xlxQlUS96KAnxI4I+FmTq
NET6Po3tMjyOfCNZ+bjezAWAHaXrYw7o/z7wSJisFPIsBAjdGqtH07Gje8Lp/qU+j615o6jVJ2gb
qM3br9DGuYeR/nLr5bq78UAHrW0/Tu+jjiBHLcntV62T5wCgm2cZatMCjKNyAp2KA1oTB6u+kKqn
UlYevTLqQOpglDWkznsjxEMlVKzo0ORFhweINkDtH7wzzxiIsVPvFll5d9DU2rw1poOukrdoZLdD
GJgTUaw5koK5R/9HrmWpR+VWHVlWXPs3VRWs5JpHNlEnhrU+WfhD0CRrURQNclC+gK03dtduFplU
VpUlN4g3zdu4cKsbu5Xm1w6QZViahcOX6zSVZhXrekTUJwaJhqYJ+kUU+y6SCyYSdUqd9phdB8lW
FNvMNVdpkJMNIeON43jGe5tHun3nkAQgitUw+EtINfJGFK0oe6wJd50RU7n3KNRXVd0Y7/PBQ8Dm
3Cl9qB8JXYDg9+RvpGHJ67DMeaQRdeIQBGl1QHOFbJm+8phpK3cs823dph/JBUZ67rjqQpHt8K4b
UuOsq58b9hYQzmBXsQVjhuR1aszKLLqT9UBeyESHlqLu0uDmH7VBVfaiBErRODvpZ9Fd1ASGIm9Z
tL6eJ4wzmayIWlqWVtsiJK2rjx4aqsscPFyQrl2MHxG/2PPSITIdEvpXpgtQAO/1/lpy3UtJXKt6
KBfXtvan0o9x4iL3o6cYR8ypu1c7YtXTBfBHz8vrTW0TcOdPxjm9R/aj1229boiOKBujoxG5d00y
tBtwLNHxWi/OLnVFT8CsI7OB7tfqtORKPxPlamy/xB6J+fgzHN3EyI7iTByqYoCposYNBmK/N7iK
HPSvyroVbDLZS3Zhhw/lZZrrDG0lDUslnNh90/ziIOZiUdDO3v3yH//4ry/9f3ov2TmLBy9Lf0Gt
eM7gaVW/vTOVd7/kl+rt19/eWWQ3Oqaj26omy4hIDcWk/cvzXZB69Fb+VyrXvhv2ufNFDlXD/NS7
PXqF6dGrXZRFLT8a5HU/DgjQOBcPa+yLOf2NakYoxUm9+OhOS2Z/WkYn04IamdmDw9bfLhJr7VRt
W24wpNeKLuJgJ4U9T0vyfYuZFHQOCxVMAuKVF0b6qRwN7XJIRuWkc2ndERvms4aWpJ/Iys/XkuI1
s2s/0UDMDQPNLACZnAdsihrppkjt7mikSX8UZ9qPs6kH5JSUZRx5pz6PJkdXVbZ10GS3eUAqrasP
r0pOKm8N3xlWf/3JG87bT97SNdPUbcfQbEvVbPvnTz4wBvL4vMD6WmLjejTVJDt1jRyfcLeYzlFv
V8Q3pppiaQw4k5G20YMOmQ7fq8PSARtYVO5RIri5SHTZAHjTV7dOYJUgFKjrXdMgnVRufVR9v5fz
pvxSxGWD+4z/VJCufxMQDX+S1ac4qptHDdHUXUQut6i1mzo8Ki4SQ1GMFYIqvSYBz5/GGGgPll5c
lYj3G+OJXIt4PlppvBetaRa9mr/PX80vafK2a0qElq6C66nr1sA6qvbI7vNff9CO9ocP2lRkvueW
bitIvnT95w+6sVObBauXvrAj0sGL4fMTn7CXOHyoBigLhH3Q8sRnfG3uMrCoVZruLv38qkEpDEd0
5+tjeWBbBz1sxBcuMYcG08ypsrWn/GFx6rr6dGqp33vlhvnSFqy7Ci93tjCrtGVr1+NzXc+Giv3w
EYOYlZyozbZJdPvBcJWzaE94ymHHXM1RcrrmqQRvPK9ae3x2q+ihZ4/5gWvAmwlj0g/uZEcj0XDe
x3BLR6M/t5blH5ouP4oSkMDh/L2+PePzDIGvzVN31mqQH0lz0Raufu3C0FpPL0NVSS8XI+uTTRaS
5eGDDgFhH/R3sls8DL2iYPDWspdk19Pf4kkfLGs5NIb8UYb+vyFZyLwUzSE4pWhY7zUbk6AgMxIM
Uxn9Z7NOw0sNFoL4avzHT5e/SlwOv2T5UAaeX78p/mP9kp2ek5fqv6ZRP3r9POYfD1nCv7/scgy+
lFlFJsHbXj/Ny6t/f3eL5/r5p8IyrYN6uG1eyuHupWri+vfL+NTzX2385UXM8jDkL7+9e4afxTYr
5qzBl/rd96bpsq+QzffqRzS9wPfW6aP47d3/LjGxSJ//OOTluap/eycpsvMrElFFN8j4JqVt+kl1
L5cmRf/VVnR2ecihsh1E6O9+ScGf+b+906xfZdmWTVtGiYcW3bHe/VKh1JmalF811bZxRwDBZjiK
/e73P/77Pezyv/bn9zTF1PhrXt3VDNmxDbKqyZxSEXog3nlzV0sKi/BxZOLj+De29v8JtrbCdBxL
nAR3EWOyIanNNt9dizH2OpimSH64K+BSZDWG5mNkyNhcc0oSBxJMcSoOEkyQnd0XOpmyaSPPx4y7
WTYBe68HiCRQez3FtpC6T8BgOAqguZIc9zIFZquf43FgtWEug84lkjIzPFNJN6JadLj26kr1yehg
7I58eVeEW+/YLEAaniYVqawT1vbHGYh5REhvmlnrucBktTBZSb3y4NrAe6M6h+0rOooyLsVwbF81
XWd/NSf5KNOouiigICRkZvz86gi6fp9UvCUxx+WVxOn1fYqBSb7OB3C0kRSpO3wzlMuZpNfqTjNi
THbFqWgWB8yGP9m6TCRrGnE9JD+KRiENmzQLLz2u9de+RgXsNyNRZjKxYWuLT77ySo6Xc1F9PaBF
yoC2TO2i8k/Lr6YSpwFilRU5OA/XIeLsMs/bKV697h9OQ+erlnR4j17f7NuZYnMA9dIi33k1+s9f
6V975eubfvV3v5r72i7OxOFV86tT0RSYIUilWFtZYIDnqg21+vr1Fmf/tO7yu3jbDDE/3byplDJ+
TOKng7Nsgz3X9Au7HvIqK+WlhP0rjOCyN9cqJO7rmGvHN9OKBnO89bELg1/GVyGe+MTiTEkno6If
xTd1WAbgjmROQ/5wKrqKJnEmDmIiMeW1aAjEsSgnYjpxanQ1M//1q4uO4iBextCBaTQdgNrp/ahQ
SNoP4rRFvygvw2pU1nJnrbVYzneo4/PdMDoJeexNDJl6qhQHO4bxOb80iV6itsZqCTbuiOKhKsJu
oddSCOJuGjXKwL7uxSkkzSS7eTWNanoyvDAlIiDhZRCapwG1hF4u3JekGa4iFmCLIVaOjlQi3DX7
z9BqPrpjXs8SIpCpTwpeXzafoxjgVln3PayjrwP7TAnRrWUi4U055Cn6XjvYg81EutjDJ2Y7vEl2
EDe/aGOLRrjuASxGUAjcsrCQdvx4l5c/Y9DZgR4m9ngzkdjb6ToO/g4s/FT8p3XVj9ZLl2mEGPtP
i07lI3p8M/W/MI2G+9ia7eaNmBnRBfcc8UqXU1ErprGTCVcvXuCfvhNSzHdAJ7L163dDhi0ZycNd
Lu5k8oQFd5I+2YmzevrLrnVv+1ybr32udUTNIDxdy382rdqW3D/F6OsU/97LiGmvr3KdRtQ5YfSR
PLZ0R/yw3GGLUu7U6W4qzkSdKHIHP5MaM6yu9a1fddwLp2GXU9EUivuqGPNmRlFMxB1SNF96ikHj
9LLi7NJ+LV/m9HVpMeBUshiBJqKdlE4GgjZ2vj75vZTsfWyPsg7gEJp0b9Y3Xb+uyLRCQag4K8A8
i8yOZBK2sVOIdZPQm59/jlqAWPbgBHPuz2Q/+9BleQZz1uyaHyrHyTZtrSB6kdt5FNmfNN2LFnmw
i6pPpmRvMUtOSEAq1Hnmqj50m7sh1QYA0IAtpar4Eo5kK7asMJaBdrJNbzx7hbuu8t5GZUnKQRwU
D7IlIR/Jqg9xgCQiITo7KI2zzEbj5BH4mIfqOGezs3KmIEzgOEsDYZAR+WSVZPMmlidKa9rOTISQ
VeF/iVzYy0NnbrQKySEGd3BeolWS9xWJyHG3Si0cGKPiTFzhG+AXHLHHDJS5aR54RAB63zlopKPo
eYhtcOV2lELO6bMFJmu7WJXfYzzRn5IgP8hDRXQFrddgWvct22Vbo1g55CfOiwxb6MSR+qVe41DV
dsGdiYxyYXrgIZ/bNEsWfpP5/E/KykrPghA9zvghi4Nnqx61pdJ9lKv7xsvPhW4AfttkiZwsc2u6
zhn+eiwRLOYDYIgokFGz24BBGxdSpjUiGr3VTdC1bGvtVLVU51qdkWNnZ5/Ib4dsRN4zl0VXA0Gq
3araVwJl2i6Bqw0+0YI6CREvqc1DGhQfDcPtF43tzprh1ku8Xajm+zDvv5GNnO6kAidxot0N/xd5
vVLqyp3F/jDO3NQPtvjFuCx1odcM0a6ruagWUOBXYMfnSeMAHGEzYW4VzpdQyfyZWqn2YdASoPcF
RhFOFmzZnICveOuW4BLyIGggiZb2glTsteLKa90zrKUGYhP8QWgEOTxd/ixz7LZ9Z39MfTW8aZt8
vG0+2PcoANu1FbA9alTSi+Rv3IKkLHylnzKH4DFZTvi6gIqtRu2sAZjPwAIauQXOMnfmtYHyWwEa
0uY+uaZpmc5rqJYzHDtXfhpX2wJnsVmAgnBR2KW18AFWSUEAFM31lp2RFBvIdB+9qPmGOLcnvxvk
B6yeFiEY1L3KuDGUvU/OPx4Op1yrzb3tuVDl4mDe518l03NXnROTGEqqRJHJzbxulJ1T5d/SQj8b
jaus8pyvw5Kc4Wqpj0G+dqJzEbYtMSwVpHs1gaP9GLBOkjsL/MLgdmTcohGKA72ZaDy21/LjGZW7
fIQWz/4H82AFDTvtI2CoW7M2y2UVjNwq1WYnRgy57y98eQBMVJ1T18s/2qCSA2VEJGutEn4fVZSU
0w7NrELa37DaR40d23vy+buFayezSGZP2FH1XZENyl4NiUXx93h4eihfemMiUXR6DIt1yM99arIf
BUC/jB202zg+9n3c3KJUYqs3SHC2q5EPGEqQnAe8wmfY2ABSGOzHkbwKuM6yN8FR6pWlecq6AC+n
NuyfF2F9X2q+vcEGKhlx+8E9IAeNmRk8kLGELmAG4ga4IzHeWPdafO47Hv/aSB+WWWY8+viOrMpx
2LQdGM5eH2fQqZR57ZXVMrfr1Ri2zzr7MYTX4Q1X/PChgJYZILhZUkOYMiR33RgeFlK4rDI2f8RC
BcVKrekHt5iEh8Mn/HRmJjt8XE/zGPM22C9myQRBWxpLD7hFpRcrxd6jggXeVKK/IlMVDz/+v4FJ
EfWP32ekiZKuns3QL4C11qtj0Tno8Nu6mMm+jDyBHJ2ZrPQf6rpNYO92m5z/3JmK5fvYkjGY+ceg
HTdm2N+7aXGuXFLq7Zo8MKmwVrlCfJpFmoTteP2QkfGCNjsrAYRABq017b5FzrEYA2eLQgXUo9QP
5y5El60F0rqNuOj6fhyt6gQAe55N8BkrX9Wu2qyyBMJBXC+Loj+5mvkBoIIy1yeCbOIA/M/Gj4sh
Ve9AIj7x6wth0jT5rHMgX8eUahREWafzPBoF6dwbvX2o4kBTViqoajhofULmJD9TskaelUzpV6B8
iMMWiOLYeLrvXSdaWK1vz4ca5VBYW7g9mofIUx5IG2CJ4rQH2fjkxG66zlV/gwV5A08KMJVSJvca
Zg0zQpdgtdMIb14ZzYhTG/fkLratre6bG3wmpX3HD4xfmrYuQvDJtmPNics0syoBQDG06sywbHvp
mbft2JMBnfOb7NyqggkkqdveOLPpfSp6cDOFxXevixrE/VW0jer3cGBI9sch0+VyV9fRJx4QsvnQ
QlGsHWeVuQ3fD5NUBz1C/lqTPrxkJb0t8bJv1KE6R3awHEI9hB0O+oGckNk4DPoeySp8VcgNDZnF
cwLc3VwPwqM2Ai2vHXI7YLk1lo6s1X0azSGb673zBMZ2BOtIKl3c4G44uFguG/tWhe/QRclkAmm+
JCXyIShhAYJhL924PAkAGlDv034KnUMrWMbWXjXRP+oFdFbYaDgG+aS+h0pAfMZUPxZ2o8wd7LRm
kMSLWYlmcDNg+cEjfPYRI6hkO7asiBozWEmG+di3wwqEzmM69vqshscF9xE/FVIBgJ6Mh8JG9xAZ
1UPa6LBQNHCDRIBOQIc6RKcGeY9K4M4rmyyYEattLQVEcQfKH0w0aUWojutdxm/DitxuxYWkXtTt
c9sEpG/q/QJy2VmbSHc84Bl8oWUssep0WbJ9wV79gLuuHq2rMHhykzDejaF0Aoz2WYd76Cujt5Nt
xKEGHAJdxfd4HMwTeRvxWg/I2DaHgzt90rnSnrLU4mEp58oHA0YhUxl0fGnPNDv4misBfGKdhQJw
NJKVZZ28+AzqC0wQoIttvm7C9MFmg6jherwzPWflV0p3hAjRzlxDbZZ6l54a0EpL9DWQiuXsvmLl
UJDztqjr+uxoRTnzWg0nFTW/MUz1SS1xTsTF3gRuYGrwUK0wrxbkgiJguG8i5UAn/tu0294gKXtM
vEOgtp/zjpeSQxtwUzTMLcPalVDpD4rq3+l93PIdrVdd6H+dOFBdtBvU/lvcYfQNJRMWmqdsq7Tr
55qOyDXUk2ZiThJt+KbBawW3E2eIbPVH2/HRDsn+yW2xc/RtSZkVBPNnaRo6cOGRhwVR6m4LltBy
mR3yfCR1V9YRy7fzGEsgEmy1beMTTG2ig8UrzscGJmKgxNVCL4ggFVa/Ah+pbbjGgaR2SLNLwztb
b780FuLxCGVyYPPB+SQ+hA3WA4bT7AvfxO6zMPdFvknjIdg6mrzwqi1Zkcq+dsaU9fwkTOhBE0d4
bma5tubxAWrEJzS22k2lTJfOGNsas+8XSdN+SWX86tAH84m7i9GzH3hiy3msQ++arwdPN3lwSe56
PbUXErQkT5Pv1I5onCan90bTfCXwBb0vl7EB8D/EoZPP7N5XD4iklwAwmw3qAAC1GJ1kfujvZQtn
bNzTiPLPbF35gHrZwcaiwKA7yg/cB1lumTYfN5kYzQTxDVgo5DqBJKDb+hrt+By8Dw7KSIZJZPzU
1sMnyWhXnkYgS9Gyu8SxgzUoIXdBuuumiUeMmNQy55o3WjNyWjH9bdWb0CzPscfN2CeBu4ms8JiH
7ckIvpa2eio71Xyvpchjg10usd7uIw/uWvgyADSf1yRBzXTHwNzHGPmOthmoC6CxdqzPWKJJMzwI
fNw5lGZRdAo/PrDOEjjEvr9V1A5WlquepJw5shqDe88lDhVKpgaG313WSsxOQxeC+5Zxxqwbb01e
07LzhqNb+vIq9eL3QFu9dVqOESgS46SyX/FYZ3tdRaLFz4vVAbm6i7hju6OvRxju/nMzBA+yl5mL
1O2+qYjcLadVtsrQfjO9x1ZPolVXDd+6pNeeDB9SUyTl08Ky15aI+ki6y6rmaC5CRXU2HlmwUuUd
8prQqdPI3tqWjn+bmbaqrq7/NjNd/21m+reZ6W39t5np/0Uz038/i+B/kiDwU97BP0tH+P8xi4AU
gL/MIoifq+jnJAIx4vckAtX51QFMQD6rRVaOOSVAXZIIFEv9VSe9QHZUQ3VUEtR+5BBYJAroUxIP
yTwo5BSDyP73HAKDJiL/tCLCEFkJ/04SgWbxt7zKIZjej6IqBtsxChRd2X6bQ2CzTkXjJusvwDS/
lf0AO380glPbxPHCKZXxOQjNWYRH79cinVbevqLdlmEVbhXLakmHzvAi7vpbz+cu30BHWzqGkd2T
dFzdNsHk7RAjA5sOHjh7dlgTY+2zH3PvFbl+bAz7bFkK9iF165BWHclY5orOEj7rjY6gboTaOrdz
0oJJPPeOYz5zodkerwdryh60wSPigRNIzrzqimRxbRZnoo84a1tLOriY+UyTiOpUdZ9KK2lWuid1
ZBEXyge0bSejKJsX+IJ79o+bj0PZpwss3sje9qJ4F8H3WntGHdzrcjuy2FfbJfJikGVyVh7BlhZH
vXbzDbvHj9cqUS8O17oC5nBVGM5O1EuBWR265lbSMhTJcZH3+3Q6VJHX70WRb1q84Sn1D/U2ETgA
ADlPY6K3OFzKWQ8Hh2d+Jgrsbluy4ttYor9xGZWm/TY12Am2Srw/2G+qbr3OAw83SCz2YZ7vsfQw
MPeK2mQfDR7Y7benbpAkex321NaZa1a0LKe0RHNKRhRnmGZF7E9UVQgQOVqKhrqAQJwaCBrkkB1+
0hSLj8BcVQDJrbfDtsz+kINfSDBLdNzcW/c42VlO05/8fqLkDhYmigq2JGkJ0dcOG/1JgY1hdTmu
QtgrbOBy4cU8dcMW4jbj8enOCiFfXIcXXqvPQS/769xq2LHDQSDY2XZxvhRFyqXpAs5PoDmuTbyo
4OrZN6apuvxA8pZvRCFhnOnYN5aSOWzBcoA2svcbdNrXejT/7s5SvVtRJQ54YDg3cNnbRZB03+fw
HcREmQcRoErD7oAlcXdoZaM9jAkxD4kdzNmbBtHlWlcFbBppGB6ywR9a+0rDDlepivei1IyT75Y4
fVv2pZgmcrWg9seTS01DYty1JynBKnwVsgH210qSvJYuliSzlnyvO3GQ4xoCiWSdkrSp75pcqUHo
BhPkOfzaKtVpkP3kWcvZkInJKX8EJa8tAqAuN4AwRx4ylWTvhl2+twKvR2PFIyzoYKl79OvGLfGQ
SaSTD7EFFNagbNh/Cc6XA4+ohzRWdq+qpkbJLgxCOx5S5B99g0kS91Xte//72KklCSt3GabYu6O6
wmaqLmy2hZyHlj/oThx0lf/nxgQIea0L3PHghJJ2TJq+RncbN8R8pMsgNwi9rYW/0mzIVP3gNCNw
L7L/pwLPleyBvDr1h0o/DA6EWK/UvrdgTKgfQrZCgeL6br8cNOBhZcUWgz14iYxk4xgCbzsSS/dP
9VRveAr1rg0ulUgJKAbRryHf8tKeVDJZH8puaP16LdW6fAepebizQLhxfjl0ar72qoFNxCJSLnWj
xdUR4sQBJaty13tJCvg6+nAdVPuQMN5MCqF76p157U3h4QQv9II2uwmjrDZHoSS8VEVNtQo7CyjH
lFktpIpChfij77XeGNJqlUhSy070YLHZTtx91BEcdiHGVX5vJF/wVpakePws12A1pSaJjpiO08H4
flf47zsY4SLLMX15tR74nrn3Ovtckd/eZDF11VQFYzDFNHRNfXuTzdi5z9AvGS+mYzWbmk/80Gsl
GbmGAzAB0JO5LpL6UVIVmaiOnkfLmkAiVEE+xcYmTNurxo3X8B8F9SLbsv2sz8qpUdRBSoNv3Kf+
DqMYA8eEcJvoZWRv0zD8HI8GOdEyGsER7IHKNzQGknmbD+lKlMSha7ex2SQPl0KOHYE/BucaGsmD
URu4YjlOg4sMg3NkBvM0LcutKMpQBiozc9iMs9ObODbwfBtxgs5jOXw/xsXZ85PwK7qAD1HUKI/s
cGjITiJrhfXuAYaGOc+7UD4TOLHWZawFO7dqlSPAEfhQrpw+KinxKp8kx/UQB80ihEywU3E6wQOr
1e+khoNlKy1OdJZLeCecim18SkbvIEqim13FxQLcNbjUytLvLt22jRJEM1/VEBXYbBf1kyWVUwfW
o2HJN2bptZ9dLwLpqTrjeYSctW8cz13YSZ99dk+dpTRLJamsxRjnLH+AT57++kujqj9nzut8FSxH
MSyyTw1Ts523mgUrVPskq5DRdZasLGKkcHctroK3UCajUGUnrWidHtF8cTZtjEUHt6qXWtgnD3KO
vaaVNt4MHF6/14qYb8APUTJrUQeRhqTAGWnZovnRIM5E3RvR8bXuOvZf6Cy6iAMrTHXW9kjSAzVd
5rAij7keSVuFePM6avX2jDsNO3m6pH8YrObe0dDllWC08krzvjQ+qTlsf2F53/mRtjOsStt1EDBw
yJ3KPksEHFSn2supqDVro1qrfnC4dJ86inpH7XqC3Q1gjNAMN4UqV9vcxT/DQcdJ2hCuZnZW3wxK
5r4EUrpWAEhtEzhbc8Xp5FOsNmyyhZApqjahWCcjdkDTaR9DxcvNaCf6iarBNbOlkYC14SufcGsw
PvdF5Bxqjd/aiBhyWWUtYsBQjoCtcpDzWqaOVQGS0OhWa6UILJifYFxiFcjNqBP9dKmQNolN6r0o
igOJEyjxw+HDtQpGWXK0JpoUH/lCZbNyw6sgc88xuYzY6cTGxtyLg64VWAHFUw7UtHS4NogzUVcF
DVuuf9bcEHnA69sH4PZjQnFWqx40BuJT/4ew81iOHEm26BfBDDIAbFNLMqnJ2sBKdENrja9/B5E1
lVWcfj2bMLiHSDIFEOF+/d6vVKhVJ+H6f5nJoN2h2WO92okLuZYfPpOT6J+CMV+nkaU8Fiqq2oVr
+EutCbRvAoSF5zv6mz1BWBZ0frLv/UB94uHyXQ7QY0RSLat+QiOq3JsjKt4FycS3qnW2ZtFr31zP
jyiic/t7ETsFgt3ZtJIdydYnuO1Peor2rSFAnUDPHY9ZcIb/A8V5eKr2fa2j8DmzbpRecyF9pcLW
A8WGliuQbpHeW8pO2XRKdRkrTT1L6zYC5Wemz7N+rSFHkMDyrms0kQ/jpp7q65JyMyipY885XC8j
eEwOiuHg/e1yuEz9CIFPawRryp2VV2jrJpIhprUjG628qoaRsVXlaSB7RTWsIMJWnoI4Ux4JyW+t
eVSHbuL2f922/jxP2ioPOgsZYEe1NFdwrqX/t0orL4gHhEeT7K9Yd7tLTipo0Ude/a2IkU6MK6ja
0b0M0wqJTr87kRXVX5w2Nw9NpJxQupjSZWjAYeCBrtvIp5sTJ8ahRob9EIJ2cTdR04+byY4BQoK4
Wf/7n2/8WShm2kjOUM6pWYZNMQ3kofOT/Lc/n6IrBfU92/juG8pRVDnp2CKMu12cOgV589l2wyBA
WtskKx81+e7qdEqnOA9TtYZCPXbISBvBZVInAZiZO62c0sQaUkSoRiz5JUb3pZnCCFWhm2AoIrqX
PtmIxBXbmgLTheyw5l4bkqEt9TBzNvbf/2NZgHUrjeM/JpBgmdTHWZQNOXxuf/7HY5KW7iQG74fS
R+cSUa7XAeWCNnGM99oo2n3W+85KGIb5Hqmc0buu5AhFiOC5zEmJeoX5bjhGuAtzw1lL02vzHwk6
IBfDUZQHir+errOLzN6YTRBs5dqlmz/U6tkMYSXuv4TDVFOBVNRHlXekgOGXy6vd2D+vYqss0g3K
avWxoSh7nZOEX+V5HnX3AVXrtYW4fNRCZ++Z7T52rA6Vni52jtC7Ilg2N/AhwkggL/sIGsmp0LVF
l5Luk897E6RN2DTOu6kF9WbQ8wHm+qJ64q7xQw6ouJ/NQmzUz09QHQFSiDf14NYfieWQx3bjr2hw
xhvIiJAtmxr9ZXJVMjE1VN3qXGx4M82R/HRkKE+pbfpnctDBWV7JZoYcLxzHaaEk+qMjnCim/PeP
X8xlYZ8+fk75hsqz1oDtX/b/9oXXDH9U3SESP7raqQR5LeiVO1Gdh1S9p4JgfAR2RAPNP6KnegC7
F6bsSJRmHUEtex3m1723D3xymAIAo0upLWqzje48RErsPcQVvOSAdV67mXrQnMkNR62It5aPqEiX
5Ha0hJDNWMbwkm7lDDlw8v03nijWUc6QfgEAgVWlI/NNR64qLTlDrppqgb68rRKM4Ogiqwy3chxa
KpRj1BvDKK2DFjexCe/jfDk38ko2PcXsh15w4iFNx2UbTSu1MqxdG8fZ/6iShLDtvz4GQn2mRrUa
ERyDgOGfv0I9zJK4CC39R1KQYA4hRLgH0vBIhjI52IUf38umG7V4pt5FDLhAKkT65Fh5VTX2nIdz
u+WnjgEa530XjO+f/ONQxXdF//TJHc+vrvvRqcnH4HhbXw5DgsuAMdtQrq8ufdfG6OI1VGXK9dVv
HTWaSju9mYEVv/4ReZXVPpXHnOhu/tuLKRq6epmmHGWn9MPKlh6Qj0y2aVZ2HHYCmiZ2qaKQ9udL
OcATGgM+X/42LYCkSVv+12Lz4hDdA7QsFHfVVoN9FmrinOWVjTqM2Q5nK2qhIPafDL+Cji2vodwH
JrWxgmbsFnoeOCfZIwi8nqQ5EpHbND34kjgCVO0qQf9S69rb5Nb+IzG34c7O7Zlwa1I/UNdGX6QD
2UCqPXsuEv0o/YQPIrBGTrFLg1D70MXjCKD5XRCX2xdaBQxmnv0Pq2pZOa3+/fahi7l+98/7hwuj
HQJmlj7XWMuj72/3jyjPoQ/v9PQHYR4+YeEBN2tb3TnHfQUKq4qP0sojKtxXgZ4ma2LMzVI6f+vp
o90A8OQsXQ3MJOrKpPCOTbfZr26Dh8l3r2PqAiEqOFyRbYHJV52BUHrcbkNtaO40KUEvHHZ8tg2h
S+Y+SFfWZPXBtOII/KXjPOhzU0yi2qQRrCPSJ8fFjdMuVZSwttLXw5yTsgPZO1VmHTOtt47y6tZI
nwiCbMMtGjrYeZytU3t8vfyneb91Q+097hQ0JKbQMz+v//++3O3Vy5pH4kjO/h/+MrdpgBrzHh0n
dZgFIzMFwUCuwrB+7WJL2X7yo3Lzc4Qca1Ts+d0chjq/JXJ+m/9pXG/6xbLq0fn51JHn8I1DQs2q
MOq3K0iQRlg7fjnlioKg4A755bugtcyjBy3LkaBcdJzcI3i0qkYfBb/sdKBVRBrJCK3ruNsM4o0P
nqeO25vrNk2uGZjb0Hsinq2eHP6Wtao0/WujWx+gIdq/4kGsGiIrX0UXoXIKvmHrEau9DH6yroRT
fnFGB7nnseJM1Zb2KaiBRymmJz5cQlMy0CESBNkVwHpPg97HOxt46A4V1VUPmce97k27wgFrqNS1
f18kzUfq5eVrBE32qS2BC0mzDYOZ7Aq49XUsQh3bqp2oPZsH99VesU9pmAMJzNr+YgxRtR9VMW0L
SwmfKOZGicBO7B8qKufOUJND0EjCKOH06JSTAwzRgVQgNuYnejs9FiZIbRHBzix9FkU7oF+d6wTp
Ir3RbjKgHivfj6ZHuZLnGwicgemUI7oB9DnSZbACe2W/FG5EXHysAIpe73iDNXQwURL3GrWS4AV3
StnI3tud8dYR82yxdCLxN1cvF7ndUG+vdPPJ0Sin/lze22nUEvDcRh6B53jjIpMin+tXe+4ZNYss
juadb67b4/+fdgNy3G1z8Gm521zeApTDpW1qffA/NgvGvBf445Zrcbii9Fio0MqSWfxEqYAQVl1R
YVJ/NyuYqAXlA0nh6Zu2jP4aIClR0dqoi9P10nffmkKxD9wp1e++4j3n3MVftcBQ4SCy3GPt2vWZ
Da4JY3Wur6q4DI52qwmQ9KI7T4PhPotU3yAc4bwD8s12nY3492AH7jt41a+FV4tLkvvJg+/6H4T1
H/79+TLnQD//r1RKm8BUTU2lBPpTibPmxoh162r2HeywuYRaTDx6KItPcSAu0qIWW99mRC6WiTKW
2TIV+QP1scVZ9qa9qKi0SKuFB3HCBqrsYBl7k3ccxtJD/omrwuhB0U8EomaLjCese/JSNtZYr8Q0
qofetzySEsI7lEpXHZEwVbcdZbz3QTjwyCUK8ewEJSJHKFAuoDMD11U7Cq9rhf7JFzREUpWjvJK+
ydSjfWt725vrNkyOBTDm1wvpVKp5rTDs7vwxLF/YhKHX54QZCPFSeUVfGJJa06vBemKahvamKK51
Ly1VX5XD1Ly6g2pc2nJ6YD8W/Q/yCe1zGplzM6Kvgu2Byt5W1z4HKz2K6Qe4IZVvoWIB/syUL0bS
ZQ+y8awhIUETXfgzXcI6YQqrs5rtwLVmD7BvZg8VDGH3MdQIrlJ6/rJBhf2CcEYXdiGCZO1Xq1c8
6vxYENRbRkisJZVgVne317BCPlOHDZdcT/qVsHrxtWzVxDr1G4Xf8vF77rH1qJTIo2ZCWEPoj0mU
Bsuw7/qvFJfsoDOEEQxNsgxo4Ve9h2/Ht1z/aYymZtOhQ3dUY2QduooSElNAU3JLEU0lf6qhxb+n
iCrx6EKMcpIpotGF1jnRyn+cFLaNmixDJtjzBLmu4gzteX4VcJ1AWosx/v0VLKW8QNHaL4sybx5R
mGvPVVjdhbHaPEoXP4pxXQZGvJam1rk5cvUJxCCrcrQF0hwIZMVFfumN0H0YDFRt+FW9V6KeNu3A
0y/zWvFeBu2569zoaUiD5L7q4fxEc0G8d+kQrs3RSfaZh6gQBK/hisgd8EKEzkTTK+dbE6jip0lJ
5YsXd8TYnwK9M0DU/6fRPdM4Jq3llgvPr819QmGa9MkhY5Max6AOtG2scnKuorx907/D2WS8qU05
ntOSQjVpKkoxbCpjFBtRQc1a8YBc9F3m3/2ck/ul+aj5gdgGPeIHjlGay4R/43stzhPY1C9hmi96
oUD1V7X5kxg57KtR9qUcrXFlhYp5sPtmfAH8sEvJuXwxyL6sFQN4eN6G4XsEDEGOh13U5tdZmGyw
mO5ai3nyR2ZwDyWQ2y7//UapaXA+fLpX8quzLRm1ch2Y2z9vxS2/L6q0rfJvTs2JxigcgQorTTkF
w7JJ1WgjfZDPIxBUqfqucnhO3MaBpO2PqD+cyt5ojg6hEMStBm3rj6371vn9OkLr+GvkpvWKUjr/
ZOaoixpjtvcVvbpkluCBRJWNHYT1RboaM0IgmNr4xc0nO6xJ8ANOujPi6tWlrFwUw9Nc21gqwgps
7oBdkC7oYbx3TBLP4Eik6fsFdHWiGvvj9VJ6hajh9PxtgLwsCnI+UTSgG8dCzdxcR8+z3Yo6l8iL
UZQzFQKlilc8mUMQ7urYIdY3ZuqjD1kTok42VX+RPW6iOg9OsgGAH5woAi6pJjOz1c0nr5y59//1
GXEfHz3xfBslh5IjG5eO2rmroIDnPi9aG6W+UkWqNkG5HEEkfW/NhxVvPsoIiuRqTwOiMrsoTc/v
FRRVjdmSrrrLkgOJiQQqIy+66KjhPeccy2bpjA+Y7f2d6Rvlpi3E+BGEwVFnO/XsJbFJ2s8ol3IY
H4y1yJw4vOszz3jsKvNR+kHDoNs52v5emjonnGhKP6wIttK8XbhRHh8jixKTbgyC52ZuOjToQPc8
XT1BaqBhORSHQFTQpmdpcQwslKyGtuIjoIF3Z6L+r48OkyYqqgJ89VBF6GvLXpRxQDeoY7FXoFhZ
jZEf3gFTqQ41LEHbJovbR31S3QUHVu9bXzbLsDG9v4Qo30hJV2993VsrdZ5UBkq9FL6INomPRsFC
r2IOSvLSzjgzXRuFPDxyFtiG6iFkEqFpSAy7NOCoNB2yUDPOuYnVbYFE7sJR0p3M7WQQA5M+QCVF
Jn7UNOv3AGAODqicNzYRyXKY3OTsBc70REDzjkJH7cP3MmsdN8qAVKoTHaxhsi+B2bgnzUKGarbK
Ircv8spRkYpUc3HnJCFZCWfYxOo4ywfPN14nhPet0cMPed+1Ms/92SHtdBpW01jox0/359AyHvsW
HY80CgueUSmKzm7eowIUAZ+v9PAlcUn0NnEafJi5+GHHavF9QNizc1LPX7j9gxJP3bKNMQRMwHey
cUqRniJPrFW7s4xrh6JYHsUl2nsISH5/7VBa1KwKiqkozFVP3jjROKl2kqbTJBNEc7NdIbK1o2AL
ar953Oy69kqbnwfaHHMjx/EVu8ilhjq5D6skX2lBZALPV7sn2WiE5oF9PYqcDJQXlcmqF+gYyj4/
D/JzoXUv0mq9DFW5KvpmUe+51AxCgIVjITY6N24Z1SsHGApFe//xtYgX3feeix5TLU43vx3b8xmu
+4tXUu51tZxrZTV1ZoWytI10ysFq1kX7KsruYmSY9gBBkvfRcHeNlZL7IsQKm1X0Tboj6h62MRLw
G2milDRrKgThvcg859ltFARJmN04dn4gix6vdM1J3mMEX5dUtvUbR/M59olc+5IrFKrmqFCeMkrE
L0WWAinT3OqrF88M27CLPYB9ArZgIJ01Il62MccuhHxNaY6yiXWBlvrNHpSJyrmeUtxuHpPKbj8q
2mMs9OaoobG5bxMdqcBIQcvKReWhhgb3B5Sj9tAM38nxDsu5ivQ+j2pBZrXlGRYn9uuQDg9yZKgj
c9S7zouljcioJl5ycAP101q+Q8VDLIqL3U/asU80u9zIS3OIjXIhLwcz3BZF6+9V+NWOYq6s4ZNB
Dq/b274oX0r4nlci6cNZlKyCsj2EgZ4nCEVeafWSjw5vJCVOa9nrpj3Pfc9SV7LXdqp4Xws08qQJ
Va56MLVBWUgTtozs1CJocTUho1zZVNQ/+lNJGWpGDaXrgs7yeiQNYeM/kRmA09fLfAqEnOxpqmtl
DZGax3e+yw+wG/u7XltSFa0lsX1HPSBMZ26uP5tQDS8auxhhv1KPbWUoX2Ld3JMg8p9FHTiXyRjX
5IsitBOU+MMTdXrWlSh4ztWwW1ut6VPRbGZ7UrDjMbd4wowp2lM0Gvm+65U0W81OT9SD/OyVPsVD
YVWzKK2f0HraaFm0VoF3HmVDHLg5mpBEIBHpCNI7qaNslcpsdwbH53vZ5G4a7rus+XpzyatJqah7
D6GMV2DmRbnDGL+kunsPECd+buwQma3Z78/+SFXulXh8GrrKgOrU4LzrxwhqoyV/R3g1v5NXql3l
d0k3/uwdZ1P6ZK+bAIXpvWp6N2fOOn1UrTtDDPW5IgG0VIq6/NZVynIqRPox+m21qfW021Perj8V
BkoAEztg4KK7wG2qu3yMqjt5pRP9ohbaEUsiR3xOikO37HFQnVrWvlVxO8Z365CTqfwuFwa84FvZ
IX3XFSw9fLLZom1N9CipkYZHdQrvwdeRsy4pf5bmWPv91fTm+l6hFKe+GrxDPlXjsSn6kviIHV/Q
TYKDRVf50zkuL0Q7tJe6saNVrIWoQ81skpljlUToUnhc/zSVSvQbb4yLU/rVc3K+xGVqPKt6Hn50
hjks0wxEsdkkAsrexjzmUGAfXeqQtomjFg/ANYzlVCKJbYZBvuWXm9wjJ/qahfBVwn2b3EsXRJ/J
fYK2wFK0UbWBplelxGruToO4XMOYyBtblWenEMGj1nfTthEIxQFpbj8CxDnSSbTPWtjZp0JNIBRK
y+6jsRNKkqH8O4c6jDONbp7d1Gk/dDgXNkOoAx6Zp4PfQSE6ix5KRGJk4p4AhXOQyXrZ2EHmXk3Z
kcsM/22MmXgBBWjlWlNa80k3o02XdM1bwu/zmAK3Wnpm0LxFRl9s+gCiZtnLR4nYdtnbJ9mrZvUy
M1Ln2URa75KV4PqiUT3nqhcBxcq9C0nK6JwLsrmzJV2yybKPcRDGvQlQ8DIpbrGPE/eCsn24KqHn
3HtlXb/qqUWJa1rZR2km+vC1GXvrTlqZp+9UtUQMaR7qKGvfHtonFRmDZVSWK6OAC6OGQQOhGqfo
FuV8KW3ZhP3gLdAJS9a3gbLjk9nauQE2DF3cX+vdFvnk+6c1m5KMoNq3AfuQxLpvdT/cGRUi2iGB
lXiNjouzDE0EstX4bRQtsnQdPyvTCP0FwbT7MkyUj9pFqHEyDP+xn7+tXa+imZXAmOLlvbbRRjXe
eQNR3wFCsqNVkJyuuIt88S1Ke32leJb+MAh/+jMtuUdJyHvUu69NGiLSNxB2K4qh+tZY5R0lwP6r
5dVs1jPOYPXojK8V8Qc5QBHJfPc3h/twjLSTmNqC34dff8uscDGATfuCAIqJPIuTHzRYvB/FECG7
Ma/tRNEPX0ebZfBrY2+2drKp+Y5/wDa3lAMMJI+W1ANSv6mYNlwSgKqzeWafmLsgD9GK7cigwMcE
R8wMCJeNxH9LqLi8unV8GvfJlIPLEJk9Rwz+6raUvPq03u01dDb0IPOmglJoJM6tfBx2MBI3H061
ybs2/gJzMxDYhI8p0pz4C0GeZefZI7FQYwLRUJZrOSzNm5NLEOXZExRwZgZM7yGEI8eht6sjhCg1
hZX/MbvZFzsKFAGyW9rXgX+Okb4ihyIljyuq3ed5nwYHcFnuKisEVJbnizA2+Bborvbc1tH3oLCy
szlb1ehYyxgirF2jQLPyk0Q4b1CVlgEl3h5rZYnQ+y3k5AzhsQxFcA0yOS6Rt6gO364RpNuEq41U
+7GeB6tTgbxabwUHtBmW5LvaWUpv+nk1+xQzKv82UcYGEuCeDGgvEa+nkeatyX2A7432183zadRk
DtYSEZAemBvMMxWk8fGMjRvBEgHna9qDNLVGMdlcxu7K7bPsWVROBu5K+Yh6ADilMbnLMIfFS9Gg
IFJyFx0NtCalKM842K/oJ/SvmQ8lsFnVKDmlNkJMYamualhkF32RKgfdTkFoe1q4gH1QuRdm97MZ
4L1a9JxatkJL/IvsaJS+uVfbjTRgNfAo9B+rfkPQ7lC7EazhPmrBCJr/BYNjEbjJ310Y/BWqDrke
JeZUEEzTOSA1daimHjV1py8egSaiVsoD+lsyJIxgEnukWTJSvKu1Ga3czBrvWwGQ3BjMtRZWm8Bz
61WAhMq3sttIxHNYOjD0pVDTihnVp1GWM+ZT/mAq0BAgdaR/ayblPmhi70VrQnNrwZu+I6NcvZiO
91hnovgy2NbLpKb5ox132aNqO2wUSiPZSlN2KFW9S6nJuJMuxU7JZZMWa4w3TsugALTiB/oKb1Xq
Uexi183GcP3hoCJZes/RcEC/d8i+m/nRmeLyR9qVpGxdLX5IPKVEfDCsty7p4+egQZFWDqlHsUUW
uP+glEOs/BJlsMmF1qfncbdqu6n5sLp0J1+XgDhfVPaoj4VViXVN1fLdIKafTQ7Y6Zj66OX88rvO
EBFMikD4o1NMpfWvwbcxY0+6AD4Z2IpiCx1gNdpGA2qGbPUgjhmCdHc1nXpWb+CfkOakRRkF28l0
kKYVGyrEaKp7JJgWvFozbScyFNVZ9oaN905A2r7jVhq+cgy+Kwa7vVwXIu0MR1L8KCdqhoBFqkkf
2nFYXp/bKaCzPoZjQD60pa+lDvzUVgIBB57jt8c7ILm+JJrcCH/PgS9qHs2qDbbANb9qTQd8tByT
cp8n03eAw9OuVev0Pi/5oSCWVb62o4YcVFy7PyCrW+hjDoRjViZviSR/CTMrW6Kz0T563nwQVIDa
Cq/Pji7Bi22hZc0DUXUVicY4WiWI4a6EN4JsKcFaF64VPcrGbZO9Ci7o7mqFNXFaoezFlMTXAY5i
TVsjgjfJbnK0bPWDYsXDWTae3iTjQl6O7ns3RZsJvZjX3LODY19TVGbGk/sa6qO70TM72Oiz6SJT
DpOV5u5lb2UkP4rMdO7kVCtBBkUlXEbgo3hEmO46SDhI5hQGmhdyTu5Di5Wlmb9WG3/tmWxNpt6s
Tn0+wioyFna5Hrg7LYyoRindIRx6UqOcqjTZlbu5tpDjDfkRpGOhrfwEQq56FkzVWqc7REb6IC0p
i/qnX9VnRVbp05Okl2OlrKp0SW3VX2vc5FYHaKtOhKpecui/5GGILJa+7loyyraOlt4wJVd/qg5I
XqAGtndn/5/jpb+r8vy58jlyCMM7tl0Liny+0lM0r/SEWh0UY5DVGJVpl5cTN6Zfm050aY3T1Jcz
eaJ3cWzHvcivbOXBnUuwtizQmiS90r/9v9s72aE31l9FjazzbZi8um0F27jXiD0jTVSLd4ImsFCl
arfzEABZ27MZhGgf6B4boSTSz35Nqkf6jdjli11NPNtUkT137PMrzhu+brwoQRpS5GZSXZKqykes
K18qxNQfDNeI70IXbhTpFw4bOY7mBQEtt1vreScOvep6B756BLp/1W3Ump0sk3hsdhLoyn5DuXhw
mEhL1n4U0UzQ0usDOjAUf6S2pa+nqK3XGvrUQDMQgpzlFtFdLKD8qMotb6/1RNBcRUrKgCi4QG9R
Dvk1YQDcyFE5ArDoqunzoNfrSbfDB322YhRNlnkaPUdKjypzbR8g9CNsB6Old5faqUeZUXoZLOhK
yfofMhSCj50vFuwfmvM4g9Nko88Hr9iy372+q/fSFc0HtGBuBEGtJfjHmAQNKTxl8pTFpPiju8py
OMkMbzhfTRk/NOPiDG+RfpBWNencUB249MgTbtkEeU+yAeD4ZgyipKzA9Z6mWJvWbN7tdTWbrceO
xSyUL2bc2EitF8WG3dV4kWNzOAARpWmV62oGcueHyYbXhjSr8mTonf40fR96VVRLZYTaT5hhdxia
3tq4FTrCZvSKkqr5N1qxL5prNe9+UPgrOxM/RFgjrRylHK/DuCGJYYo7VYvqhyozqwctaK+uLOs4
j88jmqGx72SnHDa74M85UNtR7DgBAiijHNg52SIPqlWoIddaqfmODc0E1GyGPcju68hSm6bVYBj1
8reZcpDl+z/ivlWWA2G1x6o2HlLTHN8nlaM+4aNuI03qBb4k3LwuELZdR6Efc7GdBth5yEFxbtjT
8GWcOmC0v3xQLwV7MqQlZYyNiTJvAqMZ/GDRELEt7evw6A0iAIeLKZsp9zPSSvDolHnBVlg6tUQJ
0LebB8UgUsRSXsqZzYb8ZrFDHLXcJUFXP/olbHqlaXeQy/CENaH8URMVMEBl1Pco9fQHX+Px5PUC
oF2nfCE10f3QI/3gxdpDmqjqIfVTuFPaDl62JCTb7yCSSOWqyYaqa6cLIkP9WkqCdFQwpImlXqRY
yIAVz5bs66m4kX1qhdLj3FdUsXbt++95sk/Kj/yaZ7ooTyA3HixrVNiXxpCRURu9dg/mut/yGCie
csOtF/kM7hHKTCtTwTOJtm8amt96UEKLsU31izJV+bGPy3ytgWD/UrI3KybjW+vPHzmU3eRyw/gO
0KUOoxMdmgFfGiJ7X6qeH01VB8YhtBq+oBAYQWrL2knU3w9I3L8GGmETvdfyndbEyglIT8ym17QO
ESr3hzrpfl4NIt95Sh/sjDydYTDzkFuvvLpNC8xCpZ7Mi+7Yri+G0hDvvq2P2yKOh+0AOdr7ALdg
kJnpVx5TzVrX0vgguD0/8zZdBDe+BYJEyaKEHPQZ4hugWnGrblCl7J6VKEZwOoD6TvZ2ak09IuEI
+Hq8hhhYvexbI360KK99pk6eQLBqTsfbSrUNejufF2b8gvK06lh5cXtKXddY+l2kLAtp1jYf/tx0
DiKxC3l5HTg7Y/TI4H2cttJ/a8rJfwB7Rql9Ub1y26//RqgLfXg7/sGWt1t0oZs8FwIFMito0Rgb
QvUIV1q0LJThLq7s4aGz0/FhSCq2RAAFpEs2FjR0OkIe99Iigj08XHvlhAB9QwAvzfK2RuVy+07K
ARpVlpVNaDrjEQLSV2ml3ErutKIHJDSXAgPXto/dXC7czM3NTBX/LVSbcOvLimLZAcpdbTbmXD0s
bdnUsReDqC6XcoHPq/5mR6H/WOqmQ0G6le6g+HRWmq2or6YODEM0Woc2X6O9dlqJbp47WIdy0pL9
OAfXfR2kEupq+SaB1/klsN1pm6BPugoQvX2JslLfi6Cql9A7Jy8dHLAnkRkVbK+zGVClpLv5i7RK
BSyrW1bNcnLj8lhFRnmUV7dGCR1SJNKOyGU515HIfpbHqEHqOCxabS2U9tlzrXSR+k3/EtZRfagG
J15KMxJWMiuVW4tSTYeXPICKwTNN6kHnwTayhScoZ1FsFlb/0oeOdYZS4ns2WxnhjrsoGl9lX1Mm
xr0bFhc5MfY94zL6wVH2JWZoPZS2spF9eVHYjx48obLPhRXwqcn+kl2DGcQvGncjH2LBZRTvMjs1
n+W4bITUsyIiKl/b7s0VaXYHFtoajoZWZC9eP0IyRqoS7Hz+MgXNm5q79Z3scyJAsXo0xCfZyc88
XaZuFR1kr2KH+cpkR72TZt4RJ8gGJBbMSCPvXzjHzCvCc/FnM46rTu21k3TDnFYQoYbC9Dos0qif
gsIBxsFQr1dyDHwDjJmaadolevXw05QTZb+cHbWRuvECM10QkXEPhejVA9sBYk48soH0WAnCOSjK
IDhkwF/pGS4f1ezs4bMFhSkHOSG4YnUiuNjrE8pc/2mmwVfPemQmBxB+e222ZKf0xyPxbyrE3Wrb
T2awkM5Mo4p9cRtE/Dxc11U7b2iUv7sCdBspX3CrPezn+SCSk2wCH5h0d61Wki2Uj7AYzv1pmT2G
oz3zcfwaIy8VJUpPNm92bo/DfWyP3VIP/eJQmlH9GpY83QfX8onHYFZ6+TjFagS9MBZKoKvJ6MYn
di8cNXLYLkuoGqoyX3k6CfJwUuDnQ5PxAerFcTOGqb+K3CiIlmx1spXR5fkmNvnOLVObTLuvkje7
2lrl3gepM51SUzcf5DpOwQM8My7TvF4ehc0dGhwAsHkJ6aL8aDqMcfO3dF39UwJnSWDWS/lHSF+H
3vzK6fx2HXRavtHc3mTXxD0ynvz63p+oFjU949zMh7NqbqRfgYIi0FTjLIeaZd9bCAz/9N2GyVm/
xkp/iuov/IN876VGoudBaKDl6vuAeOluaN1mE1Hb92X2o1s/vTvV1OwstWw3rlmGCzYqwcmEE3+J
Xoa5bdOuexzttH8MtF3gNOaD9GSqoe+IcyoQObtesowyVSWnZNV7xbe7RxMQ30Xj/H/tBRBEKQ70
eks5OUjjvzqAtSvRovEKze1+yFL9wWiTmMJCQRkHNwotDZ2X4Kt01qHTPlXID8sJ2UC4IkdgVvYJ
9vv3rjK+yT6fcO1Z1+ts0Tah/uh01qs/VT90L++eo9IXT4XYwLTtNkuWe1FcTzmbc59IanvpIJOy
k0M7B8ZQyEqgR5x708lzT7/WgX5UrhPF7Ff7kNLhWtPvjflkJMXpi8x40qL+/zg7jyXHdSUNPxEj
6ECzlbelUvnqDaMtvfd8+vkI9Wmd6bkzi9kwiARASVUSCWT+xjjLlq825IKaoV9Lc3o3nG0/GS87
83l3pdbi7/Hkb3FDnTs9Y6oe7NG82GkAaCnxEDp1ECS3CjQ+i74wn3hImU/IFYhFNLr5vqkC8ZRp
un8Zi3AnO+WwQBvMVe2Tjr/PEv1zDnXrKufohdFup3gUy/ukQaueHE9HknB+JU/JnYMzv7A5v+Zf
LyybfhSd4ip8taxOu1SiqldqHHhvyKX8citj+hkYL7lioCyK6etVc/Tpswn9FrSKAfiIx8ymrMR0
jHOPxJrCJigHIXkN7bFZ9rYj3rwi3flI4yK4mz7X86HyEZF1FRAyWZ6kz67DQkIPxUm25Ai7RLHY
dc1mL2e5XRqdqtH9Zpu2yLksar2gkluQWna/hw1cLPQ4iB86Z9D3qd1dQEQM6qKSx9Bz/bOmfsoR
txBExPhBtkuqTCDj1KM2h2TcmticZFE5rNS87S65UbMFSeLyc6oNRHFVbTzUteG999ULOuPF59Sr
3q7vGqTKw7gkB5lAEYmnmluooi5Ltyie8vlgYsqOU3tQ7GXM0DQSvmyDWsd/gg6XP3kkYUF3oMUs
++SoAqEHaArlWfSdcTHmg8hEt+xFE21krNZi44KYhHGxA/vKxkU/3EOl0ZoPoXbVa9YFCzm9ACrO
Dz5d8ouGYPJjsmJxkgfFcUl1ydO8KznNTX9cpeyOlvdB9dD+Hk69V7AC/acZ+O1+oDK7x0DkO/eN
nwNiPeQ9p+mkeUHILzjvniH82pTzVe9rZtlbTTeUX6JzN4qvlt9GCxXLtEnF8xjE7npSbOsUGbV2
CNFTmmHV/hXJhUMkfHBaYmUMtf2J+Liz0SIxbLW5qVC8QyVp9i317H3Uaf46jymy5wGSFAm2BDuR
KMa762evEO7Eoz5k0ctEdVWG0bqMjkqQDUvZ9A3PXaVdav6fk4wizpZiqkBvkZwutOCbFQh9VTSN
wa9h9C8+It00ig/2lZ+mCqqmM4V4KkvvJMOVBpN4rBD3blHN/UC3GO3VobcoMA/hG5WY2+xB10kj
2mn7mDjpYaAY80kqBgUPcEKbBMtVbE6DR68Hk6dwG72Qxsc5aY6jdqOt+GHMyU0/+CwntG1F8RFk
msVCA5/2IB88ti4mtsBpflI9EigdO8Zzp+nhUpmr21VPCmjsjOgMcjZ+4fFylGVu1Fe7zeQ0YiuL
47C9lj1VnrcG1DuGgZW/ksMMuDCwwKrsYqLkcR1H8SEvW+ZxukYCCSjT/Crt2mm98hMx935vW020
lpX1bvI+qWz35D7rmjvqhDfxXGKfCiVcCdAB+3r8Jjo1GheaMT5HcWDsCmqT+TbQnWCXwQA6TYI6
Qtw27hbPTxNaQ9M1D00HhWGI+iPJVU3jmydjeXhu/GSRzy1hYtzCejjeK9aoHKsiR0erT92XsByV
i3CTk2zFhjm9zJonc5fT9e0xz3F4JkEBtwbC2imvqNOHLWw+T8PISyR58JE67veiE8oPz6uXFCvC
YNGw0HH6avyOzggeYLjdvKEdE84AIzSM1aFb9+FQPU9onSOlVSI5MTc7eLqProrZg6Yh1GsaoDUz
CAvrwPBQ/dcdTMqBVnEjfwqHnkaflqvYQORA9ilBMZwDs4SySGdQx4yItR+xO8anGErBhtelqBUb
zbLo2F9MZWpeilbVbiAwfSh/ZeqYoh9AUc1mgbuS4DANXemMTf+7VtXFzjAFmLfBsD6rnJRrXX/l
VzyscSPGwzOJf+leMMJkLxMkXNA7WtU4fGRRjHG3NtgHeYC+ASBTnjKQ0xxXjEM5H/7u/9fQ+3yj
abvf82VQTr91Vw35gjLTr05L3mgo4u6rrQILsVXMI+IHp0RbAqB2cAldJfiq+5m+KDvTfalK+M8g
YdQL6XEcTOCPosBW1UclqoOFoVrJAW9374rkVLcN3IAV89B4Vxnr2wyjjKk0Nl2mkhhOOr6HCfo7
WTGV2xbI88dYWV8dFJYeKygMz1lqbANuEOxWcZ2KJwskMvc9a90OJIlAMbQnT6975zwWwBhcvBDE
SAEyA/vx1ACS2KmBnu/A3ShPQc9vqGDd9GrE+GlrRp1SW/Oq96kYhoVuifgs5iaq3YvSycNXJH+A
mHb2kwxjGu3ucWUJVh5rhXee8R6gfKPbyV48X39BUnUfZKcMyWaT90cT/vvrMPTTzu1jB7XvVsPl
WTu3nSee9Uzzz3ZQv8SDYy9ytYtmkAMvrmvRps0Hd63PTTB21a7yMkTm5ybEBOWgeFTCEbgKX42w
8B8wgvhsFPGJw8C7KkbxUteZvgErlq9r/gAvhjcjae0qWHa1Il4cihMPZhG9Jn2Nk3LTDxulMk6t
QHSmmxGeGQI1AHyj+DjOIFHUpPz9hBM96AF65bioCZcVC8CrbPWjjjoCgtgLp3SvgITxIcwa6zGg
4s/3th6+a23J9iJLv3hmFKxZ27O80R31oS0ERjfziAJVOSWPvjdkrZa1Qz3em0B12JWtryYX2aa6
tRe9Mj1YZXjyqjr7sCNtds6I24PAKOCjN51lz2PotbWt7qEvAmoI/CE+ukR4a1ai+taoRryJffIj
iH7h16ABccFecJ2UfM1DHWEK2zSUhwhk5wH/LHXD71+86L7mL4yyKK5mEkS71FCUs9trvw9qUj4J
NDn293gD8jIxh2Y/Zj1+MXzHPpUpv7RgnH95abyqLDX5noVk9KwKsBMcxHjTtewT1UHtj9bEC6t6
aj01hY4JNsIt3+xC30S6GH8ZvoctYa9+qfW8Wqq4wZ6EiPyFEmPwq0I2fgsR0T8gzTMuZbMKLGsL
ZoUq3dyrx+hTBKknNuDTqjcKt/nK1mw0/udeSydhZJklyZ25l8UQLN6G/4RCcuJt0jX0z4r4Kq9U
tHAQ8rp/AaYzvozGbPfAHN3Q8R0ocuvSDsNXAF3tL8/Zm2pT/6QYnC6GWCteLeg063o0s3OqkdwX
QZptR/K8VxW45HIMRP41dqodHL3mV1qKfU+i5UsU+NUyC6vpGushFGclbQ5ZEYxnU41z5C5a/dWY
S7UO1M2fVrtk/df84hbwI7Vi9a1JEhswgZvzjYMhnkBFxcSCFZHAF3ipR/ZG1PwdgfF3ByV7ATSq
hQjON9URtRrk06fRjiiRYHV/lAfZdW9aegioykG37F9zsgRWhVa6yo7HR/5QzYcazMlKq/puhVJl
/kB+CQib7NZqJ/5XT8iejhU7Y2QvrJZXl51EM+xzh2fx7SByn9VR32zKPgGvOnf0pQcwI6v1TwSz
vH0rm1UUOagQAlidh6hiMpHH9DqKL1p4pCJe5Qt5OvrafDpl9Tb3uodbT9l54bHDLyDYyNN/jQ+c
y0gW5eqa9SYkO/I+qUZ2pqY4+0fTDBu/3hkGNwfN6/x3tdWNFUmTaSd7eVKXiylvexyn6aWojnKX
oj4LbDif50sOjaa8yUuG7dQsZFNeEssMZyWbPsub2yVlE62ErTBLe8dvUD3UDdkqHzoWImVquLjH
5Flve9NB9BVK+7J9P8h596Y8u8dYsOxqtzlT4TGh1r82RQo92uicR+w8nEcHLldi5dPpHjeHQV+k
CZgJOYL9rfOYzKjEhkwsFap/puoVfxrdwkFIjhsOpkFRlvtzvO2D1jlX85nmRL/PZIyt0u/ev8b9
p15ACc7tenninz3UXONYtw8NHhAY5yD6c3Bc0zSX8tQ0J1Yd8vQ2QI6lmKcvAqerb1NlrJLz5em/
JlEusQ+FJrDzCuwUooBS7cIOoG6aVP4j1hQ+nA2NZWUFTKfMXIqPfzrG2PYfIJPPDhb+4z3uxmjM
cr8Abk+qGteQubsx9TOo4v54H6dEeniow/FjEMLeN56rbuxaHQ567A6HTph4KMn25CTjIVRzz1zf
+80io18OlcHb+FtbN308w0j3w5p0F5F6yZxs+opXQLVWk6w5BGHYP+ta8yHjXlUsxDgOtQ5RnWVe
ovv+Na015TFzUFDjy96sqtpSWHYERr2j9KiiVjcgOjuVjXUEZXkbLaewuHQvcfEiG9T+mIWo48al
xHWWMXkwErDFQHi5q6gBFt9OPSdPZ5bsoq8zkyRP7PLLypRD18dQU/3x1TPS5lqoenlNivjNLIrx
AwUB1Ak3ZVCor81r5dnda+11Bud63HWvEuv8+9wyEJ5M/ekCTRtnOSvXN72BmYnfIZsEZOkn5mr2
SQ+T4SXEWYgHNrunMPKGF5a6GE6wAl/JXqXOk3M9ud9kZ1IaGkukI7iEpF2GU7XRDP9ijB2IRrN0
z/KQthS5F8Ibm22nuNhByfa9X57ZZbtTzUQ/tG2stttGCb1VkZFddaOiO4qOXMXC85T2KNv2HJRn
f8WcREf8iswkCzEDQQ3dBO/jGOGp6Wz/0jr974OwkQseoqnc/NUBYQDVp9JRF/cO8nv+JTWz6Mz3
ZflXXF7TC/JnrJO4k8+vMFh6f6o8EskzN0hyfCYNE1thYnj8h/Yj44JNGlQ0SRCSRCLG7A3G3UO3
Mwf20P1yMiav+WesDP11dT3wj5pV1jtzmLBN0UKkK4TX7tw4jQqYCO1Ima7P833nxPMpbXmWoZSK
IWl40oOCu4/tGQ8IWpkPpj75KOqMK61Tigdr9BAi1sJMW0VKlAG6n3tN1g995y7qiS8KWGU+XTWG
76PO1ygzu3Qtm5kn8hVSJuUe3HD0jpH8T32GNsnOWDzxK7FfGeM9UmB8LDUlfAfL6B6sDjlDOcgf
yorbVamDbuD6/KyTJXjI+igHD4F3rihHXx3Lop7Gd0KG61RUyNJiXiIn6SZ7OeXLDfpQZJ9lbMWP
EtLAGqW+EoHBkzzekQ5g0P+K5NpnFHfxI2Dh+oaX+N+vc3udWnzcr9EPkMWgKx/abARTQKI5OFYY
WVlLAPRAw+YDzMZmlU0J94msaKErKm10SiGsnuRZI4PTZLE515uAnds8SPaHtd78Hn8bJSfEKRV1
hL+A5v51Edl9mxTZQXxqDzk7omPstvW2a90XErzKMTAHUZ3laYiBFQwrgiM/SG4akBpA+9kdGDuI
jnwPQo9sSOQpx5DsyCLPHgb3R+N40WpOI+J3MxcdZSXyPxclZReAgPIoRypGsGn6KjuY7oBcCATV
Up/RpBX785so2a39pxsXUKV/+NMcQnSqF1KpTEMNqF4l8bDsSxEfBy1q/O1d16wxxtsLRIIqy8Of
5u0K6PkMiMekPaTOqb9qn5YQxlUeKktvz5EZALcPuHthjKrsQ7tK+d+1xjWrE/Malz6MEcXDXO9P
zOUejKuNTeF1vpTsyG3sJEedCuM9pqrWhxtPzVFeSca5r65q8OPQiJhpaHn0qNjV7fVkqHLMjPJs
+yTnRDaE267R9yF7LMj7xXAyGu5Xned2rFDLaJEh2NHywn3EUa0Exa55wOj5K6WIhoM/TyzkIHnq
+RQetcip1/fVWDWv7O7NvxZn9477gu3/HlLHdYNBPNL3Q8fGZwLf4Ld+dfGAM6M2PB+s/tEfxXBo
ecwLgGnEytx+IwNr7mXLjqvqkhlaebHd8scgSlDVf0JyxKgbCUiSqdiNAiniuCuUMyqr4QKn0PE9
maBTDhgrPg19aq2TQvHObtNpO1Ork4OOgPOpdnAxMrBAelRM0a+iNExfp6lk09wJ5y1ph+6otCr4
KAokDjBNDn46pKeiPGpZ6J50z6cTqeDfnXKEro/RydSDhcrGWE1E9JjPhcUojGysZbu1bMkDBt/W
ITGaH93oxxEw1LDfFm5Zw1jwrFVtJSZW7pDN/TBQtuY4OS+dUrFpzfRjI8AUUtJ+dMMHW4gYMUQO
MU/ja4N0b+rYzUW2bnHfPbAXVE4UIKaZa1d/8axQHOQINUmSq4P48oLStdiZto8tGwQNIAl1FWzv
V1dThED7jML5PZbXibKejCRdycvIC7ZlO24pq/OJ5jcl5sOQxc0eU858cXsLrmqwNrC0F7OeRn9p
oUxxDppue3/PrWVkjznp0//+6fphREAmBTQ/v205HB3226e7h/58wvs7iEyHkkjkW7vbS2ZsNwCq
sHy4v2Zk22hmZlTg7q/ahYq3hgr3+xPKC1Zh9vsT3v5aYeAg9Tt/utu1deGz3uHTydHy+vIT1siI
3d9kP3/CtLn9/25/lr6ABI5l1u3Tydl4lR0U3wEVNf8h5Ow8zb5EeiUO98vblB0xmVSiFTC88hnc
0cx3VYtzYbXOE6Wy51q33U/INyjOZR4AS80r33MtWxaWkj7kumuu3QkrgcbOL9yYxHOmk5ELJo+7
TBhT9UxM7NQ046vslIcSMIYh3PE2vuogzTckQDeyHorzXXtyivjHfbyrkT/kmc+C01FXraGw1itn
mfYUE7g6crSnwM/1JxSlTs7QKOdobo2l3WPyzZ9WdsphlodkPavtAFVIhnhNgByFg+TxfA150Jti
WKedXfwr5sX1xrXs+nJ7lTGqyfl7+kK+jJzVmCGuIFaRHmRz0Mb6AXDzrSVnDQ1yRqVVIs755/0G
eg/6QHMeZShC8GGHmES+vL9fNMN/5WpSH+WIpImCs63Xt3cqQ2i7kwcd8Iq+TzI+Y79rb38SwP7F
Vo1SYPzGl8E9G16WPdSKBoF19MOLPBNJCnWqr4qdbNoiQcm91EEghGYTrf4a7cbqsK9gO94vIEfI
A6/gZePvV7iHrbiIIOP/8wr3jqRsf79KDgkF/XjWQ2qHRrIapGugzKS2WXRsdKEYUOr9eM9yHjHr
yR2OVJ0dyu1V+eC6WCUMatBcDdAFK+o51osSOP6yM7LhQ9R9sNAGY/wW5c25cjrvlztRq8mCgTVh
R1WZpRmulfiXIoUafLdN7Wdj+8pHgBUfellt9qrD61mlqI1eoS6xNTUM9YG3q22toLOPttI5excX
yv2g8M01clvasLDy0rzv/LjGE1CtAv9TedRY8jdGl+5lz2C4M+MIA0GUArt0PN2ituEuBh4EaxAV
Gf+Chv9ytgzrhny/oiWbVmN5siyzuZytXbO4Np9K9Ie2YV3sw0oLyZm6/kV1wYOAL1aQY+ySZayn
zXmqLfUpUutXGXf82FhFU9UcuLtrcCqNVVbYyid4Vm3j6p5FIZnpQ3/O9RYJ2t4M9vw0tLUMs0M8
9uWgvkRXMQWOESyspEEK1YVnuWGZSBKSim9y7AczOdZ10cBRnk8nHdUKR2iHXvOxb8VvOXS6Yj2N
WfrqWpTP2gFzBMe2ktdCwVbBysF3yGbXQrmKcvWXbE1K46CQ7p7lTDRfxBMq6UuUgnkWzwcMUEGW
NC+y0cfFFuX25irnptH0avqh+iBbfBJ0eb0gOsmhSQ8IsCVVvyd9oLyk7D/3/BTwiDSLOiRXz8EY
tHCp2pmxnsLwd2xK4XOhcF0DFBak/eTAaND/6Z4HWu1UHLwxB2r8J16IOdHQqTE30uktxm0FWHWZ
vHfKqCP/z5NfNo2CnKcRYV3qA9J6Zw3wpooyeoSuPr1hmigHaZmbXIyi43vMFRw9gs9kaawE5imJ
IyjnKx4ogbl31Lg59vbknGXvRP0bHJL/OoKuugqjeaiaJH03NSc8Tk1YkY5nUt5N+cYCY7GRk0Sh
KqB8QzYPOKwcUe/3Nv7MwJSHSPryuCE+PMls2SODBlhCsqNIwUx+VT1HpLXGuNWvLa69aA+H8Trn
L7yRnf3oeBfqjLeWDFVt7y/xDuUnNE93KWkftUZQ8RoKCpDIgr4qrR+xTeBKJILdfQS5AATzL5w3
v6HsAOwnnGnieE8/xmYptpY3zZy5AZU+hUe221r1zKzG2JNkxNfahj6lzWV0rcUsCujSd8sriwUu
v+prEViUWkxdJ5Ftursehai9q0wznqTAbJgt92udsDXjS9l/J7+2ul2pzOJ90Xfm19iEqWC1qvnc
NmS9miRMz4aaU7mLB38XqrZ3CWwjXzlanL6HlvIjtW3xMxmut+tgenVVsFr5bAV2uE3ZKVcX1YeV
N024NA3J64St1UuIH8RLV+MEFdvZkwxFNd7KsDZAVs+dZZuWm5x0+lr2cm+MT53ZAxGdewvUhV+a
4/1a1OPmrFbcnGS/7abpurX5kimfmdt2L2OXrkrkjN9b4WjAL0JjIZtGIeyNFbQlQtZN/c5ODCun
eIA+MQ82Um9D4aN71ry0eoJadQsPVhocs3xGR8+jkpzfHPSRYTuqrTj2SpMsTKH051mfYqXWAe7N
1jScZUwegCIM52Q+TFFjrbB0Ysg8o0fIdgS7So9s6yqCpfduGZO9yMGBnsqso1on+Lr2k/dQW759
bnJ7WI7G5HwlBXfwB296KyYMHHKvLrdwMsMP35zwlkicrwqE5lWmT3jtdFr0mFG+gdar21+zaHzX
MJ/wqWwsAg+fXT3sw8f7wW68c81C5wiZsXQWsePG+0mxcDKfxyWh/XuwH6JBbKrZObbgMS0sUnWL
UjQ1v3/ZZnexKVP+PKHIRuzOfZT5eqA8kh3Qjcl3PFnDB8kcaGgB6QlQc1KN19ENv6tWGz5IdsDc
18wj/x/z5FVMMewdrQov6gRVADfWYe2J2H0KRO8+OTXwEce6ysiokvRBJqdZyT4ZszC9HdxmushW
IuJ4V/colwWYwGVLy6sfEa0dztF8sdzTnc2Ei1SoC+spwGMF0fuUjQk+t096PjnXxAbmQp+M1JZQ
1h589lWCajLEyThaGxBAzhqobKfCmzaK4upNy7PfZzIGzap9HodiCYYi/OL2vwwrrz7swsr2NgS3
tQx7fnh07dak2MvdCusYpAzSPvwSTep3KPvdNYjb/GE0Rnshx9eZgVREbvcP+COnV083f8q4cAuP
dQD+yanO78x1ypOMc29t0M5M230kUv8jMinOz29H6fHQTpBg28om7078eXd97wzrfH4XKMwcy9b+
/e46llLLXvc2NSoqET7FP0tbu5CRzT+mKBcrKx7Us9e45bHMEXvs+zB+nTogCuRp8p8Yii/jZjAv
raGnq9Y0PKQufUxA5rP7IW2VcWt18cm12n/H5VhTNd980wleu848aomlf3hDiQ5ZFgfnUmuhx6te
vtZTz34f9OTihY72I8I7GVRc+m74fKy+ypVjZEz9GXUKmKNmUH+Cld/7rL1/aF7xBWsu81WtlGzj
FCTfjbBRH3p/CmfRTO9LrPhrORQ5JByd3KJ+yWF/bzqzxakcKvsF9ahhqWsjP+LR7JDiHj1QbZNp
743I3bHBiJezWND7lFXNop/G5Isowm9FWnvfyCQ85Ah0/Cx1zJy57QcLtzsjepJHi9ZC/gbGyALq
x8bM0+qnG6iPmKm134wu/Dl1gdgplttvVJxHnj3Ae3nxjFxE/txVJRvQ0dPw2ibWTWZ1gTi2y/I+
v41ArtBfuolJGgOHuTEPnwKswC9FKEAxz2cw8fEuT/JwjXV8nq4DFMb4D7jHSqcozeOVfaMo46db
b+PBS4qcJlzHNuJFlLtbrvPPlFuMv+ptirx+oOXaOhrCZpM4nYJrdKJcPKfXj8kIUC728+prF70V
wL+/JVXrLZHe1s78w6yzWUApr+aOdvyewkP+Gll9tPYr9gHWCESlUHvk1eLI/jaZBYyMNvgo+rjb
hE6k7pVCqE9OFGAZNY8YOuvFgIP5Gmamv0Mf1AG8Z1Wvbao9ywFIEqULRP2AnNV1tdWVUOdPQL0I
KCbwuvrDBpO9U5K02FQYwdhtHLyhf6/vE9Pt186gii/W2K5COxvfvWowdw4u1xsZr9RvzRAmny12
btsW+NFWc0PrS5Km4ovhkFEYEtXelm2ffI7JN9kXw3HesK02dli2TO+jUa9kXBNsVKM61cl5DcEb
CeWdfAnyO/YqVMKtYSXKshIBVmfsJY7yrJib95jsMIPqfwzpTdeET9Gaq7/mDiDtD6i642iJxJ88
VBE45TIsjH/FsrTPL7yJaEulAC+iP4OTuQO1fgfVafHjr7jeQLkN/Ob8V9zz8+zcgvjvYmtc1rCW
l33fv2eirq7lzFx00PA5/gnBeq+vmNPcQlTZKpJIsGIVtrWBOWqrAke9q58LY92YA4InnetuCsMs
zi47vR2s2OGoNvw/KYt7e99yi2OaB92uRuXzLDwUdZq4oIKh4OIXo4X8GEQ1mgBe5T+nWodCbMRi
NNLVB2AA+aWyDHVjaZ23yDLhsbG+/S3UcYdGAjtTy8ouMibPvMQVB5hBD7JluJGPlFEalOeaglSY
9NnlFouqFAvBVE1WwTiqz5DB/UMzVQBYPXMs2esFSwDQ/VX2iqQpV3aIPahsGrHTn4ox/5ZXqfpc
m1X7gNjiKfE9VHv1KKSiK+KdbJqm1i+yIvJuvWE/bU039p6onvovjd6u5ChnYv1SmazjVdiKAL/Q
mhnFRJ2w96JTUJnNW2hWy3g0kGO2yRROZteuZbNt4h9w48dHJ+3ia8beUzQJIFHXNNaFVTboXjIp
xa0qp2KyU3P8XW1L1E+VQxbYTMJzO6vdxo0Izx0Pf9knD37fVOtWD6q1ZWlTAhC6fTSFpW59ECT7
LPTSizxoZhmv1NLC0M7Is1ssbKYUtpIf4AJqAWecB8uYPIPBWe3UlgLnPeYpgbdC7UVbgDwspnWX
DNRGZg2e1G3TQwSpaZvQfmQecnZd23KDcl9d3fB+hcmBB4bzMyq9X3o7qG9ppUzAkurg0uS1s0Mf
PURr0TIfeg3+bmEU5ZsWFSH1jbL7CZZXGIb7y6iil+glq1STJ9Ro3Q5NaqNQ16XXMs6xNP3v8W7u
/CtGbgPTkXaRiOBXKfxaf3DBM0PJUKe1CbDgnE+GBjYy+okl0Yiqyzge5dn9YAst3WpxC4va9FBe
4BCwDoH1OJ9GRvXS6VSIpYGbDMmDrsDTl7Hb4D/jZO998FBp5TpRTW+nwEbbYrY6gjaywnddUxS0
A1Wxj2o/fA/i9GtoufWFB3f4bs5V8KR+8z17IDWcPsspU1nrB0qG/VIOStjBgvyC7UEWlmfKyGNj
6mEWicE2Xq3I1FZpPNaXRNOTnaaWKfgFwzqVUZJsgmrQnmxIYsseOslnP9lPJNlnID/LL4pWCw8m
e+ixDAlMo1pCd2yezJonSFpq6klDq/aQOYq/m0p1uhRBNq5GjEzf+p5dcvHBPSc9maKgBBDV/YIE
lxqvgLcmJ3+mSbktVMiFbMsDkLwIhEM74dEY/9MjryGHyzG3ObKtKyi29t3nWJvpNZilr7Whz09D
Vl5kKJpDIBDEOeqbrQzJQ2/q7YVcwULOucflmT5rYt9ijLgN/XN9pMG2twuqKXm6NK4vTpDlJzle
nUJl44mpBohluFtBYus4lVF5aPLeJQXfBmenNowN+Lb4EScrZ8XGZXzOR9FQMDbK+ZlbYFVk+Cun
hXdmxqZ2RLEFEYN0VgvRqibeyGCkZU55O3V8FJo9smnjUR11IGga++ncb+vnrk9AgpseyepUTbdq
2yOMOBTmfkyrcp/NmckIRcbN5FbJY6HIVLbuv5hqni4ttS4/8BEO0AkltdghTAqbM2OpPG69eRO1
AFi47voSqTEvt7e2My7EDPjoSiU8sAHH721u2kHrLeBLKKcoSbu3P8NaG3ShM8CYyQPj9zCvtjxM
yxjmcjUZl1ez5mHgWv49jFWIBU5gSk5x01RbJXEo7sej/hxaVnUNuINbTSDKpadDCuhQJDhUbqI/
21am73JfwOSfBztYvTxnUHvmoWaR5ksNrNtODtXUJjm0CnBt2TTtBsNLt9R3vU1JCNkg9TkNUNYU
rojfCp9dTzvp1kcTsRjm3699jSekJIJG+6FkHWuuBKFtchULhzRXtPCrLdsMTFfB06zrOC2vilKb
y7qFal5FHRpNbUrqkCLAV0jk5zxoyVtEzs6vcucX9blXb4jKzyIVxdJWSvPJACW3adBRPVtRbOzb
MTV2mKZ1D/KKSP1kiHJ5qGZ3Q/C1ylmd8uyac8e3K5Yp6J35imbnFstxFik0gUXt5R7nP+2C/opR
ESsPQUpqexK7AJJilJtDht/MmK5T9IdQ6VaMIr2GTZG/lm35mveG/jB6XfbKu8wBNwoyMnPnpORI
3TlGdZC9dltH6HeKbid7qXqUqDt5Fv6czCUNKzY1ue6hbh/A0JTg343k0wnVk5g9SCyb7YnvuR+Z
ac1yo2H74EY1wMxO89ieNxDC4rJb1Ibd/Jw2nq8UP6skGQCIIImlFv0n1A735CnV78N/sXZeTW7r
yhb+RaxiDq/KcaTJ9n5hOYyZc+avvx8h25w9tX1CnfuCAhoNUKORKKJ79Vp1Uw3rOIu1xYeJD0Oz
rDhtURwp7GOQwR3iICGYjLpz8mvC0JCvc2gNDU74RdB/54kMQua++wHz4QuC4v4nJ4EnmLqi7hLG
vbGrqMuh1sXOLwkJ4RU02+bW1Adnyc8bb/vUNBQYHE3FhkKu15AXF8YMVVSEpYeIzLTh8vs1BotA
9/RTV1Xuk+t10xdFrRFmZJi0TrkuGwPJi8kZlQBzO2o6dBvT0G8ceJwRQ75tZeVOc+dLzbNYOnIq
foDwaGlNrmbddEsefYJNzHmCukhvjFZ5zMEz06Ree20Sbj/VinND7y+AJPcoPwSQDhirPBq6NzlX
HlOyjF/c1qwWqmU6L+h5DUs0d5NHuZGDNcTTRyex4An0BzhbwzHb9yBxYD5RpGxZl+2BRw0bPDuz
iqXHW8mw41UWueljMjUDmQUyDffCIrveybHGvczU2fdN56wqmTGi2035tGy6yQqIUCevxHw5EBHO
WviKq8Y9h8Tll4Xe24vUl58ii+orE0qG7UD6aWO6abkUNEKCOCicCmDrLJ+k44G1ymOFImKsvlg6
f54dqRcxkgmhg7x+QlO1uipwDh/KLC1XXmoZn4c2+24lRnKfO5V0Bz00SW+j43uEzsMUjbwnm1x9
Tfzmu8F79pkflwbtS2ABodYESxibr6jNd3cZRUzrwLZBEjsWkplKV+1Lj3JrF77JAe0c5Hbk8cS3
5S9l5AaJDgj6b3XrbUwHhCV8b8F3h3+MVkrKLlJCaUcA8OtQQmye6BCQF/Ch/6xlgSEyVXPrVR90
d4vUSbo1i7y59838HLuDiiiXxtG/TL7JNcwuBJ39qxUW953kh/u+D8wjJN4wQk6NEV+8/EtW+LW3
8DrqRbOg/dGpG1mTt31QOJ/8zO3WtSaXR5sDxMXjJS7DhocsDQaHDarb+qUcG2/ZEYukWqgIYYp2
/GhRN5FF2ad80ZRm/KJMEquQp6QL18pzPlHDJpPtVx+u3a+2HcCs0lFwxg9KuDVLmFFc2eheHRO4
Vqn77TfPGLalV5C4a7SnNtUdqvSke89Md7UO2cJgQToyROqyrhGZ7hLf3kZwkh+zvup3pi0d3DFL
18rgHMe4ahcyQQ8CMU2/aQPN3GRu88m30hqFdztYVOkQfIWX6WobhfWW8+WByhkNWGjQN45U1weo
Xw8O9c13OExi5lQo3KUDuPQIGEjv+eG9aCAoU45SBCv9ZIokCVqxxDbW5HaUc2cNylnu8k+9nV8L
MyUan5VPlI/HF4id5edMUl5gKbTu1DCvzoNRXrsQKE+ehOExcN5CuUlPMqQTTtgPe8+CAQV4f6af
pDu3oVLRN5PPHaiMLdh0qJmmoTSYlymy9WCqbXfXmDWF6xKgNl0Kg1UpN/5RdZqzUjc2nPUT4nAC
JvoOPR4Rvke5D0ZqgL5A2EVDMRZ4euEixo5f/cVDfwqL9vDcoy10KeLwuVay6o5AK9+ksSPD11Xt
i2yn4YIii2RbBu13m0zIPTLB2rnvLUobdT9Y8rSRnejdi0lI47v7treAK4/RV8L6eHSKMeydIMoX
t3GgWv1iqNQYUF3arvPeLl4KLWzWiELmWzE0NZOfH0eBX9YbqX9z8mHZ1ZSBEmXT0uOta3FqPbo6
lX7LCVRxjDz9gVSwtPQ7RAh955BWw7UYQuNiJ6Bau3qtO9p3znXFQg7rr51utNexTkg7ZdB8lsHn
seR7GErqcmjC6kenP3a2BctP5DungjTTAhaqdtVHFM80IVLkgdS4O4TiCDjxdb4mMHle06lHGvqa
qHFBEScmMdlmFEp1HfdKMZRVPbmTlPJrBKonQ/frqYzklt8gaKHE0Aq88TzYBMv4nXsC89k9JE22
pAzCfMozOVkEwARInPfvtdXGaRhHGr+6vvnln6TVhIeYcPh52GsDV/+t4GbBlD0E8Y/Cze1DX8D9
aDfo21B1k+wCnQor6jOpTC7hJuPIPWy0XCsuo11aFFvKDTEc7+rURbbLeFQ/pjZ5OZ+v/47fEJJz
GVQKEB6OF0iZs7UbBPJDM0YWKkOd/JTH92XJA+gk13vftmG4a3UU4UPPqS9DMCVfnLj8rLrpWS74
pkdxj9o6cCaiXNrStJBc1xpD3zXuKO/ASqNknqnxWjGsYq+Y7Aa4e/rJ6Aoy0zyXUrW8VuXSfLPz
5FEZkAmqMllGtkZad0aY/+CUd+dzL/zstbzCzo8yKJqCZlcO9Z3NV2kbqXa37Q17uMJv6a3ggFZf
ZRKUqpmEP1LzTCYL6Dhf5qvZ19Zny4fntGiV6oEEU7Mp4joD61KCjSaMxTNXdc0qvVmmlRV9LbJ+
6Wdl/Cb7JSIIaRA/m0ADNy3UJ8dx1GBpMcDy+k6nkNMfzmqt20+24yjcsjdEuYovgW9Q3mnLxcHV
Ows8YfemeBE3StsCim9UJkD4JjxCRRyuidwMd4lj5ovWML6GSu49UYo47BSIU7eQnjrPnNGhiky9
b9BYACBMk+FhSPSOsp9S3pRp27zCi3oQHoFZj1StEZ9TuyrbNn21ky0v3sMJYe4V8g8n/pcRqb/a
vEA94awCiPzXTU/QfVCD4ZQS9l30geM+GbpOOKjsDxP2pNNgCC560IJ9HZ8DgHpU1JT1ujSQqfZ4
L1cm+pd7flyklyYc/YXd2qS/p9mqsVGcMfQnWZ64SN2Mh6KaH9ISSIWmt92+aYhej7aSfnZi660D
aXotnFC/Zpr/HbH2lAJoZ5GDo15SxwfDgiObe0Skhm3fRumDp06R66ypvpmQZyVBo7xxynkr5MB6
LqB+WitK9NkeynxF3tO5JlMDZhkmVXJHO9eUVAnOj0pZjSWYJd8tnatwdBwTaH5IEnu25VJvEv3l
xjLtItxi4kpX+7b3bbPYRFynufRtR7BZ8vy1neXpWfIqBAjGGOKnVotPoC7+sgBMngPNWGd+9QgF
dbBUR/U0Vs5RT4jjWo6tnHNE3Zfj4Csro677nRNX6h4dkuGST02wSwdCLqAMgl3uOcFKNxv11Rzg
0y/7/gfFcKPfcWKH1uq5JN6+qGonW3cQJHG7jL3xQAZh6euSgVBUru3kARBbXJgKsRrP2rmRlC75
yPN9VeJPvqNCA2MjAqPJ+XAaKVZdJhrp6NDU+lVnRETo5cGipK5p2kVUN4+QBSU7YZsbqsJ+uVS2
2q07q9MWPI2cdVIFr3bVEYax9OBlYqNctYmhXSPHdzY+xdluYmzJSI0nCozSnWegeNOpBYw/QX3u
Si15hFGB52pU9sBe6f1e2JQE6AvsssBBJfvKUcB6U1TCUOMkR2Y/eBpPyahNfJElaTj4ejYewGPz
7rhkMAKK+k8N2CMeBKNPUkXaoaMId91CwLxLit6+l5H3lC215dCD0jx1r8RKA844ftAsYy8JTmCG
030wErCwgXmsCmtUV5rvuJC7dA8e0XDHMEnhj6FknmsQii71avdS5mX3PEtP1c7IRowmT00e6N1n
EyEA5Mh9HvLiunxG5YsgeqQ/8fkxwegsYXhPr3Yz6Qo3zxbFyFcin8mtKchLrwoYwtbD5CUmwqJy
7+r8mxggdCqvSZhGK8sqxysMU85CU+qeLIs2Xm822TC3amzr4F9xEROcFvSLAURysuRdGC1lAwH3
WmrKU+9Yxalp4p+9GKoFGLqhYYT0GpCy8Ll1uRPxuYrldhPzS3guDdR9JdnIt4niuFRV0vAxcPZN
bRG/T8ezUZr8ACThfV1IEV9/bos8wVoowsLQjbAJJSSlYd0LW21nBBoraEtDW+WYVLkk6Yjqgvrb
jnKarrJiuGugA7rKMBssNdf37n1e9ZbQXEy2sIM13xuvNmCiE1+6qlNW8Arq/Ey7+tHJ1WRbh/rn
1m+js99+Jwhe3sXNkG8c24UtJkCBqHIh3RQ9OJWhyRHduamtu77oB0KnyI/0pmwiNGHBVy3Fn11Y
Uf4ykLdYGLpUv3C/V5Z16HqPhV2i1BaW7sWU+VAEEaQ9QXQ0G7R51cbgp2UaiqaD1IMqSCfrs4WY
Unvi1mm3krpYvWrVQyDImWQzRnuHN/jG3SQTjttTFUb6YqSohFOvOoX6EHATBEuiKXyFxwLfbDaK
J2s3AqeybhAj7VX4hSYKJ+HXoWsFX7R5ijJ4BPLQi1eNpeiHOqBe3wHM9aT4ZvXAcXoh90n2BPPj
GpikdD89qLtNpbxqsVOcyiRwb0MjT5JlOHThBgIXNFbStpfWiJdK2xiY7kOlZ98onQAjlnbdge9a
sOjIVN0bWQRezonHreG4AK5K6cVH2+qhG5Kl3pTVkzcM5VOW2NccMuG73JPKJ0frjGU7DA13WIa2
rbhbUhThyq3dOyPLu3ObD+5ditg6/Jzhq5eE5T6Q/ZzCDS96NSNik8Qhg52YjaijBiNPqkzMuhLC
VWkkPcq2Lj/w+7ET5t5q01PsZyCbOGgCkBx9yBvIYBpaFa+ohzCfjTiCwFuFO5yKKvM5qYh9AzST
V/Y0NAZZ2eYZP+9SZBnPCVVKQEKVeC3Wqk7rbWH4bta3tQ3IYX7tNRh+ceYJr9pko+vBk8ZWUdsH
kLZT/yWGKiKVa5j55Y1wTjsw6Tq0o7dZ2YtSQjd+vr2t7Xt3BeGPvBXOGsUUq9K33dtsbFbNyqLM
fiec5aAD9NROaVhx3dGXlnpdR1twozvDctpL6w3WJgnG/GRHx4wI3RNqX60id09TJc1TUvYv5Oec
cwazwA6GB9j1tb67NHW8p6TdOVqaBBuLsNXKl2KkMutmarUuutNBKrhyrgZQl6b6kezIwe5Qmxb+
aRnEK87PAfLlqJtYaccjXkCeWA5jZOvIXSRK/y3NjfZLnvsqMuGacaEuPdwF8EbVpMOujRE9NzJS
YaaTqgdi6u0ydHrvtSR0vNHgOdiIWaVC9qMuYtRFptlMB9JXZe3VC2ztpflSFYm3U/0M0vKOsF2Y
mOWqkopyC5qZ3y3bG4eDg0yFsQ4N61c3nrq6khTq8p3Du66eKPkmmqq9POPBHTrvxeTPo2h5WEnQ
AL1ofNru3RghomkkGZ1+Cb3hQYzCMc3uCtB5YgTGyjhpKPQsgolefSwhebL7Hr7zaVcEOrXNxK61
Ck1Juwyu/LPRpb0lURA4m3ngzw+xC5hycprtsQ7noj8E5vLDROaF8qJwk2E7OwsX4hGcdUy45n9f
zm05MBqlojwjTLChvnv4bI+muxprpzsNSiqfZZVwV6MCHAw5I/sDZBPBpCgkmmKSFRK9WDMmHgyE
YUcLRSFhU3734mxKMrfI036YEM5iFtZeRD+mncUyNH89eBQgsliPgKhvu1bEloE9kZRqFiCZV9Ew
poesCn421AamByLf6UH05onZb5744PcfuMzbAzeD8F7sP68Tw9lnvtJ/4PJhq3ntH1/lH682v4LZ
5cP2lSf9evl/vNK8zezyYZvZ5b97P/64zb++klgm3g+lHdB39IMHYZpfxjz84yX+6DJPfHjL//ut
5j/jw1b/9Eo/uPzT1T7Y/h9f6R+3+tev1Pb8kqdDLUO0d+DRLpi+hqL5F+N3U1HlsyolR3hbdRs3
epS9H98WvFv2j1cQRrHVbZd/5z9fdX7VcocKzXqeeb/Tv9vv312fwwxH704PeTqfr3jb9eP78N76
v173dsX3f4m4ej2MV6Po2s38186v6oNtHn58oX9cIibevfR5CzETT//yDzYx8R/Y/gOX/34r2ymh
zi21L4NkBMdGaieGRMBmx/h3I2aiYSgOqnYVZmERvUosmH1NtwyPYrokgbR3YmTZtM57yLRGX3qV
QW1VbUj3WRBDoFb3T5yCIbKdRnFOJWELvmWaF2vGQDcPZN9/iHlhd+GJ2owljFjCJpqqhy3D1AGB
1ZDtn6CLvkDqEV8KW4r3ne0g+NxR52ub0a2BoTI+5ykMpJOXFkUoyYnZwJKAs3ny6WYT02qkv7UA
qIicNVDLiK1yv6fOOVfl9c3RhVVyVRmBDU+yQX1JNiKxw8keHCZiqhs/QsvVhu/GoH6+Ky46QQPy
9iHVPdNwCKziUihxcVGURtt6egF0XaxutWrYuQXIhnerrd4BmJw2nyEXZEexsDJzZImM+n7eS2zt
d1pFUNM73vYLkqI5hWkMLe+vSwq3tO/6s8qDxc1NHzmiWerOkcueImb0grxJ3f4mVg89MiXq74Tr
G5n6q3Hotgb/tyOgXO/kV5OWvWuwSBjF8nm6ACfiSI5+SLoGVIWdFxSdpjB9ZNY+Lyz/NnCUwAEN
M9lz4LgQXBG8uq0QxnmZZI3RkqRHvX635uZZDeW6i5P0+HHhqAz+vgml+w97iaGRmWci3cZeqQy0
6mOE1ka58+6CJvHuRA+wl4dua+ltXSCz5LWZnSeEX+eM0XmksnRynVfeNtLaB9uOYuKmgX4QzUjo
7IAysn4QPQTThn0iJQsxmfx2E0NX172UghNWZBRHIzYrLVpHBl6G2pgP8VhTqHetJCl3wtoiJrcG
U6stxcRtdnIXvW6UCXmr3kn4zh5knMyNlEPpAV7jp+88Gyn+IyJDKgHbv01qY6bvdNX+MttN8IQq
fFppRpbHlbdiZr6Yg4YhqLoOCpPpVf9+XbdhSqkepYb2WrwIw/JU3pEygWHLdg+iMbIMxfpbO1u7
yMSaURNCtHDyTUC2IHw9oHw3xp30bgO9yAkYxF0s3Ta8LXq3YdnD9SrB0LBSYUY/6lMThnlzFEPR
m5sPNur0oI3lILacJ/6rDeZlt2uovbPJoLZLOfiU/SnhiIgCsppcfdlPr6GRcroKEZQQE8TbIjSo
EanN4EiHl9Y+UAowpgsxBnv602gZ/hNCC/JG2EGPOYd5xexbCmFLsY1YO/t8GOZeTzWGU+9HOfos
NSmZjNyAyU0Po8cAgNretggayHzCXotW2wkPCrgcztyOf7UmGHuaUV2Xm3EJpMqCwn+Ck7QTnKQZ
APXkY26Sepy6wlhPM6I3+4glVb+xeuSbZldh/qdhICAq806xPN65bT3cj45x1eukeyo4cB9yXS3X
QxmnXzzdIKUEwIrQ2QDJ25SCkiP3U2EAXI0K6NfCunYXUj3sBdhYoJBFU1e2uzQMJ1nPNgFbTqmq
Wyfgt5Zi4gZPdh033Go2H/13oGevbqM9zItfb44NVdxVAGMuAlfuwSkc58DJVU8XoisauNgNIAQV
mvY3a0mZdl+oxkabPSE7dZHhnHzIGyETOzViuV3UAQBLwgK5WfUwhqYQqsujVyObE1R3ZQ7vs+iJ
Jh8Sqm1THVSHW/2ciH73Yg+QA0zO+lY4y5qGHHTkw4laW9WlT+OX0HUsyIdjIKdSPKAb8ssWksq6
iAl/6v3JnvTpS/x7j6h9ImyZn2onj85w/0fnprRWlUPoE1KvnyYxORbdCJ6kUvI9JLQnebSHbiF8
qg4ENXlPlOFTJ6I+cNoraesq2Ipu3BhvdqBm23c2canwRw4v+En0JUKmfa8lEN3pziGZmt5UYKSc
x6KHTjC6JGa1+2iXWufwT7be8N2DhOgTmu6Tz21XYRVjsUY07UDpyVLMFMUg78gqt4apXHXdz19q
4s2+DJDdjH39mahHbTb5i+elMgrqHbh+OXtRkJC/GJ35KFaEuR2fy5yHxlwnWms23Gh0Sq6Pfuq7
R9FLuvyvwbPNjRh1Q+EevQpIMj/uv1zC373Z1gEzRQ3HRX1imp0nbovFPmLHD5erqdZZpXUyceL/
bd3s/HNtIKNCYQUb2Q+ybTHq3r0kl7DQF078iejdZ6PXlR+IazuGTurX9sLH2Irqz04bkdIJW//B
D23umUYoHc3ajI8f9mkg/Tr6XQnfDR/ikyJX1r6TcuJP0A4sasRzTgHyEsO5gRVw04ZAL8EimOVr
GEnOOoata2ERKCdhmkRreMeaUzM1JOveN7NNuCiyso5KW9rPdrFgHgo3YUtzzdyNkYNW29+2NPLx
/RXm9VpIOqJOkqtrGBRCxYg7WLCSb8UwlvPkzkniOwC2Ub5sUtQsPB+1LV+r4fnqUeBStKBfQKrV
kTj/W5Oh14veqwG390JMhZ0Cj7Xo5l6CCmxBWO2d0S0yc611ISg3p2o2gRIpU8mB/yiaRodAAq37
ezHyCghwZo9ucuvwCKzxlwdPTeAfFeS9lSKtVqQdvXMpSJKKOuax3c36tTBCnemfB0GIFE9Owvhn
n3nN7FNNtEtiIgw1byeD1YNBKNee4QqJXCV/biuU6H4Nfs0UUiFtUqqjKIaZ7nual61DqByW4jY4
3xWzAWZcf5qYbbf76DShDy6B9Om2Kpp5q3liXjZvNTtnCDYRr01S7uv1+Eitf7+wybgfxgi9GDWx
PHKtlBTFltsUywquEr9RH/ppEmIMe9koILOFby+ZxjGoIDrIMq0tSKsER7tUg4uYDXL+I2kCjbkY
WmTm73SvPyIcJD+Ww7qlPqYCSQdkYZI7tzNt5Tamv08RujglFixcnInyaCW6EIsP1cLOQHZShlpu
6iHtq0WhyT9db/PzUtHrgomDYeCsIoZE2alm6gHhRVL2YFNtfOfWmvI0kPRcapGl70FNKU9+admw
3XsuitM5VGGy3i3NKftqIPm6N7TiWzHKNsfVyQam0QME1pT7ccrDikb3FH0f1PU3MWqmnK3wDSjd
+Uffac95ueiJfZVMKvewdMXHPuoK6td5nlJ4Hy56CWBG2FqFas3acZ3tWGTSXU6d7nqoW9Tmei9f
9lWiHEbRxBUAp2ySE1wIw7upaT6D6+PgJe3PnnB5561Fwac0k8sd6J3yoMoQS/5WGxSSg2KYBdmR
tIh/FKZaqBJWCakzU04nCv5f+oTCuTSpnJN6FegxkoXvVvRKfjRMyzveNhAz8y5jCt316vfLGNqK
RPnoxUsjyN9IpeaPZKCKR0mK/yLX3570aaTIRr8DMomU1eSRF2rxmAXNCurz8Sr8lWJEiLinREpM
SoZZ3as1oftpuVjkurEC4Ait79sF7Dg5J6lBbb+W58uOUMnCjJzsKJxBEYx7daBSSFwfhQh5P9ik
JSGutlrttalK7WxJwGPF0PIgVR5rqnLEsHCsaiHrkXVOPUl+/bmmbRXtLCXwjLuFo73Oa3iIDa+q
itqfD6dlYMVfEzA4l2xqSGEqF19NjHU/qZfONjGR6Bk6CREqP2IoGuHi68FjDzrxMJtEj5rR3iQ4
M+9D7tA+uCmUv78vd/NUqTV3ewes6/QSRNNbOgzqqb/tXKk+Gpw9c9gG1Pqo9uXO7LxhZyt1DT0t
plg1NapWxFh0hfW2Riw3K5KIQHGLau2P4J+bOvuHBZlMzWcUSDul4Qghmrj1XFBX07iSJfVmpNzl
5/Ts+ME2Tisas3F+LhbTuharWwVc/setjdixE7Q9/7ZtTunLThvgb4QXJF5FKM58Uhqn45dWR6TT
9LJPiv0MKbL1AtFZea5CJAOtPk4/pe6Qr22P8nKO2BA9l/LCymRl5UzIfKSg06MxITdFT9hGgOjA
iqcZ0WS/e2IITRrTjhFDy9NNP7xZt5d5Zj7BS91cFT9pr6piuKuuQ/Fmtply4Z2r3N0KU0fRJSyz
E6WrNtj9XhhFE0IMsTUBdEw81811bszHsHazK+hMi6OiQRFnVpUOgHsuWISmfE4M0GyUmK5C6DV3
Odnql6biHapCA8nhSYmZ+l+qq92mPurTsKtBsFIh7J7ErGn7X7rBGe7EUhCwl6RUi6uYs/V82+hm
/CDmAqlegMCJnxRHcZ475IdheHFM6SmAKe8KYLM6Zi6I1GmUQG1w6zVOjAiB0lZ7MdEbXnl1SrvZ
waTF88jkPE80vrSXFb1B8AI34QuOzds0HsCU2VfsjohcEfn+bfVtzi+BY0iaspY8z904nQ8PQexl
F9HIBtJQY42ArhgiaPxzosorqGlk2dvMzuk0i+REt/KjHOq537tEvZJdPF911l2TIxD0e0KsMDqi
dqFkQcakSxsTpu091zH3qYJqzEROKU9Se8hyoRUsaC3n8TyNcCGEl2I81HWxq3SKl/1o3Gbk/2F5
8tqrq6l83qaeFp1DNAAv5JR/WkI366aoD/8g4TBNtHldUsEAmJRo8dqVYur0QweeQAho951TW9dh
aqjKRQW4JDoWK4F19RPDuhqKa23rPrIWs01XJOVEhdNRmMRS4QuNzaJOVR+MIruJScXzgttlZtt8
Gael4riFm+bo+Fa7pzCb4vQ4H19NHrlXid4Qj5yGNmxUlO3r930rVY+Rbm09WR3BmrTeMQZhugzE
ULeiddx41U7MBkX/JXSnVD3onOeCT6/wglsF4nsOhIhWsHVRKekGWo5gK4ZjWICiVHznLIZKCeJT
Sl9TzW/u+KWKb4vQZ4F5GKaGtfDKNUNalCV4fjFMLQg7VQS39YKPrZlnKC1AB7SvcivdctPVHkk2
cCeHSOB7YEK/DSH+VzgC+6WF1Pflg68OTwBaLPimMSrvPD6uKN51VrU8asd2akRPNAFSVEer8N0C
DnRmJOBWi1aLagg3GUZl9aA5dfjaRbUTPuVpU7/mcvOmNMHGtoriPu9k9YmydOCRZcWTYuBrTz1o
j5VndO5WzAY6531USzQAGDgPKH8fIxeYVDQ5l8QQr5SAH8SkWB8W32Kb05Cw+Hn42SslGK4nbymH
2H+EWF42DHkV81V7EA3FV7LhP3RGmz9QzDkSS5IhuxzdKF7aMcfVVNchRv3tX7fZVvMN40611Dc3
QZCs75T40mXcKXmchB0fNOKlmRox0aepuff65Lk2i1+maUGa2vm5NMPlzb8xvUPoj+dGUJRO5POi
Nzf1P9iGxPh3fvOyMOTzn0l1v9JjLwIr7cK4M+hUDE81p2rlqzAG0Yhem5MnWYjxh2mwoMHOD9yT
sN92EEs++M22dz45XB0bvg9vilyoPGRw4XdXmpeI3sdXk+rEhnoe6xZ/dBQ7znsLP82XjHXBXQWm
bjQClp0NqzSf2ijfGBO3tBhDbRIAHgbQONu6XkPD6N14WtgIo1gzN6VthYc876R7gIPGY1ul36TM
6E5iRMhV3XA2M1Ytn5tHhEN2QZT1p7SxFVRyqNQYzFBF3zRVL8ImmjY1ILm01Wwthrk0gt0t2nFP
zJbPf1P6L6ChAyrUlAatwCzd6M7QnKOocqhTCbyDNDG/simBawBC/lh6YNA9/yJ6hsqvTaY0sCP/
fQKVMaLHrvEq7OaYhNBQTC5K/KPqSCSJPZLM9iGH6FVuc5KJgiy1obeNhW85kDBwv8UIkxyTOs6O
Vh/eB7qRbMPfJmEvzNLPFx+7PRXtWHmjb6vF/Dun37sJ25+3zF3n1+517m0BOdlrpXPScxUHLUQL
VBrk1JgsArP131JgnhQR/eA/80mDG+t1VLJ65Sp2fMkymAQh91N3g1koF5NntJXZNvmS0n2H5EM9
nnwdePam9CklsiqrX70ziq5oNA+AeltrLnAtMNtgu9XxNE8PUNw3i8blbUI3+cs8EUAPixIbmpdy
kj3wa8vtGDpSMaJSQj9W2fhZjETT5fr0oenKtVoN2YOwyQFEMOVo8+XG5CKaTao2WIs5fTJBf6Ju
R0lrlrMtSWp7MbSA1eeN+uirq6BdftuVcrADZXLhQuwhbKkDt6wb9+FG2Hg4CpaFGtQ7eEYuWT4g
8YHM0kPrmP0Z3sxzOI0oky8eBlj4N5CmjSsxFA0x/DeA8iHRSdziynAuLhlvsUiYaqqttzAbtMsS
YmjqhPsBJJmLNGOfq5cYdLyej8FdPY2EXfVN/cizw0GMbHnUQSmqQ7G1kNxaCOOtqWT14qpIhWkN
THPC5neydqcP4aJKynBtOlJxF+QG2VmoeXexpWh3/N02gGdLeW5NEihyq/vfh1xZJpChUMzd6odU
D7IvfkHhqg0rFWRHkrSOxsI66TCUHJxK1rcWQZFrSz3kCgoW+dXIgq9kuMofVrhFUcPbcJ8ptxbV
c9fGUc1lVnjYzKZxFhnP5qemdg5i1pQiGO/jgY84WqPmTgYLuY+RuFlpammeKJt/g1LBp4BCQdJ7
Ms3NbDPhaN9lckO9OR7CLvVD3sJl/WsZtZv/y3b/dFVhm14h5y517YGUL6f0ZT01zZR5FQ3FRqsQ
wO9pNgkPTx2UTaPK/EMnX2ET68WQQtAH8O7GXozmfamSSeEC2WaUSx0aYOWTzHLyVLQxxaLWX1DZ
O5eKDNtQpcUuU+XgLu1qqn8NzbwnGoTylONCroQO6QJZDOOv3mgeu4hPsNRXS6Mjx8kp/3jjV31H
tSq6g5Oo67LQKZWZmFVVzaARvakRLuPEztpMUetgTH6Maj5cuKNBc9377VeKVQ4FZZWvHuRGW+rL
210RuCEyNvJXg8/YLrUt6HcyK3vpKUDaOvY4rMWw6ut2jVBTuhVDd+zClWxo4V4MHXUiv0Lo4jhw
q3zxYLKi3AjqrUKWpTP6z+CaU+jXCtlWn3sl/Tksp3irGDqR40JF1v6cFcPkmuvrwZPf2nF0YH41
ZVSHYh2sb51GoKM7TjCmgmIJf8wqkVr5LEaiSfxkIrJQ38JOS5N1b+1Vk0A/YQONchhZu/Wmh3UK
Y4qOJBCFZmJCR8rhNstXTadEafKOS0Nd52oH9+zvaacwtHwldrxtS2XtYkhdaV0jFbNs4zY7GFGC
TiBysasR/PlX2YCEQXX+ksbOWI+KHxya0k4ftUj7iohnss09D5xO42Vn0dhuX586+yIG/0fYeW23
jYTp9omwFnK4JSkmUVSWJd9gOSLHAgrh6c9G0W3aPX1m+qIaFUlTJFD1h/1Nomn6zbXT0iJj7bRI
LI19M+wBGr6FZUMyYdCaq8D0tHO3yHngDYjuyxzakmNYf7TXTRnZq8EHPpl0PXYDhqlZEGjlYZYo
XeK+SD96E0al6/hfuiHiQZfVcOIleRn90EmYEVXwBUzQF6OW7bNtTdmRrZJxA+J5+JKxPc6t4IuN
pQ5Pba0TC2saT/bs/1DzOAfw+Cbt5HEk4xF/RG/z3E2cC5JMH59twzU+k1GKdichIgd1dFRFwVEo
9moeU8tpUhVJQ9qn3jUIhJeeD2m4nr27OnA36hDqp4tcWxmtjbDT70WW6veVCD/aJDIOqqYK1Zlm
4WogN+7u2m6Zpn3qa2tukKrURfDmztZ854bJtJI6ooIzkLmbwBz9naoWmvOKqvMaNVY0MRZsjW2k
MZ+aGZ/UVTbHhVipyyjyM7G6dul+x6GlNYgMZ8ofA39dIvu3sjs3gOY4j6d0KSKsMOWmtYZ3r3L7
nepAfStE+iSpPrl2ScZh3caCv/VA9JC6jBfsTrqIWiwPnNOlWEg+l/plUI/LzUDrCyDWEjOtoqIF
PDeD42fsoTEKl1rDVIye62zuu0W7RxAuz1M9tfZdYZqvugx/9YK+S4/TgDIc+wR/RS5d9HX2sl2b
2vZPCPsHkfYY+YA0cHwMD67wqgdlyM/NZl7pURnfqmpkxPFNo4Mm8zPvVYwz+kjZ/NkN/XqbdyPG
x8Br35f2qjGnz6TMgmXlK4x7Z90QIXWs9DF5t/0MmHEgXvoJCmSRyB+q2S+GeFdb48op9i5ntCPk
bkjNy5X9d3XSxmGRL6T7cnkZHhNuhXQ48Nzfc/61zmW0gbxAubquGQXeo0cexK4tveGkRdWA4D1S
Vs5g3PdomduI+dKmejN9HE6qqNryRRsjb5eJ1A3vVBtoEGJozLpdqRkEmSSYp5dVm3LO9gb+nxrx
V7S+yUmq82Gb/U7m4g/ozSvV6yTpRyX0fj93hklWwzIjiTs8QbWbkKX3e6DKAgPp4xJg9oVjbJaB
tpRsaGo2IW2HE2OntZm7reGZQbs2DX0TRd3PusaUr+UNOoHkvZBZ8Y/YO/9WZN/74VeHEoC/tC2E
jH91+KVH8ut1GTVaqcRfhOP/Xv+/lrm2XeTjf88oHcgq/HZ5N8nybpJFHlqNvr5XJzafIru0VoYm
mg02huoBhbHywVuuiC8ggcm9Vy2qmGNU5NrB9f4YGuTdxHlof5nye4WxmQpuY2F/o2aqpW1fl+cJ
W5ZqsgsZo3jh2JiRkzjdzqkTBSuD5+pd7Q83hqqqeUWdV7gzdXurR6SNk+Yn+1NCROj1nalXJ9/X
44Y/y921I+h6eSswOl7ehq0vImDaBiFn77HA7NQHGEpNp/EfcxHYd8S9HFWfvjRVgweow5rYHS1V
1dHV/XDTGkGwMVP24WtOcOFK0L+oQXuXMfxR713gPSe1CneF/hE1m2s/sX/dAarLnednez/pnXPn
VDnP1wIXqCF0QnQgG5zT2XbO6sqPWusQdd3zZZyaEg359zIs533BfxaGb2Z4/CT2nbCSlbusqsZd
l1riQievro6XlzRgZSRkZW2Gxds4yD4iBa+u96qK1jlCwA6pSKrqF6A+2v4ZwQD/Fn0J71L8q6o6
VJsM0mRbT3EKeZDYPysd8hX6Nu0jGnPtY5Li87Jrk4yvYWr5mCnIM/mzTQ3mKdht8gFah6qqcWpu
l7L3sDEwX+b+az0h4m5XC3KxDVTPb+1K/iqC3rsd2DSQAg9piWSqfzoWyfIGIQRwnE4qqnYLuxzm
BJjBxmiijVrhj0u1rBqtekIIIvzQkEaadcSjEN9EErMu0ITv0uBEyjRGtsFBLb0eCn1zqZOF6p8u
o6YggmDhxl//6HHUpGqZD/Wc4zd5gmzDc/YrdhtqtzNZheyvKJys1pBhxusH0Mc0jtlYJ6eEPFfo
89YxLfJthI1zn3qkVc114xzx2br7yB6eNGsgyxoq8sqaZbflADV9zrAikH86vZsRTAS+Id22zeWl
vXTb+dI+FOYf7Wr8TDjJZbyd99odqoogWUbwSUPTnNtFXTfPOB539ZQc50V7d/CQFjAQ0NuKRWzX
4uCy5xcVb1RvBJr1FLoZD6hlblNO7oOuJft+GYv0gX/0o/ANhOn8KFxprUQLtQcW3Apit/XFMnrk
MSKZgDO3SXE1hbnK0yA7y6TOn1Fcum+giX8QZlVu3UhoANaC+iMgkxn7UU2yHxrtOPxRTSzuSNFs
70BXIyDUIAI0+O2lKXJjAEV48ts7o9WwpRWEZ6vBaozqUFVV1B557GGEIk8UL8yX60B1pS1I52r4
dl1eNatFrm1DnHzuvY98rOZta4nI2DazS9KixnFtgxBps+Y+KthGLV1OmjWnsbe4ixdBmm8xIBWr
/zGLWKr0aAXW5rKIWu8yyM7kJ0Oz2n1qpcn5WrgVUdTDtL62gEdKznAs0UqYE+cFk2R0UG3XIepK
1P68Dg1D21w7jMlnGlbTaOfIgrzD5cUujeqyaonsgN60sXL7z3dheZji+rr/4rfZcIzCSR4D3ftV
qDZVVR3X6h9D0kbLV3/Ufy+jzaG9DpHVWqve6+T/71re8sJaV8d7NJsPoD3mXTJ68apdEFodZH9Q
AH69qbXAui3jAPSWQm1lQKPuMvw768lJMPaG7aSjcskcveKPMs3mrRoCfiCBrIQAUxTVzn7MPY/d
Y6t9DINxIHMOGrcejzi/Fnb50t7MzQ8rg9SRpLF5rjv7KOJ+O2jymAqn+hoXvuApaWmvSWo3m1Fo
w4OrO8nOg61x6yM9se7zqUbazgR+33VfCuGlr1ateQ8VicQluLfXEH/MSxUdVZcqQD8Q0qwLdAMZ
zb7iUQh7hebutwat4JcMcVuUK7S1qjmIGb14Iz8yP+s3E3vtjWetXC3JnqO4l8/ZWKQbvwi7XV64
8lmvqvSOO+Cb6lTFGIWffXaLJ1UDx+HthE3uZqpjFlqzmL8sFnjxr8Vmkfc7DMF3U9/h8Jsr9jAL
xEdCyCbmZKlCPrnxOnPX5NCAkkQbeAj/o8SjhHGMXAB2dogvvXY0ov6CzIsHYhkrgFbEeJnG7EFF
WhFleN90RfaggrCWPrHUVF+UpvdCz/XV1LHr8Jyuxl2Y6Sti9esnr7KrJ/bSJEuUc7lTVdVhVeQJ
p6l3Vk3Cke3J7LyXy/hlUqQtcqkRh558kmm+HuzuaxpE/a0agifDv+9md32dYOjdWucmeRKGvco8
NsFZnUgHVHAeHoJCu0/bSOOwRODnGckyeS4Ggf9fz0laCUF57iyPnAU0itpdGBoWH2Io1o0T4yJb
Hqa5mcE2TpH9WWqqUJ3VMuI67H9vmyQqfKMguTfTbirXh07ImdoHN3IzpYV/O45xc49GSbNGpbX4
9n+PKFhj/HuN3mjQJLGqaN9kefcsJu095D2eqqXWln28n4fRWGuaLZ6tauyes/zdtPPsSbU4aIyg
ZOgMW9WXTIF3tkc4SZHoHvPUJKy5sc+cTVHmLqT8OvDIjh0tfe+8wNqKwEoOVaa7556bgTv44W3L
Y64lXZfLcQ60G78mABLVdx8c5ozY0tyZrxPopUvVlK752svQ+6N67VWD/2tuie1vD/O2mM3upIpA
h3zAQ7cC5fhPm7rSe4gXmIJDvCDlEuA5Fcjq6pAlN5fGfokmTXtvX7jWfJxr6NgKyt6jgMQzyXuR
xqztJ9kTql+ayYfeWGugn/FXAicJB0v8V9NLkUisicHJJGBXKzk7g2aeMwgyJDfxMzkVUX1z6XTT
zju4kf4pJqUBV0/4VgluEYE79zuJgM2mCmbrpYltcYv7Q65U1QQO/pCIDJGeVuvXlvXJMOv+WfW1
ABYyrYnPqmbUU732z3PCrfwBBo5/O2VatiYAAHmRyZ3uZDNba+SW4q+e5W3ZKTmfZFdDFTEhZLmT
Fr/ViyDYMkDNzBZhknaE6KRmsrVOvs6Nsy0nz/k0DEO9k9lNHIH+nokYbr8nDTqHU2dob64cvrZO
m92rmm6+ib7TXwmp6x9xrt3leYXydx/iyTTzaK2qZjkUO0KB3Rvi9N4L8uMPTeuWM1H22ryvibo2
c0xD+lI48Qhz6vfVWEDK4DAwbFWHKow6dy/jPIAft0DD1tf5ucCJgvxRLyBAhPHWK1HRGv2ek3E7
Zeeg103umLnxBKl5WGe18PnQ52glvNYGx2WN69qPqlu3bxr/clmEdXVr+A4maK+GyKh96y3o3Bjc
KqSGRsLAJ55SlTUgi9N3w7MZLprhhZ1+y8Nwjemx/1mk8sEGRvUxT/xgbKupH7ogq/dycLERGoV5
ttJG38QGDnuY3V/UpMk/1FCIfnjOUKxivWxfS4nQeuuFctVGKIDjH5QQRfnNiclu913m9i/YJBat
MWLbVW9bxRFOHvub6vSqKHjmg1FdqkDu/A397uBO1SxX+GvLH4g4W5YGXfyfa6nORpv9v9dKEDyx
LSO4s5fJaq3UfInywt4os5t0+hx1o6T7Za/7oy5HzV8XPcQhseytOxP2xwwPZg8rwnnJjdTbNrLM
brplry3TFvStxh1YLlV9tOYzVmv8vtQ0ozafx+xRTVSLeU59QMFj4JlHPwJBDdlaRXCr1tKt8b9f
KXqto4RHjxWFlyIyO4fQ0ThLtr0U/Ur1BLL51a2qlzF6IYwDcR6H6+S05mQRwQ9aGZPFbbQlxu3W
dNE2I4wVX2DO/XVpChfsuR4bU4IsE5eX0UVCcK1mpMcZRJ7uGx+OHhNm3PXhdoiq6bM1w576p7lv
IO2qZt37z+a/RqtFysWm99do1Ryn6feggm086r7cc3Jydhk0+hd7ir5Jt52+AQl50gAQvdlm6pBc
5ehkbrYcf/p5XqkRYBa3gwzI5gzjmoD2/pOVGuPawgN/x24S8qquddWdqvfEjQ8LFyoYvrG1Rrar
sn+WUX1GV8b/GMwWtaMGq7aHPXXXwtk5eqLXTlIG5s1cDeIFsPkAV06M36rWWm489k8MQzuow6u+
DOYXSWALfBKdGK/lU3Nawj3+ox0NtbvOrvWXyIcFOzjOr/EJQlHX8df2Zbxcxoce49X66gP9e/z1
dSPW+dd49X7+Hv8f66v33y7v35uqmxEHyosVOD9iqx++9VCg5yxHH8ZfkUmXAPx3yj0mA/Mb+unf
x9T2jkBuJRtOx9lDD0q3oR9On+G1gWJrtU+eCfO4WdoRL54+Q+RZ27/bSxLtLu3L+Nm35R7rSbcq
EFy5FXbWtqu80NzbZrA8BDykuVE9qlAd16q6aoXFlH91V2l/7ONx3F/bJ2NwsJTF+jOyznCZisz8
qKV49fGq/oS3W2gevLF+HvYjGjXrEQzLNq+DFrQfBXpa7UlV1ZUqtAF3eWR3AhIKjySNFK167u5U
kdVBd5cshaqGzuisQbx0m2tba/fYsVU90uZ0a9nRvFLz1BTVMdVQZcnpbMH7e/qHnC2k3trotfKd
5CQHz7i0TymIkzF3kdPUUSThbGCf5QD+JcuLY+P1qKjnRHPtghLhbtjt2glDL3lzHqnIs7Xw78r5
eUw43gQVxy1vekYdZH720S4gpVQivri0kXYzIezKhiNxSfNzzQeS26bnbgxA4BKWAfk4aJt1NPpk
FOTmWfW6yZJnRZTYjWHF83MPiGs5DbOZ7NaWbgXvaTx9MuAS/syzBw+SYbRyXeIj5iVPEKz+TZ+z
bzErwg6k3n82yXAbdijPxWcQUMsR0xqQ8oXENe51LyYywADspjf1UdVGTCP36qq5F7IZL9caz9iN
Y+Z8ZiOBQOTwkzVURKSeN2Qm3rVlPVa7Vk5smQHqrXFOjncOaVslLChIP5b8GopqPdaTDe+21m4i
vUiOmTHMT8JJQc4CltuPuhPc+F0stv6IYqyhReNbly3Ax66MD2baj2+TnxorDoAlOgz0zk3GEwUB
PLtIRlRKGp4YvwtEIH9VOR+lRy1o4NHDAjqTBiVfhdev2YvgNUkNbhtZhCbOUiXPHuidLDfpaPFP
sryFrlkRS4wJ/sathflea4uGuMiCexxu7a1NdAnaUJokXzKOtyzerZqO7IjS981HVbC5v7d0A5Rh
BLvs0g52wNbqB0Hk9mOVk5iSmDPY7X+m2EkzYDeM369NM5DOvW5h0L4ug58UYRuejJepAjDlOp/7
cmOECCG3BOPcZbNpfQLF30R696lyzOjsA/NcqWY9M1HQsN13A6ol/n5/iwQ7cVMZBsWNZi7hynp5
aLM20DZ92nJGqkp7O0ujuPezqLwUBVInCEODwHYJRTlXRFbudAsdNkf0030RSZfsG8P7DKJ5W9tR
9aMauveqNcY329OHG81MxQmFt+FUdVWzGcy+e5FNEW5wkSd7YSTzG/YFwmiiluSLwZjeYr//rBFr
QpogNT1y2N8Uw7NddvaLTuwUf975rUSZ5yGegyc1qFm+MuQ8GCsvgbRslv1O08ds29jw+8h9GV8t
GZw0nrtfXB8OpjUSnJMkqE6SkgmXbhy6L81ECl3l5f7jCFnsdjCIA5iI1P7SYHyzAq/+BHk/30de
lOxE53Qfi8tIDUClFwbuVMpjK03z2Uyatx676y7CFrBvF/BrFxjGyxJxtM1aLzki+ksSJDCrNWJf
5tdR+9mY2vSdgFLufuSLP8WBl+ytOrH2vgj1xy6C7Q14bP5O/BAALe1bG/k5cTfCfIg8ZKuF9JCc
JdShrER6GywEaVWE06yfiP0pttMSWnFtu1z5QKb9ji/UpcdZBsYGH7Fn2TR6v9fhs3ERQkVeranL
8RjNHqbFf1+quipM2x6POmkk/3OQ3mk6budoGI9O2rAKAYwxMUKgEnSCzKzEkOeoTZzHuh3lQxp8
SW0LWfW8iMtTNIVPqs8LOucxrqW+b0tiUgdSCtJ15sT2jaxcAx/WUo+gzK65NVdg3xge2DAea39X
NFD+pto09nOLS5pkdo99sIHHR8zEfyNgKfsHIRLC/vXhrGoAb/uH2vWxMJeZeaPaVLHwFNAqMM4I
mbCUautC870wtO54GeG8m0V0xEIxwxKV5G5VxFqgHbPEPzam94j3Pr3P9QCRmdh/LKzGeywLpzui
qZ2sVDXyRvMeNUVMeNKfvwhjOI4mkS5akM37TrPtLZsO/YMARPCn2kGM2iOWJ/k4ek129B0zWEVh
9NOus2XLt2hYO89uw96kw2+2GiEov5pZmm9E2AheP0cIgCjBO0+wYfE8Utb1ovVv+1gXeGwreR8u
cgUgYqfnvidKcLK14j2KkG32PEB1rgtdgDzvxzoU2VdU/KKVLGyEPQaQapkvTMQgUkIzPFm8gItF
C6tPvccew9/NNBJ+SNq4se0aQTYGgQd7tzStW8mm9xBJPkZfX+4Rutvt7XnI7kj/5lbkjtk9Uos8
FjkFPE6LmEkT1fMz8mY65hEE2UbPd2CvjMY7+gkZGYf8qD1Atl3sNd9tfTrU5QLhDx0yhvsZiYMi
nlauNLzX2UUeN+lbDtVRS4a0mW0CEbXvRCChDGFVwIctr32v8xVnoeh90t3qBEokX6tRuUfOt5X7
yI4sk0C+bPy8BItqCnl2RNjym3ZbpFAb7c2PA5IiA6wTlSmfnUhb69Mpds4yrxM0a8byaCKh9M2q
y++O7qQfukH4YpL66MoaLn7XPJ8JlHVBXRRRe1ZyPSbQfs/1m9pa6YOQ9/6SRqYyaVXGLbGYEhy+
fPKXdFzVNGQRdJZcmsfAz+vnmdzFIyLTctW0mdyPxMRtkUfS77MuSeBXGGdVI1KWwJSlgFzY7TL4
xDwhIzu9aazBXGl14T6BYzFX0+iGn2Xf3KMC4UcrHrXuArTlVe+SMiNzpCmTbWlVPCkHK9MIjsrR
dDVTj8SMzrvDTGXNm4iEK/aJ/elSbWRobjsHIJOPW5o/Q5pu/czQ9aOeCXS2wIyucjNs7lRRLM6b
lk9+vDRm5R56jX1SnXphQx/BRnbTOIh55D5RIZ0dpefcKrauBvp+Ig6Mn3FlP6QysB7iSjZnEgyh
uv7TJJarDsJkOE7e7bV9zDR77QpZb40ki+BEI9i5vyzHHZHYncm5LKUWRnK0P4l2+GmIGbb+GFc/
irMY/O6Hljn9yvab6dlv54B/qT0cOdkGm6GrvrIDcFHRwIUs9TLGE0aKnapeOy5VnFdZIMq7f7WP
dq9vUrjaGzXsWlQVJgy7fFAttl/U/macjH5t2kF5M4ZH3Yzkkypin482NKV+UFVI5QbEX0g8o5BP
Gt/CJzCX5S7yfdTll1mqDZom2etGGhzVuKEj8SWbw+1lwjKsMuNyK+Zw2qhZQ2vLp7bV35AkrU6q
afTRmpUiPatJxO5VqI3E+xoPxdkYMMRNBsqVVjtgjAXLz93T/NCiItrarhUdMSsbT8YM3lWNGD3x
FeuW/ix0vz20jhi2YYdWsF6lB1HVjoXIixmem458/z5wTlBJQLiiJbBx7AVShTThBgxse8Bu6b+7
PFyS2rPf4sRITwMxaOs6dP13KxbcCvU25ZRdOW9OiPxJ4cfrriJi3jD87CAKyzgRn5bs0jQd7quu
q2+gjepPWOvdtS1E+tY0iQFfpoBL706fNQQhvgmZHurMsni2+dMuCeeQvBKKPubmHJSTyekGa7wb
AtbPp4/Qyf11NwfzbZNJ7zXJ3Zu4nmmHv7IzZripTmmNH6WJVVqCdQ2xRKBCbuECWaZPFWFhcT3W
9309t49hPHxR02vfdDeFA5bdxHudJcUdxmbrEASEmvf1KM+W55U3MWq7L05jOKSwlskX4aIerY48
7XBI5OD+BHLw6rhZ9ZFUVbPWhWE+leMUbdWKA0ePy4oe3NazVgyIT41u9dKMo0Nov5F8cWJ5Z2Ym
hyhWLImq+G7g8Zq+Ldozlhn7H25i8fcYXOtkFbH9HA+EYQy59zFYhLJo0AcONhTpZz3KOUUCKJhr
vUTQq7xE0UWl3d9y5+jXKoqOqNZ+PZVfQ79JEKAK/XVrtOY+CqgOMgeWNAyoJmOvIYa6s3eJhkS4
6h0zTmgxIdlr1Ws1JLV7pBai7efcaoHpb2AWR1/z+IaHv/G16Y0O0a5CPzmJyO8nzS6XVLXxZYkw
qyvz0Ap3euWsXx8jM41vVGDZ3+3J0q4C0f5ur9kv/Fe7Gq+NdYtHsnD2ep5G2yIwYiTorfQ1lpa2
6zP4B16YZq+DqdVH10T8UvVWRq5x7ph4Ii29QWCipj7md7OxOHE68VWFe9iazI/DAKbgGv2h2vB3
4o7/Hf2hjXZ+VG0qQER1CAe/gCA41LMAHQcotN35s4UbWUvNj8bnzi5MF8mT+qND8fqtXQD6GAEh
nC1D8x9Otu0rohqVpcCeevusrszlCqD//ajN+VE1Xdur0u12w+9ZqgOH+K+pYef8McuM5+/tLOy9
aRjpfV9k3qYi3Wfj1FDWVZsqIlIb9mYdoGpFEs+9aGXPBpfcP/K87LWcM8m/8PcU1MF2QdP7t5dx
aq0wJGmyWxJX/mjU9NDdeDPxDr0jEm0j7ardt4BuV3kgYgQ3l1fIeAW1tlrnMnt5BbuW3qYIDexO
Vh88urNBpp0xtt8D60ddpeNXpy6tNR9DcY9r2TnGCIRtTeR272Mjc9BIE96NVgScLA1Zvrm6JDun
Mfv9uFRLpwW9nPntUfUCc5CEMsXDadKT8s3pi89BOrhncrrLNzvlKM+v6tjFfG30nFcVs15/EMMH
3ii203OqBcUzmUP3qt3xq4oIDZKGZxSVPryh3kyBW74h+27f1kPya3pYgBhLoKifLTf/z+kRQS0f
7lxdpgNht28jLzDXXmERjWEl4ToLsPZk1sRZwO/TT6J/D4AavXat0B6iHEd64aefeiv2j5h4OjRt
6uzTyKl1q3uCaCn+JqtAc8XOnEIU5qw2Po8d6uwjfOi9mJBI0qJJbrq4dt7mxP1Z56hTNPkjqcls
sZckDPI1VqlbnX3LHk9KaVfp8S5NfN+R43D+kej93dQ2aBYORRoSwtr2hzZvnlLo1PqOnIDujyra
Mf0Bqainpterc5y1ZBiGQbGxbBsC4lIURf85B5dymGSDcODUpcW9AXF8nXpev1VVNU5fOorJxInY
WuVlgXZsN4GVE4UnrellDLEipJZ4R4GwwUM+ORuikRaDAsBtmNz53chD7c3p8lXmZN27bbn6MRx9
ba1mRZHZrwsHmWjVq79P4P3eMbQkpyJHSY0c747de1psJhHWR5Ho7gazZryVOU9wGAPSJY+RE5hn
Xy4rQN2CgNwT8UNYSSTe/ywWxcFaMDkb9t7+qhtanu8wytZYH9NXv8uIzEIr9UchiNQL3e8pYQiY
jb352SqRoR1HO7q1HfLZQEUkN5pHzr3TVugVzZib8abDR3S+DtyFcQ1GoC2RTdiNYe0dyN12zyIJ
mk0w5eZ7azr36oXsJN5n5EIiDceDtNZnQg2qML1XV65ovmta7OEI/Ku9absAAXvUxQtMn/tR48Ap
dUeepCuGk7rqy/TXlTc42q2eECrOgGvzv4aijj5cenu5cFXcGsNkhtss6+NiHyBldXGbDfyB7hoz
fVed9RIuUiWrKffzF+X88jT7C1ul8k51oR9Qbkz0LXaqky1IflmrSQLtWIy4k+PMjB4QsXM2CDUR
2pSQza7awuUKu/uNppu4i1EpvLQ3oSn2Eu/tSo24TsgT0FKBNzZEaf6zSFLwVvwEyM/yMqpdzcqk
b2+CDDly1fHH6rygfZ+kev3IUaJ/FaV/l0ySSJCl5hvFq6YnwVnVPFF9D4uFyTEV8tVD0R2tyXo+
OUu1Jp551dj+QOgEM3WgNWszCuSxF7N8zWQ8rQt08g5qLhZvpCVTe96ruaPODXsaYnt3eQ8GhJFQ
opqg5vo4uba9pedb1TtkoUPo46Kv1yDB2RYuEopyqN9CN93Puul9dm3N3eQEP5A8FNcv5A8+XNqh
cmwyzvMnfSy7J982v6h2tU4yCeicQTc/uCW517Kb/c9jbxvcbbv2Pk6y4OyajosZwoAh2BXjRozI
SjZ+PDyQhTk8aEt6fstjctYDQs5+tzumE29wXDrs0BihOiLHQKyihMCyNEW1rgWAXaf7ErGSW9VW
2Fm64o7pbJpDlxL8bbCLv2kCczpkODZfhmp+7NoBnaAOW+DkCfnieiQjohBwGpbapSmGZtLCnFW1
lHw1tMzz4VZVpzAtb6I8nrZhRgyi3/futlSZO3oc9qt6uUQ8fmu3Ml62MLT1S3aPQVxvvenSmCCc
JQ7XmLNdEczHsva0j45bqlOwI+dovQcyyreLiMiPrgj2iKhVrzwkxC2E2EVhl3YYQd8mVG9049kZ
yireTA9x0xi3CdvsW4s8Gb/HQm5y0145w9g+lVoZ7OMpHXdjmk8vhTl+w/Tvfktd7iPwEj5VtZ1v
fSIvjhjTkwcQuOBk3Mz95pdPrj72XzsTiV8vdPNzYBAUIARRr5pX2LewEcQqZN/DbY6qKsJssG8X
wwzh/kvjH5eBarX6ptjiH4b5uPR3jpGtg+WoyfZ+jSBBeMJ+bfubwdOTTaJp3qYvOu+MgnfPmSfl
1xLXzV5alkd8DR2RIwgYlc5IkiI3671qxKPlX7qdOCbZJHDlaoTUtekNeCe65c5PaOc6u0VYCgmv
qSu4G48/EHdpkWlI56co4MAJZOWsamoC3kN9My5HVV2r+4KNbb9uctE+qCEhz7DDXBnuyoIG/OQs
RWQC34jKLDioqiWj/BzrezKeH0i5x6zfvjnQF6IVifNPOm/5I46yDLmkpHrWyV250QskBmqoLAcv
nOMDp6XonAcJekjYXp7jqNFW/PC7z7LJf61o4gP5Z0UBN2sXzKV+g1SoubeNDKZF24bvgJh/tK7V
PsRkEiD3GLyp5snSMa8Uc7Dzl1G1Z+0cMzFeOG3PiL6bDn9r2iV83M1ILPcRZSrxXhYb9f8kPw2j
a3HkJZ3Oq2pysfPxzyrqltoKJ5S7LqYZoaXBbk+pRsLpdlou5SIFpAphNB7aIYypAaB0K9V4HWNB
7t05daGvkxKzo1IGNsxpX3Y4qlJ+kyuHGM3XyctN/EAzecBRFd0Mbee/de7yDao+ISwWnKMh+Xmp
EbS5F+z2NrHdV5+mpui4tYblIQq1ZOOHodxqDXHXZoBSVyF5UoWD3PGVrd5LoCf9Yri1SYHZZHWG
/Ccg2kcn8rIV0mbzl55IUp5gRf5oZlmO+zQiW/E3qlFdKeDihcp46eGgzS433F7HyXQo1olbWOsS
bb6hL4eHaSnyxseOHtU/+gIGiKqpditKyCJtJvai8Jcvw4K8be5r512NujZ3Exscx6yK/bWjqTFg
pR4BjGo19XpClwbxrlaZfamH6Mbm1nDOxYjOVT8lTyWxPOv/x9l5LcltbGv6VU7s60EMPBIn5sxF
eV/tDW8QpEjBe4+nnw9Z3GqqtUOKGF1kpEWJVQ0gc63f6DYo1LECwNAHeflF05oXTC/DH5lBNlRv
eeq62jZrtYIjoOkfdFFjKqVYP4wxMN7ccgyI4KTDk97HwyorSvOuQwJmo9dRfW51GCV6b86Ezr5b
feDlu2Bol6JwoeiRMCPD0gf1WQ7X8EFxhul/1BwQtyXhYKR48hibuPx+am18dDRgXJlSEHuPdczf
MJrk1w6bQwse7w1mnpweEWfZx10dLKu6z3c8pZBdrCNzFcwPXFk0TVQEt3ZsVVm1MGqY5P/6r//9
f//Pb8N/+z/yO0Ipfp79V9amd3mYNfX//MsW//qv4ta9//4//zIdjd0m+WHXUF3dsTRTZfy3rw8h
oMP/+Zf2vwQ7497D0fZborG7GTKeT7KwBNKKulLv/bwazoplmP1Ky7XhrOXRpXazZv8xV/arhf7M
Hyqxe+Hxu1ilCvFscJ7wREl2JJCTlWy2mqUfK8x3+MoZBZngXQ0vOslWX3vOE7R38Ea3UYOdJZKX
VzmQ6wPUqjJH10wg1GV2ybptjOLNF6HYiylpVrKJ1mC2rEQanQazKN7aFYjq9C02SAYlk5Ys5SQ1
7rqVSyh0b2bhcyayy9QM1Z1mesXO9fNuoRk59HHZmZUCulrgnWSLkGp1V2nKuM5qN16JMq3ucqf7
+ve/i/zeP/8uAplPIUxNF46j//l3GQvUUAjNNt8alHPA1OX3xVh1972SP0tTeCMDU5RNlr2RFvNR
p77IWZwmEg7TnAh8LftRzJwZWVid1uLpE/8Amlfd85PTH8Xt4Y9Z1hwp+aNL9W0TVV61XRZ+NLwk
6FZMHukC2QIbDBklfAmapH3IJgGZlzm+4tWXyDKJitz9w5dhfP4jNQxd1UxXUw1Tg4dn/vnLGCov
bfzesb4Onrc2ZjVsbS44P7Vs3qhZSBR5IAz+3VmKIVhVJDl+6ZOzW3L8xzhXTDjj82rZlrVgQBxY
nVJCiJOBQFTTbohhJGwE7PhSBUlyK7ohi1A9lx2QY1UVOQVmybZfuWDD/e4o18j+2xQSwc+okvjo
ItSausitDFaCgV3p339PtvP5e+KsJnTdNYSma8JQ55v9l5tZBxw6dRypv01V3Ww0s003JnvoPeHe
5Dnq86swI/VrJlISUa0VEvcPomvgJspCDhTCfEaD2HuElh0dutQd1/FQYkdYNY+YtGLtOSXBQ9dE
yf7WDOYUi8yzqASut60SYdATJC1c1T9GZC5mRPc+7rF0+8jMyJquGM75Y61c9XHRXyazXn6unPHR
7w3AfpFY5LkA5OVYZKN/dGDk57d2YGD3ybe1laP2POVjHkKCwW2FK1d8DCdRmtnL3tD9f3ja6vr8
OP3zbe0ajmZYujMHGYRh//kXqlWtRvcdEnynhOWmT1UXlyV0koQL8ZRwDOd3LOQukVd1p6JxETPo
8ubNqfXwaCRddh9aUXavJbikJr1r7mXfrehgyPhBgXHrPE/2IQKcEuPp2q1stqOd3feFLgg2J81m
lB/ueQXJ77zs1lBnPORCoHPHppE1i6FS0K82YqolzANCyaJexo5WnNykgC/0S7VBmHkXTd6dp9aw
AqKMb7xPrB3PMPs0DWW8HXojvOZRoq+B1/b3EU+OFYaV8ZPfEcojmuG9KEUPFW+YlPckCL4pKiB9
RRcndLmnJzhrD5WpNbsJABnh4Da+04kJ38kanKLvXAAFyz+68gYxyKhJX0x3GsRtQVH6MFhT8LMf
65sO+qVHuDJUeGrlszDeZOdl/JXwEwRuBzEqXy2dpWn1+CHrFvTouRY7E5L2slpPoXvrlE0A+eah
+d2KyZH7SzDt8Rw2TdZuEwD1loUf70wxKnuSwDFK30ptLDURYJWA2MAJqwDvlChNdyQuj1AALdlv
+xVnjV+qgL/XqNZPh485ucvmdiXbtm5/i0y/3np5sw/VIngO1LZYWeQoTvlkiotLHn1pzEmBNp2N
NxPrjVdxviHLau4xLieP7LXkdSt7vNEZJINh8HysDAWU15nwMHYu8egaWJYcBKQcXfsKXQTLm4ql
WaXjYlQjbMLmyUbjko7Owi+O4TSnye3VC6jSn0WWYdRDTMDZcp6f9EXdpeol0oAvIm+/kfNs7Yc6
NsHVaWJxHjMs7AfPDr64PeyYeLQ4lnW1decM6N25uRF+qbocgpYnEnBEpvJIOu5idp73TOyqW7jR
gVzaeFG8SvXXHR6bpH+B27llcTUU+BVI92Ixnk7lUfZlYF7RBNWKKxGd575AY6PipO6vOQoTAAMD
uxsRc/bXhcXmVsnAj8h1comsuUEE4SjhX/NxrUkgnJ9ws6yTIOGLjcDgrc3JC1YOx4q11ujscFDX
v8AGyY+WV9nX2tHt6xiBOvz7N4fcTvzpuWTYjuEKyxaupptCbhN/eXNYZYS7sWIXXxUzypYOUaFt
XhZ4iwJkeu8sFOzQtXvJhWiPxJPRL5j7RYRSolpY0zWZFO/Ot8zvfWGP+NRyfmE7UR8sfVBfo7JY
yP7AM8Id0dBiI5tahkUoCI4nonbGyQyG6nbZUivYkDdqepmsIN0kutZjvJCEG134gmdK7Lz2yBvF
Myj2U3/qL82izb/4YyzWPcZA+wTdxddQzW8A4wit0ls/bubta0I8WQJ9P83P6JeAYTdUInQcjmEl
8sc5L7kqstDcyKYyNvkVVuouJt5VILysw/AOunwftXnxiEE2GZam/jGOirb++19L/OU9zzvEIRFm
8XtZOmmMP79FqrI2BFnM4GsXtDhBa/nrZNfefZSWzqXPq37RWG3/PrQB+AHftWErC+0ZjZwNltj9
u9UNyVa0eri1zLRZ1wFIFwN8yVGbC0Fm7Sibsib7AksnV+M4h0iPszve40i6qGy4SryQ7xALxC52
4KbpS7U4edrYnwrMMp6b0boGVTRdESXKn13d+kG+oznLVjAHKZsiqI+ymbZhv6xcp99X88rS56jm
T4azlaMhuPG1kVb1xnf19BDMkDMwkO2pm/lE9qwd3y6buq9PoPaAWsoeOfYxq+x1ZMQFp4WsRmmq
jfrvPMzsOb+X6jb5MWKbDzyfi10c1QRTEpUQRqwy1Yi7eWrd+DvHg5xZu6NzdpBymxaWmTvnvDIv
VW6N+3IekKOyX2ts5x9+ePnD/nqb6sQoLU11DNXksKZ93uD1SFF3vesbX0bdr1a5XYCotZT+VsT8
waNG4r7kVWRvOFJEZ7sU9n06IbzrILAoW+TBk6vVmcBBOQLPplLdOvfMcJHV4GrGHikzWaAVlV2E
wzPNb0yFTRae4wLVKUItw6Vjq7f/+z9q8/MmX7cMlT9nQ4UJaxiG9mlrFJtWKQwt0r44mvdaQ2o+
NzxlfimGHnU++I4aG5TJWaSIS59BjfQrM/PcuzLV803M8R4jJTRIrSz3DqUI7YMKhGbXJdN09rqh
2hRYM99BP+sXvTE2xyLUiMWbRb0DdA1KKJnWwku9vQl+7yBrhRp1t1r2R+0/jX70fcwjsRb/w6P6
Lze/brm2LjRTGJY7H94/HYbYmEyc2cfqS5SmP7LsSnjeOw9RZF/CGcsj8TmWnsYrFI+s1UefrMWt
0E8aBlu3BSUaNQtZjaYZRGyU40ZeQE6WAyjZzNEP7ziStB5/Qr07FAbKYAzQWhH9+Qb/llV1qGep
pjFZ98RAwR1AGNUB9MAN0+urI3VM5j4nbLXzbQqor1vTmKf4aK4s0JodkYGts7uqTp90YZkHaTaE
E3F256tWs7MQ0YWARVMWcm6exre5KXh/sbDKoN35yrDpI72G7itabdEO5RmkvPgSqAn29AIwHhES
h0Os9WY2vvvF7p1mCXMBdRGtF3dVghirPg8gNkQ4OA+yK8ga/1pMHqKb80A2sndpvBEzcCvIz+2g
zuEhBqKpeDUBRP79beLI++BPzwCb07ALsNVxBCBE43NkAMnKREPL9os9gBwv65DgF+4C60jpnZfS
9PqVVdf2LpibSg+GWzWa7CxHeXXj3ktUeCws6ylj6yS7RxvsFC+3b6iBOi+tBv5D5Ka6lIOujg2L
x61CMY+K/D7o+yfcicqLVVrO2fJDfdmirPwNmDuMKmN8m+oC1B+uKfss9IunSqle5YROyeqF3Y7N
PXKP8THwp2SdeIPytQkXckKuZ+6qcIPx6BWZi0+8x6t/vjR+ek/sb+0ndjHGbjAU3Mgk8VKkNmE/
v+f3ReZoq2pRfT/OBfSfn31VZlb3skAq5dc+OfljrRJ19W3eR58eoZTEnuJP1/p8/dIBFcQxSSd7
/ug46iWAE/KeGNgLxeWQ7fNacd76CN342nnvGjh0SadWqDV59rtTYgcOZZGNaQeuBIMRRM7oh14J
NaHO7LsuG9C8TqCGum657woSfwiFJNwmho9dNHT/CPpcNfZHNh598OLmzaPQwb7oef3iQhA4T2Yj
HoGzGeveRdwtxI34cfSrDps7fI8ipCuWbFxAmA/tVc4dJhy8kkrxYK0y19dIhlX5lCzk6K3Im6Xp
RtN9woHoZA2asdX/EEqReief5E8+RFYw0p62WDHffXTJBZ/Wf2p+ulwLo29VWrq9kGulzMrH9VIs
xw5qgaVR7jTrrs+NO6vQGhIcfKwx14a5T46qhavfan8/L0czfOOq5Ni8GeNuS7i7rPq592y0tnkb
IDatnVyJkJejYp4ta8XgA05hXkyOaDIgQUzsxUBRq9G9LHKvQczAC9PljKa59TWWOe2dbIYLz/Pa
uVCbFn5LrF8/lkZOq1z0qV320aivUTd6NoU73jvqVC+1vqu3simLIdPaRd+JdN81xXQv+7QUeLAC
6Um2ZH8xuvtcFOP5o6u1IvTz2+guM6zmzsp+eBqp4jrB0YhQ6/iGrdcP8o3+nato5sOgBZdmdIY3
q7QN0DSoN+GQ8uusPuZJA7XyMqYFuHwYg8toNNJymfgXD2mzB1dVhsfajzhFkzLc+t00POrlaJxm
/qFwu6wkPokHFDgXkILM7XJFQEbh5aTFjzrvCHT5x3uOgcWjOqTt2tZ6fS2boxuH99lYLmXrNmMs
taXp68oWxjKhM58zMsJeTrUxPNM4hnrH7q/PdthEOjvLtPt6LwdkkfTAPjeuZcxaVn21kLPlSOOo
5yApygfNRTy7bKz+HDtCu3gtgCRApOW3BAGyFFnH1zxNs22GnuLOUvPiGeuveznhS6j7ziFwaiVE
jQ5eh9uY50GIgZjKOFyhwKYXyACL2wyNncxRic3Txww5zS8yXNTsBmSyqQo2y5XgdBxgTT5Yw/yd
JdVR8xGRD1Kaid14+yzrjTVqDSXKmgQqnMFLvxkI6JSxPXzHqAhgMZaaD93kI4+TNvbOi9SRZ69w
blMS7jnXdn6zSSpLdsVdlqXjnvdximLFawvTC5O+AQHAOv9ZuHPzo69ITX7GmWi5AeHmLgJyuW9Y
9S2lckBaOejuqQAxozJ3roHKa1kqBkxj8uCkpX4qer7lqehRfEa18cskZsqSpgyXVCVUZWImopsc
UkF+L4tGK7/AGwJ9FLg5XJq2fYeaaydZ+WUC5L/16qnYymaiH4rBAx42jOVuGs16IxcjCbnM4bm9
9oqCvJMXj2vZH9Throk067mY1O6Q9Ka1kpfRKueiJoTBvKxHOqBFdzKxbBO2oDe8m9gYL0pHGhRN
4z1G7l9kv+aD3QbfLY0Nhrd4OAbzdL1R1J2LYd9azipU62rWNilfENBnwy4UFDv74X20GiQAykWM
39qyj4X1bKutsxiaenpr/DrG7Skcv1qRD2+90r8bUbYjTeIDwlR+z+FGRgQqriUn9mBBmnvT52n1
I/bTe2XojPvJDzMY09ZwlwGbX0KY8DZxrM/avkrr7Ua9ydnrDUG99qJkUaGfeHUtJfMWhgZDsOIr
3cSZj0p+9K4HqssJq6yUs9drynlw0AGL9fIouz76ZU3tvZ5/FBvOTwNmYCjriQ/bVoONQ9cUX0US
IttjKt7zmBkJiGZXuXPzwr/nhCMWBhQOMrH02X6fXSw9uCdFeYpUoz8ag2Ze1ca3rviFxLMs21p2
ySIFaINNy9AeSEUSmW3ZMriqFjz3MYBboC8xKJI2fEapw7nGXcnzikHbi4dH3/iRl2H4XKh6tRJj
iueROzTnYS4KPULeIat2qpc1Z1U4FHNNDspppWkUSwsS31r2fZpXJgO2l/YTpB3tVOnqdOzdtMRA
p46epoE0uA/44keIb0Zjej86KwgXHtJT5Fv9ae2DGLstgsBXbqJEW1hApY+OjnCsBiOtQ7DS6HaK
2dzdmqjKm6exRh1m4axN+HbPTYaBQVVwm0RWWj2XEAXXGIMFW+Hb5XNmIGfJU93BLYamXpoYiYoc
0cu5GTqOswvQkl7Kpmi78sAGM7o1UVR0j/ASwR/Nk9PJVs964X9P9CcvntSvQMF/i4Bovg916S38
ynKekkqvV7mwg3vYf/km6gf1PCjlQPB6VA/JyI+U2AUSK/j5LG1Vb+9g2MY7lf/2tjY2F0h51sqv
Ro1Ddvdd04L+d24NpUqS3yN2dosYa4SXMhyDdVUAEf5dZHq6iu2EO0CNbPfUl/oOm0VugMK0X7Iy
Mw6FN453c6tsCr4pP8ieQQEnC0UzJkRM1fTZ8U0g0b5SHeSoq2VoLqJrDySeUb0belTu3Gkjm2SN
o21PQG89jVn6jB6VuUhbJT65eR1cdV37nYdh9xoGab4r4NmsbYQpX/3c1Qj7FSqqLIy6XXDSgyZ/
aDKeIJaPsM3c7ZRmdYTNLB+o3WuD3u26GGp1K0f5Y0HlPqkS8Flcsu9XFTClFxMZvavTm798LqTA
dC3XGO2w0bFntNWufsBxLAeaXGLZFdvhxUdqcSWqtH5FLv0VZhJ/n1G/JOPtfhOTB1BrXmTBPdkO
gYVV+LwoECC1DGyNX6cguS2yRb8UVSG++X2KQIUT1Q/+/EmpHvz6SYDg6tes8l9txVd+pGX3yyfB
6t1Nir3gWWqBEp2T8TJFL4sqbTb/cMibYx25TNbfsvKkh3RTtQmcAUD6a5ynzbwiUFT4FE4UGAh/
tvFRrzL9JdWj98mP6ivCf/pLYMQgWOvqaSjZ+vSjt5KT4GJjawzU+rYkaMZDZIIqks0ZMLlFhc7g
h+MSYlD6Fdokxk5eEYlIUBZFTPJpHh3D6BpjQXOncSo/EP0JL3nuZbsgwWeB3RrCH9YUnnw3yRdB
xJEyDwfYpemAM1ZiP8kZ/vCK5lv3KMcDbEf47OYiW6HGqygd1eQwusGLqF0bwRSD07hqb73KUGYg
oTjBLYUeNDdrJYt2cRxF4I1oukk5IK/pOjvZNBsbZmjR6MdAjI88iF90YWcPTtxlDzFHDpCYROi7
gnth6UfcvGGWHuUoiJH2/Pe/oGb8JZxFhs91VYtYjQ1LyPoUzoocniZlLXpOeMO4JUA4GWQlJx6M
Xoo4VoOZdnRuLdU82lXGHxX/Voh2HglUe7TuvOybrorooajy+KHExHovYqshPRZBLHfRElURJt7W
aqisx7zo3tSOF3ObGs3VrwVqK8W0TxS9e5u6ftpNFjDOAHG4t9JAeWMiBHaxTRxywIfflkMPafai
5tbp56sVLQxZV9jlucee5GUEni2X18WUHwqywxhwMa2c4RSZmVanFPTpq/j5ma5bx0fhZuZSzvIt
BP00no5HeQ00kUjWjStFRMNyIBJ4p6Mwd1dgvuDzeLt8dLkWmBhjQLRN9snCw4pnY6Kue1uKnLN2
Mkv7VcVE9+Tjr7jLjRS9t7n20fefan8/z4ncn9dz/6h9ukocutYW6DQ5RPW+7hRvGwVhuOSANs2n
tOleS4NkY7Vdvvro87V2WnWtZqzlMjnQmXq5NFOn2370OZZAMG3Uy43VT9/BgSOPWWsWd56v7i2D
MNZk9ShV16F4QP89X9pZ0L7rnfUEfiwAhKOs6YDApIryYpRd/eXv/77/ksg2DM4IADJsWOiEbeX4
LwmjzOaQE+pN8I5QTRgfbGdXG9kTBK/mhy3arTXW2hfVF9Yy0B3jWqKpv6+Cyd5C9s9POer3ixzg
4AKEFX/kc6Eg67+yY5CgsqnXzeXv/5eNz1kTw3EtxyC4aRvCFKb1KXBma6ofBmSlvkzjsIrcqQb6
QGEmBZ7PjtPsOCbHi171fvapg4PFN352Cz01u3cnq49Q+4Cba1CsSCNAnkrT/t0Hr79IrVQ992iG
PSpjerVTtX8vKn4gHUuZXRqsoE0Xfqafx6YitDmY+GvnCS952xUatomMyJos5EQy8D2+VWH+DxAE
Q3x6MPEPF46NiLLtmOBpQKj8OXkEix6EQTbbD9g8MK2kzE/kZ/zZyJuqMxep7ucnr4BzTgB7/6lf
NuWMj7myL7FytFoTE6+/+SKf5n00P9bmLsQdWE0RmrBm/2Agbn4MLPcd4gAxkNocMWhwfGsjzJrR
eQpM0OUAc/5OdoHWGvY8SSe0aRmUF+lVbJxqEZo75OiGB7Uoe8Q07qwo55JKx9+mX7WotswL5EUU
rwwWwAL8o7wIDLPxEmMdJwetuo3XXtGbMlFyTIgRsuUkPR/Phaw1tZkvkFlu158GshSt9oWcaHOr
LHUNIdmqLRzk9OJpGRhh9+Qk9njhC3lo0w51r7koh3cYU/HjbdwmNMomuT7JMcAZepY1pzzB88Yu
G7Rc/UDDs8FQT4lW/qzJPlnE8+inybJPjtaN6ewtH3WafvKLo+q2BB/G5N7SioK4+L8LOTgJBO83
uTkWR9n+GFYjJI1JGgwkaV38dpVJ2Rjzm1ebCxVcRqS16UXM72HgIfF5arJrf3sNA5LfYNbakn+f
R2c3HyQ4MzKJoAXkRboyVe+tdiPH5Kwwnao9qqsjG5X5Xf6fPlXrxn3omT8/NUoHdSkGCyhCOk0o
6GLQmCC5916DZIGVVrhXiJviKpu9Pirvek8U30CA4dQNenZNs+Yr/sLGBVV58yJrtmdyAsQlwy4L
k2PiBLhEDkSc87GRqMu1bH4UckWFrutHl0ryYdFqMTIpTa+cAbggxqZnYhOotnKWfR9FYPvB0i/C
5ED0OD6i4YUD4FyTRa14Y76QVbJWyQZt1GvUBskp8jMUsESRrQU/w6qKimqdIrOBqgR60AS5Bohv
7e9+maOf0XfZY90Qt+5HXV3fmnXb3rvYBumG6eVLK6sIvZRFhx8dkwO3by9ZNJ0I/iRnnxwesqeW
WHiNabwOg26vW6uetrKZYw64MKcxvpZB7b9U7Fg0NzFfk2nsICz/aZXd3aWQZNhuNhFxAb3+xt18
GAGtvXp2Xm3znuNPngcFipbhg5yA0tu4cALPvhtCtztaRY6E8OAW30CDzhcQhSJWGYCgI8JC+l07
mtNCDgCBuidS0jx3nl+gLoOgbJyBXg+FfpATrBJNaoWgSyfwUy2WceqZ3VPvcmj10Gjj5FxtZhLO
12GFcCLgoRgCG1tmY+eFuvli1kCO5uFIxKC5bc4raV/ZaxFYw2EGF8P7QnpOCZRjKRXnBnWVOYhn
SWKGX8T7oC5SeLlucxxy/ydhQx+67+QTins80MZLVZakp4BgvtfmtNbCRrmitzA+jC5xpQIM6S7O
9OFBR2XxvjVPckz2VJpTgLoJ7KVsEru4N03TPuCpGOzr0DA2sarlb2NWb+R3YQ9ttwyaqb6kSUkK
b7Ss29eLEPMqy/LsXTO4qXHlUfdDMJSPFoZPcmWmxUigFRachBoAjmL67todxuALXI3bD6F7iOz1
Ao1OA6+Oq5qU2dKuEEZQOiQvMxNt07qEJwe5tXRvlVFWcBK6Vf4YGtX/nzl//Qiuk9VtNW8LPj5C
8XXrH17L+l/fyjhTGSrgTdMxbPfzW9my/MZN7XZ4Ns1JXOOkvWLfUb5rLf6YHRotW9nMkO2wK52A
WUVmcNm3hCDHfuXlvtLFfD1OscwQxIMkqERA4v9dU0zHZZcxRltZu42W9j+kJpEp+fOxdd5ZkZa0
HQxygRAZn888nB3qsgBD/WRWPcKbqO6qlaHtHBMxTln76HP/Q5+c5+ZXXEMXo5KSlUIzJtmHBKcP
3VQSeUxc79DpxX7MpsjYaoPnbMaWN8+tjTvNBj1jNFGG5L1rm2Rl1JVzKF0ERa36MXKUhF2Zne3D
IEx5PNOMxu477ovaHVQmA9Jf+F3OIgKQrg2Bk5lsVt6TA6TltQAuuOlqUdmXZMhKtObC4lVv2X/U
QYP/49wMi3zlG1715KeTec/9x55vBuiMDs5LuYvjZsBJT8Resg1Qcrr2ZHlPjjdsZGuMW/cqa1Ur
VFTG8NOLHeSnF7JTsdN3FLS8/cdkuZ4o1Uadl97myrVJy9tYdnYDruOhb8CSNTRv64dqyV6lL14J
ATsgAYrkIP8lkes+kLk0Cd6G3XPXZER4+RfZ+BUs4ZQPKG5ljvVepOHXIJrS38Ipejer3GTbP3j8
gQqQjZhDPs0TQt4Tz6FV8qjrXcDW83bpVpV7KH2M+WW1sa2XpsH/xMfGqtLawlt+bKVQKMVzAXbc
dmrNdCPCqdyzHxdPpInvDSM0vhaWF6OY6BsXwwiKi1/WvITmgTaYLgU31rOrZv7eCatuU/Y8cOro
NzlO6jlYTwmW9Gajzt4MXr822P5fkoR9Ra+5xVfdjV5heXXI+unWgUSuspL9fOvLCHvgt1lLddu3
Tr11Cld5CxCvkRMS/KPWem9UB/TVo6csJEAzX1D1zWopxkmcYQ8b17roSMnMA61HwhclK+Ve92rv
OKVpubJTy72Lehgu6JK+1FVeI19W+M8WZ4PC18bXznGK01iZ6CeN2fgKzSPcNKGRgchnNCwQVlWw
frrI0QrOk2Nmr6gsDZcK2wSOJMyKw2najr6CGFIbTq9N1MZLFfubo1zkuP66RbrtSal75c7JcJKV
HwzvZe+4QbeSizBdTFaNJ+w9kmb1uYrQZpnGCWBHPZ+awsh4/mjiE/WzWRZedSS09GtTjoYVIQe5
tpndlcLSJ6Sbknt0TRL/VuAdQr+zflZ59XWzP3XpHTRo3Mr6L2NyheJZayO2VTAh+zjzPOutHOoK
yQ4E5wBgErKPSdB0ur1P8lmazitUfKWc6FiMnvUYT+Lh1p+4NlE3ELKiGbx7dtM/ZH/NlmSZ1ggC
QFpK7tKmaBbBDDVRRuxa0kCYV3sq+wv4T/wgImR1uxZgDeK8aydrnMOtil+Nc5Btj2TMFttNNHJ4
ySKGY56zERnLusSq59ZXlvY5VCfl8Au4Zu7ztfsRqLbHw4LtKyi3Lgq/Vb3/4ERe+KPryy1OxXmw
KNJvKQbh0aJor5yMrWCRxxGKFv70ox69q12J/hvuO9+nKtfe9ckcUAVD4G4g7L1AJR6ZXc9xkBRM
OEFAYHN5D6keepqdIMg1V+UkWauNBq8oIdKl7FMqKDMLJeAaqbwGGYRwi37n73L4Y53osR4Lgilf
d146LFxkzuGaxv5asUvzwhlXhc2qafvMjdozuC1k4qygflQC9spiqrovKMVdPR+04kJZ+VnX3dhN
4UxqkswmyWLy/VQ7BhPIn5n/1IxYU9hGmi+6anAAoFEQ7IP+UOBZ5/oRGxHIrDqXv0NBrTv4Qf2m
zf5ssnBnJnHrp2cM4pWj7JJT7QBRSA+d09XHXCfAeVCzgl0SVdZK10f/qqfNhHuVPeJMl5jnJlK7
te7m2RO+WDrcW8P/ZgxAYGr20IsuLlYxsj6/5UM8K/Bp5rMbIn4or1T52s8r5bNBq2Er+tZWKutM
aCu3wuAs5kbCNvSc9lOCsFtfhpvaUWZfBEacxIzgIeLPuQQJSdQkanZU0tMw1yKtTE9+UTW7HAfC
Wy34o+/TaO7X/VqFyg86QD24xEZhlczVwFbVg2JRyKYsLENk9vo2CWVDS8dog6kitrVlrhXhXYf0
ZiKM5BXIj34QZluvdBuqM3oZKIMFRAegq6V3IjHwYZ0H0EMrVr3bikPpB+5LlbTLxDYHPFKA/md9
N25kE9zXHic56wlvn4h0MQSwBPXtFj9Xvmp233lYe18wbQ+XaT4LlClGtcmSMDshywuWGdndbTn5
3b3mTuMyCGCvqwnJB2OOMPlzrKnpQ3Mvsur1o0vWRNmbq3B2M1Qx/NHiVJxwJBcc+uHNoTRnLfW5
KftkMRXsXBZwDrGIFIjzoRh0XxEAW2rkwxDSLZBSkO1pbg+1D4pJtnmL/7vtp9WrqWZofmXqmwp+
OK3U7HcOiIh2ZhbnJYAGQWzaD2CF7U0givBoO6l/bsWccFKa6rnNM9QvUPb90X5Lkjj/PdPBkFaV
Lp4VHnsAB5Lm7PeVfsidNN4mZVs+cOpE4iMtk28dhptyldYVV3/kafX/GDuz3ciRLNv+SiHfWU0a
ByOBrn7g4LO7xpAU8UJICgXneebX3+XK7K6OyIvMBhKCUq7Bw500O3bO3msj3As9ltbtX3f+hPmz
7YYpoeFIodIWdkxTV7mcfu550aOMR1utw3ezuuIPVj06FvT68Hb8EF3UvRXZGryYA5jrlIB1L0vO
iyAaT+uwFSumltwMYt6ThETkXxPqVGTVJUnbbj84vi7rZFvUVXwfl/d51t9UemQcVMXUD3QLCHSp
6txLxgEFjIHZgFOT4VfqAvVrzlWWDn4dDloYn5vhWTMUw+8X+G307fottgrayXqLVaSPibXQDtZV
fCNVXEEApV+EBlyr1F/SD5Sz+u1afSGMzkHpA8FYMN8kOcouT6oWatuiHb4ozkpQUcQAE6+9uWOa
WngYK5WjTB9oekD1FlN3Yy4kcYUjNpsEivRRUSUjdwipbklO66ZAmepPIflUdpx7oalVGyxc6mYK
c32zmu+DIcr9SKslkPTHPROQ6YYO+OzJtqb2Nod9uCb5Di8uWpkV3VBmVi6IXgydZKgpCU+5q5jx
ZCYM56JxZzVZHyag0alCeuMSs+dj74UpIjIZoGNSAoR39WbRbeFm8cToPusbXwXIRvIDLBllEq9Z
BbJvtMomKKOwdBWlKfwiEvV9ihoQSYE4A7EW5x6PU6YlA4kMsQfhZj4gOHaOJBgCPu8wSDEzjB8y
TJNePgtajuS6IUJs2j0cPh8eJsP8tN+vcOyBNdSuNdMxSNfhvVAb/YR85i2K9a2MqZmspkpLNxyX
5kA3POqj4lToxtOcWvoh6lXpZyb4XqqWyEs1pyc70uqYsTxyqitOmPmLU8MivcRAXwccGW0a1g+x
UT+aZl8czIRRdWgcaV/fgMWyXlh797FNuDu543ZcnivdSp9bJd9qcpoItUo6r2IceWcgphtbw81j
ifqhjgmAI0EPp2zqjuPYnwfrsCKDCK40zw2hvucht9dzXCFQUSRTcaxZpzokZVbFkbWRs2Ee6iZ9
qopwOocLTdkMZoatteFuWMSdzXnUZUm292BLgUKL+UFL2+Hy+UFIyIlzUxLBF7eIrhpVP+pLh1RO
l6eaaezNhBLFX6wYfL8khhaxrTeFq9ur56ixzSfsh64dx8eGLvZBKZR5vzjj1wL/+NkQM9ponbdR
R+DqCZ1gYU70iBvRT/pjCyAhXG2xnalk/UJIL1H0d3VqApEItpdlns9qWdz2ePJIp0dfi0kePMai
935WDgShF3FAw8LZ5pGsfCDKvjVHr5bQx79Z1rSfj9usaqZmShO7J10DImB+VQJDIiul0zrld2RH
4rla0FORHSNHBUNOLxUOXZiWYUgFdZhirR/N+ge5GXIbs6ORk5IRn55lh4wp+5CMC65h7u2/WXl/
HmTzFKVBNwC5siaYREjjF6eKpoq8LZo6/ZhJhgLpTebgpFZ3Ta5VZNYu005IUlRq+kBezdlxk2ud
q08orT4xwvUKlSNdgIrr+UbXrG7DwIVjS9IXd5VaOoG6xmKzXtfaMpsSz7FyPTAKkwygKn7uF/Xv
XvGfuzSfrzjCa81Efo8p5E/2TXqZTpXhbPteADQ7wFy0jih2fHLkU0KZcnhYhLWEbonf1aVdG5J8
nhNpLmych6bt/fWL62g/tVs+nw257CByHUdj2Pyrd39G5C9GFpTvDqcQuCdDS4B39THa8dW0tPT+
ajiZa6WQWuzZ/qEr2fvQ9/NpmJx1Xxn2tlElZxbahjtqw/kQKjGCsz6RGy1u4Mqv0CSHMX5BA6Ze
ujW+ZJ3UEHeMybkYRL4dSOIwg8/2B1GVz0qVhK6o08dkaB7YxZwgqqeCRLPc3Laq/pzkBD2mBtQ2
w8qgxl0HDOngDLxcQIiGxlIDLRr3RdEJLzbV0VsirSWrS2Ijuv5va1l50E3yGGH9IvehcIuZNEhA
nT+cPom3ZtJ/FeUKWrGu7ivbcA4i0g5TojzABkufMu5aV7Odt6ICFqgvg3pEl2PsyogNpFLydGuG
oj1yp7RXXfMw/DAX44b1ABdcmwfLBD+2DbPhJNS+R1PrENqg1se+GfpzXhDHbEXV4MErztxMtRP6
RNot4QkK85uEpNJuWX/89fuv/amq4UpkhGdy5xtCSvuXqqaClCobMyq/l1Kdb8fWqYnXCo3JY67z
0MWCY1FNV11cr866qeI7k7Xgr5+D+NM1eJ39olHhQtQZqf46B9YU2c3YWdfvWpW/k+rWn1Bv5NDl
igiVKqSYz+G0yNozQo8tJ7BoHy/aHNDSRv48VfYmMcUbwQTDeSYsFzTMohxzmALpUqr+NI3itE7E
gv7109Z+aVV+LkzEDBiOLTTnOgv9RZ6hZRwn0TXJ70nLxadm5qszTMIneBBISBg1+1JaSGTW/smM
A5r3e+Dp+rfKnvds3ZhVySGkCKmnizLWLt1X59DJJXdTm2wCwgw8jfeMUtjWHpNGU4MlrnbwoVS/
76KjZsOeCIkwtLrCJz/F2s/R2vl0Tu3tZNPrm/oczkpBXijhTFfMd/4cKnO5kRM05phZ9bFBPho0
YQiJJUrGk7QW5jmMkbHiEkk6VGnnNunyVhrMNmMckV6mLEOwRLPcVKYdcw6tRr9LxwY35OJsokHf
xJXZ3ulTX+Cdz2Uwk9u1CQ0jpSJxqFbNaKK7t/b43fTGb42o98KawtVJXzEGxl3zphiGeWZlN31F
Ib5XswkObbCpuzJNFnph4SNWOWc/GcmPgboP19Jn7TwvexC89a7uetTEdF22VAzaAYZuAjT4XdWJ
9QUQorcjuVpVH++t66zN4LhN+mVCwmRs7LspmoMJhBlbgFk+OFDZd844fJigFAuKGqHtNAxxt3VH
pXqDAInznYpu9hAuJ0fU2S5uJs1dRiNZ6ZaUntnk3kL0+a0uFWJlG1iWk+rEpcvkQrlLypfSQMBA
EoVWHMnbpDYsNT+afgAbLx66yrB2xtitXk8LWjW1WwD315gj3ITV2nd/sw38Ygj6/VI2wD5I2u8O
2L1fDGGDGjrclzL8brVJTDU1lm4mFWeToUDaaGoyMHQex4tlmePFiDTyPdPoWOVY2ykeNrMxPozX
wEGci48Fb8pf32l/XiCoABzTQXCgWUL+CTCji2lds3nKPqZkuEE2rD1oDnL3FoWxF7Ju+8vQ5rc9
NDR0EqOniQVHmmZrXm9Swig6qd5dp1XfZntAQZtJHRFkOj7I6dGp7LclWurHiJn/34lFnF/3VmoV
XTCJ0XXbMbjzfj4xWlrSFR2RBR9KBPhmBak4VfJLn6dsXOBLN9YsZjdWwmqPZ4fxELLYB2jDtzJ3
DqVmmfvPw9So6melm9HrlXsxkZZVDZx3NPIp3Ah1peyn7qxr9T6lcbjV7OgK4sBYAzHNObTTqrp6
2G2JBnpfUIp91TMb4UrfntMibLf0hrPHYmxpm7H69MP8/Nfv3C8Kts/ryjY4vNmqKdC6Or/oZdZi
gAgwZ+mHXYgucDIrYj8JsX139p2e1NnRmjUrwCv1sSgERQ3zQVk681jMbYB7CQDxFJ/1WW1PZhHX
8K21F0lw/a1uK3sSC0elN54w+5IGiVnDR72YuE2Xjx5NFZgeadRc1jL8NqgDi1rIoQqf65cQX8+x
HWCR//W/levnT+83+h+2UGFzkVqa9ctN1E6F2dlRWX7kpqn6KGmnC25gh6DtMZL7hKLnpkgyH51M
eXbW6MHo4x9hswovU4W5yQ0nOn9+qBxau5B7gBiYKCuxW6XDkN2xVIX72u6+EsE8nxTavXZfBInS
XghUngEw0B7F3XgxeG63BsChhGtr5xgRmfa5YtzOjPsuWfk1kXsiNXLSLMlxgIdTOrpr1jZ2V1X/
0lhDEDKj1zNDOxJKjpa/H1VIu6SEDehmSuzxtWQvoe+1C6M09gZCQ9wuKq/DD45Y671ZlO5iWAqh
JgUIEAw6N+AMylN/pR5FhdMQYQ8QHC0NT8wclCdlyRufEcUN+sXqIubHvl+THUfOiD69ham7KGtS
hsfcQwguvFX/QoGCxLObPgZrODpNS5YPqzUwcJehYnaTU9S5K4LWICXxxC2uHH7LbIkqbsoLFaRz
tK0qOTLEqtw+M8ydFofzYbGXH3MyCKYOpXYIr4muoSg/4qEB4UAf0yU0YD7VpHSEDbmUPWy/maVw
Y1KmYJGj4aECrbm2Qg3z2oEbR+kSPXOcxxaoWJo/WUZLpuU1gVfY9NzQDOGN0Y5dvHRnY/zBgL6/
yakeXPAYe1hv09YI2+wJof8hbOkRV8ubnSvRiUNPs5kjqN4t0jo3XaAO0RtXj+b1Aw5pl4TW+hSF
9RvsnY8WH/hOq8wLYGfj3hiGeSehqU5waW9EgqRyNov3cmjPhgWVvrej24mcrVtgqV6nFfckR1Q/
ZMReaF3o7cvnUlstd2H0cCxVcZlNTTwsWrxd7Dq7nTjxwDxb+h3LEv3tKZ6IEIpx0qLX21kJrX/w
pGzGdeEEKVv5EcX7co4GWlWr7XS3Eflnf1Nfyj/VuNLSTN3k/CgdDb3hL+vwSDIlV50xfFjEx3hZ
vFD2FPiybGdgDaVkuLHthguy2wiy3Gs3jQB5WFrkxwQzbq1kfS/mxNzmGcD51AQ8/o2uh3TBZDn7
LL12qKjj2f9OJERiBgGFxxIXnfFmuJlVTqS/hJYrdGzS0bTYvhYt4PuLaTmp3bcsL3c6os97EAEV
AYLlcIZeZW7SSvvxSYPBNbIlu0TfmzMzIPBl2deiG3Mf6xi7yBBzMOdvTUVibvDEiC3mAbyhUVId
J6Ba2TXvs+za4WFIheat42PB5Avu2pwGagkaKF7Lj9lGaWTNY7+NQgZK2fUSDtvkMqbjck4s87Zf
6/b3U/1//ESN6z4pcu8VWDHEYP0v//tfj1XBf/95/Zn/+Z6ff+K/zsk7E8nqR/+X37X9qC6vxUf3
6zf99Jv56388O/+1f/3pf4KyT/rlbvhol/uPbsj7/6bfXb/z//rgPz4+f8vjUn/867fX70VS+knX
t8l7/9sfD111+bqF5vp/bSzXv/DHw9d/wr9+e/7o+n88JS0upwTg2++/9H/95Mdr1//rN0XKf0po
B5w1VZubHKH/b/+AF3h9yBb/tBhOaKBJDZTjzvWhsmr7GFaf+k8EItdNSjooWFFZ/PaPjvRSHtLl
PznFMCqRKEcM1BfOb//9KvzBAPz97fv/MwGF+Utnybx2NiRCWSzmGmckOis/Vz/RYkw5W3C8nxQT
eKcgS2RsOpYEtGKyv3pAdJzbNcipZhhe+wEv6aKcskkbLiPmOcPaw2pI3TLaJsOaejBbQrx2heKy
L2xqS74maXgzzGoZVLRJ2YGw+GRMg7c57nwXjDWXLnPX1fKx5Qh9AbgWOYo3iBY15rQ+T6+WYdbB
OjRwXInaHOrJl4i3JnUUHpL5ZoNwORh73V+bZt9COdwbhlL44wJNT5TTq4yYWcFI3qQWREYtnElG
z9fTtC7uKjPHjwiLLsYVECpbXq7ZDELo/YGi2TvwoLdlWJ6VSmt8Ix0tIJQPsKoTn57iuFGN8Zyr
HB2IlFCCYrGMoOlYHro+bV0N2QNyrNoJZp1YNtajYmvYVcPZTVGDPMHwV9MIzQbT3piJ344zSI6y
AeA8vAJVMFyDe+EmdWDY5sRT+HUKSpNpjLXU53aaid9KpEJ7OZOupszEKuZ0w6MGlW0zJBsq8HQD
4iT1RR1tYHXOj/po35P0fk3lqPYz7WNfmN0Z2rSr7YpaPNb9OJ3UWHkEOBcsffdkxdOdiYSBmI1N
Y2muBeazbBu/Sp5XQQABzLhGVY7sQjfWle86OF9UWb+C6HBpSV0zWttNny2tr/T2/vqonkcljlMJ
0bb7NqXOVWIYRR4cExrJmnHpE3g2xDfhsKR/rc/kaydaOTE81uCXW4cpAuu+6ExhKzM/2up4hgny
klRddloXEjDEzIwi1ikpG5XIRaGEfl4xm3cokrbpyIQGnc/AwZ9YhhQfJzmNmUsLCioKFzgkHWB5
IMDM45DkzQvuhbYvj72ULRccRoiGWo+TO0zQRpD7BJdlmxfIBe35vS+iR1UUxPcY7QBnKDuLlg5Y
qOr3tSYYnpt3Indu6EZFXjN9MyJO3a2WvjR13N60wBnmhBhNBWWqm+HQNJPZDgYoOIHSOSCIYALP
ShafOjJwCzyNm6nUtlSjK69kc+jGesWb62xpdC0+dt04iHRl2uLICopheBZ5XkCirdKAnrHPSsBt
NteeSj8HPm54CluIe4LBhmyAbut08Lt2q3XXGAZDJ7a7qIK8kDZSQ2YiHbAI+n0jEB5inGp56Y2i
Octk3Ix9P32JHw2mLUl7z0FC2VZGaboQor6nPcVmWYnveB0uYbhsnJLJlmZ0xXbARUYjux5ckGYT
MvQ+fplwxeBJ3jnzNYti7bBQhNSNo8dt85Km942ZQ5EgrmHEMhvomnmRbdps2Ny8dqHwma/HFJrf
o3lprHk/kLGykVrj0Q9ZSIbRKj+ex9tliXN/gNDojTYx5pw1qG4HoHpOgy00umOp3jhqeEc2Fvyc
lV5hzG/ILyhj8J1lkIpFLRjFG5IsFoywZE/pdCWYLSKZUIl/fYXSZnpa9zrPyHElwx5CDV/V9foG
RWvMAdjYAKjbyhFkeJt20U6xy9Ezo/Z9EGruk2JtbHPSzRpObKec4TWAj/B+bpzwS1zkhyZ/IE+5
CvqkfF0gQPmVHkcHQBL8Y6r4o67psjqEmiYT+oFclzc0ccfDHE9PjBiAKxlX1xVACWwP42TvmSHY
dyMJq1nNuHAeV5DWThv5QFJrZDOxGUx1z5DB/LDSH4liPeUrivVicXrfzMQHjF8XyuHkEohONr2p
Pkr6u/hW3qNEny66WWVelUPRHAuU4IIgPke+Mf6/+sLs2HcIK457shdTmz57zcoEd2w7VyNsjNyI
7ixmWBS/PaYLjxk/726bFNvQRBxPigYuGEdxjUY9ZZLAxkw/zvUAXNdJ4HcaX2AOpEQJ1g2NsP2y
kiYRorSySd4MdPDKoFEVt0g0dROjoVHhb5+bIvrSoDixm5tpnLY0LG1PScvIH9klwzYUd4WjQieq
wdHXxXToTGX0NTMwTWau5PGAipuDCH0Mr81MKhPOYJezKJ7f8qHN28XLUZds1wwOjSPHXfHDyfuX
1IYhJPPmrltwO2i7eWWIicePBMCLkVsWKxzLS18PcKZBkLW9bkP9aXOsue0W33dBm6WJ/SSPjo0Z
qrfoAklb17l2kif2AgAIGZlNUom0yxjr+7FlW5uK5lbPOhu2mOEVwFYsQ5YvMy3NoxUTGsLkdj/0
ZQ0kpK9OiVWfu12JwOQG8o2bxtZ4kcbADgk3BBfRQ9IpOpFjSnar4CK4VfKp2CspjBqwS2YqA60f
HlbZfDEN5zHDDutG2XNclRj17enZ0bgstRlaZj0s+wo7HfJ6fVugFmKM5wA3rVeocnvW1WazKN0B
heCNPcXjXWYT2EJ6eiPbi4Oine4bhgxb8n3XIDT4hXerroCHGLCcGvSwUVbmhGk29oZb7RsGnvuh
h9TYRVz/WFW8oubCpOaYdkmIoWNddNKXXEGRFnD93pgTuOgKSQ7C29ivJuh4Rv1RmcawaebqoxkW
TMXN9RSR0IQbUY0nJJFuKoiSXbaUB2jQX4tZf0S+mW1Gw7iPKECSPAX86DhDEMNdcAai5dVCRWfX
k/ZWXHnxJXg6ZfGxAhAcZY1nOb4kItmFkC/9osGhUEQ7cy6KG7W1gxiSxLdGStKWNQWP3EiDuFpJ
lqpC01sK8S0Ok+20OmzwqYeTb3622quSsSkeNcB7Jn5dfrFnHSqMUiAStDho+lLsLIdTNC4SVPma
Nm7m5NVU1ukFvuJ7FWvltrWzLf22o0W/mxuIV0xVdM2FdPRlZIgjE0ihjNzEhphPzbck3v/IxPCa
U3cx93mFB9i70CFd2dATMZsKYYYy3hdLD5x4XAkHQl1U9SGBRc1+iZz+hAqPma4cvzSOTjMCwaqH
hDE7V6nOb5Frfa5mg+mta4v6TQ0b5KOl4iJv7v2ZtJfDuvT7IonvEq3Gnlmbr/WYtIFGmHqiIGgl
fJRG9MtSO1fI/zerVR4znAC+jqiN7rSoCGBUuh3Zkmd0QcCqoCfnCcCMRk9NiCTaj6LAqGeA9aR8
sPct5ZPX0rXZ110c5Lgj/Sp8zq4XagulXPI+76lW8pNNWrtJxMM2gfe2KbomCmDf1RjozQrdLGKm
Zpm5vtpzFMp8s8q3NKsnd57yessgJc/EmwKswbtOLzxFqG9dJL6herH20EVuMKUlR43gJb9Ya9Sj
NyWOBq+c1jpQlvI+bJobDYmGaw7pfbperlMlnDBF0FsJJWUOV7l07AR7VVu4NWdISSOo6oy7pWyF
D+nXW2g0bdpOva/msaTHFnkypkR3bPaxCYS7Ka6Le2o02/V6ahgweE+aN1ftHYPQk130Z8z9hluN
87DLFYvtJUQZbihdxy670p+ZR2XHijQEa7e2XwkSfabkpbaj6eHpY6V5Zd3dDiUKNLASjmdU8b42
ELgShmO75ZhyiM/H0e10xebu5vWWEqkkPxM587w1xuHLLLWRsrwt3cSGWLH2xUI7MyUA/JqfN+sR
njS4/WEqhkOu/GCNSanJSaUyx71saE/pw1Orgk1NJUWqgVk7snXP4N/sTmvF5KRGUzLqoz87cqaP
2ILPYF2VGrkYtbLam25hoNwrkhBTjKYU1kPzralJrythluzWcGVfU6I4sIqG/K9wejISuV1leSbR
N3Ur2F0vYZ2+j8wFQebON9CfPgYdvktKG8lvCvNW5bBxMlECtwlAqiICjBFa2j66PsT1BzCw21tT
8tbp41G1uUYzbgA/zsUbliOlMPlTjIM38dQ8L+byIZrsnmzc+lqxllDYxImumWJuASCcS432XNV1
BuBgjBadAq9Xjd+iDMAilci3omv3trWw792iKz50Q43BhkSxcXkiRoXUjHL1hTgirPrWKxN9kFJr
3GR17hlsM9I1rg0+N1ZB668R7eX13qqde3I9Xm074hVug9ZsSfYEEdpGr6Ey7J0WhJ2hbSKON9KY
SALMhRtqg++M1aHK7YOa0xEuIGWI0drib/EteGtWGL85GniPNVg5vY0zeif4iprlfDEklFg66LPz
yLDtnerzqxxZQ4xQ9ZT6q9DOjpH5LWPTlK3FVnPOBuUtaQFPhQxv10gQkFA/JcoY1HS+V7u7pd08
un0u700Umnm8AnnTSiSLaYZkCncBmJUuwrHPr0rz4q42en9EW6QV2eIXoYBpp8w3phVDx2lv05VY
grbapdPkmWN/KENWaCUM8HMeEc5fKrOLcZ6Te8S6wNCj53K0rk1MgQhDe9KbdpcbGiEUmfmWjYiA
q/Oq2KqbkMTuGPo5rdubBUmRCBnfW1+HugqUDNmTHXoAjfy6NYK1rpPTS5uU6UbT1UcQdbshZVXW
9mGFKmlNjZu5Nb41Vf2odgKJT3jBlylQ49u1DKI5+2Y6JvVeY8Izdk7UvzTm49l2NWN4nxtrs1Di
4C32ag1wdTOzFVAIWLPbXOXRaXmRYgiKLn53zPkOWwAdgZRjn5C3pm35ej0+JkDumqvQ9frWlAkj
QqfYFO3OQWJfFRxHRfOQXs1ZGtMgORMKLVB+1kpxmCtx6B19F4NpgeaKTX6YroCf54kd6fqaK5P9
iIti60TxY1ifx6l+leo2KcWCRMyiIWxKf12c20FMT9GIWqYbA8bHNUuQRxvkC2XFE92LnDKK0zOi
6tvMGjcR5CsyEgzz4b624vZYKtoQ0IGs0Stltxm6hL0+UU/RcTkrmaqeEhN8XrV2+35k0UADBzqA
c1RVkEjE25Sr1j4aHRcpWs1BmRasbo9b9n4yBPT+nETqzQxT1mXjSl3a4WdrUpiIMbyJk3anhLhK
+q5FUMWFXzEHCrIlPCKVP63AsNg0iqCtmo/K4gmEy+jp3ENgYfKbrpHPDr5YxBYTMe4TMuXhCjFI
EY6synrJ09DNmJWIoeb4qsavLWUd6Bc3zIkpU+kG61G9pXNFGYdFxIzTYSMvln1uG8qCNBYc5uMz
teObHPU3Zdp3LWVcOrFbWL2TokKzLsuiD8C4IQ3OeQIKpXoDcGPvC6MePRp8k6cV0yamA15fNYe9
Uj1bVnqcZY0RslPfWmVaHtXkprHhyDphSQu9Nx+NyD6z9d2OyNBcS5VbuSiP1qjcDPr0JOjesyjS
rQJPt1EScUOCGftitX7TsqZBHxobm95euNuGHdcl0YkqLLTCgSNdZrgCbPuSRBpYCRFv7BocDbjE
g5JhkMKYgoFzot3EdWcicd3GtfimVxVFdP1ujH3oza3lp/jT97oqg1ToKjLJ6rUKgdBNEKpWecrA
Ql7w0/c4W7J96KRBjO76mNPx9CHpkva+VSdGB8lorRg5dJzuWeTnen0kt8LZkrXAuV2bvhdpV3s4
sYhjW9tdV7NsaLQ6gyKbTvo0asEsxVGYHDmq+SFFOkm5FXr4cb8RhJBCEAbjmrf+ZCjL3tTqyovM
/rjENNj6IXyJDIsYaiWBc6VuSqfr/PXqR9Pa6VIlWsJ5lOZkslY1J4ofxcgNOsiGk6Q5vlh9xnlh
esAKVHhRC2QoqVJWcYdTyZRL/ei0q7URtXIHK6j0+e4siAUHP2IAt7PeZztiwjjdreaOPVWiVwfy
MI4dpwSKMydls51kn+8z09yRcX0gQKJ1mwJokhEq9FFobxTaMt7Pw/dKn2Z/QpPOzj3RrdLPzWDY
ey0CfesYXVAJRIg11Iu+plGJ1vwype2tnKstkUp4JedxDhplk2nNuxnSCgQ88n2dLellHOjA32nv
MjQ/ConTEKyk4g42ppexVh9ap9upBNn4xhDd9mrE1Fe5hAjR3dCRhWcsDSUeIhUOBQMMe2ZXWZTe
1rnxnqCT8O10PCVVRF4rVC+B7FMMOgZk2aRehTkXU4GyL2E1rWWwjpJfnHegV/MLlHTJALi/yyv9
EUEbzYFF+VYqQvcLqR76UeqcxizM0CpsMJ3KRKk3iWo1ngVdpVN1woeLkRz3bRv2T1XHZJY4k6B2
0iIwstEzhN55ZUFntIzEYeiCeGqd74oqvpAVyFE3jRDFmeO6paG6C8diF0rOHUqSYy9uCVUn+uSa
eALJTCuaoJQUv/Nge/HoeKsA+oYTv3P7tnlvFQPYIJfy9ch05+SLOOB8EIeoq8UhTnNzY2ndrT73
2i7BNK4QG3VQK0seprj747M2atdgwg3LuqEoB24UToScdXzTpvf5+QHKiHVY0CsexILQxP38Yu8k
C9JWbvWONfMwRKhAdBpW+1QXMLQG7UJDxtxUTdEdiLuOfVozggzVujpg+SM1I4Iye0WbVIelnPlU
j4iXpQvDYSPVdsYCMYx2cnOo13E3FcWy1cuyPuijwYfrZ1NPUWMv+5yADrBx8X6o7goNc1fQoSoP
seDn7udfj6EiHmoj9K2ychiN2ZzYP//u55P5/IyWeMXbznP599eoQn2ci2LXmbyJIyozF0N26E9o
MT0R0/ehDS0OJRT13z/EJcdWJivPulaUh9k06XXhx1y8z0+lncgM/UFSonoOi0PSs/+Uwjw1CRpJ
tzPM41gl6ZY7rz4gNmwOcT2GLnJxw9NKXsTPDwN3TTAJ9fXfXxJkRlDl1lvCa2mp/fuBetH/+KnP
r6VLofkQg7il/ueBqWKAoTcUc0zpADW03ZajZHX49wen1SPAoNcvJkkfNC3mhdThLgCm1DM7H5Qt
XNBD2QEW7CNBXFHRPMg8LM5VRD2MUphzIQ3spgiPhSyhDAECz9URCzkYYF8dSS9r+9bL8fISWLmv
tCtlCNNmhbLMTR1FYeHJMCdHyV3BXBJ59KDe52F7gbtWerCpOHiKlcS0aUpOMo1Wt8CL5VkiC4N4
tD5WgTW9Lsc9ZwLzROTXlkC1IqjpSoG0EhEy1ILqli6kRciZ/ThxG/qaQldxSYovS9oxZ18mV3JR
HlNDf8dvP/KO0oHIlvRRC/P6pNQZDXqJii8TBxRw102AlAhTQAKtwuHWIM34iJA40KoFPHhZblYb
Xlw16+mupzXk1TI6rDquP5a5ijEsKgNnUBEBZOquVJfhUIXj10Ypvqhzh9yDfpBVHYapuOOcqKNk
JYQ1DweOS9A/WSR15kFbJR34UFHEieiNs29+WytasrHC3GFo42G6gp5W1t8bQcaAeokMsWt0jir6
/2PvPJYbx7I0/CoTs0cF7L3AYjYkQSvvUqkNQlJmwl94+/TzXVV1V3XNRHTMfjYKKZkyJGHO+e1y
oMXmHmPoS24Rwk1Gws/SEI/oa/cFqZ9FsRQnhySI0XCjrVtgpXfs55xo+o2HmCL3T8Id6FBMUtjz
cX7qFnnO8qcR3ewmdqbbaHAfgrY+TUF2Y6bLDtnoC2A8+75aZlZJ9by4XHEJUtyOA+66MqAFrr7U
vgVVAsUuBa7JJM1+KMpZRxB8iLjlNUIXUEYkRhpm+ei58ptrwOCMgLJFYr4iml/AoNofU+u89jxD
LwMY6QcuOoPdfU8WMOzKfmyJPRko9AWolBt36b7pZ7d1gRuucyFWKgn7dznGd4HBcF55/JUJlyHm
iX68yWKfzY0gPNN7qiPmn5XTo6gLdUBv+ExoIVrOlS0xHX50U894xZ4LAs690j7Vpmtcuv7JzuYo
9ExkMeyAJ7tJD6ndhlwbuctTAraZ0vIn8X8FjAmRT2oherZqkWe23C09LOo0Wm4ca3mq7eBTxN56
IU2rvrYGglHzpetvjUVMm2BqmPt6UqWMBMFNcPAGYHoffwWqHn884lAXdwoUkzyxcmPCZRSVouSy
Jd9NrTwFBbOnXzqIIue9IX90dIy3m7JiS7UjSAg5eK8GhSdxLx4tWj5gKd1rGwqOgC5jG9lg3pEF
4Bs1161Ara/fj5ZyuX2btIEOYLi2Fv/b2JrvXCudnaqc7yO9OeyyPOeGZGqalz/zdqk3RhHGdhsf
+qmg5gZDvHBzAIRFMNg4t2iOqAGZGmKwwYUp4/KuLMC6o5AVQYx99rEoHy6ku09F90vmAKHICDcE
R47ggtg20mAttjlEhMm7uHPmeEOJ4Nta+7w9+N4bN6BkpnmIBufHhEiO8GQw16pTm7rHs+byiX4o
TSVJqHn3w6aOAsn4i0g5SaN05HSsXlpp3QbLOO29fJzC1iUXuHlhyQqIhqFFKS5csXUnSkYCapu6
nJWyLL0nGHUMojHgbzBJNjfHAG1sQiejRzbtRkbnNN01381hbXZeieotS3lL/BaXVfUN39iNm5bF
DhghS9Zv3Yjb3Z1ueyvep73gN9uE95OYc6I03cLVlDxlidfsfdHqMRXyzjfcQ0zUA0dQw4Uz07M7
21ZgH5ZOAIzYA+v7ETT71Ugc6ux9buaXXIeDtuKN4tFt5ymHeylWt9p/aALx4UuYGw4b5Qw/bdpu
6+ZO2lW4uMCAs4440g9kHuUAqole9QFP0lc4pEFouPHJcY3z3FWAE4N7n9NgbyzZezeiSRLVnj8N
h6kAi6ML6A6fNTNuIeydt8zPSVWj/s+NhzIvrurxw4ijduOPOKw8E4UVQkzRxgiBLchDzw+djmgF
b4hDu/aLTSNxIzt0s4jlBpzqHgH4nVP092rQVRZiVxXO7dfvXZB0YljCkyj6Yt/K6iHpUJbZqBKs
lZHbNVOOToGpgwGJiYi84MEtnjHu4rkv4g41wfLTwKNVkbnOnUfviB4gm2c3KP8ecNOqzWjKigRK
hIMqehBWvnMWLC6l+07CHT4xz/skWOJuwg3Wtc1z1mSHrk0unjJuHGqbU1os+5nyDdAkpwcoionx
x7HlvHfFguRSviE5++UXH2ZFeiDc2RPhNWGHPcpU0qLJFNa9NY9cXCdAYRDWmSzLqUUHxZVl8jPW
yP6guNAaqnnP4vIBMcVtG3jboqYWuh+jYjeWcg2ZQa4SMz6bgftEbOE3LI9bgbpvw2x5SulF3RGL
/UYhZUMrd7GpkVLU0DAbA/iUmTyEfT1nngihA98J8ynDoaifs3E+E+BDpcOnGTPj2PkW8Rn52+MV
N1qCacZbbMMb/Cj71l1OdQVMbK3gkn5tldvGgm1vDdb4BU6szuxDa65AzJVN9XYaLqZLRqGp2avo
Qrb6TqFOGJDpsyXCpZjeVjb192wYv3V5b27tNL11khYtZJbeT736Qb421Ls7vPpFE3Z999Es7lvZ
qBdVMBaQ5duI8bsrqW4no/+eWUPt2R8lN4B03tLR9p70zj6AndgAl24G1X54vJ+RP9ucDEQuV/g3
Cys/ElcZZ0Z/n1UmuZs722zIBaclWAsKiy13GoXtdFy3HqcSetlU8o7WwzyHRPBxJHhtA09ZvwLo
7xAmmRBePbyklb/3DYqAiBsFtJizF31zbZbwxS4vDHKCjOKECf7Wjr93htibS3NRZGBsXJ87JRIS
LLLtnWeYRD8np2x236cxp5hpefIX6x3QrNDB8geDaivul+pTn98E0TTbrhdbIDYqkex+3c6ueHJN
eRqTkauPgIWbnOXKkzBtfksAHaLxhUspVR2y90iiyllAbeOzavgpnvGiuGqaXTNsRMnc4rXERbXF
0VWiDU0SeU8JkPHXuC/7H3heg00f061N/ry+Nd+qMWJQabhk0gdg5f2n4fJXkBjw0bUU75F9ugYo
QKnfFgh5SEjFbSFj65TzfUfj3Fjpc26rYR9XucdidWfmWXoZYEqcUtNmK4wMNWNlFT0FqXg1E3iB
OJqvlzx66c3xIjoioq2mu0RDgvxQ1T+XhgYM217vycw6yJRMi67MLzqRDFQBKqQn9lHSs7Eb5LvT
4UbIcVbKObMAkrJQ5PNRlVbowvBvrYo0ggQYZAN7MB0qw/vWrOl0aroSlM6Cn5Tpt8ZebweGyEOE
jWcT2Pk9IxAahUW+Irw5tnQPbhm32m1kLjwjB457WELLxCxbDDcL4Oo4NDOXDPE2A1eEa8V1hTfX
3SsjeWiamKrXiHDjiWz/Kr4lWevVXjMrnGZn3RkIkzoEyjY1QgeLjnZe/eFMdWh/hr3ZShhXrTqu
O7aKqvNurGiUB8efnzkUUNs2d7Y3TSdkP/eGzJ4ns1Dg1txqU9InN03UhxktDjvkYXivZpwxWMJQ
WZjI1NEORQu4T0eaHNzNwPjV5Ax50kAwJYJhP2WqOdYUcq5TuolZCPHoQs9P0KVW72Jvz8VdgKgY
t0x6XYBbHeCczcNo5Q9e7XzQzpBdmd4poBqUJft+sNbLnMTOCcqsN2mwi/uSyYYbVpkRzOTFZKO6
NZ1Dtelt8O6jlQLNq4eSOTIxN20wP/fAQpOtHvpqumpIIdnC4b/01NXtHO81qD9FL7ud0WGxM+30
oUzXB4VQniWBXHfs/Q9Rfu9X8WUFE5FUKTIgVhcxFNOebrZflCdDKaWT4LI8B9vKHk+eN/yyiZza
FdFycDPz2TXeilz8NN11O+Hjp1gV5YwzplerRRR4QOYV47sTpqSi22vx4noc1oo0NAOwLcO+VPqF
2hsiEeRQx8ep629GiyQzl7bOMOmpj0msNASPxpCWN1SJOibXxEXt6H4mhM9EAehkJ8KNNB+YbJci
2q6YaMXs+sdKyYM/vwDPgBEKQ+79fvxQNrRMWUeP0yxfLXt+AY54HhQeXbQw7YF2qBvsgWDRyw/C
5b9hnWekaWFtYtKLtyXRWVwmTmttDofcH6ienGJvxz2Uw7To7jKBfSupWkUN+bjvlXdqArD62M/e
V0ID7aF8nQrkT9Hw1iXBXvUtvHwdNQxU0zWE+PUywxyYTSzu4Walo34KNfqEssB6oOLOsLbZYbyW
R0wmtAr6aM7W0aKZU1pHsdq3XuwyaAF1ejizMIeMk43xdbY+pkX127ywsLBnR+598aGynofALbfQ
xIhPilLtHSPBxFXeZdTUM52N94GyH0f5o8vKXRD4FNpEQNj98EoSFSau8rrwiOOn15Uhm1WF6I0C
J+F65ZgDa67dddiz3TN09zFPRdjjHiU0wTyy9WF0o2iPRaydQ1GVz2k6bBIdIl271GrRljLv+mQb
DepXgxQ9DIbY2vmp+HCXmWjMMsM/kloPiWvSJz0pLs2LeB0+/MpOjnkDmwTEOEjL3HhEgc5Zz8qF
nSCJWGnz6dn3muvEFunB98WmX9Wy88iMj7rmEJTro7ANuig5fxn4iizs7RqfMzLrPfEfdohK5mD3
PcyaOloOeUrwW49rHBGxEt96Lci6FaXvwrfT04j3ozNQ1Ldk3+0KkhUJsZkX3LXeIVCjfDC8ZSuE
SUYB7vgEeAU5pdoOVTts09lFrlgcIXNIU10mij2Mo12PA8FB/GV2NqLQ096DuA4dc/7xpT7+f6H2
vxFqY4d1MBL8swj9fwi1b5O0+qs++49v+EOf7Zu/ecieTRPXnGdR2YJZ6B/6bPc3n8pDHhUed0zH
QoT9D3229VuAGx/HmO5mFHzbn/ps/zcnkHBNrpawoaz2/y/67L815YGP4Pf2bc8DPvKRA/p/8ypF
kxGPifK8k0KrKH13uY2CWXekdCygsffhcBHN/A9/tIhWrkxUZWwNY+e/NoGv9h7p+wzZ6EBbdzw1
pDDAwOZaarfugRjuoM3QJ05zRGiLXI/KZ03VbeGWqDb16CsulCVGngg0kaqekEzl4LRmN1XP7L5o
6BunWp6bCbFWvr/pnlR1KJY1OZaWzcjV2WcoJ/vf2ETsfzXmf70kNpJuj1cF057Qb8tfm6/JkWgj
LNnuaTVkcKQXy2GmNG4I/lmYjIyDUDhS8RxH4bw6EFfJ0V7zNwOj3i6rISUWnimybNJkA8Wzia+C
Gsd5l0Hj5pXY+6MBvx2I1wWA698UH1q8ffx1f8b9a7k9dKblCg+azxeu8zeTS4TMpBZD2pyiOHot
dcJM7ZT35SzMTQmne1hW61ZN31RKOd1SY3dpZDOd3Nb/VhFhcbD0HoyniM7qiW4GWdmhmJbj0Oeh
0KNjxgxp62GybD7GupY7x9aEGg6SKk60wKSgXFrb6ZlJLWbTlJF1o4z2Z+khXKqj/tIUaRHW1XxZ
xviba6/X+eSOGwj2V9Q6z7Lu3S2E2slcWS9HcbL0mCz8uxhPMVzwQCJRkD+vV8XXWD3ap1KnqaY+
RfJGx0xQxxsnmElbS7bm6n4AH9DWI8ZPNHGDHt5LPcZPya2vx/pOD/iWHvUFI3+CgKjg7uln0XKK
Wchh4Ur0COJbM838P7064HzaCOOl1ivFyG5Be5ZBVRLrBpENR6kXEHMMSlr8knKDnYl2KY4WFIQN
x7I84Yd7UnqVafVS0/NDDL3mAP3fu+w9ccQCZLMJSb0SBexG+fI061UpZ2fyk5Plg3xGTX+Xej5y
SMpt1xYQBkfShaCnfVzQ6bASeBUVTOAt4FHnIoFMy+66cVdnbybo1bzVPkil3td88bfCK83tCnw0
jO0rYf68l3oRbPRKiPIBF7W/60EQymBdt2WvFMoaQQgRmVm3gICsDvbOiayreGm4DxmPvkNyI9Uo
YZD5jCGWDYg3n0vZf0RkBnrJSq7K6u4TFMUEUDIR9JPcReYIUg4cFPv44Zd6+V6Ozy03bHp41EvN
ptyyMUs254wNWupVmkRJRpD03tZLtsW23eq1O2X/JkT5O6poMOtl0+sFHWY/jH1s52zudCYpNhD3
VbLTo6a4bvSSX7Htp3rtzzUAQHz3QWpIwNTgQKVhgga8wAQ3WMEPSJ+8XcATEru/Yqg79AYimRmu
P28/pX2vYZYhKJ/J/gW0NOd3A9EuzpZz7lCj0vK2aCCjAtHQmsJZQxw+WEeiQQ8yM064JkFkwUNc
cBE/l09Fnp5dY73K6sQMyXgrd0kWwxa4kAjlcjum1UMmuvdKw9vFSCg+RQFa90Zm/1vvHx2F4qaS
4MHKJ5CYurY8iKyNiY5MBhEXVvG0arBHFh8d2E/E39KCBSkwIaMDHLI1TCTBizpwo3T0XjPeTytL
bsk1v+TgS7CTzzRXnRtwJwn+FGkgSrnvcCntQYJQRSBV1DtfQ/FUW1OTnYb3ULhtiLKf2GY7SFh0
oWDXckSJa/1UGgrzNSg2go4NoGQ4itEz/Q6cAaHZGkwjJhQIFHitA2djndxbGnhbNQQ3ahCwBpWr
NDoHSsdPvl+kf5fO+X0GiheA5tWgepaG9xYN9EnUXAhjw2rqbuggcEhcYRl3KvvUQbdkLSt3EX2Q
43VlqOQxIHp/K8AVaw0w0uMCLg/m+Pvv1TBkBB4JyXiM1+y9AKfU5/eigcuWU6kt01NURKC4yOeX
drO68fexqXALjfNPDB96H8XkYzg0e1h3UW3d6weyQL7mKFbEHHzYffQQi2LXAcRtGFKRz/hv/uyg
g7pE+Ul2AWAsqOx6WkzCkhqMR1x6aQlY5zBFVZ4Qk7SZDCTrZi0OFSGhkC2AvqmGfwdw4EgDwhlY
nK0h4kSDxVSSYz6Zbs2gPane+uZ4oZu1KKAkChjQZgIALjnoc6+TWfzVZY9+N6UCnk7R5aDGQpfT
hrpsPckSf0cDQs3S6ruboZdPXUvyBQ6m7bSsGYSRL7a4GXy4lzTi/vXipMQaovEIZ2VPROUCZ9Xt
S5TMd0KOchsr+WKBumeg74mG4QPweAdcvtIAPe0K1IOlZDdo8F4/tIDm16D68D3cA4H5S/B+G9wf
TazaZTABtDkUXEIgB2ZNEyzwBUITB2Idf83OcC8IJJvj8kOYs3me2wwVtxBXwZRya09pBq4c6Cqb
0uq4d0VIDRfiqOFpNqqJoLiF6wv3nsXiOefWZ6mpDgfOg+0QvaLjfc/nztllkf1eG9G3NhmuHU23
KKciYC82D44raNYyr0uZgi6jaCGVYsHRtqhNECwuPV/5AYPpY4ZlxPDla+kvASQOOvI3ot7elxJE
HecgqmrOKjworYE7JXKBUUhDUmHeyhsyImgOGzgU617cEfoyHU1HJ1aCLm9osUrSvr1zYdASU+uo
U7pV/ZrGmMQ2FZ7WoL4WoIcXEkp+rL751GD2gCTRFngOePS1REtZm3FAKGl6MPWTqH6mZo120kKi
AWmN2S07xFZw6qFtGVycKPS9pz5O46sxOklNp7WlvDPdiTfbnX6sqdMjwFsO9mI/J22nDq6BtttC
KDNI+YQdGT2Jf7bh72Zz48LmCU3rRfB7PtetCL4P+8N68DQFuPdYQqdo+Lb6ruRaXEIU2ldT7z4W
Mwhan/ff9UvXk4TFBdw8TJ73GjfDj9XgJC5hISfYSKroJm11+IY1/LGUYPlDb4VdZb1ShVfvJeR4
7xY/RjWau5ppu09Jc5iD5hIUxh2OxzdXE6MrDOkEUyq+KFNNnjawqH6s7QrFTSKaE4q9B8OeblFG
rnDbT4yfZ2OYnyJNy2IX4NK0Bicr2BBJAFISe89fz+6L0oXbLTXJq38tHS17Ow8e/Uz87GjG2Syz
fKllek8lzUEgDZpy9+hHN2Jpbo2g5Q+HVia3D/AVoLQlpGgOguJuGD/WsQTIzyGlERngSnVCUU9y
6xEdh7pZnvoZZ9MIp+1ocptLvUXLKLKG56lfvq+NHCC8saZQ27h1kLhsbG+pUI2ncovLFgnkSsNN
amRHQzD5BG2FCRT7A3VIoYtz/lIF010hbTuEEicGAjZiV9voVYFrwhY2jBad+ip3iyer98d9pkn+
HLbf17T/RC7s0qzTYUURYGtpANpGikNQC2RaNqDQDwz9QFxNbkJ5YkZNVRh52YGgW05/azoxlwzH
QAU/07iNQqUFCr6WKuRatLBo+UKuhQychwrnf3sza5EDncvcCOP0vtECiPxLCqFFEaOWR9QgmkVH
rE9HrIPm1Gio2tUURe1m21pDE99mSWHoqZGEHblev1u0FEOhyRBanCFRaSQJzZbtWqDcJccOkZlx
QOoybEgvHLmkiWpbRElx7FMb2MZBDbEDQmV6mtr6POoPZFAhVfnnl1+fWQuBZfBhh68HcUMgXFWq
2X09+Ps3OHeYy2YmI/OvP+LrscVcxz3K5btGq2AwgBBN1Jjc251DEq/iZADVALf/ro6pMswF8cKs
zAHz9cHWf9DXD/r6sp7tO5VlZHJr1Q1BC/8Q4ORmxH4BSx/7/vcvdQ7UbrRVngbSMts41dhwyxaM
y5GSLONZuSfZBi5qwCA+c/t4lIi+BzihJ0zCvCz6x2u9z9dnX78tprFLhzjxj4XRoPlxkRN1ERem
2Mib8riILkXtbPJ+NdNV2hEBglqB5AHIzTqzFBpx07xEwFkoGPz1Jgv0xuR49cHB80H5zHrhkElu
W8NKbmcqbvfwdFSiNp3CNt1Y29jqspskiguKiCl9rGNIZRmtYJncFOaotx9wlxa0dQxIOz3K3Bmk
R6xji0d4QFUjgXG9e8+20jMhcEQPuY29XZBbbCXkeqiDCstqMa6ryG+Y25EYdDo0MU+MkFxQmsMD
DNEouq7SBJCZeESmRIIVCnu/oGm7Nnv8y0bJ8OCXKsQojAQVFwwSQn5/h3b+ahq97+ALn2u75iS2
MaV2bXQejH3RFTXieA91u1G7D4mVnYNlwLGji+JEx/VB1dwqehJTCc33ireVG5KfUTJf1GN7QcFU
711/RCQTt/dYHduLTUlqaE3towvIez2tLFNmuXSoHMjfEEAdCTzwrUXpB1ysd2LHJw9qjLL7PugR
DXHKMGqoj7FHaWwEZ4rNqx2pUAolKpNY1sTdc7ykiD+MgOlSGlwokrF4lchsKuImAQCI+6nSMX6a
VvXLabh+T4hWrbntT8EUOWcUAt+x8s0HgiXWaw4Rf+fbvWIZj+OjIAx6FNK/TODWF3zYuutq6dEk
sXK/gsKw7pEJcosP6I5qu+CQD/GHV/Wa63Q/ilkmaHjJgZhplNnVfZrd9FGf3oA0uiQoz+1uQPi3
rM3yZAjDIoGSeAmvsB/IDPSfYqNTJ2McMCajc2erF3fz0jq0DyDb2xARQe5m5ttXtf4wmu7dMnm0
ewRWHpL0Re46rDneofKYDvN1R0TsXRBEqEsBNH2n7y7xPD0XsqjOmm1fV3lHwQqQ+0NrOcFVWmDw
i4H2WU0eloVuDTKuyeOr3ddUEPFjlgDrE2HPp2SmfWoSsR0qreI3m1fyfvDxxqZzoiA4OBVjBefV
1jc1Jt+NSyLrSRTzNvWcuxhp79HoBuI6MEseiw67wPRkdQAPqyuuBWVolF6ii4gLWLB5jM+pi8Qr
KaMfPenZD5qiyABxD0hl881qebxg1vp9bOf8mBLBO5vVaVCEO49mdfE4cttO7OFBnqlIOGN/dU5y
mru9TMjVX2GHpE4kjNoOBzwrqEkqQC05IEYtAxnK+BKDysgNr/C86VU03dBtIbC3zPfpYgWwTdR1
N27uHSGRGIWI7tkRNAqFptthCHXtRx8Ku63jbTwguqC4hRgF/3tUOi9jwCQzr+2hnpavMOhN0sQ4
JzGpU17snCygb2KhB5y1ZMAwSxCW06ZvTlqND01Monqfn0nrie+zpb6JnHIMU9UrFhAy21fiw5WB
zIvcYuyYWeiuL6tZBKS/UVidZgVSVDKikl7OAAqbuFr6izvlw4WkINXee2l5lzLSWKiN3fkgFhoa
/AFSLZmVeUmM5ZZ5OtvDtvinyMAAS5OFaSKuB7k3wlguN3i+KOMpXDRPpR0c0j4QN55Ae+y2ajmY
ZnR2B6GeUQa99qNlXrfftO77CcXeLgfluIvwANkzAyP05wOdtR1TVeGGyrXChiCvXDKd923VMmQT
8lw6CPlmLyp33ez/iLW8dZ0G0oCKdSe9Fdl37+3ASvc1DXc7bIvPS1D2xxEnfk1dxXYusuAIsURm
Za+u2vwZagZbZhSHcT9FtF3i0KkvlCY257XoLnbVmfdglqg2OTgRgE5wpUETBGepP3x9lqZXdcMt
2WgMyWqkP51b2trG6KySxDjHY3acFsTKWVAvYWSCJRntrFUchhq2+BeAbYzaOBdJ8wsryBJ2JvLY
DLyYODLMpSl2DEIfhso5//5pigABRKEpzmVDZDluz1syAwjU8Jee+YNzbeiz/TTn69nVHQJ9iby6
8CQ5sli5Egnzxobhb7/+6evD0gUv8wDUkcNxlkRZ2OsZr/74x6c5Hcgnc6R8ovTM86I/fH1mezMK
hrGf/vi6X4p0Rw8cvbqFr84uDuTz12eKPZwJX4thxRxjuGFc+3pgSGN/W5GujJ2fwQXVRn22M/oK
zAr1wNe/RV+jy58PE9ZnhbRhv3GZR4eQE5P154NfP+Drw9/+7c8vTTMrMUu0GR5+7eL981sayTwb
KyifP//316MI6PmWv3xK1D0F2ElMRqT+i//yyJ9f+4YgJ7UjrvDvz+Dr//ztV1A2WLMCQ/d/PZA0
ZBv19kwp/T9/wd++43/7KX/+F2vmzE17c1/raZELIX5Wdy7CqEqddWsIGiWodSd/WD/cuD4v+xTw
JLP2IY0llcqV6Fnq+CCjdDgDns5/fE0FdI9sDL8MRTlVWC8Ly5soS7Kz0Z1umsV4LJT/JIKSRjx9
BHBefQZAPqFHDrIZcohXZ2gNHohbFvyonau9bxePQb+ey2huDgYSjuVSdAggZogFIABk75lrvs1q
PbXj9AN1+LRH0yVIoxns+qxKidR6jLhBLh5p4xJ1JEcRBm3mdG98xgWbbvBKPyIq/IV4jWZzslec
AA898c8YaIiSy29AYn9h1+/G9K6ZBzI+hlTuapGeWLtfx7SmwpagYKt0PkRnzBrwwQLUGu8DBjux
SgLB1/pIY/VnTlcv2Mc87xIDEbqMfX57v1w7lfErEgzAgfWoJvc5y6enpFnqcLB9jGswCIpWsk1R
TJ8ORqcY8zpy7Ppb6/70Z5BczyfpzhyPdnkaTRAgk5jzXZL0P11l0Fk4X2SSX0ojPthW/Gbr52xA
V2BnsS3/Ir0sYkBM+G3Trmf+y/CLo5r2tnGsHvF+XibkBz0N53kjN8pzb21veCGAHDvTvYu6cly8
B4/sFlLQ3EOfGj863zV3QZfe2s386Fvrc47z92hRLY5qoroi5eFYU4xdMLvleZSf6z6Kj2WwPNDV
Md6M0S9ZLYxFDd1FycSCHEFmdwILDZHSu1Rg+eWiRtcMUo3WXcn4sdgGguJ5dvx400zr3r+0DFvb
OveDXQAOETRkwEiuSRh2Gf9jo3nom+clX6ZfNqspRFruO28LWfnNHJ2sIbppvIkAtgBVQMNl0tHj
+Q3dvk8uQZgbWQWPklTH5brxyJnvx2viywlbW3ZB/zZOnQu8aXxOQXOVj1Z+QLb/UmcvtMJ/m6Ok
BYSlWMCvs4sxdGWIQgFCn0AyH/PRzhf1R+UQMRF0ZCFxITk4mSO3y0BJ0NQIb8/Rg+zIbix+TKCt
ZJmhKa/tUENClKTdE1/gzUfH4iz0fWvvVgzyBKDpIO8qwjTwA2fbjOllrLbd0SH/kCFaQTnkXYRB
jxewnhT408IuyKZ+9nHILA+BgUStXv0fcihuXelSjEnt8TYilT+uonuMQuhoVR5vgRSfCKpaQulF
z2klD8rsXljKkK4wwJQj7x3hEnRvut5d6vCEcUBjaG51wV/xE/dxnuSPVRH88icKr8aqPgc5ETHO
mnM9COw3nEICJfC8W/M6wxUEJmsXartK1EWZ6c47CX5PrnqB0bvCHhV2BU2VXieGjTk39YZLSn7M
64LAXHZJd/AR1zSXSfK6BXH+ugQmroYUNxmoKbqpba0MbzerN/wV+d7W51otSpaWc+1Z9FRZN1FG
nm3B6ArA6YT40bO94bVPHPBcaUTCodVqyf9A4Djp51uidgGnV26OFbklbjujPzWdZJtmYlslawzE
UO1SUjNgb8SMPIQeKKgC7mZSMiHEGOy0GErtzMWwwyLmzk2fMkDx9w6459IRTIQVwkEoObeEEeQd
/iZqXEhyeCVBdg2dskWV3jaPUSHpWHSL27wjiysyXstZQlBNnFdCAtiJN7sKIv5eXkiKoOG/vPKG
bQVWK3oc3eWt84LPFjyEd8N68ylonbVvKtpk6/yzh4ds8/whDapQTojCIxE/a0Iatgu9SJ/0B18U
h3ZqUu13x5WVYx+dGlIaycLON1a+zhvpIdpYpuxEbUW6U2TobIJeP/1epjsf0VfTEmqE3f5QNGh4
EmK2NrMj+IWI5TrPvOsNxGyjaD7Ra3WHjKIeYq5OHURaW1AUFNsunJ/7ayQxvWy8i4eNc9aAfa/P
SDWcVFHFOxv7AldfdEWB8Wkn2VVeVJ+txtNtXd9dAxVerv0gxoUdRJvaMdKDFOQd9fUpspdPkgP8
FtjZsKyXMQW66Zf0ezT/mo2FTkrE+FgEbyYLetcA+sbou5pAp6b4lQMZ7Osa6gBEZtuTWph4qzqy
ObXbkmUGd5VfLRTTlfmemDSwk9T7nlqwxln+6RR2EXrFCiKY1ZL6o+l+bf1Pko6ua8N7lrl1KVfO
Btuyb40Sq+Fgue99N6Qbzu8WJyN/U1HxohPlu42UuM3yEmutIkXUn/sdZzuvviAyghEha77eCvcJ
Yq0mtqYtuVAtHBCRSdJFYDz4nJZovnrSgYloqFSEldRBqt4bZEH8bIumADeA2Rk8Aw93GXMOzM1L
XtwWVbDulnWyN+g+Hae2r4cvXSMCx3y4MbXekXSZECX7daCVkK7WRDZaHYlQ7/glNfl/Vc6/UeV4
YA5fr9TvOZP/Q5SzfS/SX+x4/xqd+Pt3/aHMwTvxmxa9SC9AJuGh+/inMgchzG8u1T40YQjS6D2J
iOIfyhz7N7Q3NqoZHPukOpt/UebYvxGfDyXg44h2pB9Y/xdljv03IQe8B9ITS/hc1kzHtV3vX2Uo
/eqw0yHvu1GTE2AoYzLuZxdopZ4PcZ2Mz5U7q9Pgpj4Umwc2rLMnrD6tD2k0PI4RgSmlWXzGZUXx
cJDsI0fdpCLZYfjMPF1EbAbGOeKKmRo+23NbjPAA7rELAOJRq9+qbJlvg94X+7+8EX9ERP6HGso7
1vG++6//9LSk6C8KFf3EuJfahEJDYfuImP71iblqqfMgGcab2HbKA+4wzTF/rm5LJX0fqyukQsnO
KjEU0fuoFY7/Tdh5NUeqdFn0Dw0RJJ5XlbeSSrb1QkjdffE+E/frZ4FuzDUzMd8LUSqnKgqSzHP2
Xrv1zk0/cF2LrN+S0MKTP3T3pVMNF0PM2FSlSebjnXOZ6UJ636gHN46sFX2hdC8G6BaNF2QX1JK/
OpI99vpQ3EpXCfBhmKrwBXUbCAjdKfYKuXOIrZJl1FPaRg09WnKDlaGHVlAkJ1P1ySllPFoNbkuV
ZyQ7Dm51cDKj/gFLrUfZtzNf1OB76B7hW0UbjBdIiMnae3KmyqRpz/UkZBXxH/ap88/4FnvZp47r
eMSj2FC2jX/FN8BkiTyHtvQ1BDW07VQUb/3OUtQI3PCZ4tfKxkNxXMKBMV7Hu6JKPlg5//IskgFj
vzZwpRHqQ1vjvuuUuZelVJvC6Yw7OvzN0NhPqD7Sm6BmzY42XqgI1jRV6Xthqzh2GfKCruoKqnj6
Bm/lBEqHJFNagP1zWjZgU5zkaciiwoEZFMa7LKrgoRh5ebUGkMGwxECyGTCMtdLL7js7WFPwkKjD
hRvejUYvnk2XfelPD17k5K8j6trOzVkW2FV0Abc3CzKOhGelq3ic5D4y7FuKJGifRDJ/NSTTZlWf
TTN7inMczH9tOj+G9zwm8X/i6P/vk5cUP93lKHc4h8ln+OcxDn4h7LUqa6+En6XhRFgS7sr50qzt
6ecyGwmM+ISA2bkMBAXs0ibaOAFVcyMiBKRJjlSfr0pakDRoyJqRtoOB59e1/vr/n4sze/Xvp6Ir
XBSErumjcZw382H18/MWFyEnrvgvWx9Cq4LZfdUNrcW8aV9IBYYxF/Xxmsai/x/+nTGLz/79//xZ
CklumPBd71+nfsXxP9VNVF6pmtPN0MTvGhfUHRkP9kY0wrqOMi02LPj9p5oT6k6HE43Evjz5LF1D
Zek39wbBNXyVpp4f9N5kOINJhS4rY4H3ylwdsT7TgF0ZwINtMRFdSoTe28pwydXVA+c/JBIsY9U/
vxDnmmEbBMuiFORq8s8d6LJwj0Iibq+2ZX64MAxZ0nLwD55oGK5QdoVOqm9c1+42UDS1s8lIdGom
OPSJU98AwcD7Q94oBS8yR0bDthIPyya1/N+CMM+DGXMKjmIiaEqfwtMwodluo2ZrqIaRXfDt3GLq
t72iKB7U/bH2ZiVH3onjBBXtqMe1tSW6OLsS61DTDIbcTaUjIlPwOIogIiSLehUAIBRSuSTHgWjB
riPcIqx64AzABS9ajz1H+lRC6JocCfk2kdqpP2SrR1et0WlycEEl9ykWZ89DW1SN6bRHn4Kov6QJ
Xlmy+A+RCvb/PpA8YN6GMB3fsOZIvn/ud90hdsq2A+2ChE2C274Tmt0/enbz3pPSeYo6imU9maNr
Ixp/pcJLfpt44o2k7DGyumLVMI+9jzSCxdNe63bScINbMlIkiefndsAjgPn9grZ/tVLzMBhO8pHM
QjCkFCifonF8qLOcep+dMRIVDmonEVCKr24WS25IhqySx25yMVyND4hCe/pF06xAwyUQFuIJAb61
HY3a2hOUBUeq1os91IR6W1iDtceTstGQD4CpiuuN5RTZFRTJXRc0PzpYj/dYSJpXy31sDJB6XmvL
CwXG/39gIPRrPnT/cWgjo2FEcPw5EYqryiyT/dvYQGIrrhFcZxeJsRR7XCZOvqfESW8Hnd5mLHbZ
5Hj75YFlM3gBuBFtfk5DZGO9/es1ItB+4lBu/nbX355iu0R83i1v/te7dS3LrI5Er/X3+y4PBxB6
tNXfnjk5mrYiEwlWHmJqlE58Sq1v8oNmZNu/vXB54PtfLh8wIkBl61vW6/d95vIJ/vrno5/yYwSu
Yl0WSUQ0/8d3+uvZf76v+AXbbMToNX+G+RXLrb992PmB78+0PPL9T1WV3ydiLRokhbaE21/OT1ue
EKDK1b73/PLIshmX3b/ctDhl0/pKpwRLVIcWIGjDM4zfU4yobm+vARerSycY+siFMDeJVgWo0pRa
sRKlx2NPf1B6T7ejfKHE9EdXWuKgUvOcWNMf+iAdCNfxs0yjz2xA0halw1dFx2ONxzGBN+Olq2E4
KV+vXigXX5MWT0nWOuFuaoo3I2a6SgPqUih9EzcIKvFTnbjgQ4yCiLdNCm1DlcW8i4ISH5FkMR/W
TBNADF0Noy9X4/AIniHFhkzpH2+O7B2wx0Eco/ADK5O6Fk41K9saAZIYTycQG/DIBg0rudceDlk9
+c3sbFrVGovNHAFl4UJsNJy31jOuTvyrTijopW5yiU3twM8mt0DnyNw17lWIsTNNevdOB0q6yh05
ruFe7HJOA0yfXrwzTIy9puKCBBqL0/fDyj68nOwJe8SoDcxpRW/P2tWojIDgYegsfZ9PRV0odzww
Xk2DTbw6QxZ3Ni2KdwRM4n0aqOx7JipR9xqGbXTSpJ7fZeWI7skn4gaPYgv28Gxjk+Pu9D0NdETo
tDhENvxK7OrJsKgFl45xS8Lm4mPbnP2It2nmFlVgtkiuj3ZZd9SK4Dnwq2AdUk+Cg4Ukr/vpUvpt
CHjYSZFJdLG1eW9aH6lk4VxW5k7OKVTUa2kqNasBUOLOA2h3KnVGRoH/eYwPzVxJRhASOc6RK/Yp
VRr95Cgj3RHcLjI39oPLr5cMP+M6uwEI0S4w6zcj5mO0mMMWQi5WbLfGmDZwgBVe04O2OueqJNSt
sw/D3P/FTwYxX+5FQipoG9Xn2h5pASIJU3WSMKoX7GmJtlYMCcKhFo7npKBPGDlDceq+iDor76YZ
UTCDhbOhQVfSqo07lUQ84pkhmt44NK6GGazXqGIYwx9unx6z4dWyk19Oqbbl0HQb20puBZHPZ892
j6WejquSItG27hWEq+7LdKNzptkICOOb5DpPtLI4F3X61OnIE2Ag0ZmjmDRTZEkqCjRxkpn9OiQR
KODKWlWRQhnSdg9N7TRYnrqXSS+fIgoN+IAcZxPSvNZsIHPom6CQt6K/uKG/7WorPCLt3XRJ8Yz8
cNblhNRxUNUp3SrXEuY4oi6A2bPultp/9muyEBzSgERXCYG2QqtUFVRqatFdVS5TmN/6OZwNWI2W
7fSRNqlB8QSg6p3wIsglqRceezFui8T96rTwngErOxJa9zoqDQki3UPMSogaCHLf2Kl+JCnVXlku
dsXYCR+tMqAuqnD0BZ+5o0nMiSnHweBtWa3Loz5WW88Jx2v37CbZvdlHG50B8W7sC+x85AmiaFP9
xh6Sq2otY5Urq7lL7Pa57lgPikkQjYPcckBJcTcU1X5ifnnn+OULk61tkvgvqAQSIpfLs9Db/CCN
+gfHELwOrCZ7M80R7OeYCajbk5dR2z80nNvIfNBPVFVqUMDGPpmrjLZLeiZGpkFDnIu7UlkE4IJO
47JNUiz+yhUGCcDfvve7b2uQOnZbrLXYpQEcfdk0xMt5T8e2M20sjwyc2GT0c8K3zrV2LMUGytsS
sijSxDi5gBPuVx3tLgbIDKwaqZD6OFr4+xknM1ZF0A2Tx8yLN50xtg+tnqBmtQ4K2CU/gNnsHGcm
2ATEXwWwJ7ZT194NMilXKAk+0q4DrmGsWsdJV5l8i9r0MFAhvmtciw7jkDZrX8nraD+UtWYchrn9
kVQOysBpEOvIeZSTATthZNEIcf8Et0OhR6VJoMNkIaDY3Fmoz9261k7dPeBq44QFwvWl/RTr2Q5b
dL3CgR1iKMynO6PJn4ogYwYqLbViXbRHMl2Qb/6h/O4MeIKqZGE+24Z3dgN+4YkwN6+L0PMG1PAw
qDwZtYugUg71yijFsO3MT06wbpfhtU8ZOFdj09J5M+od5e3TlNLgrXoLkVYa7nJ60IOvF+uxUdTm
E/5s3Oq1TvUblLLpB4TBOS8bN6A/s7ZM572ph2vE0Fnl004FBlhAt9rWkFLQ6ONSjaMs3fYI0ehU
a7shaYks14aREopXbPSYIDtTMIM2zSehZREFHATuFTqN9VjKZ6Wh96iFVq8Jq3G3vvRPMiCHicLE
g5sMTwQP7DEMXPQu+I285LdQKP4FnS2bev5KiOFdLwTVcnyx5DCjS4srwpCSAX82Dc211SuKzoqE
Obt4c5qKQZqDHAcY/VEkpQir6gOsytZvtgwwcWVaP/vY3xNCJd7RHsOP1K3+1IW+di1aHGLLM5bN
8mc6FeG97kTDKbCnbrO8bH69YMf89EL+dzdN2g3s2bCvuszdhYDfnmkE/7G8R9uPM/tbvdVcT7dW
rhtH2FzaPT1c2ivzexTeY5dn8stJ0nhdIiK/DrJsz5kyg7XpN9qPLm82y3u5Uw52jWv4I8jSkuCw
jHSAvC9PCZDQu8nNPnE7N7+MHC0YkS7vmiWKjWdoJbl+fn+BXjBgQ4W9qxGQtDyVXQ8eB/vlzBOE
Ytb26QGLC5IZi0P3+926SzK22U/DRUwOnV6/J29HHr1I67aCUstLUPnv9vx/AVlcOuKm3pGEtpsB
Y9m5V9K+hCmXDOTq4wc6k00vnPrX4NKcGFWtnpjynAZWzZsx6Px91wnxqCuEYMvTcJCYVmV9ja0G
yQH1zD3MKnG0WwkBXW/iV9fwXpdn2pN1TfLIeFOhh0eAwGX6sm14naPCrWIt/A5qXk4EcW03v7ww
bu7Q9SZPftNoSK5HY+9KR3u0aoNGzPxdLEwAJMC3X0PpWys4amiLaE8enTEAR643khW897zsIJHV
D1yu6rfMBlTIedCf6rRurrZLs7jUjeaznDO/53elt40hqSztW0Urfw9uqNsXeN1umSn5Zeen+Mx2
vcgLPjHZIo1B24jbw0lPmob6p/ZK+zXwo6flqaEiiC+Zywa17m2aCpP7LEDAhZ9rTNUUrQekzd87
0gOWW0xFdxPBhCgzjKq96KV+C0p6B8u79UQa4GdAaB/yHnaLG16JsTq3ek3wyDigLdTz8mdvvWlT
Znx2QaSv667Rz2VWSlzwLKqXJyCNakwr+0piqQi/JD6j07ToijiWdtVoFj/9kvVlL75yJ6rWltWX
l9HqzUtXimi9vMMcrcABB9IiWWeenC6B47aXXjmIP5KRSATYp8tHwTnGwO/6Fw9h9UVUxEvnpJLi
9jGzc9Dtl2cx5bNXkv91LQfNJDmcJ+iYuz5H7bZ8Hido9VUxxvo1zSx59lvbXJPT2H52WAW+P1A0
dfiokPuNlYB1UCPxK6TtfeAJ/X4GdYhm5Xl5fc/gSarC7POXCL8+yDv8/ta23wMlioXA+ZH3J+m7
1SZixPuBtOL7a0PhiBEnFdEDQqr8lM9D07y4/+HEJU9l30+Sn8fwg/YhDU0PuZRuQB7Koh+EBm+X
7xKQ3zIz12AoajFrgxpVUUw2NAfT+A62ZLe8j9RsoklcJ320xwYCItfcreNoyXsXFgBn+Y2I6gVu
nDTDY2toIYlyU01wHacX0wNyQnlGGpJQGnNKPNLwsg5Grg9kfWHpMtzyFZXHClXA8ImX31/b+hgT
t1AixKz1nwith09OHkiWgRPcezCSLnpEScOdX4BRCqe9a79khhnsdYeFDY7Q/kMgIpxfaNjJsJHU
NY5czzNs4gj5HK94WR6EiEPHd6ycaw/48TpUdv79rkk63fpeV88JisUDgaYoCdJ4/CR6zGAs/JQD
3TWlRwRYZnr9YlDgWz6+7mCGp6xlXgpQJvcCZv3d8jG7bviQtps+qdZEJFaSJbzcD5uaRaTsf1Rj
yewEcOe+H0D3T661Xz5iaY4h8TejOCcyNh9I3ZXf7+ikaFZg/HqPtKyNUzcyVi9v6eAONTIVvdMh
FDucqNBkfSd912NrvbwluUjjGvcAi3a9CR7lSAPcd1ikaV7rP1SFwFjS1uKhamPzPMleA4LFdx+q
6ECZZ3otC5v1mSANNxn86UeFiF2ocXqgzQFpxgrQ21aNcYwTK39Snvbj+1MZHGhBXOKnim3r4mn0
BZYH2mi6pqFbvHQT7mCJyoD2vgK/o6Pf4QdUE5gddOf2IaINfId3ixqxUd6+906raJ6HUFtJ9XTh
E7fR97s2Qr1A+A+eXNFnx8HMyMGZv0SmnQwu9B8e9pWtaRYcMkPpvHhNzPKUxzWhidVyiKmQsNvl
sIMXb30YyU43op/YerRbiAD16FsA7DCCvsvAwzNTwUoBHVcdmsTBGp1U+9yEsICClqkJFAkcJaV7
qVKUIyDBJkbCjququvm6XR4SFzMPiJbuKMhVIpB11ucQOsnMz7tP5ITmubEupd9udK/yd8iEEUdO
X86YAgZHL78xe8dedW1vobJxxjXtlw/Xq2jPiFiwsvPKl9LzD3HS0wAOahPDgLdvCtaASJrci2uy
qg4tZax8uGMCScqTllkflDH2WeLZr8rAJ2wYYKSVI40t3gofnVJFDnXXqOMk0/oU1G71vQlz0MIu
9aT5RyuOf2ODLo4B1RmnZqij3UIKXZ6y3P/v5y13Lpu/kKODsiII9dNpednyBsszpsX+sNz8606G
cVgtro3fzkqA5C2czxTUN7ocd9VpmEsmr0U51MYlIjaAe10KnMqFpx/HrIAiTU5wyeRrHL3ndLiY
EKM9bGatX7sIIedNqnTmuhWOvLFI+6MI2h54a8zO1bW17U02zLVGbTPn05X6eNB8IY9lk0HgtkgA
6lSmuAiQSIhszEWD+/2EbkzlMS0B/eTzZrmVnnSKU3tzMJ7SrMdaFLVHqf/Gnc8Ximb13bLB54c+
BH8p3RjSQHq5ibDMbuK6e8eHUZ7cmAUA8KjWRYti2fV97ppnN8S29I1FBWO+MdIeolBKboKjsWBI
6u5l+XJUR6sj4rNcr+aSYzkdpfWVSt5VY6WyLdz4RXRArttWPutJNOCa4AWLOYYQb31aJVKcY1Fq
2+W+5dGiZYrumNU6UmO6hpW7ilwc2UXhrpkohBXpRcsHi8zEX5cVqzgU1XzjKdFCfrQd07HnNuVu
s9UekKWTO2Z0V4s0iVyxtCSUabMAYj1PtceFDYtpH/tzAZ8gwE11DJA5rale4bSf9Y7f727Pmsjl
bxKM/FUyEDwSWfIA137f0jLcT0IVm5ChihaLjt+arvXasSk5JHFGCsrkaiung4HfSZQ2VqF2ekQj
NVHZsDNa9+xoIwEfcQoXjy40DZHK17ZEdb3GVrx1yxpmD5aWI4tFS9rxkfiF5ojcrTkSaUcRskMI
Y3sDaIK5t1dVJeMvopqNiEznqA3Bz75tfyVuQLSKalLaa+bV6oDoNqVzn001Upqhf+3mk1OfPTzt
7OFZbjWLsQdZWrGVkdXBfHVAWDTm6xT7ziXIzo6n3AcNgvIJBBPzw6TyDoqXXtq+A0ne+ta2qTXW
6YltbRKX9AtA4WoXuJCHlEOYSWDACetSKKWi8zdmJ9RVizHAhlP3Km01nWRiZqeitarbBHRqHY+h
c7Gd0twmpkaquIrsFU1Idws2yzx2SpjHYCCObiS9LwaneHa5NKCZ08wdaoLi3lP2tqgpEJMtUOpV
Hd/p43No9cFDStbwxsyQx9p6Nt20gioj/6c6NoqabRoRliFGOhyJDW4p64XYV3kGeNryLxhQ3K0z
BSinXRu6s6rLbNea6QmMIyrYeUMQ0YPf4oCCpkfmDIisKAGM/Ncm1QQel5IYQ93VfoZp/KL7nlwx
AQvweymSAjVYzwPNBgoirl63R13jlHe7D9tLxXbE/hWZRn10W5sluJcQkMBCZ1Mz8+e87mIADCk7
CPvPrjfLcy4hZ/+1KR00AlODdl/Lyy/ADXhty7HADOR9f34AVCUXicy8U7ge1lWcqOOyoeSkjrH7
6qOrg2NUySNCu/u4AMedYRE4LncV/3Or8xN0GK79OiGxpKoIofwuFLCb43lDWrm20d3hPUzpiVOt
echFrHMmhmRjqSChHNxGKASX49xFLcdoqMEUPdqoZmU46YeeKK+TDb09TUoftlfA5AhZPzluvvre
LH/qaFiymczUHXXK507Zl4d+/ibLJjeRFgY4+Sh2RcFxmjdV2GWbHLguAv/IhA5bXstOf/YbRnmi
pHCvzBtPd/+8FfzPLd7MBL9GL59Eo/4oHdEfl1vWEPz9z+UBHZ4IHKdqH9YY/ZaN6WP0w0b3Elok
Fy2A72WTz7TxgBnb8a/7PLIbSGEIrRW40oZonI6LQQJJOPJcvEOm86JCIgSCCR2iN780NRhKIgjE
KzsnCkyz3OEwATV0RVWdiA4AzkVeDVGf6UBp1GNsN/SeMjQtUGM79eWr1U0Uaiz9MZCATvOgKk+9
wC4hR8aLcO7BahLCe9bMjVL21bJxmK3flTouy2VHqJwcTzIBqVLOR8XyddKGcyhgua5rZKF5igys
9FNXdoIakFCdUfR7NY9Ty7ClODvXJTVDGiHBA+U1jJ0Tmaph1A9HGxH9EaFLQDegR3s6+foxSfLw
kBJyxBKJQZvoRXSzhZ7/+beP3QItcEbKfIKgk6raysrNVV771VE1mA7NgGsx+AuC4g3SGIBIY4IK
1HNGUtUR/DCeiXk4WG79677Q4UD0ZU3HleNCydLfVKgNLiRqJUQANtEqLdPiTK+QfCLhQUGIAP/g
osURl+uS7i6LMaO0ntNiDmYdEu9+cIytYpn7SQ8mX5M2ZVOYlgBqgqA/9LV2JipDXFDPkmaEfwIx
Mk46d0rPJiqeY1CTXjZE9YefG5eYFivByM1wwjUI2uApsv2BfPHJvxZoDEpzxo76NASJQUSzTUsc
ToRod2Mcjvd9XYHukhqATc/BPY8MCtKngRIVVUJELRYoubDLXU5+5kPeg2th9p7LdZSHlJSJ6CLp
xb6ieOkfDSq8m8Gr9XWX9f0jVA2WUYKMtMgZt8akFQ95U1AldswHTJnFyvBp3TQxcE2KL+8EAmOZ
r+fROhkMJLpdehboxPDem+XWMbL07FY4yFXkGeBYQ/8565JfjR6QFzP/RS2eKWDJoIL1KF21vm29
4YtdjZorPpSlORvTEqgvjDx+G6waGCv3uxVY48GIxMEx0+a1yZtdWSb2ze/LH80YGkjZTWpKtXT2
xogAxpjs50q3mzeLPv+hgmu2VqS2vpViQtgcFjSF5ke9VF/h0xvuzMovtm1OmjCMgEg76CWmW7cb
mzfXgS7l+f5XbQF3c8xpk+Zlio9LRpRytnHeDzd5TZ2kvV82ZlvFiCcG/5DgtKRcWYpPhMGIBwAu
hwrcB0u1eAvJaHxQtNtZe7zWUvNezbGN90VPIkpWK9zlkfEQzrfGeMrJwhvKfWNhcqBVn5LBZ42P
ETzZlWE7I4GmY7lG+yXZ1fjV8HSNWCaJShDVFBzdiREoU2MDY8Y29m2R/c4b/BwKrvWr36X0NuKW
Yps1aRAqEZ15nkUcaop5Suda+dWFT37a7cPK1F8HLz62AySUxAnrZ9cYskOBH3qFgot6sn5toc/x
IVwuIwIht2+1E7K/QV6iLAO7l2bBXZakXAp92T42da5OZN4Gv81U5pu2RUq0Abl16Ju6em1ocKiw
RHg/JYi+BvOKAPxGZ8p4hjMsn7HBZXCM7uJRJodmUO19wbdw3DHfSxLozsuZHjueeQIJ7hLjK0de
w6/Gpa4gbj5TF9NoLstfwkW0p+k1nRuXJDlzxkkGU3S/14bMeoMHsWumMv/qfepsQZeE1y4bftQD
mGHaotS+bdM9uJ5tPNrzZuqms51QR891K2XFgpHFqDnI/CSTD2ifVgppxZ1omn4dB874aNpTBXSW
bltgwrMpEYsUIw1tI2DuGXSF+W5QrIRhRVAIKYZfXstUAhcIfW31A92Vsx7a1j4GBJ0++z5lC6f2
PrDvaaytvepMgwiCae47eJ9sndbHOP70MmfjTdH0w/dxU8dZhKPBM9W60omn16xRPsm8ZgQF0/pz
CBGeV67zW0vqId1qXR/umJ6Bqa8IkzQpcCGADLe5F+XHXun+owLpPdnDm/BD86W29ZgGIhcCIyK3
hFiXP/9cHqXDSZPUZqpYtkH95AwMzsNovVtmO+3qIESyMv9ZN8M7aZ8o7oz+D0TuE/mfGFo6P7sf
EQOcvAS4jmlRAbadPL2napmvsFrTK41H6iaUd3Xnp5/TvkfiET1b2ABI2cvHfah77m0S+tyGAZVk
mVP/XOxskJZ/oEj/KmkmvxXF2K0R7+T3WcgsKfbhmOYk0e/yMU3e+7jZok1MXqx4+KGnQHg4P7xP
o/Uea4J0fsMeoTUTIKWfyj3FHyjqLbZa7LIMyyUARmWnELbGsD1CbHPImOnDDUl34U5zwTmEriY2
5tD193EmfmRxCJ11auXFmty1QOb+CoXZzRPrpXOc/innnC9MS97HWlistNETBw6i2cXglZtGT/O1
apUkgsWxT1Unn8oaTkVtgqc1pw9cx5F55xmsa1oZ31qtFetGEVEYTlX3xmve0wZNu6w5MRpaxava
nYLVKKlvjX7FEs2yvLephJ5ltau0NZ13kw5/XhyGWhf3JlESWRjp29oKCAjVo71JKWlPmSle2U5v
7Yuu0OfrK5FrMrVho1GXMYOsvacrzIKxM4aVlULSLQvDfWpGHDwtAKZjlpr09OzSPUr86AeqR9PO
zOxLAtfvRxQmOKUz7SsiY3zbJQNr13DUSC/Rmp/t8MsaenqwvVldTM2CAtJ04tom6nXQiKf1oAue
Cb/4aBrRPGVhVR1hcTCKeY39Ce6hrMJdK23x3AsjO/kyF7eCiyeA6zZj5luYL/jMP5NKAN4qMaI6
jrGBRRgehOFAOUgS4OkThTkPgPShw12O2dBndSa9bEdbhIsYnPEzUhnqCrOniO5XebEUcaO2pV0S
RNoYf7vqVjUElZOjZ6z+/AWlgQc6NJ6dHMeQ56ftZxsnW9TI2s7uo+zglfNe0c0nrGbmQU8zUjEC
+rhCtGuzs4dbNA3alTCK3fKX7RAfwzWlvbSFRAIyYWijubW23dj8lU7lL7zy1hYAgocNNR5YRrif
PZJYqCRMxVZuEdVXOZsg6np6aQeEFwLsxA+/eymiZDw7vQf4MGi1i6lb+Wkc21lKpJ9a4lf+3DTl
ztXUbzoZD30SICzUTKYW8TScQOKcM8gNLzHUCmRR+CGiIvHvx9mXzVlJspAUJTSqJv892Jm+SiJI
8bSpkidCxZuG8KJmJMYo1LWn1gw5CtuWCqljTNeySC+FzVKsHQrIXwEko1RlOKqj2rhbFtNtruQp
yIxD37f+UyYIXeji+EHlyB4warZXhii39K5Zz7Kqmr8h+iftUgdMsOp+k/QvOZksF4oX3rWVxFRp
dWe/NlG0wxVI3E0gqgNN42o91W2JxZ3XSrv2j7zdS6r3bzGLqlcD/zB4sGIzBJDp5s7jZxzVxdpK
eshQ7cgMLaeBwLfJLlaFr1BSXzgS8yZ3dlX8pMJ7L7PYeOwBGAHVBPdbEX+5U54d3tm9gw3QaY+Y
q9tXR6eWHubRKp9Pk64toEPFNS760f7Sq9yZl/D9IxL7HEN9UuDuEzE+uXYnu2b+5sFLaOKDgsIQ
/QzmGaU27B3MEJsyhsnoPZomRsum67ovjwuLo/xoQ70oQx4k4oepm/v3gbYmNV69aEFCBmIZc6kL
qChNJU4Zxr9tBIP9bLfmk+XSZXFibbo3ZsJOjwh7TyhqsM3ofdDCbz/zniaQavI/qNHQVRNufu49
ZktAem+1V8XrzErKPRbTflWYDNiTY2cnC1TJnTJhrGh6Vu5bT0A77xVyMQDt8JGMwdxbBJlXbpm9
2TinT5J6fSGxdFLM9b90LhaEBORPlZvcE4EBc7pz/PvYMOWucqPuNJZxeMpFSFp4ST/VUPSynO5H
XtYhzds8I6lP7AhM4hoWh+926PZ84ADVt7YuRdVe4sTcZDqOk7va7IoHI7HVio9A/0mwFOJr86HM
l1ASv5LCT6iSVGz46NmGApa45XWi3ziBGzADks6oRZzNaDXnRSqeF1Gz0eI2XTtTBxrZjwLi+HSC
FU2JLEoZzQmaf3OqYq7yZQPiEgH+jhkH8RQ+xiy9wGOV8sip8YbmxFr5qjlosgLZvwxNdqlTZR6Y
mxTrwjIo8yWReWKaxdUN8qCsk4dB2fVJT7VLFhnp1UszyRXOii5UvjDpZnqESS3bWTm0DxHjZ9Vz
7SEIJ3FHem96yaiGvTUpPcpCvUoiSrI4v0oPzJVWT+Ig7ehhuQtGDXJasLFGlY1XWGfPIblaz50u
BfJS/41kZecxrt+6YTdQOrklMSZKzamNXTeU7aay0o1XUidxxV5GZF2F1bTuzKbYhRpTndzGjJxU
HwSQQ2kq7Q/bUfUtIVTsrs1z50sHuGOWYfiUjq5BhgY2mjD+QBPpb2vbKfYylMObRJeUFLiTMQdm
B02z2qfU5oCl/bHHk9fOOZzA1IzcBGUVFE/sDYpSjYxOKGFwxX5JNS93zY8hxC+bDEGwJ0Z7IJcr
PY8d8xxSctwVc5nmUyIrJq0bLGdKuqGKhgnjB3siGdXwhvFkAooXJjSY3OGNOQtCyqC5KctcG3Dn
H1lDFOu+aHyA206ztylgzLWD8LJs4sHkfQvRreHsY8oE1LdsUkq7o7GkFA1vfY4Yqk7Imo/xi4Yh
eSE6TvNjEKns0gZcjq0CBYwgLnQPYuS/2TuP5caxbdv+yovbRwW8adwOQW9ESZTvIDIlFbzd8F//
BqCqZB69OnHf6d8OAo6kSJHA3mvNOaa8j71OXaapKN6oVN1CdnuRDGnLXLxlaMWlIGqYvtqNndxk
b+rA5Q5rNJZU087XgnYOgpREQrbVJpshdbAh0vZ5qEcaNQ4zgbaUFtyl8L8WEnkQEmG1Wpg+SE5M
/izV2shHul0zoXFiadiHjehcu6iKA3xvJiqkIN7Zna7takR7QA6V0yCYZuaJVTI2kSKY/aPBd5J5
W98ld42p16eodY6+2YNWanJEZikNZwlRi2Whza6LMt3LFL4dwQ8tbrW9HoeMrm16VBQxnXtb1K6T
+G9Cs5ynJreKfcJwBI1o7j2NvZGtn5jkZ7hbkuyMwGQF4qI7BhtFJh/BD8r40cCCCqOkO5HLQDcw
Fcq58nVrV9rZC8Qz5YyOhSSOsNxpE9PEypR91pfA3mWivkPA6RQrovBnP+zraNPZqvdQdkP3ANCY
aUj8QR+rPkmGL+6YAaf09xxv2XskiaZpnmP2icqT1dF4lUWnoc1qaEHIteVmwgq3hMVUeORruGK1
UzHAYGEKIthrjP84g9KjEVfRljEQqui+p3yWG7SHO9l4COqaUCc9/eGotob4C0FK5V8KDSZj28T5
K8FUNHAs41OjzW4SHMBA1GAUbzibMrOjfWrkyokyFYhEWi0n5Hj1vqukI675VUZZ6tVqEdaWdRAe
ct97rqkJb+ngUe5j+k7N+TassDGVWvoAPau5I717AZaVLj3j0FQmr6qRbPR2Ej3jRpERt9E13Rk2
BFcqldqTbOOKDweJ8n9sqE+qiVygx4Z66VKFUr0tPsKR2B/gUiAQw5HpqyC/itLGmrpepajeUSit
DTSwOAVk21C0MsDeUSQbqmEbGlzpFhQ9GL0Bn1mrVHXOfUuYjqjFsylyOAjTriAQ9irL22JrFPiF
S+6aSSh7K26r5OIAYuKiZxgg6Yx3nZKWmzfSc1qO/d5ryu421P3+FmSQv3awANK5aRAR0U2OYE9v
kl5Onpjx3WBVKpdV2GCzc2RrUSO83NJ916h8gMOL1PJsIYGobdU/ddi17mvqGTgapUerqdejMPQ1
1rRorUmadYJZfUDgXNybBj+mTCKMQ9INSltkh0gDxcmMourWVgJng7dRBYWXP5IdwY9vTG9LnCkr
XXe4xtrKoxmG5db3YwYMSo6WYSi2dMUQI1Yh4HxvJMST0OuvRehUzj7OxpQ8z6z4kRKAd5gXEnZw
7O9FS8kFQiVybMoIeXlB7K/cWQ12fTmcoon8hOAZUs0Ap07xTmNv63cDVH+zIoRnWhDCVko6CiSr
NJc1XdWlohyCTo5flQxp4zAo7cqEyr2vGa1Q6tYiVJwwhWsTJAR8pGxLL1pZJXZpuFVfqOew0hIX
t1+9bSXKhkMndRsBrXFVUUnFwJOREkle7loJy0sz4cIoadsHEqGjpYjGciWZOWzPWOTHEMLCRUCP
mK67vhLamzbtqgekIUzkRa26Ui0+UhOZiT4E47Lo+mJvJIg1TFukW1Tqe6eYVDDZD+Gl/mloZzHo
0Jy7kB+mJz9qbVOfvBjpVVwC25MU/34YJeumzxvzYaj5vYcYxb7m1W0wjC4daWrUaODq6o1csfG1
N5mDGp4WredNBCJHMycOpqdEsJDzLNirvaKfC4JbkJeOYC+M4kUTtXbbdR9dpzS3o/CxMuSogRpK
sCfmkrDnrBw71UDYaeKUSxt1CdHr3nOk94Q9drK8U8Pmlh8anXxVJoa8QS9qVp61UaavKkCWCQA1
7ru2FCuvnRrYIUCtfl70N1R9yn1NazVfBMh5tuht92asyjdpF+JS77KnVO3IvM5s7dUsx206auYd
dBzAQvkuzzXzQ/f9CecS9fedVR4ZHTjbLpSR24Iff6Qd6NyEk5zc1qq9UTG2tnVHv8fBjlKbml6s
BXvIykFFnLVF+PgRw1CzgSBKj1/NPsLSZ8oTCuKuO9gFftDuFAoqewsYjqarzj26acLm40DfzpuI
vdqlhTX3drSVY0/E6zFvIb/FAIMOmiSfUDPnKyqlENGHRD7lciufkg7SWBpxS1Q0X1z65jWV1PAe
epq45AyRJV99zUxZfgxNPgpfyv5am/dJrQ0WOdU2Vi0hn8R0ddES50QZpX0dB0pcxdAibFIqN+sr
BzBfziVDQYOEGbWhhegPbxRGL1pX9ZewFB1l9BgDgIlguenS6mwIAFkRHAIgFK3xSEgVsnIoQS+8
JRpjYZT/aGr7sfL9u5Cf+gbEAfVFub5tRuwntFmYtteeSYpW0Ns/J5esGlkotAM/2SUymic5Q7xD
NQ5qpEA7rQbm3gqS/kaTMZsFoZicA3myw2Rb7VVZ8fbxGnJMd4ySNlvaxE3/qA343E1hvrSRYa3z
2vzoLCq/SpOgfFERYJWJLN1TQiaofMziV4SLzz7NyUM28hQds/GdObFxckfy77h+IrePsfElyI2o
UdIqSMo+uMwLacix34yOtVe7tFyOFniDDvLrcV6EDQ2OMtB+zBXcAJ2lQlDMEhD/p8olktCH25qr
1zaWSDiOqL/ST2/tlWfSZtYkaZXTaUNereCCDElrLkYl3aDEmiDXKU3dtm7pZ8F5axSdwnZt1Rs5
kqg/6ZJB0oJmE3Iil25c0cYroQnep3Qmt/ZPPGjOXU2ByxWJnW5oB4gVlzTNzQ0Kyop2MKbycKlD
aZidcf9LXPgfiAuqpmgkYfz7HJSbz+7/nD778P1f01C+HvY3c0HW/pBlipeao8kmGAAMyX+loUCG
+4O4MKyctJ91SzU59BdzQbOmB8k6PmXGwbY92YoFLKngv/9LU/7Q8IXTJMBOLKuK/h+lodAV+mZ6
dBCrK/QAdMNQIHXp33z0JEEmlHez6CjK0PVL08vpPDXjJk76Y2SbNJSdqXEcqE4pu1SQcLAhvZQk
ADP8rMtVGTCcSlEraMYx5/KzFwGilHmhUX/ee/DUV1I6vJFgUu61Qir3TlYKqLvTamY7xNTPq42X
VV/H503EMSWh3qBciLtEmKPCWSm08pYGTYfDSsv280KhvRMTrc124VjZLkw/7LzN9s6kuZgX5Iz/
vtnQDV0NCvxbb4qqHicFTNYp8G1n8cu8Wo86QP/UGkCj0HNG28hi0stcN+c18McUgIaRISqaD39a
aBNV77owJsVaoxuHeOoU97OqYlqE02bHNHA9huI47y88o3cHH5ZLyU0lIRWRBhUTuqlh3eb5PeEw
1RrawhTA2iI9+1q1GrXbxT25ahXSK01MsQQ6ZMR5MW9GIQF9SkiMGRbN7uDDsFiMwqJ/YDCYOlg2
6urAY7zv0TEv2o86HW6lRuuoqWTZQjjpqQ6acxXJ/noQ7cYmn3xhTZPHqgHxmfRMYoNoA7VT3gK8
fWgCJVgUwcTSiY0N9raJ1+zfQoKbKjFcuKuDPq2B88yZXSo/vDgm4UsCVd3R49NiroxSTH8x78YE
MBV3LZHv/Ek9M/9vcJc9JiNJi1gtVf1p/v/54wivSuh2Vd/qeWfShqhxS3UNwwF4H5TyZPOzzjMB
cgBSHt9nhifTGpqqv9au+zTqmwlhbX8fmc+5bl4fN++THQ9BQJm0q2pocAT+etj/8DTfD89P66sw
fRfz6tfxGOc8go3raxrzH3fdvr7ef76vKgBcMhFA5zd9FvMireS/1r7taxPibSQDyCrSp18f3W8f
wbeP6dtmn0XdQm5EvZwfHHQKcjTh7ZPp5wLB4q9F9mszFgGGp+v2fE6Voct258fMR75Omg/N23o4
boBSISJUiaH+p6f9tu/68jASeb1vh+fN6znXv4akzxocFASm+ZT5wD+dd30+2PwOk2PAvr/e7PWh
133X93bdFwv1XJnoIL7ermpaj3CA/HVQIBn6goHDrpJBR3GJrGC4j+731RkeLg3+OWoUZa2apZBX
suIrrsnI5gsyfn22+Smvm/NzxVYMKH0+QiwOSMj5+OBFOinv6JSnl/6nx837vh48nzP/IV/PcN2+
Pvrbvjzt1V1cARHuyBPaF96bvupIi0FUhQo3dJiWf21DSwYpOB/6bdUY0OQkyXQZ/X6oaJBnh5t6
uqjTDOdiMWSd44YhoOVZDznrjL70kL+d5M+nfpNOXjcpjyHNi40blJ7lPpkWtgG3c14gxeYKrUjI
gcdBIL7gwHzevGaIPgft+esh84Ovm9en6UKmWvNmACNnQTah4Y7Tp5NmZbuf1+aFkTutW8Klod35
60At8MjHhCA0xLnuuUL/vvinfXXMdZcedTPdB/v5PjitqdPvdN4Xj9PvZj7iK/jZ9FZhsAtNGsOr
3uADsZmWZ+HN95O/HjfvJXSHp6hHex2pSbCdxX7zomk9/nqUeG4dWOXenG5u8wJqPxfFaXM+oMRS
SV2C/O+qb3ezTnJeqJbcEYYS4dE0HP+lnz4qmvjBBNyE+SvT8OqBBi90BXmc1XFxMhouf1dh4Lw2
7wtyGkoZAsuZu9sDm9+30yIzeL9ZK76kkLGAuzorICMmTS0S791A1woJAgvqwTi3GxM5b9rJiCjU
au3r433l5fpiiHIJQQxfmPn/O0z/5MQjnGUx72zm7w54UIj7hzGh/O96KEW4epsY1pFTQ+6dPqL5
g/F0e4uPz9p4o6zvHdIt9/NaQP7v19pgNkxfG+ycaZpRg5glh+qoM9JgBJjvQRYCmw1yHBg6hlp7
KMVW7cXS6PWxu/BB5XsDmeOiKiyAiEaFAskBargKU3rNcSBjqJ8qwmJq6yUIsVchbjK3ty0JyDxu
tR4cYDWN6vR59AbyM0PazDYJQn/vnLfnI/MiGx3GeQWppTQjCEL62r4e/+2k+Unm7SQhmVlVkSbM
rzMyMlw6lAdojWkXW+nSdY/If2T+zOVEY2DztejDkmDPTtsqKd1A39ip0/F5oU0jr3lNaBOjeN6e
H3k9p5Zkjnw7/XpOZZYgC0fZc81Jtj8vRlAy3Pinbb5lSIqLabj7j8dRPcoktNg0Rf/1nPns/499
8ylfrzI/xAu7D9/xq9X15ea161tt+85Y6PQe3PlNzZ/W9e1+25zfKJkexnhXT3eF64IWO1fuX/v8
6fYFDCPfK7W31irU/FDw+Rjy+W52PXFew+jEfe36mOvhr6cNE41W1K8nn3daYvpUv73sfM6/3Wcy
hne1hLhv2aeXPPkA5sUXB/n76rw9w5L/8UxhTOrwf3/8tyf9fupv21+rv710PzGnDakhnGXiNP8/
x+dTx5DKmlA+fnuNf17951e6/tHxoDygpYnWv/0F8+r1lN+eYj7yfXve+dvDv47/9udo9EgFUzBs
OlDVfy2SX2tpDjS/lIbtfPC6/3ou5D1vVYzJ23WXp9fqXgU4oLnz6nykoVz+9RL5wLwwDTeQZiug
8iz6wan247SIIx3l97w675wPJzVu7cX1zHktQOqxHBK049H1MEIBJsvz8d+eTs0QcKtdUchoj1md
j3+90rwdVePDWDjJWjSNo6yuD5/XfnvO6580P/t8mH/3PZYCMBBpL63aSn2afyvXX8S8qQMxybZf
vws0HgU9n+lXOJ8lp2jRMeglC26nGZXeKVImmCfFxD2ho/u1gBoYuA6gG6x2pc6taHI1RTni/Hkh
teMUXjdtpyPNdndedT6rBi9Lj7qTm9r0xdWn4Vk/Deeumyme0Ghv2Ha2GSZtuLCDNwY7VBAGrAK2
aD6HRv/AMesmebnpY/o8hnKB+Fjt86Z9sUhuOYTkjK1rRSdhUHdW89w65mlyB0GURnNpenfz9P26
mGf4YwiTTve5zRCDFNE8BU8bo7+pA5wUpsbNnBRxlwBAjJLEXne6+ZjwXgyjPwi9XssygzC+O1Rl
k5VtNu6IqyCq4vN17jqXIuZZbNob3ao0J9B4h2b+fwt2dGwRww7F53//14+PNMyWtHGr8L3+PYdY
wyoPM/TfF+wePvsf4h8e8VetztH+MACZ2rKpGCosMIsn+1WrM/8wNZURI5nBfxXk/q7VmX+QZ6xD
/8d4pMiKQRnvr1qdavxha4ZBxrCMaNMm+es/4aNSkvtGKFMU1dBhBFkqwm5zakX8K6FMriWJ3EQo
RHpUtVtTtJeyFUgcfCxLJF6eIIKh0fOK+9RHjOuMwzFriIodjVU7cApBuUdExJg/HHtt2NW9ZqQ/
KmiIfKGtLZyPNQbzB+BMaBKd4K4w7EuHZ6/KjSWpsgZj1gA00ag/xnTU3FhWxdHQqh+ZjG+f8K5y
KJd9qJ5NxVpoobJXJv1qU3jbyk7WViOeqf4wkAgQQhd0k73SuCs1cYP7gD5Q1qE7dWB1S6V2mzT0
1XAh0KCP10ZfH9Sm9peUedxKekdY66/pLllI6CzS5+hFWKCkO4azJCamq9Ha4QwADh8qxcqOwZMo
zVMqh+TTgH3WnGwjEW4iHAI4O2RSVIkQwpYdBtywVzcIHN2iSde2J95KsO1NpR8bawKrqMHOtPg8
XK3D9aNwxWktFBVJmR6gzPMHqMylSQtUT0SeyAcrAn01bel9qZ7mNaUyNdol8on+m3IzDnzOWR46
mxx3Pu9CF0fZULiawFdZDv0Ivs90pHNm5OT1aaM/UWg2GXWx4zgQrYqNFDoHDvlb2uXjygYc9bXZ
5F55i20ghrOy1tQhWIVGqD9YLfHRudXqtPbbAHyC9+x7mUS+pV+sUZzgx5Zs7zwvKnuQzoWaX1rt
Z+r01tYbrVpdoNEebyjcNYcsVTcFwiaViAMarB7/ZcASEQmiaWHOvVbgRrnmM6dTggOQJbD/fL3d
WortY5dZ1rEaDID3fYHBp7cIksyrZcLzLMPJO9JXVngT0r5JB+7YTG5guFWy2m9grN86piydzHho
LmIIg83gh2LZWEZ9ySpDv1Pkm9bZBbpSPcpSzkJ+g+jkXeYN1YDp0uUtua3YsrvIfGxxpQBnC19k
VIAHTW5pyZoiegEOVSwH2TBXkdBe0FEND55WP9GJb39GHaykftT1u9b0lH1eZlihPZkpDvPHw8B3
2pJ86bM0Jb7AfXHTloCY2gTBsyz7FKOzxnhQTe3GMaP6xpRBj6IDuJCVOXzYZbrzoc7TFM5QqUlm
8EpCK0FpzgaCI3kzdm/eB10cvSmeIi1o99uXARgawbtWsBadCRg8a8ddEtX+lrC74G70stYNY9t4
s0d/V7Sx97NVIVhKsI57hG6kyY7bAH7D2haaeEE9u0o8Uz0bHp5K2MLappfA0zpD5z/Fsa2vizTX
V3YPkzSNNXvVGr68no86nbrBdhPDgLNs2P7N8GwJ5ZleV34rdI3oyArAku0ZsB6EaD9S3PaFdx+P
5F/g/TkkaevciJ5QDJ9WBaXl0D4GCjwpnejUh8AEFxjx0olQAJtEY/tge5XY04x8BJmJkjTxf6RS
CKWXafVtjkwFMQk6DzXt9YXNj+1QFpq1720cbEni9Jec/IUL0ebbhkROtxMZmL5pP9WUcVUTKbWa
z7Awkm+rVkA1C1IAjelwF1dENRl63Z2yMKQS8Pcu/pfxxpfDQ2iSPo5Kt3iWC5DPzDzp/E2bkGN6
yuMefxV5VlXXIspU4rNHQMCdQfry44Cc04y7NwwT46krg+wBd8xNmAkfvxVbvd9h4EVuskXg4fa0
uB+4ApHPkQ7+kSBf+Rl93hI9uPEw9F1zWxnOk4ER1ZLN5D5HFn5HIXyTdUJ3dXMwVlMW0Emv+uQk
xTBLtCZa275qMtfutRAxwIOuat0ebBM9WcszLoVuInJKvPITXQoMuvbYlpa6NKXCccckzk40d6oz
/z+CrNo22FikTG8JmnjydUlcpExJDw23yyWITTJBiyLcFqZ29uU2/LBt5WzT5H3v141i7nDZDc+w
eIx94yCTnjeXeYuWtWpKoHVCt14SvlWMwONnHajnwYLj5BI9a790DlFgMl+vRdiRBmGZfv7SrLjl
Vy/y2HmHJCwJ8i7qP1uJ3xPE7jP6oPbJlDRpLYd4varWM1ACiWjBiNC7y/CxkQQCqcyrLWtpt6V+
Ww0ic1uZnzASLEpqTpot26bytiYcxCcr559CCniISCK7ASronLuxIQ3Mt3xypNCHWwbyqyAZXlRY
/SQN+yFmiby5s8l0CnU5uJQdSSKGhzvUyPPkqEb1MS7t9laPC4mfedQ8VzSQUHtme1MC8tWTswls
LhM7jM7ho1qV8SqUeUfzUSAfFhLAY5aOO8QWONJMqxpvUXveKf7YHL72TZtZGxEalMpPHiS2kz0t
5rUu4+8huxB6bx+36H7V9jCv0Sv03XjEVpAGXr/Cq4SWI+PyJENPWdohzfdQVQsCESZ8gJOWtwm6
LysWfyJWUzZO2xRuomuAsaZJt24m+zDDvkM7iUkYHwLfHwB1/lSACLAkO+Wrhqt2F4c+Zg252aXE
lQxSxI29MxjlVJZ3LBDLMB2KbggIiavbVKrTO4mrLLAi7NOS+amMDIh0bgqbVB4HqAiiPBBpl1CV
kS9wN9GDRJ6yHTXPXFp2ReMjLnbowV99J90ofkvEGWz1rdFVP7kIj4SoSs4ZRZvAXQy7i3r5qdX7
H3oJyq4pcDsZ3B+a2LTcYriEbQLOuEUOp9U1L4u62dL1eq9Z79YQPYxRyRU1djspUBYCQZliEEgi
qvJPL1TcpqkAKZlo4gRp2VI9dWzV9kPrhx0yaYG7VQnXEHvKRa5HKAciS3cNXbwAx1zIUYOmSiaq
0jJ7kFhhQRsXmVThFO8EdjG99bInqTYgIGorxyBJbfBJxgmdJ61U35UUub8l30iy17uN/moXwaZT
7LsG0w59uu7TapiBlbRoqaSbj34jnnDIb4TpmZuywdhYDJ9xgRjYSAhvRjaM/Pa9zQnhciDSMdSw
tE5ZyoO8hK+Dgz24AyRO+uVa7mSQ9a3HJE4iKvSDKBC+zHXjOlUhNlgYW1euFCy2MIa7IXCBFKNB
Df13FcHlgiC0u4LI3jJ5D6PqZdShBpIbn8G6Y8yXHj0l2Zcd4VGjoTzntXzxrPg+b6AFpia/J/nP
jlTEbngCY7RCfb0sfGPrqVNqXH32RmlPAPGSb9NqZPw3tre9sF2I1Pg8Aum+1aQfcSfuZB+wbtws
I8ncDiikYq7EGJv6B8xNvptLhSCaBlVKMKHs0NnkPoL3NrnPLLSp2C1hlUC70qJyya8f355tvpNE
G5ACwE+yinalSvYj+epu39GZNzXzWMbalGz6mFv1ona412OVKMpz6evEAwTiyPgp3nBVs+hgL3ql
v1HpgGAx6MSyIqXLI6XLkT1ggY51JiJhoSGAIgrUO6jEvbjTsDuUucCkaP5p3d8kTvtqpeUhH7P3
rJaLjZCGB5nf47KuSHFB6rBN1RGFTektjJIfoiPTflIMtLPOcKsMuIa1KM7c2iZZu+DfUwXNZYjB
Wsmku2Q2aSuDVmTAzpU1X3XCpW2iHUZffpJz7SYmeB2AoRauSiMiUpnkUYFIDYGhD9MmWo2O2jOQ
a59Eqr2K6XkUxXj1q+RGa7zOHew4XAzBZ6nzG9Gk8r0twm4hGhG55iM+RWA6ys/I/uAOcOtVFX9q
AdiphIAh7D/tdPipm+pRrdE2y1lauQFaulgYJOQk5hIb0I9Ws58GRf9sze5zCMujXnwKQeUkzdMj
YVw7YpGQVmFCCYzwru5iFNhG8UOhOHq0AiKczKFAcRwt2rB4w2HnEABmb2zSpfIgwJzbvihd++w3
xr0wzRsIQXeJCmqR+KrFkGIBtJtTDkGCCtqBoZG6yKvgI1C0cv4CptRh4OuKddtQ2RgL81zF5qEZ
h5VvID+gRITKFwnvLQYZfpRVxpdkBIiiaWxJ3S2sI4Df+humyluf+68pYcbK+zFft6I5+kLflq0W
wP0lpGaCc6a3besVmwZW+OgjZqjS9IxJnksWuewVammpAWJbdlAn7Dd96iSV4/jZ2J1YVICGBB4N
nPOQNDyXQQNW+dGMt1oXnkWi1htTaW/J2UTBXr2RMLzLJSta05QqoZMInJvhqSmJ2amRum9MaLGK
XsrboTRWQsp/YN5rdiARlEUmSwb4eGeNn6JivIGTjRigkVsSn4Ez9sFJR1swQBi+tSrvIcyrP+MB
bUzTAo/VkrWH9ezdv48uBHVeMAmHhEJoz57Hrd0XhbSUQEG0IPPWjLLEjkAmGbImPEjUimfkEc9K
oCfHrlLx34ZDjEJzRVhtyVRu60jdSUymGCl5CDXcDqpR6MuECDi3ISPEK/WlP3A18VuEaaUDCHoI
nDV6IiKkUNZtJAKVuXabT0ENJc6ws7MVD9G6dWDhyZ51iPmvHSTe6SR1G7TWXxVycpYkLAylYZ+7
zhZYVNO1GTkRg5bKwaALLNvm0u8iTn8zK6vZMU/cGUHgrUYQd9vKQK0X5USQpsziQf58KDW0sSIh
P6RzkOYWmk4kSjpgharLFwHgv67s1cDE/xKTFLsYPfOHqpEj5+dc+94MSdXxEeOawyyjcrHrSD3X
yITMQ+suGLw101rbLSv73kR/uvAB2Miqye2ygqstEZ7r1/ZZGNkdoZ2mayHgFA1i2SzyEA1Lh47b
q506ECuJQFxkxSA9Co8obqIzlpUTvhhJkqwroztB4P4zGJAmN3WYbYs4Ra1Y6kysYROLiQ5VTW3q
aG5AX7fnnZpjPsfqaK3m/XN3mn4mjepv582bkRzumY2Vm/mhFaCxnIzq3bdT54Oyx4hQ7+Xj/JTz
rq5syeGGOzii5qJt6GcH2RpQ1lJUd3WE1JqBuz2/iQYKSVn3GaQMZutBfqHgcQp3gDTFQpXqXS7q
s15XO5uyD8jpdpE15osRtj+JQ/60ouGz1GhDNgMRho6207ruc4yxGMNpfeAmdsCkBwajdzFxUzNV
dfCjuvo5DC5zymBZFcopHwBxtR+gAax1knAXaA3lWBbmUg+zDLW+Rr25dgJX2BhGrmSsKy1rTJAx
tV2J8LWxmm3TQZOYUFrzAodFCsHEeCzjqUCuhj/SADW0jFuj7fSS6aq1SHpgO72KdwyaDHoV3ZeX
Mz6qhJ7A7XqCSM3bM0kKDUFcJ3cAWOWNiFKMFiLvFh7VpMEhaiI2E4JMDEZno5o+J8QjrkeLRifW
rmyBzfQNRCgRB7hiQXtppAxMC/XXGqgLnaGUz4+4T2PwHGq8GzpkaerkEwWGKrQbyTI+VJManHyp
Vf8p6fyDwFBdh8rJMar3QHiPVtgT5coH3t/A5+wmh4Amr1SJ6Fel2bTReNKUDiKOrh4JY1zpBi3a
Rgak327CvmQ+gziMSQ/fDSYp5JepU8KF74pCXWGvjV0rvGsLrd0Pzao2rVXtSG/llJnTWWQv9c5H
Mdi7kEDDaYhAO0whQmdpOTiJFONgIfiry7veb05FVgKCwnsBYlqRpbfa65bU/hjilysjx6fbBG/K
KJ+w8/EbGZEEFI1HNaWqKTbIt3aGqD24z2CbbbWmu3F6lZom8OsxwXWhH1q42njiYqk40tDepD34
rQZf22CrZ9WLzrEPNLmPaKlVWbdpmVAvYPHzNi2+wRmO9LyhcJkT1Mwsyk4eIFAzMVS9ZwV1sydF
zC8AAqoEMlbdWgbN69m0EVCjI7coEjyPO02uFbz8xZ8xzBQnkfb2YIuDWjfgAagI2DhXW3Llp8Sn
ZNEzasEev1MhDSxIdi92wkjRKhT40JtjmXqPeWHKS1AO5wjms0tc6qBn9qbSXwfPg90XZC63pn0e
3TZGAPpdQLwLDBjIVLH3Y1Nv0oxcv1gQQZynz15jr3pFo6cSBlRYg/Ch0DdNCjGjLZkFMODgqy8a
pPaXkeH+wnYwSlQmJl+hD48BbHhXJ4dgKZWvAWUHm1gGZkwACcQ7zEMocXG5QoX4HuWpvaRwS2Vy
IKekOyE4eOs9FOHaBI/N6EHrXbEFvYqhd/If5l7wMQxacxOCzE812EQxt7HEdp4J7qkWXgOfM2yZ
ytAa1rPupUxCIHMJgAPxrOjDBrXYe+2UeGmlOF8bKmoFFUROOl4StQLQIjeSq8PPMGTp0Z6ghnoA
R29oyLlrjIMMxigJAffLZx9zB26cu9YvpJ1Sv+i62Er1c2OFe4241q4pd3Ki30fZQBCDpaB9bMii
LIlmtVsD4aV2khSMOGV0zsnoY4SO91MoC7BMGjWUG5G0n2AtXv3oVlPAAucYrLMiTSdVvbbuTK5o
hkHIVRccHXKwX5sif1fMeKcJ6Uh05tnzn2x+iFrLKMTGYVnY3p3i9A4BusnaVMQFvdczPP+D0WcX
PLBLkXTco+PDSPSxqKxLGlU7vc5/xAjTF3JIok2ugSMCX/Aa4JXaFKP+04uw/Vg2chHMZg9BEF/S
sSCqt92oY/knYl5X9uq7ROaaY2GaENB48uznGPY/PS4KipL+aTvKqW4KzC/W24DjtMHDyHVqKfQs
d4uc2n+r5IQWKlxWYvx4IcGdr/Adoi2KsQe8Qqj3cY/qK35djwQ5gH233woPJ7MI8fJ3dE35A8eT
3fdbZ3gE6G+v/SHfZ9NQ1SuIOZPQ2quNAsRBe6y4BTS+ctadMUeaSMDwkK1x4qyHKUc4wjPFrW9N
te0uUYCbGO8qtzCMLS7f4FdNAcHPIGjIbvKx29W9fwcZ+97UGZSNVIobyh4EGBOHPglSO94KkZY1
rD1Di0i/OIWK3C9CzbqUkUmKw7AzENxS8bWpTiuvnezcB4BhEQOrK4uxoeyr46IrcaBaCW83h+KH
GZawWXVgBJ2sTJ8BD5yLu+kjhl/34CRO4ZpcEUAvrdU6eJeYly2HImeYw1sIXiNMyIkDmB8r+7Ag
t/ZR7ZVTZ7KRkatSjRVXz3Q0dvTPb+3wvRXGcNLDwKHfKb0kYfKqhfY0tXIgycZPlY88sHvsslzh
YeF5/iHVCV/94k8GH4/pZJjxJ4J/LTNHs29LE5ZLNzhU2yVVhXCnMP+opMUg988W+T90sRizS4hT
qUhxm4zHk6owLzLjI+0xnqtdJBrfGO7o/5exM+ttVeuy6C9Cot/wajC249jp2xeU7tD3sGl+fQ18
SpWvrm5J9RIljuMusFl7rTnHBHfPtGsXDyoku9rHxnObjNpnLhwWebe5jTTGtjq8y7kC9Z7rfIBt
Sgd73W5Xs8RTFWnXdo3nQsvcM//9gyzLxHNWQIwyqTERubSNVv1jRLjwzLXDswU5FaH1ZDX2+2St
LBvtKYxpcMjxDzXu85A/WIOssEQ6fghuxefYIjbXGGdAuzHXFQRR/kDAB3XkfAXogkUhy/5Yo61u
mxHowTTfR/U6KB/kENRA9zajrn8WDi5dCKPpbIUnaxiexpxgenjb56VxcZ122PE69ajnC8hCm422
i/6tGGaLlit1aUfzSXU2sdQYui0eUUtVEOc6o8MyAnqqa2+LBoQgfZ4ZwWyKLKTPsK6QTfdGQsmH
bSCTdAilsMG8XTs5dShGFH3DodJupsrqWUd7zLJcW+VEZJeum2RsL9bM9YeQdFwDjL0CGy0bKVJQ
kmSOyY+WdkSnzSn8uo+1Hdlit0KJbZy6/dp6zRwkfk4w5gDk0iR+agcDrmjbBm3vvizqvDPG/mto
CIFFmgbU2IpuRO7CoKZL2hsPfTO91IZ7lhGzjLxRXunYWmo5bKa4KvcFsN+NHSdcZ7mgJcn8mcTY
TZcm89jm/VkQwAN/YM/KnI/4CRxUveBCQH7jlv66ewiTT9r2glMIFx5JzKWhv6Fl5JKdJ9+To27N
QvCPixG4LzUhFpq439hdL4NYr55jsgqrnhcgY4ykiC3oIbnDVisqEo0ItxxcDnEN5NZGl1Hj47Ld
Naa0EDa4X5Q3T8QeDlRCik+QgaQmmf9Mcf9VtGbQJ4La1U30TajZbCDDQC2NCnjK8Ky57J+G7mYq
tvx7jyKinzSDZAbtZfgDMG/2Hy6whewJXBzNKJ9iaTDPwm6mo1R1urRRpV3HeNk3aRTGz2qtr3kh
EaSjJSxokH+Yi425bc0mDOWpnMzENyFNM8CbaK91Acvz7Fsj+3RmUASnQGlQpkc1q9dAl/vYrdig
ETZ2EG79YeqMk+Lo0BcTTSz549TqjrnKSwbsdINj42kaszlISBLzZJwGFga0MlOXbaXN57nqfkql
sQKlMwKTPr9WP2s9c2k7ETTzkuSzPk5dAcFRqjuFMFArvQHTRDzG7PwQv0n/n7keUccbhRCETVSY
jKBH4B9zEQBibDdSFja8CnWT1nj1S919sSc+cQBPH+UwJ4R4bF3s6F5vIJNhYg9KTNyxoX2Mw/FD
zyBGzz3RIQQj7HrVeGsxm+zCfog8ObXvXU5/C3Aq0fET8AbiLbg4aTcWg0IrVGsvdlj5DCU7KYDd
oHmTN84xmTFN2eohl3RKdgzAwmWI09qUoLmzrxcER4M1+QXk48DGXGeqV/UgVNDdRueHqmb7qa1p
vuzS74aRmTeW6aPI2TavpjevRe61sWkC8sw6EwEfH3PiT0r3bhGZvoGbgCc+1LeuwMCitctzpICm
LAZd9UYHvphdOrM/qNPXILjJKvRbB4qj50xX0cWZbSOJBfOzMmC3IkZmEFdHIAL7ugUuFNpOT6xH
6wNWV9aYEOnRcr+fO8z55ATizWvKfqs78P4xja6iAopJ6yUUxp05RbkXJnQJHc3xcQi9VUDz3eF5
SIfSjyt33ucy1I4kxSCZbQJTh4LdPoK7FL5kgUHCBJYB6HXCWN8+hzlnMpMnY58KBLBKZKrEzEoj
GCYuMrXdzlx/tJ+EzZ8XT1xoXStoq4ole6OMRX7I5vk6HrtxX+RLvs1N+zDicGI1bA/U0neYhOt9
OsYnxWDakOTTIclcZnS5eohyWGOLQxlim6Yn9MWb3C7cKQOwmRT3fdlRIpjtFDhyIFA+6VuAeGzI
l055rVpxlTTkUNS1TyLPUY3qycNKD2OxddA0z6lOoqnsN2G2sBbBGScibf7UEU+cyFv3mZ7lvlrc
JxEq+0YRJ+J0Joa0nBiRuoV6mF2XYfIQDiOFh8Mrm9E9NiYQDEa1+yTOgpTpJHC44Z59LLZxFXhF
yqRWliK/kmW1W2D46eWtVTJYqNlng6LP70ciVl4gb9LDqWpL+aY7t116G6SR7mkrQdl0uxv8ZdJX
UpnseL6PGO7ZhpARVuqCcbxZVwHQmU9w1H7VpWRjxYI1VgEvNtMRMaP0bJWAcTv1vhb2QYqy8K1+
iLmaVNWGAFiEwLZpA6UeaLaJL/Q/5d4aCrxFcepsNa5RdtWBC9JDhg50fEbmkZHQPgnB7Y5Drdw0
+J1iIZ6ceU2NDPPsBqO71eZBzVvaR1imUReDiTIxuC6gOmixiwPWcQ/JEcRstbidh+XaENjVVwaO
2neQMDNGHWSTaYhwuTrg2xOyjxgusWNqxbJdsvjBcEo4EhHo6Typ1TtoeIwSFeOpcat7GUNbGRrM
2lIaTwmR7QsAN4J6TPUgtbryWnfcLvT8A7UD1xmWy22unE2lL3ccdycjU86IClB+TC0xHpK+BHs4
xDtJc2UtykcTp0/OKw39Y648j+Z8MCq2e2NkwX9xufSoP8YogbZ1+TNM00sviInD8EGawpUND3CD
vOFOSiznMB4HNkkTlatT2FsTTOeGafSL1EE0TaURzEvdIG7Buz/Xd3KO9E0MDcDPih5+ZmU79JGc
c+ziK+twziM+j09Fm4uzkoljBNkhsIyM1trwlqAe2s31mvRRhDQqThgI3ugOshPpyTy3dS/TB2fD
jqL0TGSCTD7Mc471ehw8Lhf2XhTweQqGy8QX2rLze51ONpfbo2RIh+FAftqVCRrchINlAGMf2FRr
pfatdU7jpSJFim+QyVK4w6nYOaH0x5YAKKUkrSqj/s0GuXORPFIdbuchYUtFU74xSphjWV367Olc
z83McKtlrNgW4tVW0vi2bHK5mjCcz9gGoaNGxXGqNRz/A/pUpCZ7U3R/Ii2lzZX9MWHs+DX/EUfa
xtZukqsBSQzXgUDEJOok441rKVewgrbhjDTUSeRTX6UPGEixA40p1oLxaebd6LJ/nxP83H29zdGh
QNbTCcsSZWCWZb6tZpVDXY7rvym9R5Fp7wr0PxrggtAlJoX/Gtv94iEzAXvXS5zvZCUir6+ybz1m
yqPa1WMYkvWkZW8D43fYhSxEbtN9wGfaU0mrYhH7PIKBLarqD4Oq54XUQpXdHYHbNOii4Vlo06mb
nZAMFNp1oyzIc4HPOCT5hz0bOiunfnR19Tu0wcsRRkE4VuU8SnsXS8MOqnS8nefmDCjE3qBA2iOs
GbYhSlaI3nq3c7KOBNYxY/NJBZyrorkbGvOYkMu+JfosaISC803TH3qAFkxVGBSqKRft8IXBVBvQ
rOB/08c0nHQg0l0No4mLp0lHw0um4t12BMjB9bLkxBPrvouNiHy0IU93dSG7rbLi+Cb2k7UNKw1C
zg+juIrdB8KrCFyrpE9Xzm5+FUFPtycm2yPDLlRLpmdLDjgempUhJdCxPdqiodNhug9KTO5rJbtv
MBpsoggf3ug2wLbZMKAqd3bMeazsSIgLVE17XlTlu40m86qrq0Orutm9c+08alNcHrvI2YxVatPv
jB5s48eG4ndbpctdNDQwWRI/nOLpPEEuG9YdV5e16O0s/Fn2MntqcwqXQp6qvmt3joGSOnEiddPY
fek1XfViOar6anfWfWtYn5WVvUaFFu7MdCabk6RDcW/RYN0ZbpYekUaRwLpQcFYk85zsggUyMx2P
NlPrq+ByvMhyDlP9knXLdAhXmbRqNZ9VJxvA/IYHNve2r42ehYESsxpo+NSt0m7bvvajyNrFPRLJ
uaujbYPfo1Tyczgr2UGT83yjifQ6j3qA3UmrHuxFvaFxQM4DFktCNdOGxViNh2bfm1rHvmRUtz0d
evIUoPdGY0eBPXbXVZKG33HBiG1q6m1quzvFDmFoM1+CSKdsh2YafZoju8kKz4oScc0yOAwcmZ7n
2X6AcWvcmzkBNmNr7qZIe0iYRe0ntSR/vAcwbNk4m5DISwb7V5rjnhShE743aU8aHUILEHhAIqeC
B2nUrnTDAStJ23EmByyYSdTGDQ30S4PFZvbLVjOHnvO9BjK5drNdNXnWli6GxdR/dLBpdjErTWkr
BQF0dMjCuAcHTxKSlpto1jJCrslC7w7oQFSWkvccSYVXjKUSMHtvvXr1CfPdzDVMve2aAmTtSIbh
kH9Iq9FutEHiE/wMVSt7zsP8DrPIpwVutq/JvXJzWdGVhtfiBkM83kO3WRW1fesrl92v4ofC/u7b
/kVpBneb2CVA+3hNKtWtXcN1WSWEy44KClNXdOwD65ux17lSyquxqpetbKID6xS7qTJ+GVNC0DJi
Z6jYw9207ji/E4e0aDNJ3mroGLuCdjWUmhJmZXZVcFDvDce8UlEmHYyG2nqspsFvcUxTPs3R8m6w
GZ4EY1fAeVu1YoqR9K+h3iZbmOBvnd6GuB+YmlAh/4xtDcezgx3p9n3nuwlNu6akQB7GGRO2CAqF
43UZhw7RbcfK1fJi9dIlhor8sxhRvCPFsWaxERWQD9moLyrVvS+kfFSjltigtU1MTmTtD8T4FYnb
B31nz/SciMiyyPjYgNpgbcnCqxnsn5928ROuvILAQhPtrG6ssTZKCZCQlQ8tSbONjPmj7Ys/PbQV
hFLiFqerubPdhbwB5g4ewpVngu+5Xi7l8zDyuZnGsPi5qM7AbOjx6ssE8Gx8VCWhgQQKrm4Ng1ua
sLMyjxHVIXajiTdqxke3mKCXrT6Hy3cX4+f/4zb9YpX4veO8PsLvw9SUQrjf4748amnZeJc7Xu5T
NzZCu8vP9PGd2ft9xjCDM0SNtPpT55hfXf7gP779ffy/v7FYbHTn8H++ir8v8u8zcr3rlu1/3hKZ
IfSVBtfL0W6h2l0e5vLsf1/I5dmAulTF/veJayWjhLjctSEppP37+f198Mutv49y+U4VU8v5wEF6
cOV7tPpDHZCZh3K1+V48KL++rIsx7B+3ORd72O990osp+feel+8uhpbf2zrcydNqU77c/vcRLr/9
+8eXZ/jH3/3jR2u1SC+rWVq7+KbBw8A0w0v9+0IgPTGBuDzWf3z718f2+2jlatrWJ+spK0a25jJT
58AZVMDIGFIuX9LVYAsU6r9//L3t9y6X78peXAuSf4N/3H75+8ttlwf5/XGhCmXvA/nh8tvfX/w+
2e9tl7sQvLH64deX9o/Hutz2j4e5/AhZt9lonRV7dEB2v4/39+1efr48VDnUKanG//td/73Tvz3s
5W+yxb1yu6HeQW3EYltSlmmmItl98aNYeQTWhWHwv38EVAyc4R+/HtUgXb3G7tpxueAa1j+6PNDl
yz9uUytQw8YEmO33Gf7tWf+/t2kXYMTvY6EvbK6wnV1uvjyI+Zfx8D+v6vL6/+P3/3g///prxS3q
/ZwO23/9CP7ttf7rw1zu+PtaL/e53BajINuOwvgZksH00PkiI/xvfgox6gTekNVyC+89Cf4uF6Px
rFhEJy2nWK+fLqtBRQuPQBxsiiYwW8Js1u5DsdVXAAjKVxnYKxTEpXnKCffRr7gQpr/tkSyq9mit
39Gta0222DZJWitshPd81jNaZyocEnUFkriQSTIIJc2KKrFXaIlY8SUTHBPUC1FQh/Km06qTtaJO
woGaGQL77QwFxYSGkq1YFCPt2Xswh6UH2Kxy3ZmAkAZFmq6GO2CL31AIHrXazYK4QRRRTBXiotba
zFqYbPWCKinKTsBySXRL1Ar3TB1f26igTgSOeHFlAIKei3OhoQVgiG35rl0iCKAUZopeb82sD+/q
ZjhM6izwqC/qnUnWxn4ZeWU229VJvFCasLXpMw0JO4WO7nSgZPu1EmMGLgu2+nymPkAtOjbpjalr
tsfMR9lCtWSWSz8GUwtC/+WJEM4DAQwnVLq1l3TmWzM2V1U15wEFFHHKXNupUK7JX6TtSYawz469
8rvyMMcDMNeMPUZKG1AB2O9HqbZRDaYApBknwdjw2Vm9sQ+dOH6MmCEutT56SuiQ88rGvHPmm0xO
fzrBB+NI942ZOuPRFTQK0N5L4OqGZapekVIz7ZidXesSrHxuABWZ2/ilkX/SkAJSVakIpsVycBJv
hFL3+15n/K20zi4xbT5pk3Z63Y2wxKbxmVpyCrpGJYkC6J9IbovV+4cukL+1aSXvDGWe7/U1YG0Y
FSrzfPFEmL13Egw04/tiXys0COohhnW+aOPO7PPAQaOx1U3eeISucZ85dxPAxb3T8aKn1RcZYQXA
5M0/ug6MWLgeM0gQ95GjMjbgXOp1dvax8qcnE9pvp9N6BOmp3YMYXn4YYVMmd4wHGvO9V0R4rvTh
qykA0eucfh4yQAmMAalcHAvSw9TUZD8liDbsRr/FG4IRfvJz5FuGiUd7yQgvs8l/XBuyzHD0/iVM
MsT8NtSnEuHVTL535PBcNkoyv+xJNR0mOZORZaGjU4Ii6sK7mbzIpXE+6xx4RqRGH7Mk4s1RFG8E
pDtqxol+QnwEhB2QTPetrMpX8HX0tafl1W1mIkzMvab8iDXFQE+M5EDyS+G5qXoHe84hTjP3w1g+
zpqDP829Hkh12FQKnddMtpAms6+s0YBqNBTGNB7rgOSSeK2gLTIhcUmVA0jrkl4IscYLp7Q39iNN
cU27Aefabwumr4P6YTVEV7uzAJrYPnRZ84SYPvdcOpW2W79pvTwzQyNRzehX5t5zpYaGZ3YpnfFQ
LWjSSPYb2qRCF6xC5FOMO1IR7y1TIba00e7t1HxWUpqi2NbynD1SVxB2Q4DaleFoETCWYQ820OJ3
80vkyg9yJlqmxtV3urwuJPIhU4u/1IRQjE5/cpr4SeI+ACoL+Hg8ulqg2tL96KfB8WlXTTNivLSi
ILdD/U+Zo6dW7bd0tEi0XV4kCFFT526FNp4MFf0dvKt0K5G09HV3HaIPoTU177I4tjcJaP39/GlL
GKQ5GUTDO9F3zIX6+dZMFX8c8AzadBIxSbB2mwzCGuhbWklIDFoYP+KY8NpqQB2Xfkg+JJgRCGGw
WRxqwrY22LQar2ePSDZwLgR+n646wqtsCyu8Q43Sb8fQTb11hGxPhW+UAwuBQschz1/HaMh9GMir
Mp52RNcVL7WlGZ7Vz34+EY0dZePi261KQ2ZiIobKftsp+bOd6ndyWpvTL9Jm6tskGVZKBBGJ/l0p
Ge5T/atrDLocoCVJt4N+IgocMwPlWhFmXqIhpHFyplrxHL1qqBSmAl3nOFcPatqcm24GuTJf1wON
zo6GlT7ygmPSGDusdyoQc+gYNn1Ntb5hbrVJKtv0DRGxb42mQ0XwJP+RMrPrAL0I7dHejrxUO7RM
1UUnMA/l1bnIaGwR8NI0NkEK9baazNvYyQvfVPN9rBEYE4V97w9jiP7DGa96JuuRXZp+w1V3Oxgp
uvZRgk1XmN0g7pvRN5STHxrKl9Mw4AtBiRuJwWRgRKMk7B1T70dgo+ApC3NXmTp4h/GUxeVTOamB
SQBY4MTIQ+Ymf0ssDjOlenXVKr2SXhSDFqubezTABE3lz/PS577Zdo9xu3xVk/2iV+hqVjS43QR2
NJ0WxxekHXhah5RVs+1TVSOjqTomqRVDGdvsDmSXaPBldkBXcZegVHtjav/uRvmjXQ/Xk03Wuzoi
cM33nZm/ZRPHRNp3gT5QGxjyOiYjJJ/xuaktTa2s1m8TpfWNlvMTCLSV79l1oz7MmfUlo43Evpo9
zs33uZ/eo46ZoMiRhDrgp/uEiW+RfY1kXxrN9Cab5SdlSCsj8gdlchjM4pH56kqhrO5rXKVDojAd
zzS+GPED8Ub9rloSYps1km4KDK9gej86pztEA7Ycupvb0imQfvTipyO4CAYng/NhhfeXpH5xpeVc
MsdNU6qEcK0eob68yyKQ6hrCiC2mqN1ku4e3oiP8oGGsWU2M6TGpAX2aTWCtCddmRT82+cB+OUTQ
Dqdwv+qomzosN7UgPdL6UguMR+r4OvCiDmr9ktRZQ45i/kzW/JGV7yFpw3ozDIKPPjqTqo16Xd/1
6bifqjDo9h0t5I6PhUUCqUSC5WozMiZ8j+c1eEjU58RZ1Qs96bbdTHKQS1BS9UCcPWoGvcSkwtk7
OuEPeU1XVTZaHgzUF1Qh17oLoNTJPTGMd3UfgVdHTEBIQ+mlY/4mCB5CH1JJr1toahkmveGFYyMD
0kjSFGVDq41UNNPWMdRrTsmdCQfgAGE9rIoz3gDUNpiB8Mxwugwvdk9bbsmdaUOQ6k2e0iDB5cOn
CWtnYxTRY2XnP/VqXCn6fER6PTwlNOL3bcxUBUGPwLWAxwDdeRnJI9ItMHlD+I4NxmfJ1QO7aALR
yZPRuqe+qokFgBCj5AmeL0brhoKuAAt1kaFOdSJIOsYCgEcafMiCj1EIHAQFKit/0AU5NHjY6bPA
vC4e0FPXHHOImdBQb6yuTe57sj1Dm2wujDejc+d+q9MwXGtz78H2sfZO2D+SuMRuzh3e0fxu5lkh
TG0c3tvODSLpMNVIwKK6SOZymjQtU5G8qhof2TwnD0VYgyawISuM9VNFkFpkIH+lc3CW/EVQ1Ndc
wQdZowOnNp5HTk/IPGWaXJv4sWQ03kxuyuHSJPcay4/fDZxrYZgxJmyuo6T6A8GC9rjGuDwznsLO
OSM4+dQmVClL21F6YxIKEydg3HsaouZoUyxGNNmkG50pQQi1sU56kj1Taz87tlF7VqShj9anL7pS
DFscOZ0dl0sNUcqZM3xENfBcYd8pEeygym6QbjecHSOEZHq3liyYNtl5tjEdajA7N4M0Sv7IwDX7
o1Vp7Ya5u0IewEgIxbjVdGuisFK4tgr2wfZwiw2VYa+S3Rr0xpm5ftISK3eM2W6Ip2GKucRyhy7X
6Jhva0SXoyD6ZKfceFbWIHvVmPgLDhrljx7qH0mVHUDRoi6L+2NtnotaNT03RkycFxSiixUhuMsc
z8WUky7WqR3cx4IkG0Y7hmteE6K6RfJO2gECS6xGW2hKt6k0TUQkzdvUpldDudyTrQqrqX5vTOjB
k4toTK3ip9pEMjrV4ZMzrghwNaLuxJSPVhYDuIOWQwUhgDiF8cqyl/a8SUrrIx2KeCPH2YNNogem
MT/qKuallDMw5hPOCBVZJWc/FoISP+9JPSF6TrNRgkzvsNuZ+zzlgrO0KMZmW2h8TuZonqOpOM1Y
mddNkk45RlBQZr0oMAZMbGTIVeWr3h0VLbDViTGApTyYFWx2k+0Yi1SFMdDBBzo/A9pdnBGyTJax
sCnG0Yi7Nxkbn7qtzEFIULY6h9u511LQnXnuJS0VoeVy9FfK7G4pTCLOkIyCyuBigaSvyow/BuOK
jT0NPwy1L+vmJmks3Zt19S5BXb+JG+FnLrN7xeUoEZb+ARDlJ2G+hFWwOhj6uJez7jJ50O4by0U6
pbmIig2sc1lFoIBFfEBi9T4CrP3kZAzG9dnTEEUKjRigCD2vp7lIeBB3vKZac2jD/qggUGwqRH9d
Xj+leXmKVftKArtfKurnsXeZwQNw3dj5avlLfShNy5lWwGttfs9IkupiSX0GVvjEuuFOlOOb6Mav
pOj3C0NtW9fe0Xdafm2MGWGqzSacWmx9y8hAgIOnNh9kJu4GhqGg0IqTxLGkMKPcVKn7llroT9A/
EU1AjgfpLi5b903ZOuDQBekMcXnKLfPaBPq5ySJiepYJo4YqQKTHRwlYwo+ZCrjm+KRLhZjdoQyi
eL7H4QYNbBJ3BRRxKdPwwFbr1SGigl47IpNCbErmyF7fpxTYFJi2wJeU6iSBjNYVsrENyd47aJPo
h3A950/kkLpXahruOSa9to6N7ZRq7MQkgjf8BiUxnjad5xUQh8idbIFNlABOG/CelmI7NuqrkudX
Tjvou3Aif4pooIo0TKC8YkBS1X/FTQe01ThQX+AJp8AYCW2jqmT3Nd6o2YFK2jooq/JEJgSsVtLm
aewt9b6C78N9JQgZDZ6Tfs8ifo37eDvPGJIVORhe6uqIruaXykzybajvcjAkG+LPCjJgoq2dMtoz
h1fyeejSMO30w5T/mmuTsti5BIq0GhZOAZ1pl67iKzt7It6C2rVC0FqPlBzSJvbD6eoNQ4ASkZB7
ZVbfdSgicHH1uY/iwCAvBtPrdKwz/RMQxB6q7MCmDT1y038l4/yUoWILlMp1wa2uFxFFsDd0OZXI
ujqXc+DmuFUJJkXr2TdMviJGoVUYeU24NXNJ0gUmO5/0blKlk+8qzK9VgaaJLRh88NCqIdp3+3gi
Fs2hzibgQP8eDUwd+ZPG7HqH8O1doGYRy0T/xC0OmVF/V8yAAoKVvtMcq+8ox6DR4/MSIVRt+OJ1
6/xeXW7a2N2L24mrKafiGafyR6KHgW7JPyBZzqGLzythjdJEuy2keHa16Ti3CkqOhl18ZbQ3sjXR
lTH9E0yvMlffKX8hnESNIbrc5kk5BAkCRpth86aux2fOUdQghG2uy6FNosa84+82xTJEhPDGBy1X
n/CgKn7C9O/Z1NGOjE1418ff7vTSOMYL+plHUQxUm1BXSINsvC4kKBBRB4oktJSwogwKXs5NNLuw
mJrWDow31dbxfxjPE9Q/PtD2vuLD25SjcafkGThl03iVcD+0aJT+glaL/4wbXWMheIwWe6+tujcz
ijtKYaIpEYw47GFxyeLvGoyCPhyuR6nfunF0V/+w8IYRYr7GuJ5ieZeb7NTsVke3MzZICNTXuO30
zaxXZysfHyd0CsEcJ7epkNdgtxUCkfOzyRjWZxN4PWLznmbjQftASv0hcC53KgdmZj2L2H4gHc/H
n3+KXcDYPRaUfL7qWs6WCOu0M+07Q30deutTEUhCeF8HTFUBblyaMSnXf7EkxkbV5aEZzlljnzoW
ANdMCq/ttbdw3bw6SnRNVu+m0arrTCeyWZHdV91Mq1bgOR8Io6RDOjL8o/BWLcQiIUcLVcxQEpSw
gBJHWZJfVWH/WZryro5JunNSiz3N8CBy84jIovMYUlBTIbV3mFjywhTFN4sULBewMcSd/YZ0sa+4
gMBpZVct3mI1s75jp6VP1ba1b5JTFkzJTp9r0uiyyWub/FDLCT+JWm+byvrItA7+LJNY10rIi8R/
m/bGZxyWd21ibXkJpDXdCGgI3TJelwr0m8xGupGAvxiN+7AnOjYM/yyl8qivnjUcO49K9i7ROFgL
yRyRWlNz6Wg7i9o3eu1LDP1Bd5MHiDjRoSqz756ABD6o/H3W5EtWYlUpDZzGXcV7TsbznI2nKk0e
sFB8UEJ8qKvMWVQysOr5faijkZwDLuRKQQZwvFSmt+gCeTOEbTqV025iyfSNmdasmuhXqNbpJsTv
LpagdaZ6XeTRERX0feGM5kaoytsSjdcq2XixW550lnCgKLseciODax1VTb9NxuQ1yVvT+9NY9Zdl
5J9hXYcU8NVdoTQbJGwsLjbumBDzh90Azx63IbZXm45enmn10cgLMm5x4gk0JCXql3nEwhRr5Hqk
qGKtAfLLMopjshB/pRK8C8E32tlNSV6D1y9TuhEiyYIlEse8Kj9ss3lHOn4ji9DZJhynnCEvuB3E
Vhl8t6xOyeBEO71NPTEO0VYopWeky1kJyyvSqQhHtYytNUD64ZKnbC0iW3TOLlSUck+IN1I59NST
s+bZ86Zqw70H6hitmCZ25VR0HMXlycifIcj4ZHDetnH/Gku0r+shuMxEHJaUR0Fkc6DQyz9j99vR
EX8NRX+mc3sTdqHKLkEfWZ20rZXWx9wsHvpYfysm22SjF1PWjvXOcRfCFnoujGXygHqB67BKU4bm
cb1nN/bQz8Vr3adf7H4fR6fvDwI/iAEn24cg8GrV120dvlEeDIc4pkQJadRfKyDqWnRUHmJ70tYK
nfg70h3UdDYoGZroupiVa9KulDN7zZepoLe7DCJoa0hnKC1G9vQIcTDU0Bk382xftqeyUhgQ8AAw
rJQv9r2beZCPZhI6+2lRzjW78kNEsmyEW+xKJiObRqUNjLlTvDpFdF/P4Ne7gkD2HC1zQ6YgkwjB
Rs2J1V0Rart5dpuDpTjI8WfX8XCAFffK3KGpgcyxu/z497aw2Kecl4xvfJEnGVrgWuda1Vts48nT
y2PHj8rp1TGTE4OfIbAFnqrGnQ+VKDIcB+Ldpo+sYaDeCGNQ9ryfYNEoVAczpNOnFR5bm+clb7ud
pEJvR65hsqUBmfQPNeGRQw8CKgEcDrd1PJiadHci/CMEQaVzzmiooW+8dI1ELomKoMObogwkRVcG
pb09aj+4gTlpqLAJSP80UiKIaBE5PlQl08UiH6tIsFqbZcmBoDuuJVusINp09iIUX7GrY34xN+nM
IhwO4cFYkmvVpGPVu/qLm50HpAh4hE/N+nTJOoExbMI+xvh9dJ1nx4SI4ZR7E/+NJ+f0elHt+6K+
qVMwDChrHsoIhztGpkNbm7Q0xQ0exk0rnO92sgQXQ0heVn6XrqMDVyloGxJUaKrRiAvC4Ixwy5mU
n/5qkOgem6iZNtWMZA2hG6e1cSil+eOqxE6p8FPQiTdZTCfUDoeNJuqOI8sQG33GeAdCCsa/fJ2K
jnJoSrE1GsWfMVm6U5/1u4j2NlkW9X+xd2Y7jiNblv2VQj03E6TROBW6CihJ1CyXfA6PF8JHzvPM
r+9FRWZ63uzbuOj3elFooFwMiTSanbP32tTBHC6wIxAWXFWuE6g/wtE6Of4XKiiYidXsRWDBWYR2
xvAY3af9k6djS+ls1miBjzw2x/o9NDkq4RxlhhOxdraQ5cGQ2UShqj3HDqN13ACpiymxQIMyNlp4
kC3VF7OTN6yxH0w1fa5TO3GVCoNBp4Gg8BVYYbbYhLMULkKRyY9IkKClbiWVQ4pU6DQpe2L8JVJN
8BuLgviJSTFvBiOONyiDeJc46PTC1qptvk4YEtOeUiWc5gHvBu+qZ8ZbQzw6QfEQloC+L2PT1Fxv
6h60JGeiqpc4iyH9LHQKVkbxEUflpXKyfpuMs7sowTMi5K5JmxbpDo2peqL4ZFnxa0uRj6tNrmA2
pWJGbCKJB908gRYvhon/lWqlv2Hr6qKS1bXsBfK2ufXk/SypsGBcUpi7NkeMA5gGMVT6c4ozk5Fb
D8wLkDmKna2qECR20ykzgiZtC9fJjIo5P20Ps+vtXUsILOX+tqdfxgHj6D55qEG1QjwH/K6K29sy
pQlUGzU/TZ8fqMuffAOuQkvdZiBLXOspazKXKnZRh4WG1dQmIFl5SfNVPTW03XGUMohZwsJjE54y
qZ6dQuobqbaEDY75biojDBpx9itoefK5OPi+rA899fbYxtJABvUTCTmwMJpHumb8/tkEbI6KrBfW
0T7JKauzbiXLA31hpXdrkkWrZV9m4bGx6J+WFUX7Qh+UQ8VRDAMMWGCD3JMFxA/HydzMmOefeWMQ
ILYzYkbSJMyfMnPSt3jOIoawfNzLeu4JVeoc4JPi27JictxlYizIb+lcGXBYKL0UB/qNacOJxjLL
NJ7SBNuYpWUeyVXLTECJMPoC3yynaF3Y8yl5TgY+Ih45hfWkMpZSSh0VXXnEX/vcmHy3ntaYUPZi
NDSc9qt0eCIWoF2UBh8pYgxmg28yrNGSMe3u2XAMglQxfNsUJQ9+fqtSQuGIotHNr+IGcQ3lESQC
wUXeWSvGtV4yhGrzLMui10PiGUrwyO+2koX7QlXILhKtzDY0i/WAoEYHGWYQdHxe+aqSC3mXCs8l
3vgZHMOx6KwOakKUo6fEWpGNtIgmAAJDOLGR8iVThW/A8N8K3WxXlt3ufXqoFA4d4VQALCibm8WH
aBK+ojG6dLNT1/bspyTo7C0+pY6wwqJYNGhQV6Ist212qDKOZMPDNcWJBJmlOJEZz3AD9n1nCZyd
TCsMjjlZaB+Db7yq4qsbpo82K2/BG7uGUV6m2lT3NZF5au29ot3j3VKYGLofPMhSq6FgyCQH44ak
1O6mp8ds4p+Kgs6tA+XFqUibbrVKXTLeISmQiuUmk/0exJKeDm2vJcpY5hoTc5GRGSvr2o3IGSvT
YYxXXLZ3ke6NxHCo9DZY+sisZTLr58NaKYhxLsL7RknUdWVfBElRa0sdn7oBQFWtUhUeqsemoyNi
9vju/KwGA+SA1xkIh1YT/xSQAJkQJFrrX6ILLzarfRbBXBW7bniWguVAi19tETgKc/ZtlRvB2c9x
JeQ6bQPmKn2NnjfvXoBHoOn2TnEbdwvZfvQ2Bf0iogTf+cpDQ1GApC5n4YvMpPihP3ZEVHOVa1IX
LcirwtK9CqwRclgod2kU3SqyAEJDXCFLJIJYc4f6tdax5oMaR/G/yD5VvX9rOpUZi9lvNcaeTZzl
sD6TNxzlBJMZmEvItUFBaFV3/I8ijip8RVVhJJtAB+M5latYibYpibG0avULIaTRPkeXvNRL+Eh4
AcfCOXAcZUutxGsTNH1/U2DNkhVClgF0VtC+jmN+5gobMQvWF5hKQpioGTqQYj1GeX3EWUbV34mK
izoVH1GNFqQJontBOMwyKCm9BrkBoa+kcIKBrj1n5jJMlXdq7f1Pxd/SfUXGrkgCrGmzTUP2blnw
QS3J0qiqbwiX4VfR1GnjQ7U7h/ONQfUtVQgwuz6FT+W9M6g8FLHJ/7a2HwAXDNsUgficmjzjTeO1
rTiQBatuXBUl47BXaA9RG0YcB+pzXQT9ShPCWvr61jbxjMnJefbDAKjMHLyb1ynEfo+FTNpPzIUW
1ZCXu3KoHzqrmDYCA5LbAVMaYojGDHI4rKuEeEK8SgvTxqLU2Hh/NTpxTOEYY01U9qy84tzVq7q9
6Qr7Lsn4QrMJv2qhVTeN0xSLOARJyfsRwCsN7Y2yJ6HaGynyU2bEUfjWtxpMUou2fNRqT7pZWqg7
fhZlRgw0CaVo38klsM4pHbEVFnbkxCjnvUJZd7RYtUSpVznQsgjTlmd2WMPzfVy1wzpNS+Bh3g1Q
spNvslZhWYYOtoAXq8TUYzT00E5RMMkZPhlygbFZ9kXTq9uyJdY6NCFxjPQ/JdclP2lYCeDN9LpL
5OEaDw29WzVZ6q+VBPxbqdlfltHhPWyehgalmayYblgjCtt6ZHzWpw852NtKh84afVkEeLlTmryX
AyQN1WqY+5HRW2Sjf+j14rGKEVM0HFyifhji+uBUKHzwabrozB+1GK6B5ch32VX45HVywmtHwEYX
1lH4xSKh/+J2vrlzkPzsi2h41CYsfH6h0G3P+QIs+QE3YNMGyhKnSLIeCNJd9VHyACGCvqmFkx8Z
OUq68dzpdA8M6b0EFxQojCpLr5/cVjQrpatOgMeSDbKM3dh556KmQWxRi4i1AamOxd/EBvWcZsZn
NQ0nCd6AWeoq8IIDhuRswdGpIAiq17HEpxXPszP6KGczCrB0xzWGzU7flkaz0yAmtelwr5DVd2rR
AonC4DIQbuFSGEze9U8R6+CMYUUoeTNR54q5GPC9iXKZloieKjs4NPTSqLm9Ctk0R/SfjPb2uFaa
xlnVcJQdGXC0hLdJDpfPZ6zPq00ttZ1JXNIiBpDsJlrxMzFDrHUDdiWhfPpG+xrL+K2BqMzRLzZ9
ye8iw34JEydem1MNrpYiZBSlrkKgItNW/HwiBwkicbFRYaBja/A1d2iWET4xwu6jJnrk97+z3ir8
kiufegFlWor+taPiO2RZZfifQz3c1cL6LJLm2R7re7oQUEgjxedLb+g74y4rPZYDUpvVO/RRFTzX
pgRvpAaOvWhTglQtRaXrbHn6oSi1N83rwSxl6MTmblbW+AhfEhtYWFbsusE8dHD19XFjcQZlqPdS
Bm7PVH7obfhVCZzYsKyHTQ6oufdwz1efmVU/O4VPNTrLzyXZwB5XTsZ0wk2cbSq70wBQAu9sT/PE
be0QSZ0qizW5t7SrrcQ1ZpsLg8+HJT5paNpuMDmnAUnaKtPke5L6hKSrwR6G0H4wpquh/FQACGPi
nh5NQIFxVqabZjRUF9mcwewCYmNG7n0/+Me6Kcq1X5d3+MBc1cg5/WO5r1iU+k2pYJQHPZA6ZcMI
j5Es+gwgrmFaaHb6nOzrgVOUJlUcprcswkzfVcYeC0TgHKhsLIeaAAHbCDV3sLKHoKguequvBqAO
7Ea46vHRrmyq5cuKmp8JMHdR0i5fhiMMPUuPj5FZ3vqwbhdiKOhYDTQxhjSiWJVsykYBUFKcm0nV
oDZ3a1wT4NViJmVFvc0zUB8tNeEwg7zTDJlrB9MphF+99IIyc9Wi2ft2tPN8FaE6iiMNAKMLv+Y5
ZLGYDPhdupopAFGpisakHwDEh09Dr4wAKzi+Eq6UUbyaTXmWarNNnWR0G435btLgDmFerSyzJIe1
3V8aX38r5MHXGTWHsLdoh305aBxyggux7jif1ti8UvySpf1EB2UzZD69kvigsygNfKYRgy/OVjSc
CRo+h32L2kPbkVWcrjXKA2ZqXgaBGY7yVLUpSnUPVwa0WSWe6wHeTUnB1EjBrDRdtHQy8yab9Hsy
eO8kY8rattpNXE0bp9D2HldyaUfLlky5vQkyKYqoRmKBi7BIiHLQV8goeWT7THYKdDE1PGO1SXdh
Dqq609ZW0zArodjokPSyKJTkKIfqw4u6j7imVxFNC628S8q25aQZscLkP9Ddf4SD8dl2uetBOtfV
pNioykC/bARkWLJqN4M3SrI07DGQUTxTzno+PQSG9RRZw1YV+g5TZrlSGnEMe2XGy6LRabkgGjVe
2+MXWmq3VAsuGHW17By5NkqusGr/hmT9ksRvUp8BB/GOou4tljDB75c/T56zqkAfYHXSHp28Qo3k
vAQt0nY6nUcFTMICoV2LcHY4Gql9j9eKAndqP6pVd2y9/HxF+f9PTOm/SD3QKExev6n34T/8z3z1
2rz+2+c1LuHmNSUu4b+T17fX9PWvsQe/3vJ76oEtf7MdEgpMB1borBL9Tj2w7d+kpQnd0mwQyNwS
Q/pH6oFBQqllEE6q6tI0Lcf6M/VAV3+js6w7jmEyU1R1R/v/ST3Q/pZ5IPkztj7vBoepUPV5H4r3
17sw8+v//Hftf0VaIWStS2VL3cRZC3uIlvrk0LDu8y1p7Rqmsi3SORWv4Dx00BoEwurFq798Z5c8
Gf08+zc6aJec/Mv5D/+z3bAc0ljZG9UWcyLrX3dj0upq7KYOfUuBM3lMhH1gdf9mQTN0cCP4JVCK
ELSj2wJ3WDaqArxBYKj7F7vBj1H82rvdx3/+uzF/G1hhdbIfdMcypcFP/9fdsKUW1U6ne1u1AhLl
oSSdw0zFTvGWemeRk5f/iE3vYobOj4QWIiuPZlloM6UlyxRYfx0L1zAr3X+xW1KScvG3HSOs1tRA
iUtb0+H1/OOOMd3EaQcLc2t1DEopQCV8l+UZgol9THG+LoZBDisqBvByJ8FFfxy01RAJklbLuqVA
2JngKDHbb7yWenaRO0dtSKqjZaHg9+wjSrBpi9jhggpQHsc/b5LCYsQzerC8o43TrM+NWQI2nKcy
JJ1BGZ+9MgX24TG/0UMlP/nYMPGNqJ9KaZt7eWv4iCh8UMJDvxlnZYYy9crO17Ivx7MHKjRUxBmW
3bqpt1aZnKAF166pYpLqqrg5qWn90Q1gkaYeS6LaZic1mu7tvPLWyvju+Q3F7ShfD40L99vrQJ/Y
VpKv4rE7+NhBbTeHXbVszFRfl0p5Y0UfkJ/R1vYBnVao/0wpIIqWyXjIRP9AeQM+e9uabu0cqMks
IyGyY6JKc605Eahki+Wb3WMOjaNdFWQrsyNqF6iJXKOdpOm9swNtm0TsVpx+jaWa7pQCqJAeOJ/N
/INkwXDqw+fUMEdy/Fq4w37HGgx0QjzDwvqaRDk00KuwsTd9h7m2HMPPLGUWOVgm9vXyywIXkDv+
pdSZyElPLIauvI3us6R8o11QLesuA02Rc+2gYHaOkX9MM2x36JhS+wYwNp1SicUlAsPFhg4bF29g
tCyPJX1IcZm8amtlMctMx7jXdNPc4EjfdcBEKFJXoIPp8hhp/2gLJF3KWLauAgJkXwzlm6kB67Au
2mT99K1JWRcGFXQF2zWxIwkimiFfKrp62wzNjRUnn/it5aJJAXZVKbDaWkeGqPZdsMqsF624D0la
4ho+hudIffOBIC5jg0rWhHUXPkSqDioSrv5zoE5rFDO1sHZmQy3O+agAIErNi35ENpzaUWOG4bf6
RULlg/JAc94eg81A0xVIp/k++hrmvkjDHT32X4kp5DLWZmZvq9gLBLIAN1vmrRqt7LUe+tYqkoVx
yrzqaMS9twpLljuFJqqtk+ikJOkGDlqsd4rBDUUqEmevd9Wob5Gv/HGTNoGxKqOQYuv8nIL3eQyT
ycVr0PBtBmfTr2Gb+EwQr091fkWL4vr4etO02aPmCJZRf25yvRfP77++4/uF63PfD6/3KmOYNpFi
bNvZA5lRtiLgc5BElkCHuj6HWPP3WGY5k1TlmDzj9gBe1szWsj6UOQ3n+c3XDQn7wHZQWebq+vL1
hnoTwMPrXQ4ZJi58pdWSznQG1IE3/nry1+11q9CJAQ73zIauD6v5g673rjeT2dpU/q9v/cuejKoK
yoE0iaZWaTmVABSum3/vm+0roLV+fc712fG689c/T82cHbveLa+7yxCCvpV1hzQT2v6R89ky41zU
Coen4mtvQJH0hZCcPL7RjMsK/WMT+PYahdOFDumm70lKo+Wzqoaq3we4o0JZf6TtuQOG8GQCss5S
k6zlrLu1yukJO+1XM/R7ZOd4Mgz0fl4RoDhBOrTVp3pacF6oOwBS4C58375Jqmrrqf6dVEzhGiEC
d0AUd5Q2wanoZy9WHXDLza3wbboR2AmowrtWG+iQsSq5CmYRj4FXc6PZ8ibIRu+YZT811T4NhU0Z
KWKFx/hN+copPpvOIl7PrLaZzvIZzzOlACNC/qRq904GvjHvihtl8II9FImd7MbpQeg5vM76vbZG
dwqlcOF9glAzcuzPfnmbTRRMBg+PDBzOFkAfvRzqegZAgFFBolP4q3FKVpbQdl4TQpbv1ZrirwME
h5zLBQ2rZQXzzbXCVDD8TmdW6p8l5+9L2Z7NgICeUNGndfMRW755NEOzwJWTRSsBK8ilBcxFi+5X
C/oFTS0VcZLg1iUlbLVZp3hTFk4RokjNh8fRhEmoZ0SIdrSeqZkd6iEwLtbkb3sBglewalqH7UfV
p59ymt46tXo0lCq7Uzqr3ArF2eIOzxY+AQBn/CH0t30YbWob5Qf5xXzPAWBFMZfWKnyyMVmWcfda
D+AkrKolAMkCHU0dhpZXJQ5BTDfRUfdDzRkG63kJjAaABAtsZaLvm1IkX5TdjLJuAU9e7CuJRSNR
qSiCL0CzuNy1g1GVH5pd9GsS0N0CTP0Q/AgpT62EhVrJKts9DXcXpbOO8vs160Jx0GyDlUxSDlsl
V+61loVdJ9ONrhEOkGnmm0jLT3MYBHW6snRZqFBxcJJmlRcHzRxOiQ1gh7bszaToVEjB50OwQEw2
VAWgcgQ6KkeAKPV1bek7LYL8Z4hjnIw4QfKtiuZmxYF9NkUwrlWf+aY0/WIr8jVl1EPZwhj3xwDp
chMrl5zZDBWRTzKU7EXs+dM68vAFNv3PMFcnlEUJ9sLgNgnTd07xXWeYiLys1LUKA1VQuqJt/+g1
oDuoLz2YLN26O1sarj3QdPFaSseVeK26YqsHGUWjgqpvaAc/9BAEpGrTgQf2iub6HE106coOg43g
AjV4y9gp7WWniOQYVv5FnekqxnSHW+tuTLsfPcSQpQVM8xB40VrpfCiK5oWZ3y42/Ho5DflWCQE9
Ydq4qzQJDXNeRSuT/uXYVDlABQ85xc4Mfr7bFeguUvXnUFKhCwibkBmiWBr9zSJFVLIoQ65icXjf
O6wRHbBEq3aTWSe02ecBEglXKAyU7QA2ykdYNuwQP+xFal9sq7zUJgLLAdovE6eXwetPqrSeKrAd
OOs5DpU9mSmo+/rxMoQ+X/Ro35Ib5Bpa95DbHdiBucxd+aAUKZHfWR71JS8IULEAdRkshIEUiMm+
zcW2sLpnRF0GbMhoEaGK4uRIKEKW6ybDTYFn6GjSfbSIKjO7EDHheDSbAf2yoh6zhILO1LUkut+J
KRCuLXr6m17xs9CxU7RSeyKyCRuR1B+s6WDPqpjQC04q3acxMj/tQX0dh2WseI/wEfexrObgtAUG
2nsSSeCbRuORkLqPrE+f8wLbsxpuncPYIqw3UwvhEjqDGwvrGaR53Gk3SQnkJ8xGVlPzK9fnfr2s
JSZzKagNcV48lFxkIKSJH9etvCKt3ALW2ZIY2hr+tN1uxBy90Ai74T9D6ZCMl+xmwvt4FINcTEE6
3lB4dRuhpG5SJiWaL2dWv2AxDGmKrXJBV8QqHQRyIBmQnFdLz1a/rG0HKveoI351gzC7qyT63KK2
TnojrFOvMdPL8dsRK4dNriAV2Jy4pAHHG06a8hBaFv/DeU8oO02uWXvAfZClLONOjV0HaWqPUmFV
tAadzfDLb6bsPOg5NyjcF7LrXvuAEAxB+gA//FjgAhi8U2uNeBn5vSf+zXOL/3WTnpxCfAqnD5YK
9Hul0FcJAg6WSN4xagZ7R6TPhewDc5Nl8pQZ2DrE1N7YaRy6CI6+FMU8x1hD9lPjn3uh61z0Gv2G
gBl860lyAl2G+FFM+U7NzZ3IISv2RnWSyFQQuau3RiLUnZXW6bEY01VgKzXvtZCwzD8iCOFo7QMW
QnyIBm6stdG1S/TvhdHtxspy/TTMYZwS9yBLZ9eUBfpE3Do3FKb6zItv8DeWW20s38Lc3+sSnbgT
9fHeGaY7YG/jDb0JucdutkeI9BWY7KODbbbu+JiUIyuejPwGeM8J6s08BTeey4xx36jVLVpyLMnW
i23wq2C0K1j7jd2NgIcDGGHLdWncB4QToHPzdvh9qqUEDreaptLg2k+1SsOIDTyiPDhjsMsau79J
5htH9J9EFMh1qnKgm9NT4ozpwgCq57MYapi5SPIOQBV7DVKs8M3xh36Lpio+WqB30kQtdp6YPux8
uBjOmwniUIfed73p5ntKbo3a8nq3brVJW15f0v3W5iLFii4o9wVNzf31XgQwgyznPx9fn5QFFJbF
9S4GS15nIf/79v/0yVo6q1jHypC1eb+8xnybf0af/y0J/W8PrxvTcf09J/37vdftvh9e732/15ao
1oYEG8T1g65/gPHbwC++8xS12isqOafXe983/8/n7GzO0v1n7ysZ+EMzB9Yjp+LXFtfNLBGBJ/v+
0wA3618f9+tvfX9UKJw/tgTfknqd3JUYLVQLGtm8o3953ZezzvX6bEwQwu97dH18/Xtti7vJHgVS
2KoB2Tl/ZlwaDNTXuwkZ74kvHpNJZVYAMh6HccLEU0chadA0gCF8xudJyhA5ILRVimQX+eTBZDGO
7MyyvVXZJo0b++kliGhEDEjfgSyTDQVGF+tkvqpkjmelhRgrm7Rel/Q9TuBRqrUS1NT754cgZJNT
qGCeUgJjWPeAIo5arT9FKLw2k85SOjFgcMpkjt1BGrINs0rbkXiqHy3cbJNa3cNI6gMZbVvatcco
CJNjActhiXQJsmxgIhetu51dqefIghHEtGisjiO7N2skg/WIjL2Z8uPY7R9ZiE/HLlNIo5zv2ZVg
kpA7XGnnh9p8k+m4HZg87Ooy/H0zf9LAGZpjtY41DRcHVNuCPZmMlzA1sxNhZvFiGlkT1LGKkl33
VnYzaa4K37DSzRlT6fnHZr7RqF2AdDR2UVlqAOikuULPrSgnwUpl72N2OAiK11zY+I74gyznubwA
yT4ymlKR9tOHUhgW4zJbVL7SH2OlR58U+wh7E3PuRRYpy/SECsMQPlmiKvCm0vckeYZeiMzegXuK
tdcW9FFrcrYCeUgn1TgoXbP1SlaGU4J7IXeidAMb9tUrh3zdROGPyjHDDRgA9agmtnq83rve6P2o
Hh1DnZYigRAVYYig9qPo/ATdFGM8uW5VjE62pjIzJ5s7xqFMM/Ng6BqSUdtajRqQSpbzR7qxc9et
oYfIo3Y+UlhfUKeUhIB8PxdYlFaQ2dVdf1cQgAL3PJWENLH59Z7d9UR4GojqabWPTBybY9u35tZI
J53MzkbfxFH0PDloSFb4zmMSO6z5pevrZl/oR5sGeJAw6QNPSs22d301n3ZGwYpyzPEdAZHEsYRW
ZuAkOQo1BWk/30t8HIzAAHCLpAUdqSNRevU2bA2lXOmGkoEWLJ/RZhOyQmtZlP24MOIuPpoiieFl
Ni8EVzpy0NbXZ31lrFamnlLhye0IeM4fW143v95Y9iEy2wcqsPG6HYkN0buURICRK3E4/1hBCuLZ
nr/DZj7orzdg/nNs/1rBtbVgIQhifwKF+OuGPAvIYtfHv+7SzoVQRizIolWmp+sL7fyWPGrBz/9l
w+vd61+7vn59aGH+X+ixrv36mO8Xvj/1+tz3Q3g8+kq2THm/n/v+0EKv0/3YPuuR3cA/C0LSAP7c
9cI3WQLIGYj25/59f+L37pXXPU86KmcevYDl9ZWeAw4HnLr53u5672+797eH103+thvfX0HXhO/Y
IE5EaqQbXxIHOSAlVYwivo/xHUMlxz5dYXmXZEdfcgrOW73Qf+SJVG6iSmRLn8qPyyw9XBI3Y5wc
ZEO9hYjGIxZcB0usQqqHBoZEBu1su8qMBP5zIsSR4iOxVphTmNUHYzMR5/1cW+omoWbhiip+F8xz
Xdt0HAYpVroyt+EFcXbiDSEyQ9UJujFqUsyzDdnq1sKeatvt+2Hay1Aga2rmmCCh4T22X7xsVE9m
m/wIWNdsqG6wHNUHlEO2JXbsBLqomumg4UT2WtGI/R39EyTWn6k62s9d8ApCfV1Ug4bJgvSNrtoq
VUeaI+Ns04Qt1BfK3JPdVS7c1ZdAmSPue6wYsqSQ1Lf6Ox3B97hN5G6udKDlw5jSDNFNI7uX2rMv
qaGaa0Vi6UdbEmnPrNOMQzIm7sRviYWdiAsPkyDsXuShpY1rog2ce89QxTKPRkYi4j/ygFQZ6FkH
5v2IS6AcTF7N0smRb0bhNMtS7XcZp+CdyGPo3SOJq41fxRtHJYS66OvzUPFUljc91eBhqck63Ewt
GBZRq299Wf9sVENbo/xbIfjT12HxY4oM/z6tY3T/aPk4SE59z+WfbMRLV4pwbVXDWem8m26koMOp
LPfJdgK7zRIMiWdjVreq07hVDGah7ZRs6xFNdDAg7BM5hiyp3kQqtERHmsfBHqcVlrCAAnSLeehn
5JkwN7uxeMA/uW8oX+7yLpKYzz3iCUkBXgekp5FDmptn2bJcylMJwK6e1l1XGHda5K+zCm5Pl5un
Xum1kwdzKCpSfY9aCo6LF9iHMuw/BZ3iDTe6yzx73JLq27rUzuKZtjdtvFQoi9rDSIEMRNkxIaGN
HChuzJLYVVOVCB2McOtAdsjux0m5LcbgprX7dmdmKVWO1pytJIXY5mP0JQM7Pqsyx4TOEUWlDctH
2G/or7VrR8EAR/PZcNukf2PVt4gGc3KJHhY7+r67GIfmr7bc/zR9/1XTF/HuX1p0/3fTt4pfs/of
w+5piPCeP7q+zm90D6VlCUc6/9j1deRvpmY6VHqlZRg2buXvrq/5m6Hac4fP0XWDbijtyd+z7nX9
N/SrbG3PTVLbpkH6X//7V0v69/Zq/bfHf223Ck38reGqafw5RkfDgrhkSDp//9hQLMOS3iCKYxJI
bIyeXI1WflofgtB4SqQFW0OEvtub8p2CKtxNEwvRznSqF2soVc7UOtxSw7i3zfSldpJgZU52RRgZ
ywNN8R8dqER5ilFPn9rBFXpo7pkLr2z/1KojSZGAu1aR55Da3VrP/hgNG0chdFCCq7pmUvj6YjSs
6cSKO0Kgm9KJSbTRWAuhk7kLGqiItTe6h16k1kcVlBL5zAgSGwusQarpBFrl1lcMTPi+pnTdC7kS
xNCfmb5vk7rxVlmbIDByaEBFg2psUlx1/CwD9TwSQqwxuMjMEUTJMy6lP7GOYL4vJvNglzNlv4T/
1E1Y/+18uiCT1YAIT+qqvg2QB2NVQmKiWkBO8zx2toRakRodIU+JwstkoK3riY6BPDycjfzsaPY8
aW0j11FTDYkalWGZAmn32/wzM6xPGPtojCrkjqMg27fPskM/HUZiP+DYZOoSj523uNE6+Dp5uy8c
j3pxhRufscZENrohOO6pT8U9CjJ9laXBs4MLwB2amCTXFIOZqTcVsW1fXjKcm8q7JLBDV6UaqxvZ
0RoMu8JcVmm6jdtQHpgJki2qOmdkjhQosRv3LVLRTmrPBGyHXP9JEfVisM9+uEY7X67xgK/TUsnX
0iEIIu+NkwFlyi79TeTY+y5nWVTMs9chYW7MBcffaLFNjG5WIg4eg3HpG85DYWSEgVZVtUGTQOmv
iOCzZT9zNb4DW7Oz6oKVZUsZJ3WYcCgW2aQNZd/JqcIdEZI3wi/3ThSDXzaDZDWp2c9SwURe+I91
tKGdukLR/R7hO2yD4Y5FGVEKLOAyuoyRMfwMmJwuExP6Wyq57KusQ1t/h3xe2zam/UNlOrNOqi52
G0f7UMrw0alduicPFXn0eyshLVbXrFdSll6kPRLU0PLrlkb+as0aRr+PAcvY6EBDRbG2qS9g2ZFM
bE6edyDOMyZ+CWSfiWa1oYk/lPJFLcLPSVC1FnS2F3oh0SsiJkLnniREQE9A8iLCmtld/7UTrN9i
76JEPhXqdPwR6WILCWgzIhXtS4yuTU0uiJV2Wx0ExBSod/VgvHdhItGB+9soqz+o1fYr6vKEwTri
tu7te0wCuvuUR8izM/Z60ZIUu1Bx0g+tealiHRstdCG8LIpVom8HBt1JdPM6LEJAY+/YWIHYSpvx
g050KfSfMjLgY3m9XOYOjXb0yJYWs2KHjIgQL6dWdpebfbcxJxDhXRs+BUR3ZCZALdjL20AkT4Uq
X5j94QNoDj5EC6eg+6K6fd4DWrjLe0pkoX0XccY1tn00QnHjVVYEjKjLlpkz17dJ4tOTvtogWl0p
trLrEutWKo4rsYLR5Y62gyzJtSFVTEwVaCo1fRddH0EaSS8lfQd3TMIHX8Gw4ZO85jtRvkgzxGRp
6WDd6WJQ9ln/RXeKrKukfDFaNWBl4+oKyA9bkWSSBMGNrKqd91KaA6bJgSq0jNqlztRyG+JhWGiN
8UUyhL0QyeAd/Dt7DuGOvRK4hthj+/k/7J3HltvIlq7f5c5RFwGPwZ3Qm2Q6pZQpTbCkVCW893j6
+0WwqqijPt29et6DjBUwZJIEELFj79/8BGLs7cD9W9s4z3h0uhyfYws1/RDooK8PxzzITgYhz3by
w7fUwy2ROYDbHNLXqhwgxcSL+3Us5mfkBbAYz5IRiF+xSihVXBJPK/g2TQvsMQUMM11Co6NwXvnx
mhU/wJQItaR8QaHQGYi6DCueVnk8fRspKG50PBlY8f+Aw9jYzc/UHsO1pPEvLvL6ZQuMsImI0rlq
k4+pYN4nD6TtYZSnCDKRC28wtE8ktRFgAgShI44ep4hHBV8n/GGaSYOChIC5w+hzSDPKatnPcoK2
G2K+WIZwOkiEoS6k6xs/NUDVZkg6V3AJNWBb534Mnw3onZRIkI9OAgMu3maotMusE3GacYzwCMuE
sBLOyc2rDrH0NkP3mzuDTIfkikceWY1FB6PqZU28m0ykGrp53gofWIWogHSLqETxbMSSqqvzLwHq
zExmqF9Ebbw14Wevp8FxqO4kxqYEzjxHeFgYRJbfJ5EZh6komWJ1PI8QZHgYpuprHLuezBDcTzW2
BYCP31hv6Mepf8NHooWFqpcAhTVCyGJZV1HkrRH0RxMnfWggfSElPDMok18DzD7ubUyX18jfkHeh
hj+lqMs2FJUaFuOZaX9BiutL7ZBDqIdG2yR2jq+vDVMjCcCtU4/Fqae/Bzhh7scsDTcjskorI0y/
gzv5jEwea3EPpTAf0yXwE2T9t1JWCU+s/mB4/D5dIZUFhgO+wtPKmuqHYsC8xfZPodnixy3rVKXG
jOjEp8AzD01Bk1YxSWwMeybhfxmc6HPsY0ZnmyQ8fZjOJpKP1XDXJNKCuA+5sqTK8bYANh8x7IKw
xvbAxsh7MABvRBn65fUXllTlxgkwvakWTqwWzV0PKSXWwDgV6QyX2XhwOj6jxkACYy7Ge2UggNe6
5uJQacvSYH6ac+dbWMNdaqbxuMTCP9vhCKxcggz0eR00PMilnu1F1UcXPP/u4hn5rxZj504HcIfP
Cx479XeKDXlinIvAZXVZWR++WXHnzztwAO3nqIbfTQ1Yzyh+wUQqN33s65teix6MZcgu4twWIQ8f
LgXo+ZsHrI6co0fUhMxbvYl7n/pq8KffveaJTWlOgq3RLIPgCFthyvKjANey1dz50X7oZ268VNTf
HJ0qmjYyQY8aMuMMZpukQf6iA6UDXQndAm64EaMSxhbrR8ODiA5m/zZoZQuLGGHhHq/u5c3Vu29z
aeV3OgvekujtnOVzu2PpFp7t1P8mkrra1QZFC6bGFzQUfNjszNp9GNRH3AcwY5DrrsAaABS0wcbM
2zcKzPo+svC4EhOy5uEL1XTUFfI/jTrFSAueNsYKx2DMvlspieC2YiYF4QR032WwaqE2Hlx9OXqW
/2QY/gQdg0gwtubXOYbD5LaYnSCpQ8WvbiGQ6hP21gW54LAzjkmjcXv0AhF4Fm7gDAR+6PV0XEYp
0dBBvbDK4OghULEul4WYCcHLI1FgD2H3OJlc9XQGLi5MaspDbm78Ie7vqnaJN50NV6uJUAsNA//Q
+74vrRMw3zGj7xks43VaNjv4b/fMS5BcS3PehK7TcUdyg5LefDWkPWv/MgD8WgftqF8yl2Vp4u6G
IimpiRtvtouxQYFim+e1WN/ImCsFUT7DOjt6CYqmU3CCY1whIbsSdtYf8Me7q0w3OY4OUyCcWzQ5
IyILgHCs7CnnJ7YZb/Q+RRUVL9UgevBHCsAmcp2rrNaflwz30aB5jmITA9YF/YgEzT3oo6um7Y69
MF/bvpsBA8AHSgo4krqJyYMYXWgtCKKMvT8css7eQ71ERJWLCbfP8bcgzbOjY+msuN8yYhdsdxPU
mRCdv7hg0URe/+jR+9wAtv4BAXdrDBRC8cQr9lOKjCnaMtRxQ389s+RY58bwIdrQRcmjLbcuADjY
hOS2rBqRJLu0CDcJNQMLbZZyNO/HD4gh3+fI2dWleckNIBxx5oEk6M23Gl56n3bWxkqAdGUx6fGJ
xFIde6e69FGiXbVNUu3asXKPhhipdvdYA4/R8uzWE+mHvEl2plue7HZ6SYeqhyBZS8FKq9g2k2ey
6qj9daOTbHHc9LktGd5tKOGLO9j4QIIv8TtC8NxIvse6/lAQrMjZEJECH4KP764mh+JOcXR/em64
tfVeUMwveE4ayrGjfnSy4VzmP+FQ4KszYHzgeN6Zlav+Mo9HG+AaHL1mF5ftO7HSNyK9YvIA0yBk
hKett7FT3d02c99uu4kauREKyIuSwuKU9TrSbAeDk3o7ONg4clsHORgCnWXLxo1nVIn1YyJ65wKM
3YE+HLwvzljuZuac3i1MrMQxFsdvnpKkthEBfirmLo0Gd0ddOF/PEWzYPMNOW6oiL4PHEEeqLS21
Mzrn+hFi/0NEaXodJlB1Iso96ZB8y9tx5SZadcFqD7Zh7eCJYReSfzue4V/5T/2cXLQIz/vJRSYt
9Maveo8yoNksh6YyPzIz+zTUDKWOuHhRxhLRR8QAIOY2S3G4bdE7kzygoL0rnIplTGOSpzQwxaL8
EMTBUUtBVHm1+SV0Yd7W/VjunYzEIXPowioM0vDZMR6GkFiCWtHJLNBJChvcPkmabkJbewd6pXeE
sgU6qJR3cmRLuZF3Umm70VrUHrQfCbJFK3IBqP2VzHC2SUzCYgfJUjzhdoYenqxtx2K+m6OTh03u
qoWzTDGMW8wQUOIiArF1GqYbr61RoCtS2Jo5ZA2m0w+0+e6j1t0lIvL3ZYoDGpWUr2DAXgXGtZ98
V3vWC9ASSXXILN+C+vzZhZwCCzEYdyFL9mJmbVI/WxWreX8ZEIN2EA0Kq3ll6NV3kRoQ6dFY2jkY
sLDGLsBh9ha6iOmLj+SQL2Wgy9560fyIwlYzI0YEhVZ/SRJ8lCeYbXXf4McporPex+BzkGpCMqv+
AlElQ9cKM6UwRmGotT9XScJlN958G45PlDTMe4RRyL/hr12QW07iDSnFeQfPaDPgcZ6mQCPgipgr
hJYQ2hLjeii/di2Y8TLWh50xfhtj/PZKhoK48Lx9EhmfwP2gWmpVL0CqUAeKMT5xTEKER72lzjRI
FVd4nciJgqcI24gM73sRRq+JV9t3AMcv8Dy9FfPlJD58rfkW9sHJ69CKbZYaJBCWbgaOrEYO+z4Q
PVUvZ15rCF44FPKYQ1Kx6g3Kw6CPKXMxRYXtY5F+G7sZjdOxJVU/JveuPsLY+zBGbKPQAAKd26PZ
SL0HfQLUTyfcTSbHKjZLINWmOndXOJPY5igrIAmEqeUYPMHrXkXYUpxSw0RLWmgrrfcuejxtWb1p
21xD8g7xvecsANkONHONA1hFfgCj03Hux8OM0W+ZdXedhWp41JOjaiP8sjz9xRhr9+iZy2vu7lAV
DtY5jpk4Wgvk1Tvj0BHxOAlCegN8HDSbKRo0HlJgMi4J8YlDA6C4CFuz9p0HdLSZ9C/V4H9uTJ40
p/vi1N6yox76PpZIYGEhXM1WfTdCtQV+2kUUEaatbYSXvMpfBp0hKvbJWgyw6MM8+TRFNQT5iLTM
OsnCTxk4WtZi86WrSQ11+JVwO+nGc7HEb6mht88Cx89VUozfF3s/tkl1dE3zDY3J9QWe7qd4iV4W
0wN02jKAxVa1RjOyPLU91/raVdtJ/jPtMTXX4i451IibVdRrTqoROBU7PHN7tUWZvTzVogApbwWP
BvnpGQ/uYxAV/glrW42Sq/4wxDpI6rw/tjl8y0BgVGTPHhhh1R0zpJbIve0jgQx0k/YHtZj0Gkpa
WYgecOS0w1M0ojZYjx+F2aZHBKGabWhEj61rfOlb7MwrbygOJss7MQwzfOPefh+1Ryey+x9jVh3r
zCcz39pYWtEDO4kaXp6NkmUQ4BSHTvpKqzN+z7B5B3p0dDTAmYmNT5Qn7C2/dLEVObBfYaTIL7BS
jPyUIskn3Y2QidbHRzNwL9oIvJv1bL+Jw+qodz1JIBGzpEPPpe3m50ArJ4ITQAtZ9wxI7p2hCOid
6VwsLz+lY/bNgc5eUt3elJq+btLw3nDPTWzBF0UZcol7NBbBB+U4I+eVh7Qmhjno6H+LEYjjSwyI
qWSQsGfPeM4gEG06t/rK9HAWeneqkwSNi4QSg2fbdxhsE9FpKbZh6FGiFOTdp53zFXjUW+Xnz3VV
tWSDhvd+8lHHKc9xmetryxH9PqlljXLIDG56hpWlQu+WUI+bVn/s/eYi5gGZqNIV5GcDTPwEOmB1
ew9L2jzYWfFp0XCTrJ4GW0v3ZddppFmHtxyChmsG4WrM8/Q0Us3I4gSgoblr8D9KXRvkolcvwT7E
B510wr1lGnfo3NY7e7AwcvTNbjX1lBXxAqtOxj+NiYEEpWFOUfvsiFKOhkXh2luC8jQiBb41PO29
yjPjBCbtoeVWAojFFjyUz6jW/IgHsiZ1m7WbBRL0Sj0cTlyVJwveEYMMatdZ75ygcJin7kR9vDoV
PtjubPQ2aAy9mYCUTuPiU2MkhqyAROCp21qwONQn16Zl3McLa7/FFQuJED5qR10II5QxwggBaepw
SL9h4PTUJIT8nu1VJ9XAkweOdNsWXCg9caKj+oiqmeEsQseVz3diIGpUm0dE8M6dmfi7Otw0xsQB
X3plQwBG3ypoLmFrSLsXmcxhtVkfO+9VPYymS0bLoEhpye+u3hIA+d/vLv+3mcYkSEMv7881/yTT
ihwoBt/YdnvUTtTvoLaLyG92rjE/22b/wx8MdOZIn4wtV9fumz1M1hiz0B4U+7RYEj1jAg4b+UQs
xsLxZPndcYxROdJKtOvVJ1WjiNosG3NZQ5oBfyK/tfrojZm91cxWTDF9e/INtIWQJjpQb+kORVBu
PZfhN+pHwkajf+rawNpNdgJcGuEv3CQmSVxADKPY1YX/TKUCk7XZOkS4s++JwRgTct+vDlGykJbC
SmrOJ21vgo8f13Gin/U4sM6igf2O9e+IwkE6nvSwQ8a/gd2QL1I6I7LT8qT+D7BI1jIZSLVeAGpw
Nbc9YQSKPm1rHBzNcvQ1ycUZtxgiDDX+phHWzH7R3nezuoRg4EEHEo1KcFsAIvAKblOb6o7TY+1j
0fGUnouI28xAeBMIZ3a4PirqeZENGhsMmJULtRfli1NfeTE8WTnY+7wYUWustKs46bnzzQCXi8JZ
Jb1JoBdjg1Ieq7mG/l7Zf+YhqI88s++pQPo7HVW0k2pMEHxbu+ORd91sOJlV7XHPmxNWCH5D3iho
Q/LdjDbdcopbQnUWV4DtUZFLpyQ+A1+vNqJj1aMeRtVU8n5WvQiJ+AOucBtA9Piy235cncIaU0DV
LPLWeO+dnllW9KWJqfFknnrns14k3VFdByPzir+uCNkcz9DetQGNksGJf9QjaFmWestda3XA0MOk
2Yf68nkCnrSx4/xh1jwTR1KaGlnGXjPmHfKxX2ChmxeKzn8dE422txMHICIiAXdZAOJ+0fStV7Fg
yslI3Dkema4MKKo6AeJDi+4JAGx5TOTjXesEHyNufSijaHurGee9niI9Ak55wNgDQMEemlgDq7nI
75FKPiAs2x5asqFiaFDc0QI7utQ2OQh7wihvBExxN5UVdOThE7kFMrgNQZIhP7TeUOOqtGWAMacb
l0gyCzTYlWvNWn74c8/0aPZoNlkIjRcHbIEuvZ+RvihEcQnmj7IXEUCflhwSCTeQM3N6RHn54CHG
sUs6Vs/jOFtwxlpDXBgyjcvQ9O7GgGEPwDi7i9J6OfQ4h6yNIUPsAO6K62lfa7hTbZ+Q5Szzs4dq
HKinJqg3AFfBALSgA3DfpDgOJljP3nq0ubcAUMBhjd573OSPuDKQdWgHPNNrYmz9Lvbw/4uc+E7Y
RnWGlciPOVf2xhFtwvIEVs4acFe8hvman2+NOxk4bXuL2BQgogbX2UWe/0TiFiGuAYuFcy7mddkv
HTFIiCNLzFQHiGdjz4aBp7pmEArRsxJjqwnDOQAhz8/m4mXXBul9kkA2wVnv/jnNbgx9Mt/Gfom2
ORa6J2GZYF9kr5aN6t0ORG1lnCbsf9cpFVMoaZyiR/icUu/PN7fz1Luoky0RI6ZqN7ta19CUtgzn
hJhWC7NEdn0XUd3Zws1Hs8cT6klq761pxtK9vqhoJJzORlJQDCYh2uSeiq7TQdTImYQ8+SkMdO80
6QbYnlw/IBWzyYgIZ+nmMCJHvkJZ6AfJFYs3EAiUjXt/RFakQvl48hFoYCrgujA8hiYWPUycx4pR
FWtECGsYNJOUH521i6vIWczge5Jx2rQ5wSQ6GEfLYFzrtLTc2YwCK9MW73ak83i3r3GHL0BGgs3p
3syy5vHyul1fti9xyho39fzXMUWKKUPXjN/xQLq1vy+C6GdWWcEKicwIA9SK0luzNVpU6WQO82Sm
2TcxXhKMle2UTNrg4N0LkeN90uG6mPxkqCm+Y8berDyc6CfzJfHfrJnEeIyc2Lqz5s9M2VIPpkN4
fCTTVYINhW+EvkpC5qRjnY1cGyiZfR3FL5GO9xHJDBtIj7edyvw1axOMzw0yj2bPJMuIZ6PS1rYV
v4JNuq1IHr02OgUZZgyIDr4M+bc4HzzGtQdz1qQGbf5QGhq6PDniH7hKdS5+HLCZGQeroyjwSvBr
goUlWosEmlfjFtW9R1pbNA5PfTCcPCPrzjItK6N+VCA+MHyi+OUenDp5NGfLhjrEVLpk3Q9mhhEb
j4dMQzBeSx5RHtyPSfRWz9TY/OwFiyp5Y/HEOKtmLF4aN4iQlMMlYym5Axgp974/OSuWDvXaBPy7
8Ga4+pBRwoW87OI9elJkjOGCoCPaWmeXQREzHxsdf9itM34tBoX9l7aLm81gQmJlAOQJxp2IBe7a
qKGH6ot+wan5aydIU8a1RB0fJwy+qjz+XlEJcPNoVxb1fVZSzdEeNaM64el9dvzsqUaZtM/EqguK
e0f4KxG7x2jyfw5ucQ9zmZLCEH8HuLGVJLPKHJjRngIPYlDaIuFY4plRCfOs+cgszeEqj8r12ANX
JmfgDXtByq9MUNX3gehbxh2JQOCCnn4Zg2Hfj4SfJnIpyMyRPreM6T770IzhELdcVbt5n6rlglLi
Jh3Dc2uEXxpHfBLOXeDaPxvzPs3BmJP/+zSNUtOvR8Ic44fzrDnTxnbQzVoGU5x52gWCfH83vQmz
aPYYS/Mo+VYtuG/MLsFlai0AlI381bADJCqBWZLpjyIq69EKosC4ouaAn+jY4wfUJk/Y6/oe0ds0
g2XXCx57B9tzGZyx3bbusolLou7RwG8jnRCtTcgw9qNVs4Zj5B3D1PwaEXsghTEzUhKrmXKdSa6C
i9mRLT01sjGikbRUNSc8nW2zhZ573yMNEJtGferDskFJinVs7BQeCQXCQtW4rvvU5kuzqzpSx6tY
BnMzdsfLup1+OIs0i85ZxLhyxQFSDL8Od95HVSDhBOgaWgHxtzo4PSRtnp3IuFbQNGjgdxOh5frQ
rXNSzQgdoc9kxBBKE56VIjLmVW3BPHILnuFUNNNJc1B3tinQIWZjA1pbYFPkqb8e4NzjUr9gfzRi
GkxF1xmhgdDkLHlO+jdTxtvdon3yCr4Jpk1MeeqkBsH9QwSoDJNXfmpJT2CxBk1ddaekCo7oyog0
C7atF74aY8fXyeOGaNGW33i6Ro8Ug6weVIaWuWZ/nkKCPaPPScXLCBUsfM2sUbKeuW0Xwj7qY9jt
/W6k2nv794n8IBT2qHQztkhyQ55iBe3UgYPoKjwCtU/1VKMZ5V3Jo0985E8nQhUXExZUtrLlq2nB
+KOU/sVG9v/MXCBIwZFkKguXIl0JDbbo+ze9hXdjDrJYSPjr9DpMbNmELsKQc2xTBHJQGVNNuPDA
htq0L8gNn1RjR+7WwyIPg2j5DVGiKjYZIQ+ZgMQAL6mRxhJJvIsr83OmMSxupwx2MJzLZlM1SDih
UqtxAxBrs/ZiuYFm2bZtGVHpsjNrccQcO/+TgqD9L1jvvwHruY6JWsb//Rv+9h/AeusyK5vvP8tf
JVqur/kLrCd04w9qwh6SKqYjTMMDKzf+2Xb/7/9oQvf/APOluyYoStv0df7TXxItlgCRR/2HV+o+
qQMdrZC/wXrOH74vDN9zQPiZLm/yPwHr8TH+VfxD91yy55T4XI8SNYm638RR9Dyq9EBbtDPqBcic
hn19GtusJpL6u3fdh5ozS74Zwt5qVH111n84NgWUDJp5Jk8k3+X2fmpTNeCM6xMZYlLzo//YpT2U
6XbMniiydDukeZkPlINt27bwu0OMs9XOWI6xqqlmuU6+ntQUSUqKQh5TZ2Xy9bdTf3m72zm3w6o3
aXBkmn78OqBEAVP873/z238dySoz3P9zWPV+O+f6yVrNJQHnY2VyO6cQ7aueDP5Wy7ojuifDvg3A
mRQLEw0SIKm+HlM5/ai9qnGd9l+28YdhyJUvAksFEtIOj+rVahc64flJvKj+7US1qZrbmdfT5b/9
5R/8u8O/7cN9wNu1qQPoCSkuZpbj7Z1UD9Gbi6vXrHhkUggPEcJl1VUNahQlOM2/G2MKOGwxjV53
9qaOGrAPkV39ZLer+NtFVZuFuv7AYpYNaQ4Aak6FxCQartVpljcdmKMI5j1GI0kk02LqJsR5AMNH
UZFJlSeqfap3fZ26pQ2yKzsUQe/VfTqrfeow7lzn2oxQVZavZS2BulsMuvuX16quMVqPTu+OO7V1
u/nV5vVN5QeEtD4J7X60GiaP2HB4pGRXNaiYD8c++17I0RytBzmwyzE9lU2hFDhkz3I9kuuaWa5j
YbYnjEyi5qC6ndRPD3GuJ/VfoN5ZAKKQGTzVsPTqiVdJK4igjw8Yl4Pxlum9f87Q0wA8eqPvVUIw
qMiTXLOCt22zKc0tNKuvKoOnGkdmIlVPpfbIQP+1SYLzdZkRZb3mJkPKHX6Bt5HKqUHh45FCDRBj
oMY9qIyZyqmFKpX2S9eMnyablVs7w0FIy4yIJ4JPcspVF9Niwq96Qvk5f3RC397Vtn5RX4xJl3+h
up7dE5FleT6CBQwSpJxdI3/QkOZzsYk7JNaMGMTt47ssXhAoxpDvlk9SqU61qRqV/lQ9wuELiyZv
p7JLZNplMg3ZYhYHMuuZQ0DCB6F9Ur9C0nMPqJ76b3qvAfy3yHXJoG32Y+IS6XoHDQD01YggxTUB
GsYyF2pTtttUKbDVDHuHEyK5aILHlYb5Ukv+5/q5hLKYSbhDS8NHGk+mvNQ1sRBJ6QPSh2qXumC3
axXsloosKlbPDPJpln+piLt3181MfmYUczWUeGXxFq+rPA5CxJa4+1gTfPEnXApGa4HTRy50kdlV
dUz1LGFsDbT1DjfSpur5U0X9V6uJOusIdUJh9j89FeEpXquZUoaRusN/sWCLJfkkvLS65vlRCyWV
rNKYKrWpelKzj5sphIRGeCZk8jLtwokfRsafKtEfNuA+HakpYwNV1OFonmbZqN5t01tYNrEw+VC7
EFr8irecs43KnltC5WI9ELg7M1wut/RsBHJnDx7wMKXea4VDzvbGeP2dATtRq6QMoCEk8s83VF+7
UCG1IvBWnTBQTLi7JXDVt7wlcCvJQIb1vpu8JtjHINlxNRzitfrm6uu62iCznqpVO8oaIIE7GgeV
wO0lnbU3ErDAt/tV3R04D/skZ8BEma2c/K9PsHzQ/V7b55EpKB6xpRrLyu9rWJU7A70b4mqm+FuD
BD82hzaLfXVVSq8eySgNj7jVUHeRawJLTttqM8GOjgyN3LYFksTlMoBgVwFBLzV7VKN7ecVtUw87
oC8AnwfT31RGV21cec87KEmgOZKigZ4PI4LSxXRS+yBpfXPLLtkZPdw41eD9R52v1AXgGBgzODN2
q16u/ia5wlM91wu5SbEun46N+0mMFMfdwnPgGS/tCZ7+xO0AfotUOM0wgZuTSXHIkoL5O5XrE3WD
X7etGunWAhckAA9i4yhCubr8ikqummX2eP5qsFJomMjkvSoGqZKVSst3mk79CMF5vytjZjx+PnVz
q95ts2PBvi11+EQeyA13XsRJNWEoXu0BIMQiSya6HDpV48aMp7d9ahPnCx9InDyizlGHb5tqn5mE
0d6YnbPaspihydzIt7521d5f3ufa9UiyYgYzH1AO0HZNW98Zch2vVvAGOPGj3j6VhjNs+t4F5CRA
Tg9aGK5LG1ncEfz8xpAmEJkMJcmdEBiJgnWhJXdeu+o4g8oDZtyo/WQNyjKyXDPKsgycYT6l6qqd
qqnkYdXTiJqZNOTtdnuN2hyezN6Or2+iDqm96o0QoOM9U1CSq6pFHei6Hcs3ub0TjOoao2y7YFkp
Hzx1uFTxjOpGKryUr0lkT22mSkbqtq1OvG1eD+cqblZnqhdl6om5vac6/7Z5Pfzbf0tur4GnWO67
vrp+AvW6Xz7l9cTre7h1AxkQyWIq1Ez62Bkz2rQjk57aDgwL2HpAbUTtU00vj942F4/ZSZ2serfX
qs1+qaMTFg1qw0LQGeajfIFuO7ibqZORomev6l733t7n9q+YEfU1Po9A4//5f+ol/+7kX97xdvi3
j6he/Mv7y3dV+6aYkcKLD4acfFTqRjW3TM5vm+acYyU/jXirqVK1rPrWsnp1aywb8ZbAnn+qXYCM
SKj4MjS7nfLbpjrwn+4rywgrvT7V0SfhH5kqXvjtva7/5d8e78E3r2unBu6jPvE/X9SQn13ta9Ug
pbq3c9ThxkwYvq47/zldbdoCSslAcq8aTRDY9Vr9gqpRP96odVxyV4z5TkudT1WFRd+Q9QN8URnk
5cNwiUIwO60s6dlyreGqkE9t35rrzqYQCEXVtcHEJOPC23HEl8rT9S3Vm6htdfi6U23joTxtRQGV
1MPQF/GWcV2NusZCtvFPHSLy2G7Y3bZuyBZ5TRJuLZtq9BaxaxddSs0GfiKnvclaxk9iajfuXLeH
wYKX04tGZ7ziWbJk2NarWBLrIALqKOL7e40EyAodJmjvI+mInNVJ9aI6t689Kx5cGPQe/JW/03TX
vFkCPhC3UaMBNx3G+lo7C4PxP1cR3xSz4o8QeyRtKefvUDZqp6PhpzIYiDmB5Hg2ZMk+05GwWceR
B8qhm/dD79kndLvtU2+VOOJ2YKJC9AUxbuwYbenl4KTBy4l9oxf6qZPN6AbLCS8ksQ1L+4fKog1y
HXRr1D6HCGFjChNChtfG8BjqcVu21HmMlhJDpkFeF3XytjSet83VdOzJmVg1YPOHY1m+6gzBXGMZ
Z9kyv6h+GNVTjTqQVST0EfIvcHggF3ptjCyiTurtAjU2KvG/RJXpVbb32lV7YQreY5fr7+YxGk7I
rfqsNWK+b9jMh99PFnK0Vi9TR1TPRlHa5GKUElt1ayQ1/pdNdUDtizEcxGZ2sjdFUQ+nwEfZw0lQ
SvNNINxq3+2A6k3yp/InrDxgiv91fVXv1oAR/+uaq31qE+CnXA/Il6jta2/pn6Jl7nfpdbUgj6oD
6oZR58mEeedYYrfIKVeJIxIboq3xz6ampsxILfZaOfvWQk68t1ORj7LI6s7++peTMjPex3G3jQaW
qj70oPYwSSQB4qz88FSOCI5ExarXiVtQBwPeD65bUrzBYF41sCwl5w2TMH1CITYUZI1V0wPUJYiw
vA2uNSjCyXGtVvib2xiWC33aVjDFoIJ78ykDxj9KdSGVMxcycX7b7BVk5bateuocdbbarALgFv+b
rFWq2P9dshby8n+drC2KP9+Rm+i7f8nXqpf9la91xR+u5+tYmxqmI9O1xj/5Wtf8wwW2oeumi1Yz
atL+LV9Lkte2hUnqV1aLTQvG81/5Wkv/A141+Q/Thg9teP8zSW1P0rT/RazZA6DpI6gNkdu1QVjo
/8qtxoQW/jf0zEODulsEZGaNTfqdFaOdHRGtI4PfvXXaR9qYz54+JKuqXLptAXJvnSb4WhVehjcN
PjPrwSteq9J60DvvxRu8FN2dKjgP9cfUZ3eDZ7Uscp17hC8A58bwlRFYdElgrufeQjw39NkcAsgX
1JkL4JvrwgHbXiywpZA1nMVyLyL0CHwtXsPrQIEy/exC8swE7D888C5kIvKV+6hv7WCEUSEpSLU7
rULBh4QVfDeOFKnF90QUKLQgNKVPn7EvhvsXW0/+/AyA5aXB2ElbqPmySI8a596xkx/96D+0TnQZ
m+Bu6gi99eY+FcBTwANgFELicl0NzdsSVS9RUD4PQf21zZr9zEPdUsaECuiimxo99m76ASONtaVd
veER8lGGnbmaSn5m1zGenMo+N7Zg1cLvlIZ85tBt3qxyiyLhzsyxgQ7abYIcW+dTVhYWK2ULD/sE
EgmwRUH5LV1aHe/Fnyac6abxjjEKniv0NJKVyUsS6Wo8+AHmSzl2O1mKM+F8MVJtwoCHq2qlB+ht
ODDjd6PXfIYMFWMQf9lBBzUNTVRyPFHj1L2jNTnf8Nl8DxpeFw/IdWUJNjBjfo6LHKp3YCASre4U
rYXZvXwTeC0nFsadaQSQNJ3Co1M7MXQ162lxARNUEH3lG6MQjcyPvNoBHlNWBdme36HKTMKeyXtN
eiqSbTLhMFlmT23IzEuGDiz1OpZk77Qq7KM9MnoO06q10JaM2/G+LyR4EHxtr9iglcOFX8LPZCKo
7rm9t6Hm/dEiIr/NkuJQxuF97HLr8LfvvNaGwtGKdVe6r9jnDGc/C9+DDBpV1/gvidsUQHEvoVni
lA7rGZQfeawkgd+fLDsL9i5R6fyoDeLdaN4FpIZnAxqYyHysv/pK35jRpvadAKeyk7Vg+NK4LkKN
02n0GpMcCZ91tN3jEFDCh/urHpYA8AEmLAN20AJTWv2jcgd9I2bzCURFDMPGf6mn8DVesvs05voC
6851+2mIGwOrw/Cp7op4l85BhjoOfLO64Gtim5LglzYH1XSUsBEpCljBJnEK4xnhr2YVPrPqx7PM
d+8NlBLWHqFPn/l/BsyZcf5cGSaR64xRuP4BDWJaLXDiVmGdHrOI5EVu2/dQgj8mHwoGYvreikLn
qz0eMHaFnJTyJOivQqaFA3taDQLqrtXcWSO3iIuD4jqn8gHDqYETO4Zvomy9TVeiXEVMBqWobd7G
xEFf9khlBxxRxiOm8dCBKkFOLL8LYP8Sfr64PmqOQ5UeQrGclvRHSnYR+v7aqPmtsZn90EX4YTVi
0487a4lf4mXaiVQ8Agir1p7LQ9MMxAAR8pppmR9rayJKzwPgrm66zSKOO17yA/p8K7VJPUBGwVvR
RPOh5xK6lvtiNDiceBCOOFKsKjggq7ieYB46jKcmXEq0dACh22OGJ3r75mKGTlYNjQrG2n3UYnXF
6Jk6Lmz56rGoJF6u9cQO/y7on2n+Q2MgWyddjTQmA4tUWl2XRLNGa2+rsNYhpuBkr0P+ajLxjDh1
BqulhicH1HFtVBCuRkwN8NyTz2yPh8ocu/cY5qD/0DTfjdL/MKYsXWttBq2hnjZBjSYwlP99aWln
gGbTHteWxzRaTk1kGluz5gv5/5+9M1lyG8m69KuU9bqRBseMNusNwSmCMUdICmkD04h5nvH0/blT
WYxU5Z9Z1etaCAKHIAkCBNzvPec78fuu43SUuZVUFpkEjiChh13YbeH8x9SbrD2215KLQUbaL1HX
ZIPcRtAEEjxQfmI+axb+7x7OkLdaG6o21VZPsx9mVRCmppXVHuXB3aSxB0fL7oIyIgJxLEt3Ey9E
iwz2sfIEoiGIDLd6ITGhQI03ejF0Wx8XImvMkWmq7CKcx4cpBExAOuhuFKW+HUmZDCbLf6AHu7fM
e61gVxBvfGPU4VcK5YzyBNnEdYrtJH82J/ZWZr9O/VTgE8/WfUX6EkD8+kud6WxzZ7+QXAea1EQy
SDESQaKB29DicJHnEoTRj0ubkXfl90/IvJ71dviG0uRd6yCFJ3iYk4UTPbjZN3WUz/6xz5BhpO1I
s+owWSBHi24h0NKt7gGl7XHVcLotrRYGIjoGdcFCnk4chsYHRe9L3F+H8zz0yVkELvfFHKHrkqqD
mvpHjM0nXYeP1HVJkRH5N7R6WALM3g8iozgUlmHvMBNfhZ0+ktrK3DPX41OT+g3CWWTWs31oONsv
4XClRQmxNYZzt06QWidIjqnOGTgcjaCJw91AFjiDI074q/5dx8tCGA68gnx5XE3yNNey+ZgMK0lu
ERcjQsI5lc+CvAgZ0LSObcvFKb+DtMh2lTgT3LT4jDn4Q1vr14KA6WTmOgl+uNb177ZFFKAXzp/6
EKxwZuVR4ESfLcsag7G+saePcV/lWzKVOrI1G2mJhvw4OZxs/IwcNDq5DPH7ci8QoYJK1bfthNif
SS8tbtGjpeLkM7naSzeunCo8oDDhYDyOQ0vm6TzvkSYtoP+AT2ATQeBEbk+AZ7GZw00T4bQJRzZi
GgijTWOMy4vlApG5M132ay6J325uQivmcsiPx5T8g9dcjr4kk3/WxGFMJMqP3MV16V/nbM2uZ/xl
ARxAKNzWI12xbSL0eO8PXClj89buMXVmKcMGuGnPsA67IPZvzY4SBs0wfRs3ennTyXm0Bv+JoUtS
G7duh57XNcTdsuqv6sjxTRmnjljM00C0lpqzc2dN8gFzH8O+k+FytRAJa939NIbERBXY6exmE935
rplxIDG5tGeXjOIYc886YeZLwZXFOuxBQAS7Cl9om5TfvUmQxmwDCGv08HM/2PZuHGNU9UQ8upuq
cd8XFUOlTGOY5WS0zJDIUZXfODUJGb2wnvjKy6PhOP2pN+afi0YiB9tpRGS9tLhU252D/ZjSVXfw
eoApjMA/xo3DVQKld9chImVwjCq1BR06VfmHXJ+3tJjkqz0hwvkcuTZxHHUN+gbepbiOOhbn2zrC
6G05oig0CF6/jqv8HvDFDGJAf/ak8KxeaHoJWbCuXDTIUbpLBjGem7i2FAMpLfylp4udargO4aN3
w7VjfZn+qebH2l8FDpGitJMNUvIK795yYBGpZq/vIX1vU+FgUulOvtFi8CWGzKNzs9LbnjvrThSx
OOgJPus4C+MtptRUBGk2+IfCKA9I0vEfqkayahzPRf7Obv1836gHGpQXAbJGjZF31F+vvYigCu4S
KMPszyjilxSuVwlgVG8grSsu75DT6rvSiNDZA6S7wRN+A2pgCNo8bBi0d9ENEoYbrQKOZ8amg88T
M4xPFm7sWDOOhX7TliVUue/OXIbP3UriAok4X6uKyJDY1ceb9TGPnbu6gfJs5hSTeJd3TvypRh1+
bYbkqdGJucoRlVFY44DxOn3GfhJqIlCrmWswxHEwjMoHqFpQSxhcUrnoG6aypqM6rGoNnJ9dutHJ
RUBwSqtk2M+G+xE6JPJJDtYAMN2rqzvdvjKEeT3FGHoIjsEjcLltzIA5nDL+VkgZIc08RLfnVQsg
0OJCO8I/7IJ4R3YttNApNnnsn4qpS7YMc9CSzN56qArjho4pucYptdPIRnMrbxlTwnTKj9DazTDQ
t6OXaye16OTD55tT/R7HWrh3qt7dMVFBClv00wlnn9gZE0Ub3XXGE5JB5ob4vrdZmUw3Thi7G9Ow
ibJtozuFPb3QSNVaaLXu1uo1c6MIpeopREzTC1mvBSWmnboHzZN9ckpop26LI3fo9Fth2rfhlI5o
prVTPevtx6wNy60HfJDMXaxhoz+Mp6mZnNtF08CUMgpfrek5wdB61xf2qZyQJTfmlJ8adxAvWlf6
sIic6KBuAhG6M9Er7dyJsRnlVuMFY5i46dYZ6PWYg8kmUmqP2S3a9ok5oTCNMEy42WNmG+TEZ/PH
YnBpaw9kceZQZrGR2AzPHWTaA9927Dovb+oLP9lob1loQs7G32Y+MVu3HAyUjsPBAl6NasLbzKfc
1+iqVu1AAlZXHkhZlnPVhFCfrVl6L7iGmTjoTEvI0CZIkqvX/8/7W8LTDcdDaKb/Ui2AQmYsfl8P
x86d39lrc9e6DCaZCBJ0/I3BvtHhjRgc1N5iPfz1e0vh2L9suguOzrAw7hM29sdNZ/CvWclaDiSo
M0+UE8Zu8F/mfBGbyFqC1dKPetxFgXrX/woV/6b25XnmX1IFt9/zz9Pn9vvbwtf5b34vfJEKZ4EG
JHXI5kSmO28KXzY1MZcLKPllhM0ZlKR+j5Lzf+PYpijmmxaVMVNWy37XKRJAZwnBT9uxDU/Gv/0n
OkXohr8cTr5uO4LkGJ1TEAU655fDKUvHOBWr3xzHrALghiB6FWOzJzKLbmwcUq63ux0HVrIBHCAb
J9ro7GgilUcx4vYoAGkRM9cQMi2KKEg1jLGpzKjE87VdMgDwNrKczR4Lb7+ruz46jSV0K6+im0tS
LbHVRn/qijYAkHIzdJW216JPnlN30FR6gBGOM5wSjw61qTH4F038WYdUcehcznz2QoRkbVD3sOwT
xv4y1i300F60S5bqO9PT9WB1cjTCJhJzAB2p7F6tmbCQms0SjE+H/BP1Mg/a+nCYZ5JKlwUJmh+7
7xdTj3ZZHELEb7Udbfds1xLrsAtbJg5rSPRnaYMRte3nKs1PesSsShvsPhjDeD05S4Q0Ge+2m8Dn
FTbhQh5X+4L25aCvlMf7Zm912YMRRZ+cMBfPXgLtOPNuwrRor7ErikBfXoaKMqDGLAijNUAD3E8N
ebf0ueZGjvsj/eOqdxuvZAi7GvbzNBn1ji5x9hxG7sekZoJ7a7ZOfTX1XbxrLfF9Ld0JsGl9B55K
BD7Vf+r73dYg2hSZdPJpqBDja8YuzVpcRYWYgyXp+50zEWLW13t6QDpG+z3H0I9sYsRr1hQq2rR/
VvMSR7Dv97rRvy+MCMvyzFnXXqNT7DjURKNvWJFjomhJQhWx8diOxqOdDV3g+1kMJiYGKQ0aen8P
PucO++a01aPsB42fbe5er6MO2lgAgyede1NYzksYlijyO6cJunY5cYVe937afBMV6RU2HpZt5tCR
s1PQ8rwRvnygHG5/21dcnAbDeCTwdbOY7k04DreCEO9NPJfPI9PtIMEwFdAbCjBgpGjBynHD+PIq
86JHwytuqqW4sfUvbV08QHa5BqiAtxz6OZmn7JRsiT5RybpaakZbGkoQaj+m+Zgt2afG5urgVtXz
kJFigwHkfUaBiSJR0YPdMON4SxCUdCVqR3ibY5DgQKjDe9TCxHBAEXYZNmchWz4OVCZsPEokIW1q
FJT7YgRGrjVUIAcdnPGCzTQi4bYg56cdqByp8KGC3/imHudjNU3W3mnc48DUPPC1ab4iAQSQKGUS
MZvlAfVXHSA/kBPG5QqH+IsjmDxjLGuYkxQ/Uo9yWHzqYA7tiAu7Dy3tuo9CyMCYbW8X73lou+ne
aYubQsdYudbPjrZgxQ/zvQ/jshRt/N6ssTVNyQ9oe2FRUPmY7CNlaA8xFMG4neMf0+UZzEe3y2em
lVbGRT2+dXOABCC7ApwGyaHPa0roPrH1XZEy/MoI7zBpvaeFTpWQ5NWtQ2e1yzjVZO2YXNVfWmCi
D/admce4eU2N7JcMOrQ8t2m4w7HDRuk2FB+WCSx9pI9PReJqWCRxbjOl3gyL4W36a2yygXBbklUc
nJwWWdK7iaxh4rHnG1CBUDwYJ26afol2sVm2uzKprUNRweQT8NhhfT15oJ2PzJ0DnWCEfZgxXHeH
nlJprN/74+rvQ5+6GRHXYRI/V3GzUlgrn2FYNJu0L37A3YS6t0YluBTx1U2utYIp1vQcAsUaIZro
9PagdkS+eHAbkW/9ZYLk/GiY6anHLboxzdgJ8JgRn6x/TZMx2RaG/X41yuckov02wsAFbhw6J0Ah
7imdR3FVEn0zeiS0Y+IdNjmT6lNtrMV+4gOYTd+eksFoGVujduu19duYMScMl725zO9TYXsbR4Dj
GW3vYEZ9f1yG5NGdOxxkArhMFZKsTRHZORkG2uua5GXGkq088RtiHpA/kYRS5WgSMMb2x7VKThZ6
vCALU9mVabIbO88DQbTUVe6NYGwm+wCqeeakw3kU2ecqi9tk2En3b2F2PwyXongdIs2nY62dCE63
sf8bD1ppM1IeiYjKNEnhy5viFOeDToGAt9MoOR7Lab3raZ1AEa9w0S46cKUCV91abKeIwXLc+KSm
lOYHf1jTA2Ut4obGhhQq37mtUlwmKelCu7glmCHpLef8KVr5UdTnadYfsZu61+oGM475yIF2/pRl
nM2nbJC+OkrJKzMfbK+EfZ1XmwRYXP/e9qv1OnLMl0o3jS2o8ePCMBLRtPE4yxY4LadRzbjczrxW
a6WchVkaMRB9auNqW8cfhU1JuFoa9FTp65hzb+iQTU+QVdAaRJPqi/UQlVa2W/z1Vjm9IuRzV2Qt
BkwKcRFq620zU2X97wD032m++jTu3kwQ/sUps026vk2+9v+ofvwD18xQfEk+vx2Mnv/+98EoJhfG
R2Qbe+cmLEPOn64Z1/1NCFq0jDYxBsvx6GU06mGNsXyJsRaeZ7kOD11Go57O9IsHHds1qB39J6NR
OeL9w9zG13Ubb46wDWJ8HVNu+dtp3SLKTMTLrB81jLggtYroh72eIFLsdX6zGPI3OiOC1GPEJr7b
XYy66BkqK8r7bzKoriPGMWH2BdDnOE0PWIT15L5vXgVQsT55ePM1/8kcFCv8n3xaZqCCxrFvGXCf
//hpK8Kea8+L+LQzhdaYymtX1A+6S6xHaL0ufn3TwRiOpD3QPWqF/iTNt/V6t3jjsdHwXRforCyq
ToWOCTMjpCa8TXCDTKZztdCFnCiiE5GOIIIewb1rfu8Aa2VwIeLwnpdpOCVmxL/TX36QL0cmTRDK
+3hGhrvXaqqv8jmU8Dd9TaIib4fO8zj5YaBzuZNv1UeMIUgkGQd1l3yKfMmmFtReLYCc016+1GSj
wfOGnU5KHa/++4dq6InKzyQ/oPrA6I8r3d45bhHI5yS8XESDJJwc6II8t9IotZMJnzB6Yb1hvZsA
MfbWxiiyfRdBCvf0e/mcuHB2LRX0mD/lYassNhFq/EY+NeI+XH1LQw0EZFxGv24ogmbkXztAciYv
KAGYWYSfnK6hpsVrJPgBmxiDMAO/hr9tmKOQENDwqabCh+pJXzA9DWN3tMxxL5+RJdNjw7OpvmaB
fNup138YuMcjwMCmdW93J6tCE9cds5IX4D3U5+LNCX3e/76p8v3oCuEq55qNLLAcj/IhWuHq//nI
YLIDfmOQyqs2gNex6oHop+Qgvx657fLN5TZY8NYBuO3luvwKQ7nOY11VbACKptmLzkdbzPK9paOA
b+MO7DAVdCMiVIMB9IDsO6IQ5LA+Vg+p8ULtbAs7JYBclFAtZli5kzflkzvSNOkxHhe9RXKHbjov
mH2M+yElN24oT/L+cAWAOIYQrD8lvId83S4b9wmUx4yXky9hsO7D3iuBPMlPRa5H8PufegYsabIf
solCb4IgiXX5WCNfdldbcvA27jMLtm4i+me46ZARgbbwCeSfTfne8T8Kk9gGJzyOzbIfscBs0rH6
XKRi4zu4YR3okA0JVPUNc61Ap9P8eZwLhsXZ06yFL35E7RTKwKesI4pPYG1dzIewyN9PtYMjGTZt
6TE46Fwuwu5t0wLPZIDdpxldbuN2QJO1Lb1BgMw6TD2qdLq6L1n5anQAa7UkbBg60OJa9OlraUXb
IiavkkhMml4ifkCxsUP9yHE27Mypf0SZGNROtxuqlW/QvOck9t8izj++/zvXUFNQqntzdv+Xi+gz
udrxP7afs6r/w8Xz5x/+vHr6DqUXT1Cw8REdWbAz/3n1FLqF59TyKNf4lms49uXqadm/+RacKtRQ
hsCmbr7RMBm/WZ5tOMibfOHogr/63RH78wL0VwERyKLk9fFNbRBPK5dOXRcCGaSh20IWe75+fkrK
qPu//0v8b1/vyj6ELn5KOfoI7AXpCrwQFpPhdMEM0q2LIJtpXffq2SGOliW8TmdovIX2QDURp1QD
7zilk26NcI6McWWyflwY6uUWDa5oeogG5uOMqENq6iEEfwLUQibSAPmhgeSgjpn0gGk9zL7NZQGB
R10VT50zvJprJwE+EzWX8o7J9qFpPHrKGX3oarWvTH5aIZz9IBf+Rx07iO9X78Co4eWbv3o1rq3c
GvZDsZyscrmmf3n0s5Iwb8gQRezewtUxQcYQLtDTw01XKBXHstacTaN3TxmpFDg+EpeYTmJNe7sK
WjoduTHbN3SXsCckWxrFiCY0mr55Dot6BsW2L2vkJd3wMMw0G4y8uxrxAm3D6scU8+Qkp+fYW9Y7
AAjUL7L3GN44XZhssx26nNO6x7UC+JwNjRP4kfF1FRbcT6QNWWM8NXl2zYjquZ84J5o1M+t08Lde
q33q7fGlbsrP/XYc+2LbLSlw3bYNDFN6c6uV7Pb2naBJvNWnbb9iQbGHMcWfNiFYc26JUug3Yn6P
J/aWuNAB/nNxaxdsbsa30Gmg8EQ5PtBIqILaQJOLsOqYQY5N66e+nI/eCmpdDNkNGUGkv04hNjIj
+dwsFGi0JVkxCWTfqvwhi+x7rMzPWE33jhRnZVIsgYC+3U6GvjVMiifRGAGq17S7MOMqkNjzl7bI
boivB+yZ58neX5/y5Kl2vuozYT51DhuBL2Gpq/lpmUsqAIye/C9elpw0LPpBPYQvJKA/xOxrI0yq
w5RgTNQh0nszYElhZczSMlRfgvoPIbTvBnNCqk26UVbDGqpdGW5rdTvmdEexEmmGL5pvDyZtx86k
IZ1xKKfiQ5HPJsFoCEAiMjBB36Z70Qa1NT8CssyPDDvvzBHgnumGToAi6bXw6tcszhZA0++J0vxQ
Z3VOvdEaQa+I9yC1vi7jre6Xt3KM42XUExprNTZoJYfNMkO0qJ6ryXlayQOqYrgrS01/NSKdxCkY
aUThg2OTiFHeucgItiKxn1a3IpCiOtorLiLbZMxDpOvGrLITseRkUfcmOpJ/LjonseDKs4mFF/lc
U7OSH/S0vPpeB1SZBEiv/z5kpvSzlgI6TJMwtCqIT2EXGVR7ey6dYrU+NqaPziKmVVy6cbmtyeIq
R/Mx7wG9RbpGBU83v8GbJ+hhGbd+G1+FNlIBJUw3E2M9C9PV2uU+rRHUGjfKmawWiJCqa7XWyTV5
Mqas6b3+fFCaxRmL4CwYlHH8vK6tMKSKAenj+fablyuyEf8SdNLasIbreerFkQPzfAs1Z49oK0kX
uHsVKKqZuS7dOfJIShudh9WhOSen5CtdKNTJg960x46samNBvq54I4kEd6SVwDcCzIg0l6q/jtb5
59pk1g/Lkon95S71jLQ17ogncPeX5yO0+vmXC9eS7WoXQPkq5GCGNMDU5nooVtc4tGSSynEG9+ly
oZ6iFmUU2leMwi73XJ6VuJI/mFRLyclNnP/y/Eq9ej31UmOSPkX+2O497Nz4P6vnbrBD5DOJ9TIV
2mlZDvWUpZ9rfHroqTjdeObHqXoXroyAfBDZh6ZymwfR0bSe+pnox3E8DE2fnqaxepmWpb0djBjC
noDJI12jQ9+Q+FmXyVWKaGk0NkYcrZ/neHxKsi3QzQwhj1Yj+0QONjfp3VpAZZuX8aVItGpXEgGG
dnGlQrfm3nXrGqS4R9W7TnpGaNndaHU97HoYNTu6mbs+7k/D+kr2QLnxli68DtfX1qQabGsfV9Mj
kk5rV5oAaX+HQfMKyGt1Xa/d56YTTN7goR6JX/hizSYBLCRvH+Nu9NDkMliG5H3sE0QfteYVV5oX
fWyW4XsZD92To4fVA7iywPSA32v98ELjLsENWD6QKaPhqOyrD86c7YolfirSONxrHSXOOnbSXefq
r2Mfr4csarzrzOeC24lhG38b6rm9M+LHlqMLqpe/wijDl4GyJt0u5UCWXISVGQEJP2MqpGNURFeQ
XOKDY4QnZQBVhlAyh2jiqNse4idz9K/mCQbVUdnD1WJNwvtxxHbPaKLAsiL5sn3fES7pWQMyOmlX
slDDYGV0qRLmKXZQkqzJE8T6vg6Js7Vn7BrK4a4Wf2p7X2rdONQDuJ6ZBLxAmafVgsaS7EddUnhn
ZvyOBvC8lu5cZdZt/7mm7rvcpO78Xitnbae7vIYyeJ5ZjEs57RLGCkeRuzLDRxiBetSqKyS0Bgjf
giY3xmaB6LZckGhLD4ZaoFT38NrK22eHrml/QDZMkIy0d9iMCgxrpBSmZB9ykUgX9+WmiCem6BEg
TrD8eF8VK/O8GkuzhLqtTQQlpBkz7WiFAORo5KrzfXJE4jnKwxK7Xb64eF9W7xx9XElHq5+ONgo2
TpirAmoq2qVdF86hcRAhSV+MhGfyDdcUibFAXvaycv520kGi1tQD+ZJ9txe8UH4xF9fVBAVDLdSB
cLmp1tZmWIK+nkHIyv2uEKEXbKi6rwaomKEHQkZUOM07dSxYyhynVskMxXgXad0r9Qt757pQMPTk
Syf9TeT7WdsMSsZmVV+rNMAr73uPdmpHbGDML/f3+9T3HaWdQH1H4qziFP1zcXGMXx5Q963Ox6ZK
eyqokoGkrOLKJK7WsgKHawYb7Az7VAedWlyOwcuB6BIUqfPDOozKphfl3n1WMp9T/nC1UEbtN6Zx
Ur1rzk/Nd2XXPu+782/04tdOyp5TW7ZsLzvOVUbbP9uH5uAzgncH+jzstDMT+vzLPa/baf3VTY3u
Vz6F2mNqZ12YFW7pj0GTl2g8pJ1R/XoVCMFR+07dVo8YGirGJtbfX6AHfQtma6Nud9DquPqMbnHF
sG+TKCuc+smonxI62Z+/r8t9IhIHtzOsg7KLdyGSkgGRnEvToJMucku64dVj5yfI+3ASoISxoVoq
x7jCC7jSsabWfrlPa2HzaozdNwQprfLa2JN7mZNDNcdre6JrcDg7w6WVUq1hLhc7Aso+XQgIlz1a
KMCYul0npXPsUmTR8teofpJVF8eU+CLBmdLOvN2QjdGxVZ6s83n2zp8gbal103HNzbSmYaB+krSw
mIORNLVTP05HOZHVE2tTPBKq0O7VjiYJBBSk+rWqRehxzd+0EtdF1AszEOkc9wEVZYwq5Orlduc5
GlpcnYGnQhmf97A0a9Zyr+vqzmLstUOGxV9xN9TpWcEM1E21phbqAXUfaQWbsGz84+V0eSZeqDPn
eZXX/1j6kezOE0/vy4tMIY9a2AhVcfTUJszmLDdMPWZE7bpTz5gF46OjWlUPKe/85WZEq34JDEf7
MtZw2r6EfUZGrtykUbBJau2y+LP7SEljiHl5TlRIyvOfvcTMXAXlVvxDvQxsMf4ujPQTlCkyrS9/
9md/+8t9yMYJ3OkQFybys6pH9dz97E42IdHyrmruA6ej7yja/puY5OWIxDJIFfSJz4tRgnAu94Hj
wKVg6Npebw33MCMBK7ShgJ0sYSTqz6JF+hDVn6g/Vnf+8jLq5pu/8Rd3Z6fmDUHhJf0s8wM9fW+n
nnV+ufNzsQpIwAXfhkCYd1CPq4UjP+/5UWIZUaBzoLwxh9dCJ/Kbhud0heWf3uNAB+8IobS/diSt
WfpjE2yEh4v5+4zxq01pgu4rkV2vz5UcGyjWXaNGCbHDh4nC4rXVLZtcXn4GC2JW1KrTTSO9zaFU
rbZFgrx90RCuKVulMpGqhbrpqTOvup36heB0QbaEwhGeF+q0rVbxH3AoeEv/aHlolycYLIVVgyyV
9kddLhSQUN20FEYkLd8hfCs2CxO8rSXPPKMelXxtpOnKLVB3qQ1SiwgN62Es8kPv23N97KQLVxlw
E3lp9PyatoG8+ikPpsaFgameJPlhZ8qCYS6XIAYUCvVPjlIWeRFVa11fxICat2jkAb/m+kd7Wi2M
QxKTJRdqTdjjFmEdAjwF9ZBPPRMeHdKpRAhLWHI+lN85mwwOQVDMiJflqX6ycopKBqT73iY/K5HD
KVcCT2hDW5wlw9d+JIQ50KQRXxm0z2u6HV3HGvB6kxC+VI6GPAm4UWsNG7ZHrH+bNnYME+c2lJia
iwPVkdj6MrTpdshBRVHqbLcuBxQVc3kdFb62IscNi23aMY2bYm0fUwE8rPkUYaWTPz1Cnx5IE5r3
6sDxVbyCwnio1bA3aO5Y4U3jRytxUThzdepZ6PHkqnLeloa+HEpiCZHg/qRaqjX2EdeFy536GGvb
oUVSlcmNuCyIbXEPK3ktl7sU/bGP4JWCVKdEght+P2vao3o1ZYVXa5dFJC9KPdC0AQfFTr3QGY6p
Vp254Iu3qG+b7WjDUmQydgrHaDjG+HFt6fBWi0Ydana8NUliOp5N4OoBrcKM7/XN51DuGnW0eX6B
AEzdtkuL1bg3B3au+dkAS18W0UKWizz41CKhRqgHRRn9oNjX7AzKnEB2DF+aIJIr2jXztR9N87Wu
kyW1udwuomYiYY7GIOKha8KkpusK3RdNQ2C9UorOvUmS8OHs8uvFvx2FuLt/8XT/vC+F/epjCIAC
PhpldU93Bh9d2NKVMHaMaygUjbhzMgu8E+EtQe9ozyNOyutED919TKsUS0BVklZahLt6LZr9oq/J
rtW99UEUT4teukcIstu8bp5rrPAoLaqXleifY5cQrtebzkdDLPHNRIpVW63kPgyiAr90rEPvluF2
ejssunmaBeaU1OUHEcW7SSz9LsERl3vmA4Io/b2XWBn51rL5NrpP6dzIKkyPUUh3ryHjkSiVjiFc
6PWRJLzk2HRuf6qnEUM3PZWJ7CqNBNg93Z15uzra7eAy/Vi6tDk6bhwF2oTr1J8788rqcgjNQttp
PoJci/zIDe7G4aofhqMfJUUQNfjfIne9SRMoR5G+fJhMn9xRd1oCdGkygxjVjWHr4qo3pnsqWw3S
bbM5qbUha753ZjHu7aarb8xYDXILE6XGHOODbAhxr0E0Qegdg9JuxHWJDyHQQsDWRMMldzl02A2h
RhVZm8FKmBHWE6s6pnkcHcu2vVtH957T2fRiDokHMpdmF05l/KClPhGHMRX32QJ2z2hlGSTqtnaq
N0HrznuCzIYbwyPWl7SvcYuNGRJblVQEknq3yH9IvmmE7NjaV0Cmc0qFj3atveS+2R883Aaip5Ba
mMNXO6lOGJSnHaXWw5CvJI8NLMI+LrbmTKhpOH4jrLOsELV461Rvm9B8sctivg1xRRC0sLybdSMG
E1/KlA5E/nW8ert0GMi1mFt6tCIPWirrS6p/cTqKuOX4rY5CQUdal2IOEt4lNdoZbksMDhvfnFCO
mDqV4Dx9ahzRHswm7gE2AOVG3q0/dhYXywmS8aqXhKYuHapRrhRB1mBf7DEz5MjBR4rgCBYJ9LNR
FlqaMWxdO6rJU1zI/yqqleAwetAOQ3/kQsV0Va/GQkYcOUdT8m3Mj/3Yk3ohC9Ja+h1zIu1wxnmB
LrC3dXG96dwCKY6pScI8b1zbprZBCx3fAQBbQMy5yHPMCq/kQDMj8ZrvsLgZb5pxD+mSD+JxqR2y
jou9jDube7J1jLk4JCZCpagUh9AmSsmscoRqCdmvmC23MwcoYQzefagXJ19zspvG6496XhdXWdZ8
qWeaJZUw/xvs/u9172TmOfrn/xkWu4cVm3z7Q+Pu59/8bNx5+m9oqD2MJDY9Nqk6+Sl68dzf0ME4
7EJhQHxV4e2/S7BBxep4LTzH0B2daz1Ugp+iF8P6zYZiQKK7TuvOcGC//gdtO4P+39umnUUj2rZM
SzAhYFWXWu+3TTuuZvrq1dVwtLO83zZFm9xraZWeurq5J4cPmhk5w4ek0LIbxKn0v42G46vJtmn9
YNVrDHBtuNN6cjO9mjwU127pjKEPJQmBAeBQdle9GG87u/GOlN2bgx+Pf+eH4Lt4uwm2xCbAdECN
DljBwbz8x01ommhFuDj3B51dhTAVb7VWGPhEudyXhgETrTFoB7rf3ErL/0MvxvnNfcwuukt7FjvI
H98c7tEoUOH1h7aJ0XpXhyYHGd0uMS0+MW3IkbyvHaQjGXmHoZkMZ2fE1/n/RN+rn23Yv/KiqPdn
t/nMzDnGLAk2frv/VjFnRI1Z/aHwugfTmrKtmMCwybCWgjoN/pirJkHPjBpGjj6SszDuf37/X46f
8/uz9RaHN6xh2ZV++/7zCCU+p951sO0+DvDCPkXkOW3MxRbIpcgzNc0eTaWXfG2xNwUU4i001AeC
iUvkkBuzbrW/+Ur+/BMhb5Q/LkFQ3R8/UY+PMaSpKdODEDmKdI53pSCM7c2P/M+++F/0V2w4zW4B
eMazCCrGSfHHt+noP3RjEyLdXwVmA69Kd+3spO/rkKhVp4+IACrDu7WjdW2M4jhM2vTgti0hfm5j
kIpqxYd8dpxTmljef2bSUR8NrZxuYN3gkJTckrf7xG5Gw4xFPxy65psb0hh2tPirZfqkFoYviaXr
xF6n9d8cCf/6tduGwYjYRqRg0QL+RT0XxjhZPbMiPQyoCnpXPw9q3a92f/21/9m3biB38z1X95Hp
ycffaAx0rzNSkWVsWgSDYvXYjLbCg5ubovmb40geuW/kDOpbfPtWv+xgxyIFPSLF9uAtYAKGHOLd
kH6rKY7TfAXOsaDnSeLl9q830PzFEqPeFny3Y5s4cziAfzkhL3GGGXTiB224+rCJCec++oV+6hO3
2K90EbHb3cfpMtzW9fRCIk+6WxqisInro1/lZtDtbXM3ESdOVJ1BtLkb8rmN/UinYOsN40TTlyED
Q6jNSDzuDqnXjzaiwaeFzFsXWB5lG/3owIUcl+yh9aqF0rNN1M5iJDceiRv9oxi0T1ZjJ8e/2XL5
hf7yhZu65YLpsT1ULL8etl4XObRB+eHmRp/txZw8mj2pUHHEVhEp+thLddY0ajt39F+63IJcbi0P
Uzm623m2R1ybz3mHmEHXfNIqXcaWXjVtTRC62yhBHTFysBjjqG86Mi+D3K7uyFk+0jrYNA3untUw
b5CGprdz9zUp0GBHhNoew1cM3ylq5OFGM9IPf73JQvzrtcs2da5d8mRFgoa6PL85nlM/d7LVzvsD
BupiNwwrRsr0+1zhHOzIcU2rDNOqpwXAKOdjKfNsNfvH8v8oe68lt5Et2vaLEAGTcK8k6IqufEl6
QZRMAQlvE+brzwB14/ZuSUcd54VNstS0YCLXWnOO6bcXnY5xNSfaKSq/Fyn/1fXPS2Z9QNjf5zik
SSGXsFbfNrZOj+jE6hxCUzP32e/Dva9/TTQvfsnHDoOzy3lSq3s0iKxmncqntQjJY9O7/Jj7LeRU
jb+JJH8Ylffgl9UL6TBGupQnU73yLPdsdtRNhFGgXEH94q+t2DWJoaXZ0quHqBpeoLakIw71Mu9l
UIonhLgvnp09NYlt731HA7JRMC1VpO6UCMVTsjQaobnb2a2soDQHzqNCvkJW8ZgNex1Ofi96sRIJ
0EddcRnBZMPf4k3DtwmxBeV9MW2MqM757FaZmzLFvndBd+banjrpWehYpQatu0aDPNL7zbdj9YJC
h6QHkS2+/uxO6HW3SuYuXU12Qy2htEejdMks87/Fjf2tdJt7Wzw7JXCavLa/mIbzLGbxiUyYaKG3
HXIMeYyHLWfVeTxIo/oXh3FikNhYR4CWYxA1apJ3m+6axdN/HFW/L1zEO7JrZSlme+e6v6wgYxvZ
vY0icNfDp67yceepVFsbcnwOR+xmcDbWYUaO9d+P5T8+q81Z19YXLbb/y7P6DUeHPy+hffpraw0P
fZl99PCbxll7aUT6lvrOp78/o/GL4Iyl0sOk6LmGb/i+I8xfTjkteoFCy3r2XoI6raAlM43JU6N1
7aZ5t101b3zS+Tr0o5U93//9yX//4TIqMJftue8vovVfzrFRj6MKZQFv1y0/VY25TSZTO4g51ZDU
YBzv9q72XRtwj//9eQ3rt1WSJxaOxz7Xsiw+av7+PytGTq4D5gw+Z9G7TG56tbHyXMFgnsYDaon3
nJphbasOaWk8Xwgmp7tXZO+OeiXr1PivV/P7WZ9X42HhxC5quGyJ/v1qwCnNhlP5LdoFdkH6smxE
1S2BeBH8TPwyh9a4oCZQ+IPLK/LuAHVMssnj4bl0wBnQ4g3+/gmZf/pq2A9j7TFsy8BM8O/XVNdE
aTLva3cmKLh1lmmbagEWQkd+raLpQ7WDs2rrMkQDZUac97K33CofJzfUT21mfE5HI1rt6ULcAQBF
8t4bAtgJijK+16DTo2cjMc8dcoQLWxHFUIM2SZif64VXJkJiflMe+u9v6bat+fep0bN91JtUhIg1
7V/3tJHQNC2MrXbnitnfEQAQ9RfDDXN0KD0nZZg8a0VI1VpZtEXoiqb7ucV2kNnLDz+nWmt15x1N
S7VysKEy8AqGquoCx2/9zZxbgTugn9RtkDtpFFqHXnjPulliaXNixvYCWnjjn3woIXt60ANf5SGy
OK2OwN8jPqNSkjLy97csMDr/shvgLfsG/gZEqyxny9//5zgPjcbPJ29gmp22DGPQvLgguWNt2s+1
cVJdvSbhTBziQcvWfUEeQhl/JFIL7JgNv+qFtmd7jtg5HBkm1LDT+GwQEKrJXA9J+SkfkScmSzHb
gWPqsq+aN7w0MVqejFSPDYgW9j+OFeQVYCPTBuxgm5UFlBzpZDREmypsgbjI6X1u84XaLzAR050K
iGd+Gkrn+98/jduu77cD4H8+jV9+Z0OXDSIqJ2SsYOkxWU5oMmejAd2aDwQHEBTMulCtB4QOjoEi
0zdbGLiu/aKS7vr312L/aaVnA85JmlXIcH9d+rxJiWGy+3bn567aDcJDF2umb33ob5zamE7SRnNU
yX6hxUYsCJlxzccyvbp+dfBFtp954aewxMVsV35HqTodXX9he82MQfJlj5MUJIWL9Ktt8iCyLt8J
YVMHP8IAFtaOR7aSeOZhn9EAJ8HshhlKyJIWK5yhTe7Jj6zopnXomtcOz+XWzp1PeUW0n+fDsrHm
cNwBwWP/rh/I12JDYXl5YOuevx39Hn+J/maJ8J1wphenTzi3V/7G7eq3vmsJ4ozlSdZo+5vou2ck
2d1/fLa/H/QOCmo89oi4dVoa/z7o8dwDGElYTj2RvgPYppM74zBCpGz9RyH1h0XSoYQFDoBinGJq
+ZL/5+fVZqkDzQ3OThUVH0lVr3O32rN03nsg8wlIwy2dw6MThXj++1v8w5aXXhjITBNhOgCNXwvn
OgS754Y2y3Nhb1APg1PyRnFIu/abacGsm70wcM2+WzlF6hC+qksEalTyIfv6dZqVQeV63wW53bu5
Gp31FDfJppTb0CEm7e8v9Q8HOmFNKOQtOud04X75jDqyOUxYWe2uiJGuDvWxbJN3kr3vR80mrUt+
tC693b8/523T8ssvnY4fUVAkgVo2mIV/fzG+0tpRSn5dhuovIKow3mgBTEImIO6JWHo6xE5bbTXf
2tNleDRD72C2gAIHwD6ocMX9aDVdEMedIu2ZjeYsp2dpwI/R/msL9Hu9xhdpc+qEquqK36Clsu+U
HSvWpMErEYRXLoGMqYtITk/lmj73x98/mT8esZRIwFZpt9Hp+/cH4/hJGpHi3mIRPw+deRaCZzUL
58LibJEA4wLBnscs0P7rgP29Ivew2bGZBvrC2/XEv58YQVdUGqJq0cB2b8MkHgyX6hDgTrqOx+ZK
ubKGca426Rhr8MygZCd2G8RKow4Po3ztEfWztnS11eGxzjNogL9/MMbvTRFeoEvxyNjI9exfV41h
6oHotCm/KE28s6oADRCIZdKqPVM3/oglu2MlvK1jUq+501OFHSgUM8idBrcgq9gHifb/n2X2/9oZ
FH/6vtgh801R3Xri1wO5i1RoWoUOhrWPUO4gMj1gcj5k7ZwEoB/cS9v5qMWY7m0jlAYBG8cDcR8x
Fisvv5/yXWHa8skaxx89OLan3ogeyHZvL1HB2MOaj7UXX2ZWGobedR84oV3sJBvNS8F5wU+Mc+dh
N5c+SLW54jRRKLZwUp8Ie3F89dbWZywWM45NOjyHtuves9H+NPdZedCsxH016+j7XMtNqox4NxTx
eM6MRUrbzNUJBUxbswf4+9f4h88LpLDjsBi77KWNX47vWPPkZBdOvVORvbZmVMNkqKnNUPTxuuzt
Zxn3D47WfCTDfzax/7DXwryDIVx3Dd2DrvLvIxzcEu3+xq2B42XuPtF7sZeML0EbWenaKx3jMDTN
nWIGjQaU/qZl1TYhEtb/e01FLWXj/l2mEb+dGSqAml3liXqXyunaiFyt6lTXN3IgFtyNjfcRh8Bl
KotTIsz2P9b6PxWTPDndXIoYl17+L79yc4a/AK6v3nXuBHJ2iT/xyq9JFUUnxvvmRmp+QWoLUUgq
2lYxc/G/f/1/WGV8nZafAK5kYOT65etnp1R0fmzXu6yfc/K0DmSuJ4tHAmKfGTT6f75jSqE/1JLs
KXVyAkkKtFjH//29e6ko+2g2eE6V+19L88Y17Zz7kabNVnbNU1aoLDDG2n/WbE/nMAy/g0OMjy5J
b7toDP37RHsvEh2BYD5Fq0FKdLiDFd33Zge6kCyJqOy1defGEuuWpb14YbuupsZGFNbixklHFzpp
t3inqyczzt7aSU1rt22S9270mcm2QIYznNeWVdqcAXXK3mKUL0VXoaOu8mifm6P1lgrxVTmxvYE0
VvBL7wGYGssDCSN8T11tl6i1gXXtkW6O9ixCtpGo2l6lnyYH2l/hOZQZXlsoqve2rpqH2cR51A/W
A4ON+qWDdYrZTI7KefOs1342kh+Kvn4zmKuml88uFcQDQgXtDJ8aJnVeUHN7ceg/Jq4/raJoOsa9
vJ8h67y2hSGxK1v+J4AZ0E5cbASdKcS18LNXdjL9gViJ+TKaSPiq3rjrOv8LRVB6rowxOaEV1Vec
IYvXcUqe9QZDHJIZf+sb3fQ5Zt+WT934Lko7Y+0wUxxamlylejasp6kvnxLpfjPjav6mp6g3vexz
h5dhW5hCnie3l1hKu+/V1A5rIMoZiqS87Dc5dBvqPSD8mJipwLpsbgKZNtMqMXKSs6QC95Yh4ZqB
rZ4Yub11WtLvjOXW7S4XIQDMIoGQQHflhTO7vHQlRpWJNsntLsOr7LvOM3fZQrJLlouSuKuf1273
hSA9WrVEYY3eNkktG+lf7Zxu1/65GPJIbaqBnpyH9nwLO5fTnllK6HWTPEdipNcZIeuJwrQ8xqMO
JNPXuhIqXfNldEqqlzlENU8i8RK9BDsxX5xrmQkuW0XzVSub+dqnK7MM6+vtHiZ/01VmicC4lu7L
xjl1qLzu/7moi34t2atc3LyNUTClhMbSft+3aF3Z41biZUQLsO/cfDcgEVh1Q0jEeEpJdQes5nXi
G9jGrhvhDrbDJ+GVW2MqjDctLstjG1PLaGyT9arSHrvK0B7Hsn5QmdtB+yi0e6Ohd+zLbofXwwrs
yA6fozhFpNfCZ7vdzNninyewmAQIHhql5dpqdNPhnm1CM0yZBpZD9vctdg6dYC2yMh5qVBWLozw7
qKoO10btlNtEd5IHUarkgQaT2oz49IJ5cmi/Oyo+WrpExDVXZJxbrv+aTUm2q0psMV1hhq9OQgZJ
ITqAtjNcLWecXyeBYiWJ1HwutHB+xcJ9p8Gie8j1pnnNv2TLnTijssPYF/wYKndXU768RERlPDld
QTC5Ub/UU1MHLcJ9euRWsnHKhQdGSXx1Wmldb9fYug7UGiuX+JGtMXTskZLJak5uPbvIZtIvyNbs
O9frnLs8zhyOb9TaXVhesHBHa8Zrzc424iDnvbwsPUrM5h7MYztS26SwjCc9L9AvqXsYSO3Gn3nb
vgr9FxUXTqCPnruzUp6YTI0sGI2hOmuTOR/HCj+geTSaISVwrA8fOqX6L9EoPqmelPu5KK7OYFqX
suU4KU3iyAHud+eWCHDhVPH32IHYa4oIIFep19sysnN0sdAr0OXkT3PeP0ze6HzOE6/A/g1qXBvx
PdjjKzEHOdhJsbEqjcZxkSj4YrX3uY/vasIJvjD/HbdjM3f7VovST7bDoH2537HY5WYVGYVqZFm1
vLJ9cUC6rM3GBLsdY6Jq5uQVJ8sXFpLsSwFNKqvSp8Qsm3vPSJ3XOCFtT+avYz/0D5Ynz/H0Wona
eAaUWl7Blr1EfRO+kDOXXpJO+3a7hapKohTCA5iHJRy3QuPboPf6wEkGmLQTPgHZDJ+mTsASi2dx
zBiBBlViNnur6Ltgprm0r1C4vfihIwIEzxbztnJ6AY0LSdzVv44DTn2MGe1TP8bG2RfysWlV+9Qt
F8Yixx5L4rGiKCU4Xtm0nQt/uBsKkxnVcjPpu+RJFlXgDPoXPycatvZGdz84/qfRKlLqNYffool/
VBPu3ohSHCc/+KKHvdKGnpOPJ+5Dx6Uet4MGSNCFsRzJ9yQQ7jzi6VHpN/WGBc852ZpHIHgn42CU
0XSNvHq63q6pmI1MmWZrG/XSdiK89b7Bhn0/Epp6dbJXvwZtkivbpzUWmUd9SXSvwDWs3Jq0dUdz
zDtnoZ74tT/v/Sl3jxb9tbSKL+7klsfISKujqMCHgJv0d8OUrPvULraMaNsHU0L1ssi/PNamVx1z
R3CUunN8vZ3sSsFf42Sg0A/1+XK7sJkbGKmv7/SWoEfh1xsvIiYRSeL7LLujE3f5Jql/lJr65oQG
5xz6bLyBo08EUU9O6paK2g9Kd9xIAejP0GHd2oWRIFrL78xp3jeUEStbyI2m/J1lVd9lmj6mKe6O
PpvwSMof2tTsoJ4SqziIDTo0XgX7PjW2m9L19jPQz5UKk1Mbt28dAtnQbL4n6iQ4j1PArMdOfAYB
/ahrUxbQ/npgOx8UI5IUNzU55ys7Cmr2kFouTl7fvZlTdz8Py1S5umZutJx1mSyFAiUJGFucvJ4Z
7sVsfzPNeCdauRvNOwjVLGvaB6CoC0Cw73M3wkYjL1bDf8nM0yMYEVzUqHfVmlEoOLCoxPvXz8hJ
kc9SDCV3Rjm/9pNzXztqJgehOqTNfLCm7EEVqP4Wb3k1HEYyh1bJaGxx1+9aqW0mZeIFxFOXMXJ0
px9UnA+VxXx1chuxzitBBzKfLD42tqw2b6sq2Cvr6VF1Cjxt9YI4Ta2dxH5MBOr6vhXEHSskz5ZN
vzbMMRxL75tnZDX2AzB9c9Y9FH746ExzHWjjZOzahJ0Jzqalyeiu4Qry8/SuWdJ7m3keOvIX80PX
kntlOXhuC+0qx/Fdzs7WLmcj0JuJN2QZX4pKv9AqAZru7QrdDNyZ2tNv5+/xIKGwKfMAe9hAHs5Q
pdYQajcNjOZJqwlyIMgLRUgJoca61xtQuq2dJWtloK00P5m9d5lahD/K5lBN86zamGnS4kyqL0DJ
C8wrRrNlVKXgqyiYd6V5sTXqiKLB69wqE1yXw5Ig3B9aBxy49KwPrJ/62rNLHEizf0nV/KC3PhUy
IIZV6DgbYeKkT4su2pMzLWGjETkdxRhbldT6zeQytHDmsxsrvMdxDKHdgro7lCfTkC/ErnXgku07
OoEfBa3kCMpN2+c/vCT5sNqSKEVkz6uencXKxZib5nzHQrWvBHN+qY0KgUHTrOxHcZUaw+jIJ6xi
AMo5ovJfSZOcBa/SETDYUH2T7uh7W6ytFeCAPjurMNrOpvOOigOxcY0dvnGQHde94rRrOIGR4Cqs
p+5kJSILEn38ZBuatnOH4dpUygokk0/E1cOxLzkvVco95KZsdvgTVxagh0Nb998KToBJNcmHbmqu
CrEtgIDYDYq6gmU2TOPxdq1dKPKR3x+wNZ1p54jdMEf49UerPEqXMpc+o21U1THzhIYUJD76RV2C
dnCbDfERRVDq9Iy9pAhUHjVHr48aVAYtoWOlTQv+dme/KImrLjpZeFyJaOjro6E1dBQrvQ70RWts
Ut8AnBoqcwdp/OwuT1iLqfpJsgaGafMr9UiXbGiMl8Jb3157nI/F1nITzJpw6ZJolEeH2h04eNsH
CsglyxVOfoId2qMNtAZ53yL7aMZ5o6SH0zjFswxgtA3zryqqio0bpfUqx++CWZkPIU0YLkC1sZmi
aP0xtjF+lohpY4bt8B2HA5Z+ejmcM1caReCd1zgA/pxWCzy/308VspFhwBhguWZ7vF34UbvFWefv
G82GdZ7LQ9PZaMTrPCvWWcz8v2684iht7a3RwmHbLrdud1GCn2ThJpu5IeOmrIvjDNHm6I3zF89m
s2T1CMtoRFWb3nFqaIozecDJ8inXbVsGRjUXR15ecZhDfvPk7xwSjxN/rGfHLmqyY7pcM4Z4N9tx
B1Sp/+QpBNvcCsk246KcCbIXhfFaZBHcosZ2V7f7k8xnqbxdHexkQ5vO3dfFFB2nNCWQYbnmx/Ne
kw5VEPDLVhjDXlZq5za1KPk26re4asftz5ta7GdHDql+LSwbQXRMlYdfg0CV5Hi7mDRbHsfyLSuj
/OfdXie8VeEksC9wVRXbTlhIxFu8d3nfa3dNnX7FJRNuGGZ4BJqpjHVcXayUjJvYbc+13HlEFDBD
0wcmnpzXiE8BtNJZ2t7gG4fyKbErU8FtzAE445xpAZgs75zRsTpnYwVlw9erba1VJj9yMl3L1m22
Ufxj9ozwSJNvoWbCEGmKQ+LU+tYObYpry8Ny4c/rISWLRjB70Gpq1SzVvw09FnpSdhNQTf73yey2
oxePmzSUHE1dsYb9H5MRuliGAadgKbxdnaUo2+PNm/jTpghdCU/MP6bVm4MRcX6ysUJaFdqEn1LX
4/3tfisuDH4US1qd7pDLguDk/7ck3x7+dlMfLNJdfIhmt5s/n+fn5e1/LTWjWOc9adw/77z9q+r2
cv95uKpxAWgtQdX/vLbx9uJv/+bnKyEV/c02Z/fnS/rnH8aQvjbjKN5KU6GXvz1rqtn7FjQJkjjM
RbdMgNs1EDP/e/P2h9t9v/w7pBzZFqjWy+3+28UQLQn1/zyUG7Wkr4/x9XYXoavzpsnLr21XUCp7
YbnKfQJ9bzf/uZgTCulyrvm2b1dZ0/s7sUQbepl1VxrsxeO6JbuQLJ6gKeuT0jVxRkPpBNVst1v8
nvluzA1QQqPrrfRlFjgmkyAQpvsYEwNIbmTYaxIdv3EiAg3J4rxL4X4Am5wDEmWs+24yWqLOi/Hs
wCHCaJjBEV6cqS1ANFHBzBoQWJnp8IMgCX03xznjU2+mf487l2mv1L96lC7XmFYHdfZT7n5mxxYH
DQs5oI7ZBf5qkUMsWHucNPvRjt2lsc0HBCvIPkeZBWEcvpV07FeaM+OCnN0vvntvG/q2HOuv4Rhl
d+EEfI1AD6r/sHvJEkq6Hp5zohwJuFUe4mZ2drpvPxUd4qJixozdmPczBgbpK7K44P8SoWnuLKM7
ZU3Wrb0ejJKP2g8TDfBZct2sgSGwLP2gUaBIcUI3BJrUX+XToOoHKUJoh5bF/im6t8rx3kzKjw6L
Yp5Dj+P8+UMpI9zFHYWHh61AtYIk+5qqImGKMKKwoLCjWUSPhY4Y+BWjoyjV1MYoS++UW9Xnsb/2
evEYpvWwayLwiTQj/XtXlV9VkcRYwWusIP2z1tXTpteHai2L8RglMSC1rZY3Lt/sIkvsRQBVrtnk
db9zy8I/4sel5GFvZBQD3GLzh4MHaB+rlxj51mNElMeqkuFJQ59yNKbDBLLjMoLm8P2u2qR+Am65
L2Wgk4cQwAAwOD1fkup7KSJi4yiBt4YdkVJjl9l6luDZlL4EsEYNLFhAv9kUlWujBVTaNiltLSO9
aFoT7dtw/oHGMb24MB2winuQSODyTrYaHiyEZzKv3rSsao+u6AlYSPA6GsASzxCd9rYS+mFKJVDG
/FXjJRxtWh+AWokXI5dt3MwiE9vSTbBpmdU71a0KmOGUu8g11VU6K71ny1dojOWrvovWxeg2gWK8
iSC9ZqKYuxSEJbU7LbB809Ad4A/ymYJm2knGRCvSv1osdw/omHx2JuwNkBocncZ5USaESShDk0ZE
LljWpM+1w4ygfi3HQhxyp6hOwIY5E+UV++CUlm1otauZTiKqqPgzBGnO8LMlce01zamjPwQrBRNw
7oE3siPU6YMHIKXK7ryvadk31zrcJWGDYco2L31Eh6EdNblP9fKiG6g/lG2w9MfxuAbVlG8du/V3
aF/9IE7FlyEjFakVZEDEkv0+iEhSudn+GvLNGhGXyqK3g6SkcIpLNqlNVJAEVGdbTctauh+SzHlI
1bSxCAwqq/7eNrNmE/MgONeTQ9/jj9LbgaMmA78BHaLPPPOSmYyFU6yBQQQ+fx2WLMyZ/r5owCqt
YTPCp0NdR0c/mz8KRslaKT9rZfXRD6O4641ZA3MdObvcQa6VzyTC2X7Oz4j/38f1s4Hb9y2W4XbE
Y7Zhy10GsfTdczwQQkV8ag3fETmn3TCTpu93QufkBRWCbU6d2ARFM077piznXdJBuAnN4buEyfPA
CogQRvX9qqnH/k6mCV7BQUFdmHPnAK1tZaD4PuIxv0ZOXR4NxQbM0s1XQcLbNsfXcgC3b7MF0vz9
pMJj3ScDEVpJ/NSN1vfQPpfVpU2Y42jKtpZOcHI/l4Z/jktrnc82e7Mm56e9/IoGC891PRpXN2oo
4nyVM6N0d441Ictko3yulwsw8rGgNVd07l3n+mKn1c2p9av0/PPCZG3sLP8jrGM2WAwhNro/MPoD
/c6DuXV8KgtkKrYkTYpxoMsIkOYgKHV7SPtji3D+SEE5BqbH/CKPQkLvrAIbZ85KtewmzZ3dRAe/
obNiyhw9glbAOI2GTeG6e2cqtG0j60MX9s1qLN6FQXpPZVWSMXlsBq+tKpwtQGnGwmO47mMv3mJW
jpC5slprUHRoEQ17offvUzHHBzdUPFaOm9BvN5xXzA33brxKVhChSC/zluAt3e2yo1x4dkUst46M
2m9Drr6Z+rgmloSzhg7hpBnha8HS/lGa1mFyrN2UTg69UG81Nlp1QuW8U+xg7w2iuRJqGSL0OCLN
npA6zkGfpBmJLTlxb3OXnOOQoUY05MmOWY7G4YbRI+/LfUTXa4vyqpme25BVFtY5yXci+kyzEUdk
7KPdMYuVNs4m0xy/ORbpzm/MXdGZSyACv0yfx7RYHq+4KVdTfGWbOmxhX0Ur3FDJOk8XvGnyQssb
85G/7Qvr6s+ej7LWzWipy2ztVsNliMqWHYPvbYZ8qbG8bLrzM23tav14H7fHjvgBsh8ApLADjDKt
eWis6ptMQYz5QqXnMW0/pXUidxPNl23ZY/2ka7ZhnxwBc0UY10yVt61T4xwLqpCSBLKhHNKjyzB9
k7FoB1Ek5u3QKEjXo7mZ6NSvbdTPVzIvN62lHo0ZI+eY1EAKF0uMqvD3TZ+xdOSPigESPNVCrN2i
KNYlLa9tKRCwed32NKIRP4C2+z4YUbUm+AN+gZ8y4Mmsr1nmmzsxNKyx9Lr2RjOHm84dSNJsmwN9
melgL5lPbeNC5a/CA+h2YKfe+FWzfesIK8s/kSMdbTM0laixTIZto1+uCNvpLrQC9FOa1eD5wuS+
FtSw4WReDb8cPcInyuT+gbAkEkAZr+4jm2APVludMEFnNPc4t5p7K3xUjZU/VVkUZElk3qNRKJ7Q
xoOlA+8fGP3npg+rZztJ+vMYy8/83OrnzuvZ1ttxsfLDD1Ml+SfZq/qoVxoZP8tNlHF50Dlmemep
cjzEGT2G2o22AzC6D01mR6/qNo0/Bqq23U8YRTF3MhqMYpdadSrHKxkWDfaGjpqAVpIdJsneNOsh
cI1hvlp8zCs7EcBjYK2uJx5o52vZdqrjL/aooE556qFy4ujCzPTSjVX+LCH80YIykKNlH+SIKHKI
mmgrcoIruisM9uJUD19pSLTnlOh2JmpIK+PCv0tyorvsnuDGRI4H3Wh7fl069g2NfKWEYRaE+2iX
I+phtsW2c6pxp/tqYEhC8QKBTe6tJVs1ZJtic+De6eY3CTfZnhRc/iwyNkKGFLhh9wVT6sUx8/Ji
G7QLQ1IgDnY7H0iG3I4SsxJ+460GCOxeJTZ+apDQDG33qhsebWF3lylpALObhtpW5WRCvObsGhKx
iXYv3pFX5J+ymj3sUHxqzBgML81LVJX+Pq/Mr26nWwc/sc6jtSQWjRYRH32z0yfCvjPmTWSuEgbV
e+KED/cH1joaoq47bNJkdsh3GnaZXjqHjhDxbZR1WK97pyf+T3DCDaeMfsIo9la5JcYYdE0zJFfF
qmtIw36Q0rZXepi7q7xKxNYs6IhojMAQmkwbRwogngNMiZngswNSnsMc47vNvAxZFSvF0Dhbi1ZV
YJcAoprUxt8bTq9xbdhHC8fCKjeXzL4x97eF12QAT2X1ZGT5BoYI4lTULbvKyeFShr4kHiFn3aI9
Dhq0nQKXwZuhtwdWpBHph6NofKj40YO+oyOrbm3/h4EF+6AsOsOtZa+6CQJlNCQV+DmP04sgcSXy
OI3qudA2piBXJNWmbd7XOOQpl4/zEhWSmMTJjbb8YtJiPQjP/xINoTo39saIk/g+GjGLZD0Jtgza
czYXLh2ViuqOipaUR8Ta1lgXp2G6QzhN4Ze0oNdiG2u2lDtEmCjOnfEQpqTc4uSftkPhE56b3idJ
7V4aQKSIT8YXvSV/stHejJGpjNs8JFMNeM4av03sFU9FSeFJc+3kJeG8IXu+3PHFwAgQbzB9wg0I
MO2LM3wP3cJ5M5Jv1QTfAADJdBKe8g5NAWwVCTMn9TQ+xwUOGEMUL3kxtmcwPMajGp4r6Hpsznrt
HCdeesk7VhJa+bsUwclDHve0hzLpnFV2scHnPoDhRCKaR3An87Z7CNnBfExZ4140UjUNZSNedaCm
SE/j+K1oL8Cla1ZuPuMmWi5aEXWEChOgybbRv/j6A2OvE6k3+6gp030zz89V3CUnRhTTYyMgj8yg
Y9WNM22LTzVwhofbBW27fZKaP6rSYngHmQcRKsHV7N0xA0XT8xwm45nzgXoUSgfFEn8ZaBPTtVZM
aCDNkPztt+cZzAh1gdYEqIH4WK3iobQWdqnbD7SGe2bsc2bB+kf7DJrGW9I3KrpyYUM4ZNDbWx/t
4kYU1rRxHb3Y9uQsg0RoN13qzceCRvFGmjqh2jo9T7CcjHNsxs2AUXbGFA4PKbqRgSFlTYb0Ce/o
QtRAvC2r4YesCY62RnAvN7KGTcFaStkGKq6x1eYRscCxGW0NokoH45hmUfVU2HJdo5bCtHSaMvwf
VhFvG7sKobzb7N/D2F93WhidpFeQi2vJfcyAgQ7otHYsuKl0W7aRII15TJI8cGQ3Xa1y6tbMR5Kt
mYU9IeugOOKJYZBhf0WLqh3suAIxbMg79AbN8XahNYO/rkY+GOgL+cP/Ye7MluNG0iz9Ln2PGuyL
2fRcxL5zEUWKuoFREol9B9wBPH1/DilTlWnTZdVzNZZpYREUSYkMLO7nP+d8dDVuoRwYT4Iz/pSK
biBFoIvTlPivZRi9a4Q370HzYJUs6yNmqmo1hZZkyVjW2zkrig2c3mFTtRSlBdAvj0Ufjeu2aADf
zUNzcGqZIP+j3E3TiPYaqxk/yE7H2fVp2O17yeqQSswvcwckg0rvFVDG9jx6Sc1QpPxCMLbnkAiS
bawZ3yZbZ/1LJ+upZ0+8Tw2/2aRu8WDOQ3ujZWS8C8OK4gloOVNhOTtaV719KTPwvC4kKCpOXqYO
HLfV590WUFa8Dv2UpVAqYcaiSNDU+xaYH40nIJNUEl+fm79WGvnQ0R7TV3T1eh1yiEnbPbKxdrl6
E/iTdL5gGbDaXVzIp4IW4iuIIIpJk/3g9i61TmFwJAKDOkAzmEgOZOyfSjjRmzAwl2YP1h6979Jm
3g/HNKMEqKeF7QbSpfDe/QF0YNyE1DM405PtFvZx6IeVr3eYFRQ4uyhL3tGerhKKXFADMbxhtemB
VWpuxLh2/uHauHArhuPsHuuKexw17JXWr5lPYHwnDNJHVb0L07wlsOBhWWdXlPUZphxMeOhadPCi
V0DWopN6kyXGWxNuO8Nkpa8x9uvrYJ/TUAaxoDrU9lRhNIDJWeMz3VNfdhBlXW/GGtN7Vm+kHzH9
rPeuXdkfUj+SH4HDoFMFnVj3mmGIE63ch0rPt1mOcEVNGr2h4XBtC+11LMbvkYkWUgyUy5fzRIvF
bBvHSpvu6CUJrrWWtRej6v0NbqqCgSZD1AbuU2mZyZb7vTp1yzXYh3ZnjV/SymSZ4p2avuB6bzeb
1m0abvVeBL8thUXDciqZ5LaS1D33Fgl5NzSxXCLJsJbAX1dLSO9Mc4sq9VdZGn9pBg2lFo2fTSp+
nnpiKzf6t7ydp1OtZ3uaY7xz5OwMo8M7Dlxy45WIX6YT9IA8EpM+rtLah60CVXKPOlWO6i5r9b1P
ncaKoLTcSoZseVa9MSZz91NkIWtpRGtYBW0jM7ZWiaufCweG8QhR8rFBXJpG5rUD6YWzRksq27z+
scliWgayCDvEoNmf+vLNM+0cNhXzvr6YDAWAcA6D2tfT0kZHSWIdJuK9ay0hteAghZO5TZHRG1aO
hfcSa4GPvFhTVq7H46ap5wyzw0i5D5tw3qyRXEPL3kRvrDtRGifid/mKqapkLYtJvCU7tyIIZa/j
uLMuNq6cYyGL+8Drq0tJdR8iKNUznsea0+3HCxfheTWGWXCXJ+ggCdpakjbOauz6J1ZQLQerhVkm
7o6Wb6Ybmyw/w89oG0HO3s86fXiscvym8jZAultwxfMTZbeNUqS8k0GlzcYeqok9Nb84WU9s/10t
RPI0nppsphOLwLw9uRmhG/k2SBPgbVpp685C3oupnwnirUmHD3ZC41uc9zlTjvJHx6Z9P9ZluNaq
9zLr4gsWO3/nOekP6SipCxTcISVy7/iy2sBQoYvUD7+ZZnkXpotui5A9UQSFjkT4d+Copg7LPRpl
7KwpkZ/XRZV366ivoTU5KQtZooVAGEqb62zxzpyXTVbB8iWcU+7bArHI11KEhXqkAfsrGgZoqSR7
8eRx6lvvlBm9sTaclHfHb5iKxgUdU75+CmbrrfVSfZfoMVS32qV0pgL2mojh2JTpwAadSwnryIcy
/DC8tnrQbWfCDeED+KrTdO9GnJleAOjD5roRsNuoA2IjEa3amCSDY5bL1z5vk3PUTw91CTe9bepL
TrJgnboVE8KZ/bBP9dpeQp2IKtYDSY4YNGX299BAorGznndZwnL3pFi5zpivQBpa9GNr33KCxDqZ
1h2SI/cDMfnn0eLHs0ffJT8C15Dm5HYTMXK8C6b4YHlYulBoo41Ni9DeY9iSxe4pKvxqJSejOvoa
yKcU2W8n7Fd90nwI3dRhG4lMjp59qxBZIMVmqmksMhw6JUyKkDWz40TO2xeK0eWJYF+1p1rIXVeM
n0bbZaBvNTUukprrvt0H5+UB8NuPGm0N7S9pdogXyZF22vvQr+1L3FrfWFPq3/PWfnBCPb7FU+Pv
jDi5egJmSJMIY4skJHZgBTmfB5s3uAtz9pou5J88eUmDCuT6MK5yRLC0VuOxPnrqsbOyYKKu2CyL
Y5N1+SmC4HgsR+fBKkFYAQswV3PWMN5bc8uII7HK8Xl871muDa3/EuYti3MJu3vM7GxdBNrIOsD6
nHrloRi6N7PqsqcaSWjPuAyHh7CaG+XkTyyqpuOog+eZ4f+VrJHoH7SOImj7FUFwIH8Z27Q6hqie
SHstMgTTySdg34QTtWlmfGp17qLDGLI3bBwC5l3GVmAmhWFE6amh0OCCZW6njOzbcoz8hy6uAKKP
tb6bpuCrh3ENLG9EcHwke0B0a1jnVX9ozIoisSlyVgF7sT5FfsuoRUBokMautdjTzJV+DWaD+6BX
7wtaLVdTRjEx0ph3dYNs31UBWx3y5bzH4eMtD3N3lwYDjU8NZ3lXmyg0cRleC526uNEOTjlr6aPI
SZm7dYffycxvsci1wxjt+HewL9fSx6nySvw2U3wLiAzGKfkJMzLyfcGckhHU2B3n2marrF3TqrPW
kKXSjWXM9bEve7nziXhtfPAUxEEEkqb7JedcuS+MqWWpEB9LHFR3Ra3diqkVR4Dp3S2IIqoP6ji/
Ss7L2BqNk1MAugRPTxECXrg4u8W9Pay73EkuGcVb60n05r4tc65WpZ6ulwu/L9hNehqlmlVvmkfu
HbdkYqmoN/V9FaV3VM1PD7MtNrmWijNvJpAajsttVNf6oc6GK6o87WJN636CieFu4tb8VJWsUUKJ
+UhkTIZEYnwr07q8T7xuC+fBfvURWtZEgfgnke/Ylk1hPevi0Iv3vu7tp8bS+3s/7Z/KDv8U+2EA
R9RTPjt5/F65rnivKvQ9Z6Jor8UP62hshZN5ugjNtY6dOWZX37T3czDWr9wGSzyIZrrN3IqmSIvW
/WCYvBus9GgXRlWxHsWwiYwmP2qM0sPEfOqS4DEuZg4ind35VFnAOQUJQZyc1q1vuX+Eae/ciXoW
65giggop765RD5NeAFPo2vHeHqWJPqDbn2dc46tYPpOTC9Qel1oNmd9PtTUeurH+KOqsWdOV2Lhs
+jEU2dN4LwMjurW6XjBueCxDdr5IN97ZQefc+IQZkO+pBTN14LRaRIUwW2vn2HRtQgiAbNtcs+5v
8dKmksxpj+TMAp5NnSk1crxR9tVwjDvSydqe2Ga8M1tMblzuv3qAJliRV/0xqaSiZ7fZdjYzlwRV
DGqKrNOnrJg/ao7vxBflkx0M1qFhH73KOJdnXeh3cuTyk3rwbfWZOkIA09W1aJWxxfYHRqtzeC7a
minLnFwINGY307hEAE44+KwCA0nw0OdRdSfdqj1lQCk2JIa6s++G+lXYZXcDVnTUm+qT5dChJkjm
HP22ZUHTO2vTY8VlBJH1eZyCR8T+/iT8eGMTEVhNVRR+wiP8bEsfLFvWZOcGlu2D2XHCV1aQbDwL
WOuEmncN0grxzySgO8ZmcWFGyx6rFociMKbdkPbmQzUuoWBn0wy5exndqLsNOuBzrhmbbqjMba7u
IlqOdOtGCc47vE2SAZaTzxW64NA/RlqlPwTxqXP3hK3y7xny1Nod9e6+E/dVn+eXnHABG8/M+IIx
kQA3FbpkwWb5wn5RSGr0bP/VSvuK6Q83RQP5h9Whx3QJ/AWa5fBWjinWRbe2T4XRfWVHoJ/NlntC
kFhbwKs3T04VBI7M4l3h4pTlIr6XIzRGn7WeDdjusjz4DKio3BgeUu7f98QgHgygAvAunZOddriI
UiM5iynw1n1D3qhzJNjcSHLU8hD17Le1WcpDPgx7ITLj2ARO+hhijHP1ZutxXYTfJYAQI2AcJjeS
SDLFSWrEAuvAip7bBNk1KrrwwrtekmBsEKDtrPyaAzRlqOolD0U5mPuO6egzs21seg8oe66d3ZkF
hrsCtoXv1c/FoHbPtAu04qARG7rakf45ZKD5UVkNt0DPuXcHlD7R6XzX0LduTIUeMsliyO/DaTvR
ErWphuJWzSJh/cQWvcpq/aqj9SvG2qcegzK/1zJ5iRvkncYnLyandmcbk8WO1lg7LEJFIeprneWQ
c3FlMocKuAinYF7bwn3zI7fax674ZGrRXRtjuB2yctyHbsemLeSvae38wZl8/8ycvmISLFN0kjw8
ULI/kNebxIMkXSLJHXxxW4TPLEseDNKGDEpMd8U5ScojPJL+27md6f4YyCm44Tar0KaWhxRE082O
bP1KG9OGwnHmQV9yu2nPbs4Bb2Sl/qVvge+JIvbPlsTeN1Dju881UVypdcS77TjD55iDG7E3e8ZM
le6RD9lSzZF3rLsI8oYM6m8TI6IpMfQLLJKQ1p3AOZnWDKqsgvBmdYzqrcL67mMV+twh4bAacJq1
50Gz02sJbmdyq7PWh+8jctBjEqbzri4xKgSLXlXiMS3r2GJ2g3zlUux+8acPz9PGcWNZODsplYE6
YxvDvulV6iBJrc/OLGNwCsI6daGwPjeG/uulW3O/oy1uAlAthoNeYQvPy7E4TnIiLFBEX6fBSj7n
9WMAHeVZmGH0KC2J5yJNHwIZa3cUH+xhWz2h6kyXzgric2EE3kMGC4ACejWLGEaqk4EbBeQ+n+J8
vtCQ7CGnZNNTVqG0ETI7tzkmDLY51ll6RKKioG2+zCEjLMIF9Ylspti3LZpDgJuNYoEhAHHEFtrB
hF0qe/nstOO+K6RPviQvb85EDrKkqXI1YTXfCooFd0x3cVQ6XXUzq+IDqQFECs3ke2o+rSMrck4J
FhurEawVQrbGZYaV7lrvx3kHOwtV33Cmq8uCn0pRKVjfacYhMOz+TsxseWsqe58nZg/94A+P/MM+
prYNNjP2EBrmY3kosaGt2j4LL9i++y1TTQasQBhgEsx7P1v3YgjPImLBW3TDB28nAmHUdRxIg7Ur
4eZwKzase3a69j3byoHIj0N7uDNu+7ECV/kyOUX21ERa+8T6LVqBCYz3Ts36SJbsseXczzcHyjNa
ufcyWPrwGYstW1yvmB4Y7Rg3IDB0b3rplQiHwwRy+tq6vXFdHjRhMOwhA4l+wccYkx3aJhB7GqvP
vFf5Cbee8Rg6p2QYsocaRMA5LEauaQbbGteznmbjUx9o5ovxPe+Gmz8G0XOsmdEdjSIvo6uKdx2v
It8Wy7sFWF3484UEbBicqLxJ7dWMbrArAf0w3zBg28alvuuatlsaDc56NnNXtrp+DXzcvB/s/C0N
8F6OaW294JOKMdl96gU7ktQ14Olaor3GXXnn2UK7Y8OACSgGmVLNaXs2Iu3U1bzzlKa8uLMxHGzh
UaHoiVd2FsaR4Jh1RrKLDuNoFLtgJDPT5nO5DfCBIpxkNnAiE2ft1ozCBoivGZI2a59jVPE1w+63
3Dbjz/Nw71ImuyX4L7dzN7yLun+casPf0FcqrzRVnERlOZTHRZ+joNHPQ9HbK2fS5g33CX8vTVv8
DFz+r78klH8i7L5XjKeSKO7/9vL/7N+r21vx3v1v9VV/ftbSp/n71ZVuwqrD9PQvP+upKvj/75/y
l+/L3/7rX6cYgH95sV1Igg/Dezs9vndD3v/R6ak+89/9w3+v0dQ0SZn+UzZV/Q2/vlL9Lv7zP27v
39q3LvtLpemvL/qDRej8w6KkwqY+gpqKn/Wkv0pNDcUiRFxxLc8nk+6rNs5fpaa2pUpNETQADrrE
6C3+qFPsw//8Dzp6/viBf3Uv/kv2oOn9LTyt+za1UwYdhhCEXRXV/2uSNbcGDZ5gLC6lsPtxitdN
2HLDBucQKnjD8uz3w//8Y1HKdwkWJsS//jatTXs76L2htTeGhYNt+buqBZCxfKWwWaJyhuHuLo4t
a9Ywl9U5D7hfeiYjGO6KWS/bJ3YYlV+Zx3KW2EAtMBS+YbwWmnnke9VYFPOB7vD2BS3F8zC6U1hm
v2H4Lbfo/dylXZzYA+MX5q8zK7I9N+qn0I+/kIXHAEnJW69Zn3uy5QVm+Xun9jFgVMDQZVtNp7AU
1zwVzziDoaa0Lovo1kBATyl2lt7RtFoq6imcgbCob4021ABz4zSPimcvcN+kbCza6MdwM2D6qifX
OzlsndaZqb0WbNhZxQXGEUDeipvtDwM1v0BVKvl7ENrNbGePWrnWo+oaaD7xBjY7q9D3hju9CsWu
T2Z95c5Uk0xpuSa57mzwlKcM59PMhrRcl89mig3PdYajrYkPacf2JpLlJ9IbghlcMGzCLC92Tr+K
/bHE+pg/R7xRWw/OFV7ITWUB7htLEhoGrm3WQBozD1neiEIHGLHGbYlhiBznjzCWwU5Qs76ySSlg
FY8ukASeg6jAXOL6zVa0T6Xr/uijANyArvfXKcGRI6v8viU/vh96utvhQbVW8CJS49PsVs7OtmsW
v8XDXPuvbK27ta1lYDYixrftIMZV0LKU1sg8jZl29VPraDVZsKLM/LtI8E/KkeMgMeyv2JRxAkhy
l7n7jHG52lWl7mJbQ+0ZPG6LMTmWlF4EyJGQ9Ixb2Kr6K0o1U3tGI6oRpCeFkIVJQzIA49WbcA1+
+JoFXEg9YVv34cbQv1dClLhv3lji47XVi3qTuDSNtlkD2FnJvpyQKyNrS0xyGe9eVd8hSbqga1ON
Qzputolr381jSc7SGc4QKHBaoUsNiaxXgmoRSqiq57LCIj6YdbMbhMAQlGtHt7C2XUMkpWnYO8/O
IyEhfxXF1drMYybXzsQpMLYnmg2KtetJGjsH6sAH4ruMP/R0S2H5rYhmprhIP4aLHMU/Nd4YjfcN
ie1bTKtEZTeCpTjd9X3+rpPsWsfOcShrd4taAf/Ofis9IkIepflbYU6XQDrHbpqJhY3h1oK9ISxz
TZ/yZsxy/8HAFYkk/RVc41Y3xm9zLl7jsWkPTjZXq5qRgV+Touu482mW9dmvQ2c9SN4rDe17mzJs
CL7hkPykrq+0HdoBbxomIVFeg0YyThko/Q9NXGTS1vclecxzHyYfblY8cnnczkGU7sn7VxQqBGvN
dSlBjE001609WE9mWT+1LGIPmo6JUaG0fj6AfVwVNrvUadikrDXS1n3Ieg3DVRg3a0wj7NEHNGzX
xK2pJfdeJvaS3Bzlavp5ToJh3Ub2aaw4J7x0zDYtTONVCSrDyp76YviecnbZGlYpwTtmPGoVBhBw
2qCWEUm0LT0YL86MrXHu6dtKG8lOo8vPecGeK4F1aA47x5LYOlI5XdJZ7vlZfsyRsK9WMd5GNhNr
zDyHobGR8cd7WqkT8qGdd/AKKyGY93kC1LeKVM9kEjjXyPO/eY0uL61zGP0sPehh561S13+sEj/H
cAKiRTbQZ4YZeKd1h+XJZy7lztso86et5pC6sOduekiEZMjAaFqhH3W6n10zfbUDcaL7ERyBNk0r
vehWaT856NG1pCwv3HW+Qt7O73XhHNhAy303eiVuDvtrHY7rjoGdEv1ba1PbTP3qSfVeFc490M7B
wNOVgD5ZmzQCQtl0ipvVJo8G3phm8i1M4S050ln7RrVbsgJXQNsnmUK2xvBnTUEtJ9u2e/SOUGjR
Ka/whSHgxAwURtgIqjSFieVaQGBYxfrOZEWPxwzHzJSGO3Vqjcq8kTvuhE/nh1nowDftUzubMVOt
UnDSae9Ut37hgsRHAXkHg3Gp4uoHW4s7bgYXfOHUucZcdGN2xYGe99uougQpg89WfiSmiiMU7Xvs
UnLQ00Dimf3HFE7Dqcvip7Tv4MrBHqwYzO56t/9Ix35cA0HY9L5nU0hWfykRrDMPlbLX4Ga7LskB
qJTjVgv9j5k4EM5JZyWJ9dMFIw4pnW6FRn6Sfml+u7lzp3uaewPMXKyRDipsf8Y3OZqP7TRdsH4O
R4qQyosId+BKuxWJimejh3VZZpbY92XApTaZ7v2w/NzoJRj6NODcSSFLzi7b4bCYV26Ne0GG1x4z
QOfXnMhU12bsdqp+9MhHvgdJ2W2yBhHJYzqmk2kOMs7l0h9fqYPUmXBacE9AIg5878gbPuoA/YNu
h0vVu/Nl7pKHqXj20bBP3IDoEWQLjilsiwn0w8mZK1IQAlTRFGQWsC/1jvfIt9w3TEHXsdTT+wR5
coU59JLJRruIIcaEx56uKeLgYGfk+CrCa9mEmNQ009nvH2XNKqPqcKDXyElFzsRf53wi5ecwNa7E
baDIdlMbxnsjgm1g09wq3fpLQbUwbYblRyCMdSd1GllY0jH6xyuJUH0QGBk3XSHkeWJCobdes7Jb
0bK6IMVkaMUm64x84zcdcVMubFGRnJOo0jACtMBckq3JP3htZeKedSRRVZyGZNxUmQKX422XyAMm
rDcqHRlnkmTaCUu+RycNG/ahK3HFV7P2aqYYJcbOG1BNfOXgs2tu9qAaaoOERMOWhnly841wLUs8
X7EA3exCdJUCMf+O3gtJELMINgN0H8/V8LUUdrCxg5nhc9EfLAgQU6/TjMebtaL+UElkBCcn+osR
irl/K4hECk0CLyhV6wow4SnUBNeyacWoOb4xjOFAUUgKW8EpKJiorj28CkOBKwaE2rU+koYWVvHu
TVZ2GfHdpVAkoF4wuVk1CoNhKyCGp9AYMg96bKLhdJFea+18hdAAqMFpBFVjUngNqUAbdQQIBofS
KufvDRSMo1RYDl0BOjqF6ugpp6wUvEPrwHjYCujRuqA9RBo/lnWbEWWvzR3dBixl3eHKMcAaJD82
M4iQZoGFQA3xoIfMUERwsX4K45GWcQUYyYbha0PTyHYaaG1oFYYESSTeOpBJNIUocRWspIVaEszg
SyoFMqlRcEPxA48rbnpAJ1zUu5VQ8BPq+/fcwySuwOpcwkcxFSglgJhSBKBT6PN/KhaYCsxO2Cq+
gqzYCrcSBf61UQCW1OBGToYSKIsPnoXc7XDpILa4Ct2CO67dMHLUzvkE1wXR6M4hfbd3cDhzEaBL
s51Z00ezJp600bmrGNRnChZjKGyMrgAypRoXkE+M47RUwaHkllbAr+bKdBDKYuPkauSXdYWliSsA
NVnMysZykdHSsmaWCmbvotOysROwbTAQN+dOhVSXZwMEHMuh0tlUUBwEINxcqMusFvDvR5V80aZC
28sMRdkZnFvscWI7SX+YaCU/Sm6bIEPzkq280LYs0m9jkVlHz1fLdi8AO2uxlDMrWogJrV8nYxg3
Ke7wHd5zVegdHrhRXNoOFFCuoEDkaR4mhQkaFTBIQg7CjkweWsGEeqhCucILBQo0FCrkUAF7KDXs
9ahgRJnCEpnwiSYD19cEsGhQ6KIGhhHVQUIhjToFN4JPi5Ua3NEA96hPSCLrCoWUjdWTst6di7r5
5CDazAqbZBaPnQ5GaVZApWYGreQryBLMeArITOS6VCGYpIIxDa5GDwh4ppCdBcYp8vgK3USWQyiU
UyuAOkmFdyrlJQqZr9B92FCB3bBOUA+omL8e/vYxP8u/JxErjlD3BIq44LYYwZqA2tzCmlo+SiEf
piGuZ7XiVrkjY3EdmiZhlD9fC0oMj66p9g+KdIWLrtmW0K9Shj0ctNofZNNq4WRZELOixnpLemug
sFvRtDSGVKdgYWwtMNOfryFwRTCjt65CdmFEZWpsc689JDC72hhO3PIHy0MC2UtTiK9hoX1xIXcO
DgQwb1QssAV2+ZNuuTwlTe1vB6N7iRVIzFYks98Psut/fWzCGdDYwMgGhSUbFKBsQT4v32N50Lmw
swFB61aQs98PpHHJvwoQaKPC1C7fPFwIacvT3x+kD+RQKaTaz8yowqyx1gqnta6etgrDFhkX7COc
DfGiHfQK0bY8DRW9rckS+E3oyb1i/7Hx0OZt343uHufxLuvc/kT9S8Gvi07U2lKUOKRF8pwLO65R
Sc8qdIaVp9ByC753edDUj+NeMuyW5jabWTEqNN0C7w3UW7U8Y+qp6uE1yEZjdGoVZpOJGQsz9azW
HQGEbfS+UIFLHUyu1yf6+usTMai5OkwwH1Ep9QP3BaqELIh62W+iKoQqwIqeOR+ohSGeydAPxzRo
YfXMbjMoM96wGbBfnTr1sDzL297e9ub4KtSnhvqmVwjABaa7HIHLs2RhBYoRbCARi4weCFCCEWsd
Y7v84LxJ6kCktjT1wA8u1OaFoDtgDq4PEk5hnAIs/E3QJWsH2VyBDSWEQ6lQh8uHZoU/DBQIMSs/
OwsZcSE0L3hVQ4ETl5elgimOUBXpRet3AZzFZiEupurITBcO48+n6vWkMI2ZAjYuGd+f0eTfueLl
gz9TzAr8CEInKC84xZSrmI2YPg8XNnHYjNSBo7Fl2MZwJOOFKNmqn+A3Enh8HBR+Et8DJMqfyGlT
Iai5TNTACoFWMtM/Nc3cnTzFsmyTAIOib6dcSkzM/dLA4TFBukwhMbAP4CHjRCGfmxIeUvno5YFz
+tezye05rn+/Xv5YXz4YiExug4k98p9fRzWojj1Ave4Hs2i//O27gR8tjp3+Pi7ozsbmuPv51G6C
nKs4M5Dlg8RLwhWsIq7zvz9zYXuOHUDH5dnyiYKitDXqDYEPHWYjGIdt7bjFYXmlB4pPqT4eWC1G
w57Ca/WqzZDaGP7pJRUYtaMCXglpQXxiFsvZn1/hqGd/ewlbfh+4XFUkjHcIj39+e8uiEyGzicov
v9vl10pnVHdaXi4PUv3Sf7/826fENAArz6e3cdS5iMzEYVgZIaE6XGYHD8GTbbZd3FUxF8/RaCT6
WcR0p1NXF88ZYIEuT5vJvCZkMdHx76lyEEdfgUh/8iMXlKS/XKeQcZvNrPIlffWgLe/mQpH8p6cL
WtJv2UknsSATowPd4xbOY0VlxCEDOId9vzkRhfG3taa/cOurT7//+ctL2q9oPFF/sDzEdUPAerC2
proeaQrBKbhkgZD98zVdblg3gfj9/HHUj7c8K7l+jsJMDsjELe5PRqjLx5cHBwcHE6u23FAAxw5v
Qvsz6KwDyRqTQldP6UgDkkHd1zpXF19qBTkH1LPl5bgE4oskHU59/hZLgyyG3Q5ct3mwuOtz81RP
paHd6Pr5+0GojkmX2o/Tckw66G87QzLW+n18L0/7BCk0k66/Xl7WVpztc8M4/9PnLUe23hs3w9Es
uBWKcLv88fLw+++gn0VfE8WNKaTl703iiE8kDpzQjuT/+gcuX4Kr0J3Xo+sRctDlDIE0pkM8VXe/
RJ3ksXr2t5fLH5A29P4fJjL/9zHKX6Yz/9485r8b7fx/OJFR1ZMMLP57xhw/SxslfxnI/Pqa34w5
34YCBj0HYeznaOUPypzzDxdUEpNdcigKEvZ7IKMwA78GMJb+D1gScOY4AT3ICeb/ZB5jegtz7Z9a
rG0aRV3+c3S6TG3INqqy+J/qxQOToV1Y+fkBB/N7lTYFSfCVPjcfDJQ410w2sUH2OSmai04l0aS6
iXzs16d8Nq7TkitiMx6BBMKaSKdRrtqNfFOPDlJL63URIom0SmRUbUidNB64ItzoyVTmVWaSDDM+
2kmvN/Qlv8+UKumuFpxTSyS7PCaZWKU2YX3Epk61MRmql2lUDU3I8hSj0NmEvlhvpepxQsyLtxbV
ToX5RVL01DsUk3QpI1rU+vtao3+J1jPsL1Z31QAW7FrVGcVXCgSeFNYAOAXaVQGyZ+YPPJ7RJp0t
OrwOsZ5Q1pWZt7KyvxqqncpVPVWk3HZAMt/sPL4PcyLBnaq0otpqUh1XmWq7qqm9EhiRk8z1yFSV
W8A3KGKeY5CVwnKfxvEnnCkPTVjFdN5XtDlSrQVEissiXVu6at3qcYojEGBxdlIquVQ3l1N/HlRX
15ydK9XdZVPiVZAaXc2q1ytXDV849+11EA1yQ6Sf+8L0blMHllILljjWPisiQnUzJZ3GTqr+sFg1
iVlUivG/OeUPmUs2YW5o+zFmkJ3+vU4Vma86ySjBOLmqpYyqbbFtVXOZVB1mDenEoSXj77kxUyIu
0RScjitaJ36QTLm1VKGZItz02qnSyQ1TlObMzveA4jQANy9lxDygYtE3ON8zD+O51td3ZNs34dze
e1SwhVSxoWGtkz5kbK9a2mjcbXFcuiSPhodZNbmlhf8oe/tVGxjitNXesi9mP/yoKVogWfJCGvZC
cyOlS1TEuZ1FBIbSuIK8kK1a5Bpc8eHU7jV6NHpq5nyP0URM8ZxJAR1tbnsbr55AQyOLOh8qqur6
0k5X40hIdjLN6CyDaQuAJdj0quPOZ/AjVOudS/2do2rK9Om75bxPA4OrMdYDJZivjMjWCf3zW88z
mrk8g+49VrpHJgbUhsn8WkOr2+ETMHZFic26c5jY+NX0mMZpsUu6ML4Oenq0s2n4lONQ7LPmwIWl
eKACn4V6D4xsfBoF5notndasbfo1ttnw6AThl7knZu1P9JONjIMaKhOY89hn3xyvQljUtSDQOWkX
gW0gKm1F6MuEvJgExSZxMbawK97MhnL1fcesbqsPHL5T2D11/hAf47iZNuUgvxrrKYzKbdY3/jpF
bfJYC1+7TP9aalFwJKv0OR2RMxPPxUGMN1nOoH81pNCKY3ckaLE3xPwaC/oVYtFeyt6edh0au6uh
c/TU8VYZtRSelBkTv+EQhjTghVyldoPXPQg/0Q/GD22ipLnPIodOuJHJZcKoqIoRAuCGnMte/dD1
eO+XKTf7SaCBJ80hIi1w0Fwf7E0c7KVhaBt96Py1GctobWdNvcbzMj9hD+cwir8l1C+QK2s+jZOf
3UGOwIgd5KfWc2o8LKLhz+h6QnM7E03SVrivmp3rfckAoN2oD97kpNjY2jmMM6LvXc9ohrbMZwLi
7qGS/GLjoaHRIKIyjLMCUdQm4+VTG7ErCF9NRUXRkWjkqo98Jlhm/ZoPnprW2MM5J33UVuZ6Hr8z
LkyeHEY7swGJwZWiIMyKMdEe3WYLo0eV5HgXqcFRoQOHnyeiMlPLzpp3Fg09vcVMmrNtt43hUt8r
gmuKrMNXmzQsqvSU1KH6CgxcbeY+U26FqsGFRqjkVceweOzj9rGKjGNEVcBWr3Pkd+nmiF3euWvo
9SDH3Ny57X+Rdx7NkWNnl/4rE9pDAY+LxbfJRHrLpOcGQRZZ8PbC//p5kN1SS5oIxcx6NmwWq6qL
zARwX3POc7StDPJnzMX+GnXjxrCH4kCgys4Mow8OUPaIk3+L+mxB5MnwQP6XF06Gi8p4qI+9yRZo
mtipK1OevTQ55h51OMXgOi8awxeytv1fWazw79eJx9I8RDz6pcRQHjqJ1t22amtJT/Gsy/glAxy4
lnl0QNkECyDCHO2qfbrK1PIiuAx0InrgrZNmwEJsa0Xd6IVdrq+kRUKJPrYwzwKATb7fIMNXy0UU
vitC168jeK9wVM016OB2gRI42wRyeA+dtiArKHjpRqLl3chZ4DsdYaGKcGlpIvIaXblZk4zxsan4
+asbIMR26dqyfzN1OZ1xmd66wsr3Q8O3qoWENhtOz55UzNxIGU3PhaJeBWy5A3RS4CdDlW1YH3tF
PIWIjrvhLSy1EweaREZnRPuxvObFRDuXoJ9XKl8emNODvUWpkEzYF5Eiy0tY7HQ/T3iSJgQegd1N
2TG3ehsBnUP3aDT1u9VDh0EkpnrGyPuXj/2xDWR4gU1x1oOSeYqFElxaxRdnjf06OebzqD+lTTcc
8MLkq1x3H7scaIYu6tdkSn91BvorCCuOx7W0ncS0tuHf4bBm8ZBZm1p1vmXBItu07bc4ZGymlfG5
B362x3HSTN0mNOB9j2zsj4E0l4iSpkPZroxe6W6kD+IfSt2LCOehsDvEG1fD4yE4jNOsTc7owE8Y
glzEWCbZ1+F4VmdtOd5r5UnlhkZU1bzHjoM8gh3SBu8wmRtiNHhhIZ3CCUUsCLh2FUykUDiJAb8D
5cXKKnPXy+waqXwcQvBpdmOMK3io+41dKBufq2pXT5yBnZJGZ5tAp6qrGbnPVlaOE53g0wNrVKqT
97sDMSnKd9VN27M+fxjV6lOg19Sg0kB1RmadwKLlpi2x+i9tsw4BAStsG3wJzg0Sw7ouMl4ZV2eh
UzKUSbX4I1E6HiT0YpxLQKcHwR6bjVGyMpKwRsFms6SbeFqqqrrhZwhfg/qlDX/L5mN0SchRXYlY
0qmeAkcHud6A2zMYzdRAtYtiRqCGWrCqk0kSPps229IOkovJhsV2MDfnAYXcwDbCpxRRVYTfHaz4
bByUPXiEE7Ef07J2mvpAt/MZBmgEtHB+j5MUQCOA3zo9+AE0KFPH+q6zxFw5DN1Xdpn+UA652P8q
DCyJgOpd82JMscahOemvtZ53q8awWKMqSrtuGm4VE8x/TXRyU1o7fMR74pK737qZe5rD0isP38xs
0DZ2Fpns6SZqrMLGBszCluqrG1bUlf42Mqmzddasa8QStZfk8lcsjGBrlBZDd+zbeK+3Ec5clnD9
Ke3PQrPHA1AE8TBfMmiZLWIeb2z4MmbbSe3R8esrG+zYCrzCnvgmzqk2sveuXnMwd+mNkXkDGinh
mg2C0+BQ6uuDv+lLm1wuDfb+mBSoTYSzLsc8v9Z57CVCPuBPktdMr4vLPD9Cdmhtccs/CaN9SgDY
sIIpGYdrVbU0Q2fYaqkB+sCNp0WRNu4KE5zBJtdmF2ODEZKt7XAJlF94bpMD+kpUDRF/zDJ0dWWi
tijJgb649kcWNo7nl3rK/p+lfCiHN1y6xzHT360Zn9P0IZqiLoGbBnNHqIGAm8sh3bUTwfd+bq7K
kqMAF9VeE8OlyEhM60bnA8H8UiuzZDNN8SVoUq/TmBZZdWss3Xw3ULooKIxyfChJ3n3ahdwpIdKE
dvRPhFX+QG3YVtVLpblfTo0fKW83Ld6dpBdffl/8hA1M4ujdFe1ljMg/62g3XmrXgjH62UXWTsE4
NATGLrJcsjjbi6KaO9+3l53fXIah39Yh0iwHk3KDZsigiGgNgG3oEOpRMoPuN03EyEGRG2Wq143S
bFgYv1iDXChFrHsqJnlmWS4JqdPWNKybIf05R8b5YmHmiaA5DrIE6O3BAuvCdamXDyKznzhpUSJB
j6PwBpYmX31prOs2bOAc+4eZBQftwuEVB96Zt9oJQYNVvcx/SEcnLix3O4zFvon7W2X6R5FZkZeb
2mOh1QepA8aIWM2TDcZJa7js0UhgGMWeK/t3a7mrIIjY72NJnBXOOHSXndoiGorYbJprUZePTRG8
9vVD4GKtqbKnJrha+C8x5sMSDg6VYf7Y5lUaBtMs/sHKkFsN8dXggmjn960OGxear5fKhPvPv0tD
vUg04nYcznhlhOZkPtasY5edlq97hWE82HWs6qzEF47hLxThr7IeEBtUnfkGwcaWLXun9+wxOjgs
ZYoCQ2YY5MuxjLZsjD1ajx1+zgY4BhryyXQ3FsOiSY9OmSmbX8DpIzEraxL3pQM41OTa+yDlW19L
kEFrJoKfIEWeFcDLyc3xNf1cKuV6tIZfijvuJvGBiPDVD5mqQrDJ2+iGnfZDmsNZobqOsgk7ZLlh
RbMtZfFljOq103XE+BQsYJqEHZKQS7BQPognAFjGhj3EGzDZkz0a21hrd1n3mDUz3a+8UNCvBEjE
RW+MrGCdlZWnT1aXbsNLWXO4Tj4G6cwYgQhC81XyHR1ZimIGw19cMEGFMcfdEDdriBSKnl2lz5VS
IjSp1ZLmwbGqhRzcS7a3qCmdAlcEnd7BDDR3iRvU6pWFcuvK+YbUr1U7I85VRGPJqi0S0PPTqmQC
jjn1hrieF6MZHomxfBJTdkTktbeTdo1jaD3vPfu8mYX6FxXeeq07GWZGBe1Ada5QJGi0YTbSGlux
jowGXjtwsQDVF2FvwWExjX0mo/c2UR9Y3zrj7N5l1Bhb5s1W2jeZwPuBwNZ18ofIp4OpoPCyo2U8
DWd+0qPJKT2goVC17GN0jLMyirNlVj/J8FRr2bXC4ymljjrquVHlpsYKQX23MIWAswhhw9Curh08
M/7fMQr23MzdFy1XGsgiard1nBF+Aghhk2bZtR7ENsCDGeSJWPrm+N6F8f2RmQMilKl8l4p6s0X4
ic7J9rNtbLW/oGGt0AA/ZgBZx774UoFGjErr1Z18AlQZJunFhVigOv4CM9eyybKdMKOHIk/mhhHv
hvxN3MUD67QPtVq4Yvhwmuol4AE3JTZ6GPupTlFVhjDBJl08d5n5DCzp222Ur6AZ9zn7m4I1UuG6
xxh6jt0DOMg2KlqrxXyxBFb8XsTQEwXFW2ieERuiOAzfyMfIJUxBg8iqujN3QxWczAIUdNcry6EH
aj1Z3PZjJiGmiGChjb/1nlsOvdhrPjCfQq1DBTzn02lvTSOes8RaScU9DxQTeWm99ew6eaYtUQWc
28RYlel7q8SfaDthViSPbRGuIOkeR7OAEO7mm1YZFopKj261jzwwgkWAVEQph5Vbsgayh6udAHLI
wo00qq3ajJuYxsJgT4Mf+jGOw11saptAH0+txaWNSt9qrwOKHeioJWHHTkxLpBNXm0Zbp6tWZIMw
Q1DkQTE/nDODxovQqUYYjgEVjHoI9kQwVzAMy5TUkaQNv2toLFUH/xvAIG27CRx+sBZY3Q9V2m01
AdzKbJNbxdM1g52ztFx9OSrDd5bGLyVhN5uArDcgD/BfIMOMpCEvqkR5qjk2F35WnsZa31eqsS40
52UquaqRTG/ySF2jz9gVmn1u3Icyrh4SC6uJLPN3cAFIgWuaNtbzpgkKSGApV2+9y9DJqNaRXb+6
Q/FQGXC0LeTDMjMR/qTQYwEkxAgne/JMt0zkyILueXAwnUA13CGB7Un6beSHVtjIOJcTgtk8Si9Z
k+1sRd1oTX/JZ2/FrA8jPlRLaI2GyrOSZ7MvnnO7PIxOh7wg9kbsHLHM39xxeooz7dEskRBW46mc
FLSFgIgWBuC5RRbTEhUWRjUyfuZCr/KnTUEbaNpbtFkLO/Y9HYMZ4xxYc0tDd45V1ryFBkm8mO0H
82YZ/bV28rcwuyhRfohNTly6PxXu89gDHsIv3RpvGvFnBB/BN0goDex1Zfn7OKzfYKs9lYsQHnrA
M6IbnBOjxzPoX277Qr40lOd1JD+EHZwogKm0+gQgBNlL9oNV+81q/n/l6ngMmVLkoz0sm0h50G0v
c4pvcotWsXG/8KHTbSmceFcQdPaWicgWOabf/pa6w6rR8FDGsg0aXxOtf+j46VoOCi0/DHq3Emr1
EyQ2ul6dpDdreq2rHNTItEonnxKnu9q2w+s2i6JswjziMEBWMBzn96tqi/fO7l5cvfnIZHpmS72B
DrxpCxhp5U0v8Uzi3tY5j7ERjN+pGfyO0M03avrpOxoKSiKtPddoodrSCpsT+10fP+5cI7KgNrww
50+PdFG2SXh6Y/iXQHEe895/0PRmD2EfVSkKFiqs4rGpHycfP+GoLVIF4qKD2VofJCu0PN1q0Voy
yYbzizbIYie/zkm9JBKk4hJgujlVawYqMwWpPflar67cvLc8GvTH2PzAvXmhc6VgSgsqtvEhnXaO
mz9CCOBx1U1vdWfA9yvKDdvClWXnF1VBAKPD/h+azhuN7DuR435of9Cfzw/wl7QjLsVIFZ1LNt30
BsDEQWNuWrXECCkxxjafuUIrQE3WdPVgmBG22QBc4RdqTVdcC9mdCq7lfWrRoKPiWTpRJ/YmPlMl
i9QTU2equgIle8Vec2K6XUDJKmLqI8LbfqdNfocRbKVLNl6rkNk88fxEmT5nGci1aYTutSFehAEI
jzo5we2saOEJQwz8hWvBOm5H9CDIg3Z0AAvhdY3r0Dk3gmWCfBwKvV7B00E5JoNtawORk2HwREfw
NYVmsq5kXO/ajpF5ACXLqfHJGQIkhB6SkaxV5lNsu1dfq3RE0MbV7s2LrNm8uYbywgab7KQgeJoU
7OR+/uJbRFZaDWHMxtAqXthU5jYuyYhKgbsvUl2jbs5d8t9mJDsAFKRygnQ1iY80hc6LrY0oKjDQ
OeFNnFu1ab+xFKT8odUD9Bcu/DpAgVXdLEVFhk0Ig6e3XY39FrxOoKbLWtJPCfRHC1KOQVgId1NV
klcoGteM2Zvzwi8d13PDCqNKZzwX6S+WDJ91fzZbIjxM57kuW1LsI7HNHd5CVFCqDrsA8gcd8saI
LPvoOgho7XmHg62LPwutlKEBAp8Qb3BQxJ9hiQ56zNqdpYHJbpySKFjirpZxVu2MtCKvXlFX5C4h
7yY0knejJbZL4vr2Y//D6ilPgwgUgiJrggkces6BS8lIMNUXdgfGooP3baFp1Ds7O1hF8pi26U/c
TdsydeXatfn28PhxqNnXsB5+Z0Jw3L0CXqADKJAgGc9KbL4UIdA4Ygke5Xwl1zVrkUbMSW4aiNmU
JKBVK5rFEKDBw2cxkUK1BkhAPhzQlMUMQs7aEGcJgaHZTCmBiWc8kZj+EoIYMq+ESh6cMr+UuVgl
Gpes1UFNl37/jqXhezI3tsi2dhqSa6CgMZpMyMvpD0kRkFtixN8ur6AVFIji8peyR76mWOOu1U1C
J6ovjriTSt7FUlPpcM0atXYgoWlpkJqMXxp+UPM6ifIr06XXCqXyGCxzWWAWSHx5o78GnNRgXkZi
ughKOOVuiJtYM75n2h2vz5zxRAgUevgI3jFZRHnmeGqobMzAWDS8BRk3cObqu4GlA8iZTT84T6AA
3n1J0HBUoEZPdqZt7aDYPPuRzTxOIXDSBT7EFXPuRathgGi2OoEOfj9801axumphJCeAswrsEX2K
/lJN8nfNRdAw9V6varc+jr7VHq39WD0GsfGl1+MphkHugYP/pQ7WNhH9ixHRlDgOUin5rPacPm79
Sylejc4Mdz4nr2xsHDjcyYykiUNjYLfmagxRIfPDLjRQ61Qs8d7iVIx9w4awqHw5gbqXcXlDxrNk
CLIIu+HMkuvVZlq4mOzhJwzrh4ipXy9u7FC8SvXXqlJHHBf1YzCkT3rWXjSo7mocPhRterAavzz2
jbpjwtzRJUJ6Zl6NMSBolqVi74GYsgqx6x3D6W+7mXWLAZpAEuYiTENu33An6KeqSz8D6vul6VsP
fdJvhg7kjdrzP9N2gw0C307eLb95U1Xr0ih1uwqz9BGwbWLH32P+E8QMNHC7EILGON2xDk6mnRTX
XukGSjJjwic0tudaczH/TOMWxMonGNlhIUcH8jKa+1KN0yVikEcZYd5yyk9joNVy1Yk6hpDJbkKs
XPenoIfOCmLi4GKR2WRl+QOMaj+yU8ROcDaL8CFqnHe3c599MEGTlWInKyLw/z3FSC1XoLuuQjFr
5EHNS1CxUiTLrHqGGnOJnU4s3Trc2lM6g2yKnzSvdtqQX0E3rSKtYStrQsttNODBLlAXBQYO016y
++6KyvsHuM9/Cizvv7zrLf/ja//xy//4a38pNP1IbpLRYPWUzagv+zGKC42QAF7CuiJs9q73gjiO
1IpdASvm6ZajJVzctYj6v6sf/2+/NrA8SRc+YxFMYAlZRwhoxnCyPWQBKSR99G13pdtfcjfXcZqd
Mz3Xats1pMzMgsm7vo08MyK2wkwHqlqmEwwRxGrK/O2aA37m1f3TMnPQk9w/nRrt4ptiWPt3H6Wb
DVgq5w9APf/xmSTWzvZhACI536hltRN37dL92/zj07st6f7rEhkPAzvAlmjHwVX8Q2h4VxXeP9y/
dv/srkB0RNDxvv9TeXjXIDopHG/Oi35Jrk6BXHT+bUyExEU2bDTRId3FkY1JohF0NRQGSVj9IRz8
S0z419dwjSg7t/0SZXf1lf47Rdy0s2tY7b5IjiJgHOcY0dfE+uYMCWukAMAdH/UwQRBNkbK2yBi+
pVArOiGZVen9T9KIni6VD4K+J5UFYULaOHquC55/4jFpWBh3soGMlSTR/F0g8ksXleO+NsetVqs8
XMfunNQDMHXLGZagVN4Hq4TaxCFIt0yskPWqdmO672gCAG8VZ0zyCMxlN66mAsBSAAg+TX6rSHeN
QZhIU/sRU/t0E3Gf7HXTbw5hEezVsfqq47DadrkPzJ1tOrL/s6zK9twg4OOJah/YMhQLhvOrAvGZ
U3U+oFyNf0aHdKQkvJlFhmk2YHNJTepwVAlFnosROGcG+cFMdXWn9OqD0Wvy3Fn1SStQjUwQgUsd
GAt1+OIZEEx6UuHWBHljnDvdMM5jE3D3G8MeJ8ZlMsrfTpZEK/5Kewbs52W5eaqjyJ7ZwteoGcTO
0Qz/mOg+FRA4QGX40IA/LEWp/0i9yU7YERcxGRynNqRk4b8x9gimBSOvauIy/g1rntSu/OyHGlqp
UeQXBavcZYp+E+VsLbp6AoXDdDHu8DY0Nu8KiT2UuGoD9TbJclT1TnZWlSe2S8PJmoLaC8uUlQrj
tnzShnWnAVimP3dOQIScEzPSXRDlNz3AncaIbTzaW1eovw1GBBMrNkw5Lh4nfQoAOpWNN3IwUapm
E5YiWgnmACQNlLSbYTaeQfOiHXXHYzR/J+yeFLZzlDeaCrzFd0S7GWZGTtEOzdIts5qTyE1JJ9Pf
OO/ULWO6JwqQlTq/iWyUUJqwUMnYyfGnwpwrK6lsY3X/2h+/ff8d2BbQiduCFwbj4DbHmIsvOHs1
XPHd4mAq4AouyGh+JMmAEVp9JgtnHyv+84A3Thk+7cr4Udv4acyCU0LaOH30oR+0p6hBFo8Z6wXO
bbVQ3PIDnzXjm4mpbDXd+qlrD1lqeKaiHq2GSlGzCaBlAbNVnGVVpfvSiI4yp86LcZ+G5IhFBsFn
DiCzSO2sZeF0r2ahb7ukkWRt6SV+DLitIV4L26dOhVtyq4J0WBZRiCVGdGxQtO7J5axSBvHQE9rI
sGG8VposGWjtaW/xrWLiFo310vv9SYzJe69gF7BpPFVbXrUM6YxW79Mtq23KEgws/uyO6mMJM8Eo
L5lzalijEpTWudD86yR6JAnFg+1Mle/gECaBsgFCXf7qK4owJ1M/2hK0mpO5qx5ahKdoByEgzfiT
8duit1tUmollOhhufsTRMQ4Fk75ALnES7TT76sPxWOKUWyt6MRz6ZBLLIeveWtu4mdNtmlHrYR1c
W0VPj1jfxDIl+kDXk0XZQX6JIsSZylmFQs6DEKTdVEE965RXv2Tzqoc5u92k2NbW9OkTCELjWt+E
Zq76+GZZZ6TlT26TMx128ucRNJ4yGscKR86qtewHDMa7siEhTbsS3DMyJGdnUYjmI0fxkRT2uB4d
Wr92+MnLwt3BK1GuykBMXInZmm5GP2hgOuyg3E5kpngWfR4akPgyTaoJEJaXIR1h4uiYaagopb5r
WYQNuYb6tCHgrcjLpUZs+cKgyTEijYuyAEtSkoAYRv2pCA4OVZwXSZVwlCyBoDTARjOy6gei+ZcD
LWPRsqtUwZxt6th9hLA2bEMLF2qNofFQBZ9dqOmvrcXAxZL7jKzgXdQOhgcg7xUtakV9VhYoUMy6
+k4rjcd0h5I//K1pPPcdFX5snV6xxJcdvuF2DNCKKZEGWo8AAHS8sIWTZVpTMYRy2s+lpDTUw2ix
stOdCMpxDXunHphERKP8jEXDpB52z8K3aMtcNuTBt5B2fiDIAKkazc8isI3iMsx2dn0UW8cmz4hu
N7/VsnxGMfXVmfFP3H4bJjBjHNW+Z0/Blueuec14saDBL3QyVtcDHT/7gOGZJIzRS90Ra5DfNOtP
1crbdcV4ubFN4J4V1sumGS5aOLSrymb5WPnoApM5Q9r6DBVjWlt0lLzdlxLgzbtv4UYMp4sdZaAX
7Fqs4kEuczb0izp01RW+GO7thlmhrVM2M/QIxzJgo9kquNZ90wuN0kUGZLZ8P3Lwsomryw6qh5TW
c6XowEjhv+mr2hlXriJ/6R3hoUo6PSlTDHAeyCK5RWeraKJNoGqPoUXNrIMvX6Lt6ZYO8GcQgNRv
af4zKEm/kDhkCaUxEka69im2kOgUsLWECfipRPnmEpGL+tlkd4b2ywrFytHrj5ZkNVxs9QNjWXdr
CO0SsZSqrfCWzjFrBpuKlasGN3bWWyZD4hzMNnDZlOouJj98gTAs22K2aFbCIsOnSKHuyaHfG0b7
266ml6zPO/7f9t6y9SOumPglbS+hKb+DoXuq0B7gCMEW2qv+CoPKpo39K1MWAjWCiukzZD6eNuam
ozZe+IH2VSsDBmlt7hYq+6dgArygKO1Xw5wNR0acOofFdXNsXJKov2Ad8yPgMTNzUyyiZsa4pown
5ti5aA6gq/Jdwk+2rBuobuMcUqcEP7kktI5nHuZqTIiHiHN3nUCsgk1KzF0oVHEiEdvTeiLw1DkM
r5hj8SChjKyKicpTHQl1UGAfauYgPWeO1CPzhRIGAjsjV7x2Z6Yv6caaY/jUOZCvIpkPjpqyN+ew
Pmki5eruCX6ZTZif0/DdJ3PuXzJH/fXF6zBH//3xlfnL0xwMqIdPxhwUmKtEBkI7Tw92XXFUBSWR
gi3Zgn/8Es3Jpja1fguC3QRJAiiATEKAoAEbC2IK75/ZDJG3wKVW45x3GN1zDe+fTjUD52yOPTTm
/MOJIMT71+8fCFogA5y8RH41O0hDNBpEKco5VDGcP4vIWbRxWO9G5qncgvlOncMYyzmWMYIpBl9u
orVvbGIbdYcAR32OcnTmUEeHdMdxjnnEw5gfeLgfwjkCkjfoWM7JkCSzEg85B0WGJEbev5TMIZIo
S/Jl1czJkr0kZLIibRJGmrsV5E+iZpaH+4duDqccSnyHDnmVgAkVz6nBKPlzmGU/x1qmjEG8dI66
DDqCtXC6Brzj6AGJwxRzMCbY+N4Dh0Y+6BybibaExNQ5ShPe9JcWEKCVk7LZkrbZwhxdlXMApzlH
cSZzKCdyR9Vr56DObI7stFSUeNEc42nMgZ46yZ60rfk6Q0V66GlPAPezuIhrsUjnSFDm26yn5phQ
ZgvAHkgOTftS32j3NNFpdnV294jR+VWGIUjO6BxAWpBE2sxuz3YG2OcWNEdtDix17tml9y865Jly
STEEj4g4BSZbr8Qce4rR5JDMQajm/R+MmLgRkVrMYand/CIEAwsDnCKnao5UrclWvX/vwBmGw/0z
Yqodr53DWCWprJBzo4e6407T6l/6HNzqsvNN5yjXgkzXZg53VUl5DU0sr9Uc/KpM7aXJ+AYgqbzp
rOA9gDnHMpdiMakdyYFt91HNUbLyHiobUM6N5MzyQq8xlqQn1tqlJ4iiRScUKETTOoJpkj0EnuYH
c3AxuU8Be/ioVqO1+WDe/J5ab3Qr8tHsD6OTL3GGEFpR5TqDDLPo5ohcfQ7LdUjNvWv8/0RA/Rvn
6J+wqf8EVP1/aYeA4GT/NzvE9rP/jKK//Qmt2n3/z9+0P/7Kn24IzTL/DmVKs3QDOSjWg3+wqWz1
77ppm5qpwYuCFKX9k02l63/XDQ2BmKU6JgsJAWDqT2uEJv7ukq8oVN2AzM/vaP8v3ggs2Vgf/rJG
mK4wxJ2bpduqAAMs/sMaodouQ1sr0B/VMla26UhckJIW4yLOtVMSUbelOVAVoPoHrWnNZ3zTFMFu
Pe6TDLh3p00vkrgFj1hLyC2RSrT1ZA77hsQWdNrKQUUyTcUx2+pdSXfdUAkTZLDDVkV+fGXBMxRK
fjQS+YSUYq02bH9NNNcjzfdeBUaF5EtbAq9jWqCzyAM/p2wJIJSroJfbURvsD0FzwxPIcZapO1Pf
RW9so4Yl1Zj3ztbIfeBw6F6v04CeQ7UBRBfhkKwpkh4qnqPLSUVCQTAg+zQZi1PTBqtJ2s9VHnq6
Kx+rYtiatk8UhtJYh4At+tAG2yk2SKGfRwIgDO7xzBqmYmpzq16qkR9gCCE2wnc6MqfNee/S9b9k
XS6QaZMgFJcts8S+3fSK/dVY4ytP75qYMOdBN+sSO8X8TCW2o6+S7GGE7YnsxIEgH7vmgmLMAmYB
9L5ymlcp/N9MNKCgY+hcD4YN+8rELRKhWsTY4CV9gs7Vbel/NZlvobau465vEWgEJxLfuh1oYGLX
bXNfFMPvO2q4b5U3JVKvstCnW2YRTtImMnjMI9RYDqvTsDLLU1cDg9DL1NzFufob4UJ/IL34V9y4
9rl2UkaUA3FAgdpA1CZTpmI4R4BFmG/KwqkontkR/ss99+fT6X/lbXYtoryR//M3W/8/L2TbFg43
h6q6QhPcTf/q8cnYsNN+S/sxB8CUqD7uXqPFmzqkmEmtDj+ARvQW/y6D5PiDwtyzyow9ZGoyMQ91
eelcJKMK2300GgVAgU57cLDIeHLqjCu7DtsNnrSiRHo9imDvlN1DlKgdMa24VcHTr1n7Rpu+1c6p
lpS7kggoV2my/cCuI+grZ4NAec7/cyJEluV07Nxe4y5bqajqz0UmNyFihJWdttHShtnrlMmn003y
VVJ8u5Pz0qWtdUO6vOqm/oMiPPA6yaXqBjYqKrqYWBtv0sQxaMzJBsjcdIQpqOrJbGc522Tu439/
wXWVp+C/PzpM1ZkfQkJgGIO+h5XrX1/xUtjEnqhl/uhUCbbvcQ5AZINEZ2ucjCBbur6F6SUMLulx
SEpERKNyHcruo1EV/KfEEnjVaBDq2ta/rJbIdyft8q2hZfUROzcKNryhWhSvY4H2nkRL9ssVCwAt
QBYly17bx0NvLWu/hWEaG1ctLnZtKFHdDV9kIiTEH3WvcHAFTXF0rUJksWrETGcS2Qtp3oueyuZZ
LwvtwKuUHxXd2Ig2cKCx90sjqIarJfwXNPH6hkU+WqtSo6DPewqTaNIWk1O+03wd05RIjKydqEHE
UYL+9caiblYViuplJ8r3SJViXrzu3Xlppk7Gd263x77Wta3Dw21Esb7JOg0KRx4XL2PQH03f8KxM
dVaNqTTIowi8EkO5DuPSWRoxxgPi1V0CcDJgXGpCZjiZFGkWmvuYFpBz6JxCgkAORPao0bCEnIPR
I2epdQXukzkNRsbumzMLo4BkE0LkH0vzOZNF9GiZ3Y6pEf42GQfLwEg2YRHeGqEIpK+IopU+ni0w
gcr+rN1gqWIhlWNXUYHqxKly7kIQTgSjWYfS1p5R6V7YTkJckcngjUMFiQWezZpwxmRLkBJaqtDJ
uJoR/E6EdOlRS0BoWW2rNDGJWKX4HfuDEgpOko5beurK8VDRbBklM38qc0DnwQzVK5a+K/plR2jy
unIUsYc8S6aZVrZIpEzrUYh2W3btuB/HANePlW240b8bDFaLWu+URYudl5Cg5BcYcrkF5aXvqRTT
plFPXFdLwURWB5d7ZKLvhbFaHloeJjpNw6mfKb0jOR0+JiiW8VNyGcYHI8zMq9+C3M59azNEKAva
0SIPx3VKlJV8cHJQhRVG2JGfjLlwUm7zDCWeazXo5/3Rm3rxQaANqjQSEtdaaW+5CSjc88xzR0tu
FLS/i7zXh22sGi54oiDZG4RX93pgbEhZkd44ORxPSXC857HqoryyO/yFea3f/vfHAGvvf3sMWKoq
dBdZIkI9uH667hr//hjQg873AxaSN+wxQKtCson1vAJO6MQQ+q1pN7lmTdKWYG1GBmzttC4Y2WWo
OORbFMwdVRYNqPonazEB53KyvHsJGMAsNY53wiUHCGqq9RgBzwT027bDUVr+IrWqvcgVe6PUDIpZ
zDWwCNplFhrNuRLl2+AiiammAQYMWmokoCM5Cc2oH90gjVa2swkvasOuVQ9qRkpw4rHYAWuXsllB
e0OoYOQ/sM/bQxi0YhHqGntLko8Pk67bxNnMFn6SE+Hlrf83e2e2HDeSbdkvQhlmB15jnkkGJ0kv
MFGUMM+O8et7OVRVqkzrrrb7fl9gEZEpMohAOI6fs/deZZMxK4wCfv4YJ9CIzQ0Z/rj+Poi2CA+5
bufnprU3XTlmB9rH5J4INQBl7ceKEa8dsgEvNHg7fJoqwYgv1sWqEIhKne5H0sEFL90MFoUm8g1N
7nwncYXSNNWccz3pb+RlfwPY+eFiNtub9HN93Q2JgUY/30NZ7BySiltykyN01LuCfudW2I65JsFr
ODXtvE4qkpxmvsBn1zcJWu6tfhcHErCRIe3rUGBH8KZcJ2xooi5jI0yAFR+vHEFIuWOWsAAAvWj4
RE3iXVpFvpWji3ugZNtbhoOaM6WfpSDvop7useZHO1uw19Etrb2bid6BZ0SgXSDoLPOLQbxuWVf5
pZsFPVp1OIx993sz85ew3b9UC+qi/FP2qovWongWuue6poPJWPz1oh1ob2vh3AR3fHZoSvrQPwcu
ZO5Zmu1Bt823qskPmjaP9975kcz+dLWBOtFQBjow1991UvG1IqOHpmdUweijNrFZmqgszPGSD7Sz
tfmuTW2CTcnV4MB7T5qTTV+9AuGhBw3nziQSp6evx3ubPMGYxvcW2Xa/rpzGX/te029slRFVl6xl
lmjm3UzO58UMO5+R3BAgZ5k/3BjynCSucTuCuZCtde1HoDzCu4zkuhOKg0JFQ350d6C0UETzobmN
/uYTNj8jZjoM1owM0g7dizNsJd+cx4QBKHLVTOyF027quNN2/325sNV+4m8n3lZ7G8M1dUuYzt9W
i2ImQMyIQpKS3Flux8QYb3XF6vkFEU/wWKBp3+t2hGQddssg5crXInLK4u5SOeQo4WZK7oBCicfT
trWysE74jgnOrt70QHew8IXaurF7/4a5Foc3Lr/SM5xb0QC/YFZwNqgMjkEZZkzPKrk2yVQjOSdj
T+D0dE1IH3sxUBxkqfe1KaLyNPdRtC7wfpF54tF/0NtnGQYt2UtZCJeK8R/tstN/P0eGr/9fTpKw
hWGYZAub9t9P0kCWSDPbg3OnRuSOSYrZQ2w8tbPenZqo1/f8zi9EOKYIGOAi6d08sl3BKVT3BvDz
nqVO851in7YdIB1nhMcLZ3Tj2sSBV6IiVSn1jY1MDDpE/nzV/YKYyyCHBVMU7pEedn/CqXsVdfKO
Yt0+lO0lyvuLjmlj11YRchiTIYIX4hRycwhPrfhgUuccWBXnF4H8pxkt/1jRm5+9Nr70fb4xKg80
na7C9KkYN6aXj1j2kumW2SxyadzrTF5a5Cw020q/tEG2Fd4l1zHrIDzqYLmigIWPmYRx9EUzHOcA
C6HXuuYSd/ZuIuP9Klwr3HRTZL/oBpBIK53dc95W1opCgoXkhAujJ/gwZ39lYqmJ+gEJ6ogGiGy7
ujW0tY8LccWQ/os78LUc2Otsx6FwVo2HS9ouUeANuYsnvnCNM35AgzyS0He1g0bR9GjYQ7zV/AaP
Ekyl69BM2GgJ82tL94JsprsTFLwDK4DXSdbubS7x9SWxHl0YVH3prJZlo4W2WqYfJlq3714KBUV6
jLqcwDvk1IRg4QSjLeuzJ5V+zMlZI3FzAzAW5Q/xzvvlDmRHxSPZRPUFENstrrSHbDC8h6bW6CZH
GXJSQNdF1t4QOB5rHbVOiZWvFKVB6hR2BFrVZiK0UxW5R71owjcrJXoSFwgRojXEJeWsiCf9nfG/
8TqMCuXVtBv4neSH2hjrJjMGwYNhcic1eqGJJx5l9ZqbefKAlO8G4xoejOMzdWhZecKchLLeOrfk
Huc1c8/Bjv01dLCfwgA7A1g33FW0vuiZka2PVTOKtejCNKXcVS3umeUpPdS9yJMfVpmXx2mkiuMr
xbbXxOzq+TiDUk47g/oL1RJ4gUE+W9aU7yLSLZHWhMiDxlC/cnK91X//FrOY/f1b7Fs221HDc5yl
YfO3HSmqUwBYaY/i0aU4GHM/wVTUiVNLR+XGTek+uyz9CLPsB5Fqz2bEfM2sWzjlw1jvJ4DxqIVc
Kgo1o7KcBuKO3W3j4FHLiyfbTIoXJWY05fykmwC2Y3ynNBsi89VHq4H+xbVWEMOKfWlWLzLxnL3e
ct9e1lmrkcQ5Ze1wjAIAo2HYDQ9eGnz2Xn/XM8t/gQqzK/mYb30a4KYxkgasHKRG7pkeLs6yWpu9
N2KFdUjI8rUOTY2R7dqhTTdEkwaHwCDsZYxc9HlaAIp3ELsGY8hZmz3vFtQlatYcb17l1gW/OCwe
nM46E0vAHML3YWUWYfdVVPMRN/n84hp1v81CPdrWI4mCRfXUF5DcZ62MXq25rg8p8K9Npo3JSx48
u776v/VZu46Blx19u82Ib2beVAesbroIn3oj16/EhhH7oFuXJEDPPnhN+kCl+N66Bjm2k5leXOQg
xz6y8004kc/sd+JHrmaDYQfIrY1iBoAW46aqPBS+NZwNVc6ECQr+DEc3I8yRQFVKprs05jV2XGsP
bB0PmsOdKy66o5WyoRuNmWqeBJtdlvV74HrAz0Qe3My69HFbuMTx4hTZe1GDaEBqyFfGlL7GoL3F
PdEURVDp+2YyWOPIq9h2FB0lmYvnwnzR9ahGYNqj9wyQxwZl4mw7N9rEFrrNGbcXokXg6gFyWYT+
Li35qK6ZoFVdesiA4K6wl75HCWKFetQthvUto5GQSOsy89nDgszpE3cCqhZvnDb9MTiZ8Vy6Mt07
pRWeYnrgD6gpUHNLUkqGOv9h2A/ccYPvWklgaiD5RobGkB2xY1rKInIO7Dy9EaxGHmyXvaK5/aBh
Y1xr9UzW/pkQuzv6BwuptotvupDpNiTtZefGbzkErodWbyEIRZZYo7/Kdh5D7FWg5x4foZ/ePYVR
TUu233b6K2iGD7f23KfkDblgeIpahOwkVidW+RRrn7GMvLVkmnOOMnr3ocBCNvWOR7546b3ac5Zj
Vpb1VkvgQaOAdhATu28akjlU09wroW666Doxgkfcf8cWvrCpUgnA3FRrORbJMXSK1yos8VXqhX6q
9Jfeaih5Siv+6vX5oW6uDHFKtOSOt5MlhFAr8c5TzqRZSGRmcxrvQtB/eLJl/DSEKMO03t2FOLNY
XqvpLQ247CiOokjOX+oRGRdpC8UmdwyMVaziFyZSKRPJr9WYA252BTmSiXMhg658FErsofVj9ljZ
zXMnGV5nfg1FwPEzeM3ESvgB7UlIvNRkGnr8sEvei9h0lI+OXAnPz/fkyOtcLT1wVtOIvuSGqNfD
0IvHxKnoOTSf9CnMWxRW/maM4xSfYDTvfJG5e7u3W8wZxi4OpfcCtsWxMP/5Rw2Z0cWzo9ckkNq2
Cg9ZIptDPQ24QVonP7u4yzcd+ycy7ezgkGteuzMaxro4kPq7Ue1y3Sm3ukQ8mRVRPKPHDB5Hh8ap
3RfZMQ97uelsKzjZaQ4/ycHzC5YFhXgbo8sZSWmR9fBMbFV2Nb1p3Fv9dMpztEpL2Tw532VWNUc2
75gnphR3PHCiQpvMG6479AD7qkt+ZMmQ7fTM0y9mra+IU/U24HbI/ylB7rhTcNGGer4NPaNGv6ot
Mrxsilnd8A6zYX0VhH3iCfgKRs086MiVjr5BkZDKxF2nsRhuRlJ/m2kWb3UrV3q94c4Mweek+Y98
WbCu691wyyoEBHVh/crqEG0XxoN3eyoeQmUdsKuaNc1OGybtRLL5byi5iy+EvMzEvTj6aoy69uBS
u/++U/7vZOllqgCYfP/M4wLRjGziH/IvYyKmL+w7/99BW8dy+GvK1u9/8C/sif4PwxFiCdj6j7GS
7/7Dxd/P/kpAejKX4dUf5InDIMoTwE4W5gnDoH+OlWwSt8i7Za7kMgYS6l/9TxAowv/rXMnRfQb9
tuUy8/J1U1jW3/Z5Uy5lX4jYO9VW+s7YZyWbCANigedXqWD0IHnzzCm+IKi8kNrRnqOK1UNM5nct
saiklaEnqMprmMz9pfK+RXzXjxaBcGn8GpNF2VXZr2nqsCNP/ucovkmCHc42GPpu6rUD8FDzxSLc
cSR861zpbBP6Sb91wytgifSYFylxrAPidl23niZRXbQWHxpTrlMMUo+ds0YgBZyyE6Z3PHHEjDZS
YP/K9/SLPJiCAjtLPx4dwFM7cAYkUAe23IWNhc5Y5MpJHB+LVCDBy9x3MqX0h9JEmpxZ2bZKQkRX
go2EG+AbqWzrqS7cn8LNfMqK/mfMvGeLyOES+3I82l77WuPy3okMKhy7tIitiKWdbdS03SC/DrGl
3eJO6VdwHTt0BoLCGF9TLVlXln017S7/ANCg9tAH/FnT08id6Wh08ujhZ6Hbls4bYniSfYBxHE+U
vqOXB0/DEQRJVxlVFeIro3oYCMqMSVGksx1vepRw1oT+o8G6SR+WttESL9Kk1sHOjuhbNyMdFqRo
B5q8hFDF0dZPq3jjRRN9Ku79U4d8SQxpgLiwuNmEH6PihMHeFN/spiUZJe7Aydn7NovyvRE4n3WR
K9ao256CChXSYKKx8ntSNXAPuscyfZQtjVs0fsPWmO9dbtSnttxSohDL5njJPovF2SJ+2ez1tU8f
citQba8q2/5lWcXZCgZ5LrTmkoyafwnIHHLfUlmEivJ5zUakl3MWfdDN7jeNqZ9sciAJ03DYR5X5
rnCQwcXlT423R76vzmxxJJJaT7qvBaFNG9ih9LnlsDEol4+maZwHMlOOrQgzjIf4MsaIBsTsEDYQ
U/HhEfosSoQvwjaHFRSuT/KxhwMjUpKHQiJy0ngiJ8eIld9CPDkFLb9+QEbphI6x89z+WwFm55DZ
8pqGc3kO2FZY5SCPuVYeHSxw9DDdLcgHryyD93JCataGT25ysCCqGlFTnqiTtD0aSyZk3hdMXDNi
F6xpmhkcc/IUGnx61x4KG4bmX8hfs2tEVBbOeUK0mayUm7ZoV5WwIfsZzI35xpGp3ejn3K66Y+WT
eyll/N657BDsFIsSYwD3opc/tLFt9n6ffw0nuo/Cy/BiAGA9tf7axLh1083g0mhMPsO4Drjqpq+W
l3v7TDKZQTzxMOS24KtNODyaUGQ/ZPOgZ+ntZ9zhxTU34CLTDoQF57s7yJXoK6YiXTMyEzsjpGOb
pkACp5bIZ1nvRpF9FFi29tSf4RqsXbinD/OFcH00x/0tpHZYT98AK/s7gviZZXj3ZmDhQgpPEAL3
d9OLz6ioNbYdXDVJ8Q38aXwYknBcRbm1yYFIbPWyfcrM+ZeNQdxL8zMdim3nQ72JHf0nZtYjoTig
R4MKEsZUM73Nf/C+MaGlAA/LeGKC3iotjLWC31aeZ6RXJeIWUJJttJfx15EtILYpbQuggA+QQPpR
j9iPW8TMTESKOFmJq09WmM7aalrfmxJm0Rx0SEsxyd20e1jLHWrJmHlH9mC3Q79DxvqDnhhWNCNh
ys3+jfiBCp912pnAKvCoUdoDw0wem5YELT8jgscewn0h3Zq6ygOqoEZy9oPrNxJIkkEaRhlidAhS
pF5atPNr7Kcy/1LNjD64UYHHSXAO6SOlWj1fWrMYNhBBMHRMn07opsBsAm9l0kLEWuYhJW++uSPX
jz3yV9Y4+NbtLN7zn6M/ZPu0ICWKvS+CJ+zEMTY+gKXDhmHNj3L0L0Slp7e0o50hDUkYWs/EIeiO
MaK7Q9kj0yb3wj8WuUkXh0J712k/Z990d/HIpqocdcpNDBICoM000gZrYxij3HOxL8aPc+PHG10S
B5tA6cAQz5pU5B+2q71qenA2hhYLhAN6I6QLLLX+vUYjSrD0ujGSgKkk2RSFb7IlYRbv5/297gtn
N4+EC6FOTbcAR0hgjXoBGkE8TwGSIK/Uko1osc6jmu3fJssLiF2SJKCxGdoME9yuFusGqUt2fiMB
p8C3zSzFbhkBsulptxjPH4OUcabf1RcjaLl8HN1iViCmx9TISy72hu9GAlMSsBriSAEw0MYwmDZ0
wJGyWSgo6DyLmt6Q7WNDjXDOkVJxYNpxJJgkJy7Jg6nX4gMtog7IZpvA1YUT7jI4ulluVW96Nzc3
VdmdY/qA+BqZhfpa9upNHmFqff1KDB1sa5K2tkJtudtp7DedbnKFm0x55cx5a2YMqU5fZhi2JhZf
ssrY8V7jrrrkbmifEdDT2TDbi9vyNXFwBj4MGWE+oXWbK384mVq7YaObnos4D6ELHnrYmCtXk8aW
BAPygHOCx2kV7nHPN9zRwXt4Bsl+yeByR6bTBRv6KcauQMInJkGtrs9CIlmt42EF6yLZeo3w90YX
77UMnLdfGFy5ScW2LuIGHOflmmkWF4KH4jkyvWtX2eahedZo8B0ii/nMFIcvgYgQXODA3iNWwe4R
oYpvOuwLUcqwzDUuToDMOUoS52pXvc1Hv6srjbajk8Gk7QFJpRj83YHJA+8yf2hjygA/dTZavQ/D
THvGYBoedUlKjqa5ALLxWF+6dtpPDD/JWph0kiprwQIE5m5JlveyLOmeJTmaIqzMQzizdWFMi4It
DCeH4CO3he4isaey8zh1jfdpyol0I5PwPExNy6vLI3I56pMwQdLpeAuztn8eBZ5tr5vGFTDOgauM
VmZluuYaFgkQei4zBvbWtyRVyThFPzI0BijHInbQyQJE2TjBgOMwZ52xRR/1Pc0HJEVO/0Obg5o1
TBnRdMxpW5KgMd3FVQkPbCZ70dEYehnVhhlFhhTAR0QOSPecMGLdy9aDDFTbEq9IKrgPpA7zPdrD
xF9r09aQ8kNSg+PZKrXfb3IshoavI/Ar0OCAqWCprMceqYLVvja5C0G81U9ARV+DVKa7ROVTew5p
2+zMLkk5hfvlWVh5F3PutV2iEvCXLPzlkakC8JdHfw7wCzgZsX/4m/FseTrRDjnG4bbpg/gMj66k
P3y3Aj0510GQHnvWk6LzoA0XKTnmiRvimyIIQ1K/7gy7elze7iAsj1iVEF9j8J80A2uQZGf/oRu4
IZTOMHDfx3/DDfoqzIoDgziiSWKCPhr2MtxbYdInTdHsl1B6u0dZtVoekpeLIVTHzLJcb7rxbiCl
OHoqmL7vDfhoy8OMBhVRS5i3l491sez9du/9Pi4v4Jx+nF1s6AXZ/2FN1jfXZ3laHv05LOa7hUxg
o3BzMXkRxEhIp6kC7fHpEimuDsvTZkp/6lVL6uS/X0ppTa3gmlNnKWvjci6c5bQs56o1sQGYcbAz
X0gfmU+R09inYLbBq81IYLvYjM7LgaZEdG69X3WH0yQa0Pukul2t0pA9ysLmGPtx7VHsHP44Rf/4
Ppk/l7vUn19zrVK9/kg7ZTCblCNkVsFbtCb+hdrwerS2mHx+0k9VDA4aFPuIkdlC1lgoB8vB03RY
CeqAkA0Qhz6bNtZX+XWBHiwHkoFZLj2XeTmZnAe/a2tWdVq9Sc1f6sYd9Lgm3I8kxuWroG3uvhim
3fIfe/Vlt+oxwlWJH8UOZ+Lsu4xmql7mFORq9XDVEvGH5mGQ7pfhkcAi2MvwLUYqgtKaz2j5LJYP
qk+tfOcW4rld6AQBTsFT7fo7ETOoXj6Zv12/7QASu2oTcln/fWELn11W7x/NroYOtFzIvy2t9lS3
h4aC4PcJWQARf86XjwwKO1lCEhvbid+nYPkrl7/Xjs359OcvZ9kuSAmLjvnU01Zukk2kW5+wPJhh
jWTbYxB+MtgRCxupjGM21N4qCAMd5lfyHdYMld2tlAmc6/JVI0xrnag8DHPG4ex78qfOp+IRIDBm
w/SlSVMWWI+xSFEwYUkb39o0k0yvfw6j3xjkPMdktEwrEvi6rYu2G3/OQRfliIzHufeRF206/1pr
NTY7+OMuezct4kZvd6cQpDsOevdot/a9lOVzbe+4Y3bsxWYTjjjFu5GnO0Igr2N/TYriB8PkNz00
evJIMMdCIHzP9bckSum0I/QI++KLKciXSyy+Akae3JqIpJLSJja1WTtlneyGMb/EaPBWOR0xSgvr
nbkMDhOqdzKfWixU5CXps5Pi9OwOQzBR+oj+JSE87hw28ioVgzPMotfamAjso1DV7ZQYSdpuR1je
6Qqd47HzRIHWHfX6ND76ufeS0IYj+jI+ex8afYLtlOeHqaMt5yB0GiavP7W2fc2aH6P55M13Al/i
XRBpimGWXiJn/GBDkpNQrN20LsThZOco4Gx2655X04nIUfUFIqTnoPGJNc8JTKgieySa9xNQEZiW
KWIBzcLvbUexok36uNY7tBjOiB1O9AeHUACvOZIFAohb5cR4bsnpko8pChyuLEL57DzbBkN+xcGJ
lirpr/r4FuC/JoLXvU4UGTTJ+UoYUNaQgEXUzBtRVa8eiksMq+kKekWz9tL4iKMi3xC6Y6ffW6d/
aV3vW89JmBk5rFCxcSG6znOTpScv1+91Jmu6CyRSNfOP1GRP3Sd4v5KhfbIZn5LAGfF3Mc9ByPOm
3GWAFl6nIMBmQr9ylTs/m8ZqNp1VEzoRidXUdo951W+jcoc0+Qw2dg+O5FcbSxRX0o82FUGk5uhc
aiKgyWddlx3OSKOO4Yc5JAxUenvPK81dTTTJ5xDDMoZpM70n/gRVJnWv2YS/Cn/iRQQjeuPpJPPp
nNrdLlWt3N4ef5AoeIvy5nWGEpYa/lefNDGiSEnOg6Rx1FXWY1V7jwDa9oWe3chDUKkemOzc7gsp
3HfeJRwgf0LVlnj7ImLjReoacl/CsyadeKGAd0BIyClFnMgAWsk/H8cM8NsI25OwQAVm612xiwcC
nWwiDRDGISfM/cd4bL/MUwCVgyiPgIy+JsT2zBzvKLGgrAkg6dZzQ89XjuTAmXEd74tZQxwBfC5Q
GDrt2LHpEQpOF3gum9u6/66bHYuf1m0d0x+pwVkOXEBJKDzlY9d6ZLcRMKMAeJFC4WHCPruF8dJ6
yL88oJrI7PJNYuJZspoex3AjaurkeN0ozF6ngHsemReTMpm2NjC+RmH5PPh8HZy+bAH2Qe7zbMYt
JDhvS5h+UsH9sBveKoX7mxX4L1MIwI5o13XY1xvAvBN99DvC8wkrCnCssN8rJNGqUkhBPcWJIxiN
JwO4QR3uYKQAhOEAipCR2USQAwM+R9x9hSss8S9uBJHftkIZJjANqSzCrUV+Ne69RwFJ7zTmb/gn
n9gXzxdDcREVIFFzu1+WQib6sBP5kd9Hp9H3c6N/LUhjIA3SPnfCNEgZV8m0EREp1qed4V+fSePb
euGAl7Baj6Tdx5Z3ReC8GhXO0Z4BO9oQHn2FeqwU9FFAf4yhQLYKBwkSrd/ruJJPFLBv3DVaLika
gUAk2xD1hSbwIHf6ncTTD1e3iiuaqnw9M+m9MRl4wK8Au1MBKmPkAg3EShKKwmMeqfg1YJYBVMtE
4S3ZhjjrViN+I1HwS+ZR28ipvrR0rC8sa5t45NN0wuYXbY9p14wKmYA4Ug8CZPg1hGm//gWgTiVY
cftUBE66KKt6+IWSpNzgI/AWVKedPUGBSTdpj68cLe1FNt2DXWef3GIurQJ+5pT3biy/dL33k1t6
v7YUpduHEspomKHzZ+q4KJnnbri4A/dGuKIm4yFCCLyW7tUuabE9ZtzS+CK1JAKneIYFCMO0nBva
kswU8wAJk/9oKJipg+ZtQ1WLkksfyN9S0NN6JpulA4NaTQBRdcioZhPfmxRUqluQOuXmbrDuuoHx
HDfETDxmbKzXEtXSRrMHrNT2tumuJSnxDEG/NQrN6vRAWkt0OPr8s1Hw1tzwd36ZE0BkSBK/eWul
7BlG0j9fD213qsvoK0KRYo1smYCbNZKY4sGCMfEUKHQsrMp5ayGP2KI981a29YB2IF71teAPxvRb
6oz8e9O9t2iTmaADqK2dg2XVw4VQ+Y/Id64auzB0R3m1KuyXIp1jdg2poFnKghZ2ZFL01rprIGIt
aFwYuVPYA8vlqo7nYT/j1LrYFplFTNK6XYTnhFw2cDbnWKF3NRAVnBomkvAe32Ee53AkzjS8cf12
K9sx7iGXfmbsrEzsHDH8SFF3ld21VdDfnkkCU23gmz2xm5NCA8OUpQNHLGbhyX2s8MFTv2dCr0Oe
GopVr/uVAqr52LHcpxj6MOkEZB7Z7yn97f/g+4ge74WCFxtQjG0WNiKABMZYIU06XjSHKoU9phcc
7xOMlyjYuPmHv7BjVGcMkfpeKGwyKcJqMRwPmpVduc0BTez8G1hgd5WNxXPSf8TyHCgUs1RQZqHw
zAGc5gZes6iINSAU77sf9HgORNwcJujOM5Rn6qatAfVZx647KAx0AA/a6qlbmvjJyng/aEU/xwhj
RzhetNyzt7mCSgf2d+iV1Ukq3HToHGed7VUsyX2yxR0Bfb+Srdw4VvKBO/qD/GzuqxIUw2iz1ey4
6jxPu5pxn2ylQl6TrBCu+UxYhtMip0FA9a51Lh8nWistLEnHRmtAy/Ru1Yi/G8jaDoRtaZDb4ZbD
zsyIP5hn1Uoa0PMbZrntRAuRFFa3awHtzpzuPI1gvCN43kKBvXOF+C5zYN9tDPZbwv/WFQic3YBc
CQUHHxUmPHL9VarnFeYdEOKx871QSHFd/1ErxLjP5wjHCMOQC368gkM+YK9M4JLX+Zqu00xoxoBR
UTXMO2O6iPo2QBPf+k35gu8Xmoc2oZRVjCc5ZSjIqhDl8vJcV0Q9U2293hbKU7P0ERbK0/L8zyGu
IpYLh5VeI+kM0Hi1jwyyYMj6isCu8hM0nV8QL3s2j+stipNTo35RMRZPzETGHQWP/P3S8vpyQBCH
UER4CdkQoKWS0cnaQ28DktITgljyrx6tDHJC/e7k4dXgF3f9qZAFCcCFN5ORFqOmF2WKZgTu8HDq
mDqcSBsZ2GPGl9mAabe8rrtfE9OejjFC1pPV4dT2FPmB2bUBEQs231i3JMRJJiPLU+FKf62Vlaua
ZdCjVJMj0uu8OlSUM2EdJ0fGXe0qLgjbEqo9grjqnwyvPzSvTOrxZjZn4rvUxt5WWTpjYN0NmVGp
xaT+DugrHAWmXA614lLO5N4mMRq/QOUsJYkcaG1xWB79ea3Uh0c5YHRuhEFTXsEyw2DqMX0YPqAr
9fzPi/AYUJtmxgFKuEIMSeLg3eqgOWyO5hF55RqNw7BpnKRb4SWB+aXaWXXhQUupk4RWW+IQ8MZ0
S0v4d64C51UKobc8stXT5ZH6P2qCUtCcC3vTSkKoZPToWQK/k+x6LvzF+20SIJq4kNsp2MxT7pom
ghQe9UkdHuGkrvvWM04ES9oEwQ2+thMopZbXkpCVc3lERAuxS51Lg7PofhqWNW4Lp6aaUOxXO+iN
I/zh5cnysi0LeQRsRIAl8pfl0Pz70d+eUvC227TCJ7S8Pw13L9ftxmj5g/EWWr8Py8uTlAGxbk9d
Ozv5im1CSopmcjPsiKeZerPLO04pEiD4WCB31Xu0p9k4ueqwPF0Obi2JZkAHUXEnzjM+JjJDlt//
H29CnSTXcwRBsOp9LP9l4kKIA0rmaMAoGHgvdt08+D1y1C5CtIK3uySfNw/ZrMyiJgEgaohpG9l4
TcJlxkFmPqEoVlPZtzn3DWp6WtoACWjXBvJimE6yHr3kezpmH9RAxN2hikUd6W6MMv7poCoqJVdJ
OhEmX2IqmlO9Y9JDLhyy6xPN0/JMmc9eQmN42Mdozg0aFTtrss+SHQ3aJGef9vy4Ros2v/TNyH5z
T7xATHEC5YfPgFcwUhuvpdH/1DL+AiLUiEVKSIudBFH0VIoEc4pTiL+GRVV/1jQjWdVu80+/3/+K
Rv6/ohFhoKX4L6KRz+9R+VeZyfIv/uVGNox/6DZOZHzHlu5iP/5jSDYEtmPLcGwMPZ6SlPxLN+L/
Q8dUqQsPkBrJHMYfO7Jt/MP3Hd+lcaJUrriY/ye6EQzMfxfNqh+h874wJmOMtjwljf8PVBuJYXXn
0M65gazuD2lBJYDUkp38TKVfxQgoVst6uByqWPY7+sj3ZcHLjLiFDvHvBTBpoTS0CUCjriaNbTnM
WqToihyWpyUzGhboLNplA3MdSzXMlwMVWvP7TvMfr2kFEJuAkAJQ93T4VTd+QUYuj8xW0Q/txqu4
h1LhGGMD0TURiCCXh0FtUnX32JTt8n3mG7GKtAashUqm4KZ1oGJ6DGygQb6sbwwrcX1GOSAs1Drr
VtAdonHMLQsX6rCTXn6N2pwAhpGcV5+IMkt2zLoLV1+xoQUpmX74iDTRunHroQLqCFkG3qz1mNVq
s31cbjaNLLoT9wuSSMK6uk8hxh9N8J7CxHvtJv+Iughnil4eLXXbTFugB8uddZx9eK7Lw7Zpebjc
ZS1jRJqgNYflff65ycZxKY6M3OosnE/LwZjraA/d/WHs2/IQN9MhVFDitCG+cgxPwNXjw0ikcla5
/c7AkSC/J0zfIlT7KPgEw+hhXUEVOVJlAKMXqGRC+znPY/piOG6lIkUS+1CcKIrsNXEtHqnaxJP8
OYSKg/vn6aQmEJtiSJ5Gz6AaUKmCy0FXbfrlkVA93+WR6Zku6grye9WcYXnny0Gop8tr2owFbszp
2ye4dski5/3IhG1nmO5NTPbPdL2NFaWFCGlaoal5si4G41+St19N51nATP1s9A1x34A8Skly9Q6h
OPMdg3zgVbYL9tGaAVIF2ey7Mlhrz7UJ1q678whnpm+t8zfu7zOge/B9OlBnav12F7j4wM6p0tSu
ii/pL2PD6O29vEYxja6tBbiEEQ+1CT32dn6wRoRPn6Wzw67ZQLho8PgiGqmijUHB2q+GdX3GWdLq
Kxr2dD0PU3+cP/TXqFqhN7ZBI9zJPRbIRVdRQeaaOLv6Efs1Sdw+dI5mg6WSbT9Jg0Tm2cXW/Zk8
4lAC5mFCASPBHS6oXBXPxbOVoMZxO1Ko1WkjDdYhlMsmWnfDyCwb6Obxt0J98Q/E70JjlsSsMxgU
QGhvlf9RfaK+4fQ99C/xEzpdnInhVl7kMxQ0zgR4JSYe3d6uUZnAaL9OCi2wis/lU0WI+J3Xq68w
3bbf02Oyqs7aLR/XpLlXX4nnxp2bkaLWM3TfQABL7DWoO5jUfFlPLfVqv5/iR9AxtIqmn2xvhuZH
wm7HJ/MWx/6x5Bb9QydGWZLcveLscvfmn+X+Wv/OFtYngZ6W5G2MiMtZj3Q8UR3Fq+5ujefi0Xy1
3nMCRR3WEOa6qyTctE8W+Aic9s/BaT72jG6KrUVuT7hz+W7eK+8AdoXc15gRTU4u7TZ7di8EZMn3
4kP8H7rOY7lxZdmiX4QIeIJTeHpvxAlCFp7wjl//FvsM7ujFvXFCrZbYJFCoyty5zeV5nTvZLhlM
fXBm3Wpef8zpK/0JK0TuIjBg4NFwdzPbYEfqv2doCNOL4cUAoJa4n6B3tDbxTsZZWQt3nWkNBsqQ
Nj7V3/GMPy0FxLJcwDujpITgJzPotbOfonHp0pPAS75BtGEXxImdb2SFncJXr0TJUf+EZndIi1O/
rq7jXn4gpK7vONTSSbPY+rVR4gpo4vWUkYBhvafWjcOC0jJXxhcafGi2Qgxm6Fb4qFdOvBCJbTjD
+QdPgYFPn4ZcmkrIaQ8q8vC/+ZLkmMaUoZA7Mytd6n/zb3yNVs2v+qMstc/4Z35g32FIoJ9Cp4T6
h2HO6xKQgtGb8oBuZVXuG5zvW0u6YXMHmLfEf3DILTpLdcd8c9HvpifuO3BhcKc1m0/5EzJFkfkG
6yFH8+JEP1Xj0tyU9k+/wbi83xC0oN/UNcmkuP72m7mN1W1uQ61DcEF3fo8DM3GyzVBaOuSUVWvX
5woWOdZR7BlkHfjG3/PlTtd34DX2bO29UT7YOwIac2Qx+g8yh2x21CKHL2r84xby5wSbCDU9QKmZ
8XJjwZt16g+JSaGf/LShp1uMcrBDP0qRzTVvPskQcKWv4peQd1yfDX/Smb3w7/sY3yb36aKtQzg0
PAZe6KiLAd80Qpss7RJ/vCCIuwVkK3N49In7WpT7pAW4NuvA416CdAbBVhQX5TlYSgFsIj/bC9/k
MXF/BwHbhCXP3vM8Rjb/oByjaDHHdXcNXgvyB8S3paFN62LwOQpTrE0GiMK4gsKFqvrJQce+gwTq
nLAoiSsQnPATT7mISLWasYGpYP6a+Gng6Ace70O+Sb6ixJp/h8c2WGq7GVSyl/KLQhv2vRkRJDLe
i/6SVJsUP+sTHtaj4PIyQWmR2DUJ65nwaKYnZYGLWqD+lk7tPdhQ7b9pNZPZh3Z4HUQvL64aRXRZ
+0VtpipyHK+VrrQSonhoxt1M/AMF6MhbiCw2jzhnJkAQp5Nnv3nii6S6MeQ7jHdQRzzw+diz0+sU
9A+5+X0nJvH0kl4pz1zoIz24CfKOBFm6nu95DTWc04w4xMuwWcxQXTN5anFMMBOcm+bcGfxeHlF/
U8lkJS6V0My/bMH/sN93g9Hhg7H/ix612TL6DjFQM88oqg9hdk+hpG7hy9F/vDbDwgru9RJKa8zR
txJRwYDQ4FISfvf6GpZnmi+e+BF2LmEscu6joAPnkaJ9UaMWhE+x6QePtwdQwEwgzhdSsUnx5yDz
Ck3corXf7lcm0ki6QjdhG7PV5jADq5XKVfoxXyrL5KivJl/dKrvXLrgYS1Z0bkor4T7Dw4EtJsVg
nADfO28BZ8q6IbvCjiT3qWxRoNlZ4kiBT/LrUz7JJAtoS/QVwTFzhnPhEnsA+GpmCzKXYmzIiStp
t+lIeuMGcG5aYZLtXnEa4w5qP1L0rUZuIPvj273aLApbZXJGbxgjUwtp35iQIAY142aFSVhFshjx
IE/CJCkiCd+xMKRMEiibjAA4Pr0hOb8KqHobCShetY1sA5jMz8ulE2YHcgzDzkzRFrC6jmxEjIUx
dzDzXUR6EtWtiXjzt6js+iLs1cqTdBwymbshKSMIxUx+4/QgJxZfkpH4nDyUOHjUIbgb4Dp0doom
H0exCkc56K2reXqdDb4s40TP+MqMv9VbuZl/5Ib5PPBd0miDVbQaCUym0rCMW1XavKWjjIWXOa1H
z/hSb8TqrbPjhK3Beztt/4SZXW+JVsXRwms7u/dke+4pzvPRHgSvP7yccC9Iy27R7IaV8lH5B1rX
52/9GLcY2hq7ktd4OdFK9Z8oeeyIccSwgRN4F0kqONew04lXW3GNIExNJDYhHT71hdWQcUK5OqdX
WGCN36dXZQ/tFgpcJyOptcGIa0/8mn+IzJdv/eDUF4YQ/SF3M7KdT9OKWol34VGza5PX6R5WStkS
FzBm1wd1lR2m23CrL1x//rG4W5UHho7YAuUW5p9WsWjOw5kpFCu2tF8lpEJIydvncnaVLq/faIRl
7efPzetSL2kDhhIDJlOUnfC725efqgsv4J9PJGvIFnFXQf6IwfixW4Qn4Tz7YeHUnnQR29scS4Kr
pHhYWqKMpYnQxZvxOoHBibyTT4l+BoCS5CvYlX7dH/HY0wpPs7BwmykuvgVp6pIUvYZSl5hizw6P
hd0jOYBLV4HbdE7md6JbdPg+HGPd6XpPB+3O3QFjA91VPrPQxNJE+nSaalf8cE4DoaHYVK7okyOv
+IH56bVbCOxkxMrBha6q2rUX8Su3X/O74RLIkz5dCH+4GDfNhhSu4OXmA9Xtvj/Wx1reSLHVH5XC
m6eL9AMKHq7JxqraT7LVzd3qlH7z4SvFGXAEssishOc1j5fV/k3LJCGVaQ+/P9vKoi3ES7whmh1x
Vvxogbmp5D+PartAhvDMSIQhmMBMHlNjBdt0F9x4Rx2AzXsKEu76wgNXJjmMtmn+p1Gev0MerVI9
4IZfx6dZiX+E30F8hzFzh0WJGSQ6aHRSS03aDQuuOWMVdT28cGrEWpqaMyLr1ayVF2hfjRHOP29H
ZYAYA+8aL3dj+e8/s+g5X74DzAyjfgQKQC4KOaBHUPr/vvr3vX//CVX+di6qVBgGkRwZ6jYiRHVL
aYPErhvo6SMuxlT7tMuocyHJ/ftqkGCO/fsqFwTeV/L+m0xtyHDI+tWI6QE5iO9fGTWlffr/72+r
JanBmj5QR2r+LCEVMBXuVR32jvykUtSaf4ZNgLnd+x+EcF3SsnOp5zjZ5xLZWz0Jm+prspvgWS/n
kKXfMRZ8qZT0+VOWD5a8hyKNJVhb3MLf4jeW8be0xA0tWsP2aMUhHAdPq70ceXRvxzOzYxrICI4n
GaKGag6/xHaual9RF6BeBnOuL10yDTwxzAQTiK1IJ6Ga4ofGSQFLbI1HRJPAXTdpJje9CGnYEhJy
PzxeVNW33aY3Z5Z80k/KZpLwBVwJBqMrIh4xo3Ty3+dt2gtOSy06xz6NWt8pb2gxgnVkhZvuQ/6g
QXqt+PTbBHNCU7BaXzfnhymyO1f96DbVg64zHBxMMKHjoLzLDSKczJLp1q0ix/ED2/S99NBP7Zcw
2eEvBgxcaPWj8GbMXFKbez9VzFYc3JLl3/4n2dOkltlR+4I3eyBNhCSTNDpqWywVx6+n+1xQeCCo
LdftGmXsi6fwT2ACek/96TdypUdC3fcxO+DJyaUjp2Wb/FAU0+lBnQ0+mt/iUYWkqVgJQY0zT1px
8UiWo9/h1yDFSEiG5qZ8rU/krkPFhAKL+aG2JmCD8+/QeNyRlnp4Q84JdCE7crndZWtO5BObT187
tMsQGx9T2U4SUJGDmRvpKIT6iD8DUSYJBFhK9jbxR5zf3hFHBDHPCwfbH36Jl0KSajf3wC2hrBdk
F0OTKK0is5LJHNxwzaosIUoydHv3VP0t4nIOXGrB+R6tkX0sXgfnmQWJcaEzUTPTTUCamMPYaalA
3sXjxey89kvmFkD4sirFek3W0ydUtrHmX7C4hFMbOTm/7/ONo3CscIiF3otjCOf7kf5ZWYGjSCuJ
jeVEFqhqwpLQ8JweHLwOIIihHD6KyCcIYCPJ4af0s1sd0OFTU5n8BPbRGQf5hUBHyVaX4Up1QhxG
bHzFBq86YrxXxi7LyMC1AT4Szlkeua1stvONuMCxa/S7S7LTCnt2q5a4eJMmtCse0QlfUqWwpx84
KIegd2aJFV7agJVpcV/mTv+FShHIP7pNA62lHjvyDzn0JR2VYNHh8zkQROPeFpzkRe2PN+5G5c3d
coeiyvgALk8vOKXlG7qX7l0E+vFDhTdOI5CyBxeuoCykI8X5ocwd0t/fHn6FnaGMZIaKmhxsC02q
r0rgXcw13ZHMLvXYAT9xcL5lE6YgHTosbk/vlLzP2YZ2IDf+RtVShI1G9Am9+zfFH+2p7pWLN1gm
mdrbtNnR6FAggYAYgBGQPnQV/4jGRuKGXUloDY/XOug/YeBAQYLx8mx4E55eWcTe0AwRkNp9al+5
j8QMV8YXYGXizmQnCNG4nLWbK17HRUkCHsYWFDH+GJmErQ5wlhQTk4UeHOz2/FCYvb88RB6laJOk
O35BZ5ZWGG+88ZbGah7vVfSAGHECB8HdDT4//NnQepu8RbTioALCneZb+2KRRPcXVH/Bqh7Ky9a+
4A7k2OonbgYgce9+2eKiD+i86DSKjFpt1e+bLSrdGTzvG6TwpGaT5H0BTiz0w6CjMnKT/fDAlgIo
Q0fZRAmm3QhPFWaoXRzxN6ud5jGhveCiDfADTYgORmjpsWX8NeBfGQxOM39gs4S8KPcEYJ8wXg6b
Oc30zG6+AlwmWeqQDMz8+rIxMtvBaGPW9rrlj/lx0rZ56gydLUlWlh2y9BywM92YSOM93tdeOGya
8Q2zsIXqyXYMOHsBh8J1ILjySdQsPJcR4TO6NpGYsNGzX8bV+nXr98Wy94PThJIYya/5OgBrYYjp
cHfrn/TAQxIqp5nGwbl5Kdhgu/nk5dFyjvOrbip2cyF0/UB6DfpwApYu+QH/9mpTDldQL06iQNtH
c0oFuIlm/TVzZlsQNLx7bzy7LR4am3Kn76c9vgLw5+bsSuuGYgFzziUxjbiCmO+XOxA3x32shsV0
ee8UJJqfuPM8csKt28AWiIn/Yoc1eBi/ODWg/ye4RzFLgwlB2HFxSTfDfvbA7WpuZaEt/o6q3/HI
pSvhq9PsVHHFyJ+iZV66BkhojM7KRIM0ElNGFTMz2bvAEQvh99/15saojnjo2QSMD2bweFh58E60
FX124JU7NAyaZMWEGUBtmjF7XkaFj1yilh2J5hMftGoiB8QDwjJ+OWqxiYsnRBZ3PVlxQrGLsrBw
vp9JtJpmex6O8m/LbT7xuOm6lQ8OkDjYXSJgAecGmi0PDv+gqtoS6kPOVx4U2WSzj7akfdD7Y5wN
8yQ2n58R5hZMAu5Y4uX36TFseNLYsAnjSshgx/FJ2mTJBcsigtuyRY20tZzQnLOcigUdKtdKIOJM
dge4XT5PrWAFiacSFvve6BX6W94711s9NQjaKkcv1hmxYSvloY0OQpMMm9XXouqs1PCq0TXyXcdq
/Ikd2mMXoish5Gnu6NIZmtMMdggSwQZCkSUiW1mUp/dnZmeBNMG92+BC8+b1ObmvfWXUKer7hgf9
Jir9cLZPY3zsWAp0lRzbiPnx6Q+suLAIsclkB3fv90JRgVPcNju0bDCwNLthw7FRV05MnxwguHXn
W7Zfc3D0K7YBETWUvMrm7psJ8is1p7nhNj3d5Va8cCgCCnZ0ST/FoQkXhZdA09hzU5SbegkP4UX9
0Sj/t/2qh6p6G80Gh0wz9Oc76Y392tJ3sg9xnUF4tiAkm2dU5YAtTeIrKxPek3gpeDBxHGRJ3IZf
ai/YCYzRsdAC9TmqoVXvpK+pdwAmX18jl4Jy7tCeNdxEryQ3DTa5JsGhYSN5w9Ep3WKxwA3VHY7N
RV/mn+lRdPRHRRhsROaVibUKgH43LKQbnld/8xqpjCW5kcVY57kQxm8sRhqP3IFPtl+VZXnhkCQ5
WjxxYYPu/ew2v9TieNm2dHElk4GN8MmRni6JC1sam/IuEab7p8/ott2XcWmRxyU4G4oeiE3KPbSC
Jb7gT76lvoFVEcgS7sEfVDQrfjDW5VmRf2UiF0u76uzhMjjhNecJoMAbOPjc/OlD7MvxHTF1CHou
NRnUapGAQQccGBwT/q68HNcy5EYT0kv8soRduGKVtafnjwoXynxC7GIlmMSfH9qZE/wS5MYOrkPh
BAdKli+GH8MvURLLZF8dQ5/V+s2bDCq3adeApSVZzo1ZLYOFSunmER0k07Y/jGu1RYqwir3MxeWq
eZnE+qELQ3D4x7EMAxQR+IXSS1ulNCXLbC3ttNd+IvQLjNxCcO7Oj+xRteLLkpsxICvsUXuXGYG0
Co11VNL3uC1k8GJNa9d/zb94OJmG9zcWi4yiyeb6mWRxX4MlQUis/st4mxKbB8rm8v08svNrXZ+Q
PEdw/h38RuQzamkq7IX68fqa316NN13S0MofnEuausu6bTR9c9BQ/gdr5RFUdqSvjG+qEwGrsifu
wovomFM+nLVDCaBzSmXeMrGAtr6WzzPW5K33u9+MvmeZ7dINPPm7BjVwkeGKsX6u1JlDHgrtHt5b
eA+2NfMWU16UznwT7nFdj/zRUXcF5By6GhxUXJjaZrGOHcWfu8/9fDX643G4S56xJkL3zVck8Ohd
ObQ7IHEGFZHL3UAnh1orc6guIoheX9hf9if2yOa9b5jZl1QTAU3UhhniaPzGnA20fXRj7HxUk6VT
V+TDmyoeemvNIz6CccAZgg/NtIjnimErhm28XJgYyMZIgYFNKjjp3MMPpsAc5tR15nNlKKb+JMzb
TAnP7PHpsOXdyzJ8PJom5VKysaZgUaANy44SWfYzyaFALJ3hW1rWy/YxnPvG1ZCf3dGE2Nx0KuaO
OG6awx1dH4XpkZBF6YGsblFc6PhWDAQWNBazy9sfc5NtSf7OEE2jGOYZQdX0IYK0sumHyE0d1o7w
GfjDffxDgzYUprCp7kLrdt/tlTDH+eBnh6q1uiepEKZ2NVbiF8CV1jvqTVjWkhcdx+tQO1rrAl0U
PwkVEu8KNB+hfSn6rbLEEJLMTTlmAAC4yQ13IFl1kRO+laEmL1wi6Fi3Ig0+cMoDcZq4BveZTtNr
rThYGp+qeyjjaeRUFOOEiOSAMcAkRzV99HyieDHc4+Gkqe58smDORWDza5D0b78RwLzaI7etCkxE
gQBvUI5NQ7Khx6HZ13HYNoWf1pr9KVeGHjhq56GnMWKT/HivvDZSZjcsCyvsrMq4NJ1XNi6hJRFt
cIZtlo/8hzAMIbVx5vVJAxafxJcSRGOBKH6jE7HCO47fomq9QKbl9/WPa/IbzfEoTaSjUWlAnabt
pMWbdkTy6m9Qqtgb30Pt88P0BdkEn91JN+zaGd0O/d7P5BJt4jJb3FdbrFTgjjuyWy5zHh5KZQ6S
cKM5pVt8dlftq10nkItwl/oUgZLr9/ab/hWTmf+1HwaSiNBm1qd7zRJvjA0z1vBPOSfe/NwsMbul
4Z8e6t+IYVtsveL3bJQjJPIRG/Ok4eN7DIT9i7YfZ+EMSTf0pP3rteUVo2453oN3ZrH55lty20D+
Oyxll0a6RL6tqeSaITjD6BJZqCW9XAab8fvMukhfJAU9DV+aewwtldDDw24g4sjwXs0dX8XqxdDN
YkxUm2Pn4Z4gv+sIZqIoTjoLjnh1VCnKMaxjRndX+iVT0zx0i9FGos6xQEKN8UlxHGx1zAKxRlvA
H0ReZDHBYvTNA/D9/MCw6CnY7JbP+UHTvDi7an59guk8GRQwZvIdvYn69PrEfH62oOe1mYl2yjQ4
2zHgGOaA0kw/fRqXysHbbLZNXIzZxU34kNnHqO4dmXQkn7tHBZxi8m2/pPc7eBlmfiDxGvxTRsLv
cpw53SbaIahtCI8jRIca1OpBYjy27C0fl8o4uVMt5+X6OTIjKnxqtPnn7JIr1vOa/oTYMDA7XKfW
3DE+QAIQq7AZPYCZ8sO4DreMT9sz7HSDTGBsRs/08AwU5x81hF8Ak+RWYZkFCFXwCRzhd/g2Pjjk
ZA13CEvs/TnFxoP0aY5vTjhoXWyu/Ym83N/8UFHiLGbfhW5WThq5k7wIgnVLc+Bpd4KSEYBxwvIk
pS6z/nEi19dpa/uJJI/7wl7NzafsPcOSc5kmMy8jUQmTl28OUMUiovNSGA6qb8q0YpOntngdnHEn
sB2hjFBe1DbVQA6xAyX3rVmkD+NJY10LZnSJ3eaUGibCNEJJjKcfPbLSqvblpSj8GXaLKsi2IyVg
du68X0jJfhqu88TBeAK2EMH08ydvxe2+UnAeTwfesRkLstZVp9lMm+cCOrkPdMRaoLIr7f4CLouj
xjtJ6DTbIw/RdvKS41G9Km7tNjdi3EsBE0yrv8jkSyXgtrhOQvYHluqdllrsFF5fJ1zYOuURo/bn
DTKGYJTlw41jMDeD9q2h5IIfylvTF2Hkvsh1hpASPfSt7jRL1GQdLOd7DNkguVTv9xp/jpkVWAH/
V/yJ/KFpz8CcgdHQufrMBrKk3FAZ+qprhqevK8iFwxjrjhOHfpH2wiLfVefsyKE+r5kZCHbiKT8M
jFCBxIiAFgwckAL66UlUd8ly2OkI+GEU/gY38TbR+1J4L6qPp5cs8Yx0QHWUT8Du9gH+Xy7RL3eS
Ja/qx9MJHGHRXuITH0dFEuQw5VAWEexeRG4mnzvahLtx8/RQDDBPSd4TOiJXWTTUdtm5PvNojmcW
GRueXLnaSbljFSrsxs6UFnPs7OV1X3yIQBhXHTCm9YbRIYUmG5nJWrPWZtxd/j6VVZ06BpgQszKO
aK495U7uNxMCeQstP4EPExYlbC9QhFO3SJcJsYrlRiKBcLboIFATVKh6r5FZBvGCTh64esrqN3En
Zf6AC7zRWRk87vSWlZQys1UvbKUNBwtRGIy+uHr4+b4vr2aLIepv5tGm8lH/xqf8a8QK/JeB8IGX
Z8W8f2rZROaMkE8apVuzqn9rkSXCkW7O1smlVE3jaCAexP8dkz8mS0BblckIkNifHtTvzN3hMzb0
H5RhN3nV2bONvoMmZIkr48jscKyd2Q8eMnYADoEAn0EhYXzJSl/1n9N3KvEMmskfc45Fu61HE8Xd
mHjDcA27raQ4CkVa6jwP4R1/8gJkd7aZeURVnURqW5VBp/fqbKWzKTdyZna4Gkrm9BXfaCqC3IPf
DBMC1xbSjJcazymUni9jVYZWdCgvGcaTrrBgdxBdJfHqYj1HmDf4iLkkh8egsrE+k8/qPvyVjjha
Nt8YPbQWtIhL9iuA3kKWTWz5xr/Xu3x2MKtNcxN95cJIUbCLk/ChH5FwJ760kDUPj9/vhhLlB6XG
FeBOuwjhgqBIj9niZTZ5bBnNqV5Go6newhObgi6+iWia6pRoVnfh1tgMPnOGUrfmbyNMq3LjveQh
Jtm3DN+EfSearPjyonyoDHniU6baSCC/sOnTAH9W3Znhyat6X8/aQ/cznXmN9lAfxC91le6IwZRx
AGDA+Y+PMl5fj9pTMNVgrgTQAC56YsisYS/lwH6T77Kdn6IHyy48iYDNlrFj5FNOdr7+/KStTkEY
/BEOr9X+zgazvVSAQhYpSdgjMsRU2fBOyeV1ghvwpKplBy/MJ/qu3sIjsPpCc23O138ZF3S+zjxC
ANg44S4wGz0haGKszOAW3pST/U4n3Y0OzepdIY8cvBABTCgkFwDLVbvNd/pWsLmlyaPkwVrFbn0s
D/OFtseUfT966pfCwHAwoYWsZF/bG3Onvcc3Ht1oGdvPAxpIm+kiOU0iZu03FViesvNgS4unh4uv
7GLRMs18eHjALADzR6x/UfvxIbpb++i3Op+W8e3PG7INudVMKV92tBIQpHGdadcj83lR/eyIhcFa
+6vIHAO+9mHwx9WC+/wDFoPKUmi8TjOhd0B0Y/lCvAF1YIg4W74OirzQd5SYaXWeLzE3evufkAi3
Zl2i7L8UsT371L/4XieZyi9bBAtF+kig01DZ3+qNbGN908VURHYl74cWryoThecThhXRGcCik6mG
nkJnWyEswVf/vUTEc32A9ykwcqOjzkHLP6neS+XcUyS9HEn2FHp3zUStsuaVIMsaiMsQU1yHE1Hm
vE78fE+CjZW6CiJb++zO+ZnwNoCXp1ng4gqyDRHz1G6EZXruFrCo9H9TfrrGo7yOJntYUKmXbH28
RU5MGsTIN26MsKvUem6kD3Dd35Gqah1eEcRCEQttY3wE02K+qz6jBY/WCzz1DieEuU2J+MrM1gLH
PfQ5p5zvAhix8OGu9b2hBR9sIrXYt8d7xXQXdGoZXmF0CGv9ACqA3X/w4KQ7pwiHDxDLDtBcD+1H
dRMRrcPbd8tPdmwBT2OrV1g+yo4ThJNGX8IaUitoaADhFoWmVG3CypoOVNmzvTRhyGUVlMf1YTo3
J20/rGovSxexas2obK+1xwazw3ZaWM3PGSZNWxECCScz8MfrWyBmz4YUs8IogJ1PQFuC+w5yNBOF
Ic4Ykze32Qnu9cwer8y662tynV9oSlsDxN+cX0LaIMovBzPr5T0LNuQQzahrQYz57pzURITP5vSH
VfL8npxpGFpuZOhlNE1Ota+36Cp4p9QE5L4WMpWyk/+0n3Sqce8l2/kjQGlNxC7HwgIjpEj00W1S
TwbD6lluE9HXv3Vk17immREXcT2b2VrqM0aP7/RU3Z2k0nFydAZX4m5GsZtb6X74EVu/OCX+c6vw
YGLU8insOelyZZeHHxUcFoXFpdJPDb44rdvBnz+PcXYYFD+ICM6AnmT1vxXzvxs1BGI6ygxUqaBN
YCuX8BsVsxwAc1g8PuzUmeHkhT+UTiVZY+p19Y1wWI5JjqYKOE2CLeuzyuoCdJm5K+AVsyaSdCFE
bYpV61nZg9eaKKv4PltL7+j6cvaRS07pDV8x1mwNKIC+0nQrQo/aO4QToH5hQ34J74omzB10rkgY
OYDD0+S3v6MnrzCpKvr3bEE7N7cUimroR8Wa/D8N9EO1C8Uvsg35JdCo2Pmwai0g8eFXiMvz97SM
iI2zEG9zHtHdgFuGFtYhOO6whtBsAZoP17Hd4crH2LRHZQkNdc05zVjaDd9WIv4woXe0lXFZQYLQ
lwgmqUh4w3l2lwIoo4RPocdL+gUBoxKHCsMIamv5ffkr2Ul3JUExwooEgbY4xulOzjcorJQCIjte
6vZLuArDYuj36NsNpl3MIAsGE0s8GpTsa9KXqgFZ7DoZwDVPn7KEuoxaiCIBQ9caMISSnbJbdozY
Za/kdrwSuHrrueAFkOqwUCHIsLd1PHQBD+/qcb6HntS1cGPxD8ZbljQGLCLMZ+lKxScqFBzTtREO
x5WNOdYX/UX/6vf/Bvvde8T/vzn/vz9KCru6nkvCf1yAfz8XGeEbHanhw/ELhEinooUt7OBpcrT4
970p0FUsd2f7PsjnC3KQnLwDGEsanoRSAJTDCaTFMhKB0L+vZiWMepSL2qKqcbZU6RX/fevfX8ov
4luaFmj73/ek15O/nr9/49+f5zX56lU195AHAxkkMsEoY/wjDW+u/b/v1e+/qHAu++8/U4P+4N8f
//cX/37uv18x1A5rKiHuW7TCjLf+/VCeGQo73vuF/v1oGxY0JomcLnstq3dhvxhLunGVzK+pC3yF
NyvpseHVQ1NgRtR6ExwgOWnRdQ76ZOtPJ76k3bSpwwljSQSgocFdK3JF2+nPeJdl0edcyY+KKnzK
Yt+6aqaq2C+aXZyi/xMSp+Z57YLd+BwV0oYk3CSyeyDgnTZDL+5m8OnSsB+9V9vg74YCPihAEObY
HmgZtNiJQCT8xiVaGmNGm9zBE82UZCvE6T3vi2HRx9SnKE44+nTOTb2LGVw13eijc3OzePgsxEJe
qQGiX+z9J8Su3BUizbhGmti7Dd7urEGg0WGftxg3zjWmDygmMDBmFm8obokwbEob26inB6oQ5Kwv
Co4O0zIzgJImhBRGWczIMobfqcG2aIiocKYOWmMzcBCmBNNNOGAssiK694m8LGCnvoUkeKQzQysR
v2skz6DHdLkgTww6Qqw6NBwF8zmmHFoMyeulJpDp+n4T6vJvI0Jn1iMY/o2EQJZ5eRnh3CO/Zj9J
jph1Dp6RxVqA2z8ufzOYCaMB96UGvsEp2VKRf5q9Ikk2GThseIJYGjidDU861l0eQbaDEDg9f4zx
mThDw+wtPpb0Dw1ssbqnDUim0MbEZ7A1MhUwfSEDNo6umDk9j0GRQniK5APJ7ViVKsTezKLi6T3z
F0hck+XLRvsaJ197CsuXwB44FUlsc8mdZoTiLsXZy4nz7h6IUbko8z8xgflABDdNE+Y1SNy05ZxZ
QI/oIcZCxq4JRt4mLdHb7XuvyZ6fcYXaQtomZQVJoTAgLbxwvZulswcB960nB/rXPHptJjkDlDIk
mMei5mJKz5iPTxSqYJtypI/bXKtgtRSBT4QxRS+P2mKmdE7Rj7iITy/Y3NEcPJiZoqIX14qV6EiD
BA5ZLVBEQY5M2cwSI/urh6heEY1BgjeYiBFPbNBPno9gwEtTI9IOv2hqV+xtB6f8U/PwB6km0FrG
2ZZKQFQyS7YFQ5MroV+/jGk5eyk8JQnVgJo0HwLhonEJgla1DIhqzAbJs9XZDOTsU6tyoK46uc/w
GyIlHq7zrDyJKS1BLzzBlXumqiK4Yfj2X0yU+alTQ2C/Ek+4mq0sKXNtJ9H9y8M+YCHZAeJuVQ4N
m0AX2LkZ7O/n3yCk3ZpAPBI08N7BSJCKPM7jdxqWtuwoaZIgHL3gVaRWBem2kDG6EwktGNsM4wuL
fAEGvn1WkPGrr3QuQF+BHuaEg+NnCQoekj3oGzIU/1edrLuYQiVvqPqeZXoYws+4GZcSCQAQEQ2A
EDX0VTwoJ5UxRJwOP3nWMyKNw3uEbb5ZzDLJLOTUI5ats+I6fXm4PjzdxkAzOcJUDXsym77rlxrT
AKe3+vW6qul+LBlNtcwQx3SC/NyxgiMc0nErwi2fwWc8F+w8ncTDTM1bfIBpYdLxW5yJH+PIvcZY
fcLMMnWgZX81Bb09QVcyt3ZSdoYK5CioVyJHOKv/UYAmBi6JCNk2f8LB1eojXrPqRwrcKCvMKokX
lMOodzNVWA4UETLZ5OasMdpl2sePrDMSBxHdSmmiGaxIwrk03PGaMUSWEMASiafqMJewUO2SbFUo
jImTisqhlRTR7quidjE132HT58j67B00TrZDUCsnTFLf1vNghtjHEzY3xi+3e9XIb2bR7imFMuat
3b2Wu0tR85x0r8JpR5E2HmsvGq0m2uYlDajG0P6lkUkspoDtdHOzoSx5Xfa3/2PvPJbkxrIt+ytt
NW6U3QtcqLauHrhW4aHlBMaIIKG1xtf3gmdWkUm+lzTrcQ/o5k4PgYADV5yz99rAHO80z6dPUWrx
AS1iSRpnYLK+iFya5EB7GSJz50XElCm9NKKBj0NBRmOzIwt8rVnJozvMdgWrfWucwCMIguVwb70n
Vvp1bCx3S05Ot7QENfh0HVi2voo9pCW6ngYr7G/yus2Rmrsyj1eOYr/UwnvUdd/aTn6LbAL+pBu4
TyrHXFwl1Cm4zVDK1QSSKhCXPlc5Sr9l7ePvoePcQ8/bJ86mgwVIJ6/OlsxGT6K9G/v6qc5J3SP/
FAIBF1VAgJQxegsZGSbXSfIUukawCTJTHvSQHk1FNA5tHDQe0qUy4jTciiS4Nhu3ZTGd0fjoLK1F
Ai2WtRy15RT43oYcvGvC1RE3myqHTjDtWxkUa6tOSEpPR9J1KI86RKsofVqJYELYMPUzc2X0ENon
1Bjt0dykuIpD2hqMvx1quRXZjdeZzyVvR3W3Gucydc1CXIGzXbgC5KXo0K5ohVxYFcXlYuqcpTZS
+9I9QROiMZ8TQdEgdU5To01rVaKeyPu6QblEPnjRRYQ7FwfP9JN1Tlr4wk2x9kU+Vf7C9NpF5xFW
4LELi7UwpIPGFgbhSY9kwXeoGhrjTJStbg1ZaHBnBE3CgY19pKh61BZ7v44ZdmHTeApsd8SBmNDD
1NBioxwpx67DxlwXW59AdeI2zPMICBtdq0s0xDJr6e+HtlrqDP2boMIoExN0QXizGe1CGu1ySAhV
QyBfBfqzdKgua1zf64aCWh6NIZtE7dFNage6F5SXpjcpf6j0Xs+iJ630d3JgQPbbuqcOz2ZEZPqq
9TG9ZHWEb4nJJK3s5zo29adUnUejMpnIQQq0FDBHEePYavJPzjhbdsd9xrTev0Ai+/CS9H7Qm+mc
tl197P29MdAP0K2wP5q6j9LcZVPfpVShKtc5uVn6xfTIK+gEXfw8uhkCxz4YU/s4cgVysbKsYXVX
9ESZ4gKtRzqNEdTBZcraCx3XhPeG/lNqqZc0pZGlIWKLbI+Nb0gNyxBJghpNfhqx+ZRXpVwNhVgP
/XgKPUSfHfuXldk1yaqQapvFSBeC+m6y7X0IV1iGiBp0WW4dGBrLlNzvleETkF33JbuvZp2EA0Us
4lMKc+DSmzCM0TwoUh2UrNSuW45/1cAdOudjdfa04HUErrSzeqoxqzFK1a1qxM4Hd7FIdQLKSrtb
dxX6H1HT2VYi2Q5DHe29cDrASL4pkxxIlhFsg5DqlQxQ8edRiQ0phM9Dltfa0apkHbAWqDum6dA9
+70c93ZL9aWCxhJrnbsRBU36JAC4qa4sLY2Wlk971bQwMgr5zeybD0c0fJl/gwx6PLK+44QVj9Ce
nH15ImlG3U9A9jzI+wUxWseJxcl2egqiUG1wgBNeDPAgpJmjPK5aQCunPjBppgCWkjZaIVuv9qFJ
lX6o9ZJ9zk3hpxhuR6ykBJ7YTjOirU2D5TTZ6K76q8Fllujp/dSlJZfuiBqyb5/IBYj2SZLeIEQY
9ArDJYL6UvJRh81gkH1brTPcvovOLu39aJdHNSj/rojilQ/Nvob+TQFLWRtVNm+2W/Sn1HWPo8t2
xTWLbTe8ZeaVXoSnGqvwWrMdWkAjwZuh/RxI875JBlJSOVZOU4SaMPViFpDxw+g776HZwSoajRnf
3QAB6fxTqhjKsjF+NWPta9xwQk3qpK7Z7YFUvVbEAbGmq19SPaSvIfJz6JWEY7Hh7rlzV6lFMnvT
cBZCGLG2lmBpMu5FKlbkqV0TdTIu5Lb0HQGXuVu6DSsnmJGn3gw+7T71cDm+ezGVHegNkCMkM21T
jGfDluc00GDiNKgUNkoWSI4Limotu14Gf7e8FS4dlSbM620xK3ujst27EJeXvoH+C8OmOQEDNX3W
njUOkdIcn9SQYlZ0wgbzcS3XrlkeS5Gu89p5JSuKOKCEyEJJ7SjPYpRCNcW3kezeCmvBg6Bp1of1
azpE9TIwenSTfWxvTYT58dHqdLbQene0DOaPJtAxmWQpz0a0c8KHymeH6NNMoNVhiFSjChUDzIeY
pmipNRl/6W1T4oHusZQFcvTXlok5tO9CZIqjH208j63eZMT3XmCRq9LSq+XTyJftDMBORL2WKR0j
dtHU8x2ycdl27A3NuiF/hnpXvYnFeNDQTQyw8ihLdizPM8qnYUqiMAI1NvJ77mT3ri5OVbIJxnau
uKEV5OZB41SQvhoQQpHDsQZWigAgaG6pKTxqCSwRlWo7w+MD1GRFDWRo3+IWvLylHBiKgbasG3EC
zIgZwExRQVJuHBFLm9atxW7oIM3bXtAQi8YnICU7NwaVawfwtVKfVGiTm1131lH/bEoNYL4nkdW6
s1+2fsLcPRwhG4eLa5VlLplPExG6qkURawZbwxpuu06y865YzHhGRCm0dM4EdxQIX/yryZsXy5KL
k3Upgpz6ius8haft0t91352KZImxiY5S624iX7/iD58WDkm3C62v8bB35dkW0RtkLTJA4c2t2pTB
L89QCdrxHZFr5bozGqQlI+dXzJ87WblLQ3pH3XOTZ2ERThBozTGaIfRO2tGBHJM5Dk6D62/S6xP0
XQaX2jQfpSLFaGnCDbwa5jpfXWiwPt/bwTxUMEqPxJ5xdTiKtk7l4/JB0uqwrfBHg6b1jDzrDXsf
RHc5MFs6G81HINBUVBQHyoZNj0tffVDNSth4+7Oes1tQnNkQjRZxe9HwBkEE9rrEtTWOA+FDVBzc
uDLQ6aJHtEqrvwpye1O4Zj+XMvB464jiQt2DkEp8GzYkPdu3Ffq6Vk0Zu2217A3U5MIrnG2LxqWa
85JyZWGqqr6NDL2mG4yntE3IaCW1CREj6qPeNb2V8rz+XMfBruumq0nokMkddH/DVBzdtqlXReWh
HfTCtRl5t4T5UBqd9CMcoJ7GFgOTSusnKwHjJsTK6p8n3xcgncynThmIubraXnBQ1oLPM9gpDcgx
kYT0A8lZMrIWo1SDdnokVr1PtY1h4msYn4zEwooqpmEZFSiriIFd+Fz1/ZSLzZCROMou+BlpRiEq
/WMq7wmLlet51Lf5QDGYLuvwrIch3mAjvM0RdhQ6CsOC1IM6Tlal1Lx7UeEQIdGXnuw6kclzYhmb
btobNd4KzQiPLAtvqZhMiC36bSb0bwyUnwH5cEs7Y3eXtb3kDkhX8O41KIUG7TU9gWXt5GsrdNnQ
Ou5DRlIzOCQuVJtmYc8e/lpnsMGcZX9MYYgmBOF7Wwt2O1b/ioOq4UOsqtNo8scGKKpLsFEbrYzo
c2hNcDta745/h8WhoCYFoLR113avv4mGZgpQuEU8vtg9OxeCTd4Io6mXxab21IuX4y3FgnUQDToP
MHVfGkFRKIIZEOXRKtThAqYRTcq6LF+45SgweRK/iFCvldH2C2kgPBVWpiNzF++G1d9PFT2NxjrH
VY4UoHaQ80kEZH38GdhhdjMh1ddzWmX5vI+FDSola7ii908axgmnpwQyJPLkTaFzb1Y0RHqaVyPF
L98I5dnOJUgrbFR1h1QzLuDTTYZ4dwoZvLO3+TQ9bmlpPWSuSVXTqD+Z315Ti9qL2fissq6BO1Y7
ypnm4A8biF6vijxJLOJtz4QaKsy8ZN1vW4aGU4rCBb7R4DQ6YXZpuTV9FjE2rIbK6DdMXbQmVH6w
+8RZZrJ79/SIsEKU4rnH6mT0Kg/XdbcLZjDg4DC8ZaP8knjuYwZucGkkl8GK5pM3nEncfXVkDYjQ
SutTOSiHfpcmV1YocgQ55ZeuV9t5m7HMK1K+R0tNR9clAy1i3QIJMtt00rtioIuOZGirhV9kFDcc
+VC4JXvDdNCQemKKM9sXJq/wNh4ayKyOe++Q0rL2JlI/67J+dLJsZY2lWg15iS01N+5Vw/hHSkC1
Svxia2tC26JR1QvsT0Qepsxz1HgGxr6MTAqoI4TDpZU6VHlm7WyUBwAR262nsQh1cHIaHgQ+Fir4
EVgliTDHJ89WrwsYUZxGEXELNFrzi2WcRe7OYG1x8HP1Eaaaex1Gxc0kMHX2ujFs3JTd3uTgeEkz
FvLKWluRSTq62HRjQ8/SzZqz8d4jPIFuaS7ZEZZoe+NVatd0HbxnI8vWzmQg0u/oZwTRl6rI7RuH
cjS7hnFhdfaTi/guxeqH50WNa7PQvkEc3/aWY7Fz065Ban76FN7WeYVWoi+MidgWRc+RYn3pseye
q/a5SPMNrPR40Qe+PQOfz84wwCm16ZECyGIhV7I4sCHpLTwNDcKoM2JI6lfEX+pIWQdtabftq+9r
T1Fum6sEEvwqKABRj1O6g8xH6A4hGmOP/dBoZ5Fl06zSER+/1jOQ5pJis1HfVJoDisGHVmj7gbmp
31qtJSqceDl96jF1WBW8grolHS4ggaKTeHlENtUrk+huqLqUIwZmuGUEZG4X6cJeA3I24d2ID6sF
nFin5qurobFyouItsoYvotHOemWdmGtvej7ZJ5iRB9IdCbzMahQrNfdgmqhNlL0M7IqB3sGR0VAz
ZKe4x8gfIX1Pewb/BlsWE8mwYD/C/GyVH4mfsSCVDvJikqaI0fovnwZjdUuoM4Yq+LGHwTVJ2rh8
uV/azkijet5EdP24YuOf4Q6dv2h++P4yLS2YCJfXfzy9fPt/+f73b5+6iuP6/tp26DD2W6n13/iV
AR4JgyOeHy7PLg9a3mWHao6B+P7y8uzyf5d3v3/xT//308vL13nQZoruQ87AzxirsEvSNlS9gr9m
nP/EP55e/vfyejIG3tJSaB+6m99fkgsuD1xd/w6ouLz+IbDiElOBjyZ8sdPJ3MUTmcaaqEHmU8o8
JDGg/dDRmr3y4OHBnd15gwEtB3Q1d3tpAlUMzMMUeM7KdVjSXF425fTnG/H8Jbal6Dxoxu77N1y+
7PJSoyi0tfrgePmv0FQkWugOTrZWxGRXGXB7Ll93eefykKcVv5xN510UGhi3rQxDVzQfxuXtRjfN
fa5/jEo3EQy7He5WcriJR7LFkYUDlK2ZVmSXNPOJOCfHuaD7q6Lmvolo0HTVWC0tUkkPlwd9mIM5
grya0DdOKESgzpBP+jloaC1gwlL9hE1/jJnAVUXHLKhr2oWaRiRxoO8Iac0O0QyKIhOSy2V+eXlI
0x7pdmtX1a7yCRKXHfaGyzudn8lp7RXZ16SnKv/9+5I6YEIdW4uQCWxxhI/wEy4/u/C1mTyidUf+
HPiw//l9f/yWy4/942subw0NnRRCtnCF/uegyJf58fAub/zws//bt7//hMKJ6i0JDWA1//2jfvid
eejswrg6JpIFMMwshj8nBaRgkm8c+O59rxAu6hKfnT02p5jSMzgp6Bmdk9EM00JKl19iJcudXXpz
rnawtwEW7smWrk5a29NViunjA/jugm4dNcle89GtlDkoLxArK8/VvnSV+GapID10JY34KmGpX7Fy
YcdpssueaaGWRU2MnqVO+tnKzYwBAgwMos6ttx69DyKKqbeT2EgOxgMLsPwc9wxpbkmasRRi7Tex
tyrggmNWolnfZRXCT4e9iBqAGtQwPLL0a+eH2roq0ECxFiCDfrxpKdGtsMujLrLyBxCI1IoCyCAS
JQUwbRqmiU2/u8GvGCbK35eDvNft7Jrlbb0cEoEQIYx2JM7ku86S8DoJVF9K9mXCC5FTOfi58vYm
kbBzy9Brz4OksdTSwZQGbbp2VoMnvnvo8oGI3RjTVqShJTanYuLWAopjo1WG+zEilHQKrbrJ6S16
0XXgTcC4JxcJjWwI1YodeOKlvdJdgs6DvkV+6iFGJ+jedzCACNt9jpFVNvRBVqSq4yBqUfSQ+m1N
2pe2JX23yup3YW/iJCHZBnAgPqj4pi7ZbJMAi4Y6wK87xxGRAOkdlflmm8YXneCtK7OmmKZGuTMt
tONBjjAgv+5i5IZ2Uj7jMkgXrgPnpIIkuygd6qQyDkHPwgMFyMH4oKl82Jc2ewefHiwx9tXR7rUz
fYKqax5KwbpYsjNtMhgm8NeXNIPh7ctTbzgm+jHCmBonv9Iao9z0pnet6eo9K+e6LYdDYives0TX
FlrUggzMMMbEXvbNBmCfeLCMM7/UroKMGhrTGUyhUOOcJPrZhzJiCFD2VU05oEQCMxa+vsxi+SIa
46sVa7vMx1zBt15RDuCGCaabVLPuO6sabqg96j6LtdhEAWaZtruz4dGQyCMPmhIjrqk43hPf0BMQ
ph1t7z5WnXlLDNs3U8fFHyaPPgsUHPUZul312tUCXEozPQc7zQf+SlhLtCPPAkmD1XzQDJw3fr22
dkr2ek2Oic9o59RKRjUjleRPpKxZjYyWNhLYOrPBhA6uvs5j+8PvquApp7zleW6xCvpwU/aA2zzq
uhsv9Q4kZuwpZj7qpfL2JWdIcw2NUmduPsq8OSXAmfl4GURV2mOrU+auMwJn1xTeFflb1UERTAUc
JT1QErgSmLCGunstk+pNFBxBWiCCTb3bIpc3dTCw9eN8d9q6M1kKGu34KWNLu6pCfAJ6TQkPOC1q
GnRYcYgMPDK9lyBEVD1lAqYObO9lige4CbyrfCLHXHB/QI/QPtiuoagQ+8zF4Ou3R4XCrsfYU1cg
lRjON0YPja/QiBsksK98Ty3KBnUigNlbwPcU+jZJaQ/xS1xv7En192lToTKMEMpwbhEwNwGZH0ID
4CcR3Y7ZsbFD/8ZumZMJZ+AshD7ZD/LNiVyBGiZDf6nHj6MK220dsw2XgW2eu8D7aCihtdIEiaEj
7xpajqtso5uwKcAHTgbuWa/l7h66DlnMCLieypTpI5rqem9jToO+Luymf2jznrZl/1DWtUBbGnzV
IbQvS4oFm8ZE8ztIXbKG54fSJUbj0s5OxN4lsQzPdFKnDbyTSF9r3TWHqK90WLYoRil9qKEutzMZ
mTY+SthhzI+Z3zeg81CTIuTYTppmrvsIUwU0oDRGaWyR9rzXDcBCphZc5wkrUVJwuO/p3m28yGn2
jS+uywldGM2qR0LKMDV1t31dT0vdofYxFiTCecJXh95pPyJIqRTass8hAknYEx3DKk08aaKsOesV
HiQTeGbZjEdhOhjbWnvTRS0l/NygwGPYMwY0w2xRDvdDo6MHVyHVYg3QdDEdG8Q1JIinV7PIjCvX
zrvwFBdTuq7S9ESd9FoTFwF6qNZ5ZJVsO+xq2zbo//thig9jxQftTvVZ+SFwmqLzKCMMr3aMBiQZ
huuYuv2hL2ispA42riEyMA0TUCiG+BWW98oehtfEopkurOiqnTT00SNWC0vHwiQqY+mbSOHHbjy1
VZQcys3Yp7dJIRlTM/cLCe4U8xssvlb1BDM5RDNT3Fs0tbKJfO7SYmZONfvTmm9VS6eFE6enqucG
ombHam8a3j0B/VyMBdAc/voIx7sUWLKdFAtyGTwQYmZKpLouQS0hdwpCBCig/Lj00FvA7WgzY4Oa
/+/yxuTAxitt9ZDXjX90A/MlTCAbRpVoD3D8EV7ND7KPMVP42WOgBcEhSCv3MKrhJdAAVdSZMR4k
qz3kJTxUmumvzRQ5QYQO6hiXmdyX7hw6SvXQq/XtMO8BhM2+oGQf6dS53IoZ8nl50P/z7PLyj0Oc
v6EOQxpz68t/dI3Ocm6Yj9zp5QP5RUB+7J60T7zl6CKf06E5FtmYbVk+Qtnvx7g5OLrDUxrp+SK3
MmMlXQ0ASeVuM5iIafVq+Gj/pYvO87Kkvzwoh0tBnx8uLwmspILOhm2lyL44xN6br9ph+uOgjJq8
+zVJp7fBfIXHivmgiWKiJ7lb2FzS1Cx10CX5/HB59tP/dTDl69bCYFSRiLOM5p2TphUsaX2jRX0Z
m2e/bdnQZfNn+f2hnteobWj6S0HHealKmp07OZNZL4hUn8y4mNF3O5AjClich8gmApFRnqfhDGWd
SqoxbmJAPe9idPVzpNeFzJpWd13jyL1lQyy60OmnBCGv1pQkRol+JlVdkPQFrrMqN68COPXbC+z8
Au++PKtmonfRWznFDEqx/syILQ1jXouZbDl4dTmGyzOL/S3BFki4QNtfmOHNjElHx94Flrc3S2gm
eozo1y8CTPAJnO19YNzRFskPmXTKbRA5QNnq16lnncdeL13SNij5CHOx8nwNy45dG4dCl8ahNiLi
jJhDF42F+sDWGSpndDKsS9fOoAVAvEk8aAoFgtKCbt1YK31pdOxl6GPeFJ4XbmVKQCzqBa1fN6H2
rZ/3FZeHdn4mew8x/WRQGPo3JtfOQmdVJRREqsrJjhlxevjvmNCgehUuQtwoROHMA/XVfU7M5naY
4wCm+eFy/i8vDUqKSUox549YgMtncMkAuDy4AwwVB63AcpoDHO2EDZEeGIhKyTFpUbyULHjdmdb/
/QK8vBwjPOX5OHmrtnbuDaN/LQo8dd00ayWjKao3gRjeDezxjPv2vh+K4/9MVVcHqtGGsw6McHL3
FHeAb/rMvNSsgU/G2zxex2tCeHbibfoM2EBElAnXyKvhOa7dh/JdeyBOGSwaIlWU2vNaEOZyxIJ4
iaPJPgWP0yt4sc/hmo6F9xg8pGg9tvYI4XSZfgOiON+Uw5ayJx3EAl8SrYBxYag1TRDo1hHgSLrh
L9kMHANBsmFQn+7hSVc9oNdNK7ZQHYNuJ+6m6+Yj5+WIbJCEE9LKFiU9wFed21cS/rRqXvhVFr04
5F/VQtxhRqNJmOIGR3hjncJ3oOyIlwuXb5qQM+A31o54p5qItA8o71scIbraBOYHYhhgNQWg0Qf5
egvAah3etLTjFtiMEVo8kAIC+QTbeTSDppzT+OHf6CfUaYAL1vhjIRKQL2p9FkxnydK6tz7Ns36v
vRkH7556PGu9GjsWyTqcseDEmoFhRX+Nnsdr73PAG/7cw8Butv5JhnuFgb8lEwJTAhvJjSpXGl0s
5OQn4LNTwaZ7kb9wHeCAn+hO0DU6JcfoHcdlscy8tVSEpeEowBGL3gJjL4CHlnzmkBbWEnkcoKj+
hpUY4waSePf2hNpiO7z75cK8++o2m2ZEKn8a8Xk7JZPhTpU7177Xku0PuPYbViR+nv2PrE1v8jBr
6n/9Q3fgubMunP9///mvfyA8EaZgOWHaDtJUaZoW7//AQC/KoY8SQ2LUFIdiDlxYx9+0Y76L34nP
u4NymqBb2AjvJrRXY7qlrGifnKvpgyuEdS0avWRmu4ykAmwqj2XTXiPoiuvL3wbO3stuYHb2BQzV
Fdlvmktas8O6Yasj+XuBaIIy8Gn6Bt1vk27SVygcV3hAd8VTdxvdpQ/FU0PFYamvqq/RAWLtS/JF
YXDZdufkwNyPDlNwwWKs3xnbkY7E1r5lMENrsEM2g50a+TS+fQNj07jV+6VacXcQiLNCWTop3FHN
k30Fhnmgmn2a86Pbzdeq+7Qe0hM43uAbxgQMDfY3HFCEXVtHdmkrgGmv0TtiSPFJ3Rr5a39PY+Gh
5EPHagOrmHe4q+E1aMj6kZLtMcx6J5MkFMByi+AOsVn5jMTCOeebM0YJvLrUhhPO3wFJ1Ksdssje
Je9o9TfarfEEBXPjrv2vZGFh7Da24UMycxr1F8dYh6d2L3bBVp3xhaq3moiWDYiocNncggFE8Jw+
55BFcL2gbFojd8YcyX1q4wZ4j9bLcJ+Z4FoX3GHj9YwAeDDE8itgMsLoWB2smmW42gGzBPZJBzvA
QHhsZ+PFEZ8COPW1vKNZKQNWOidK5NDFZ3oDly0yvvO4YpVBmu8OIsOeP9HfGDfyM0335W74whac
Q2UC35qH8nU8uq/sK7es3DaszXdkglJ0A7RwfjXfUBKiEF0foq2z/s2VP8P9f7nwLV1IZdmW6+rq
rxc+IPsaRZfen3WnO+NZClbzGMPl9Wi7L/qsMF2E0LresM2gbMJo9IgjqZ6J37NW+TcHQxDCLwcj
lULxLBTZBz/fhWbUDFbldv051KkV8q8R+yBbE7oLzbnGYcP8scJnF0HHoA92XTTXPg1cbJaP+EfC
68vh/P+8i9/kXRiW5XAZ/Pd5F89h/ZHPtckfMy/+/K4/My8c65/U5nRTmrrpEGIhGFD7r3Xzr38w
uv3TcaSlu64ySAqw5k/536kX9j+FY+isnHlHt22Dw6jJMQ/+9Q+l/1O5hi0I21K6cFyO8P/874/h
f4GI/HOAr396/eOAL/863iuHBA0KXEJXBj9OWsZP4z27/CBuzcA6uqRO7GyvGa5Vc2fKrNqZJd57
BEPB2WShUcjJ2Gc+VI5MABqyDbFtVX/1w+n78/D+cjh/vQv/OBxbZ9+lJHORJX+6C2lX6AUyIPNo
mLqzGukqbiL9oxvt4lpkX9wCjrXp4OHRuuK6d/vk8Pe/nzCRH+67P389A4BwXddwHP2nBBA3sqba
1W11rAbvNXe69p48pp3V1NmxFx5wZQvbWlc0p5p07d/MvXI+1d9HoMsv51LhWmHWRYGtfvrbq4CO
YBtLrLlpb37JvTHeWqOB2oG40qgKWTpG/pF1Q5zb00EjKNBKE8bDKD1GtWqwa7Lc8ml/LMkTn3Z/
f2IkCSy/HJy0aADjNJKufTn4H9YFfRl3o9AqnPsUm9bosl7NpCTGvfTkJq1Z/bR1gCNN+SsNVQN4
2hSgug8Jo9Pvk1wb9xmEpH5wNn9/XMr59bi4G6Srm2x7LBJJeP+H48KuUqf2EKpj0Hlq65ceFqKm
EKvMc7+JOAbIJagY6gnCA8pdq5q0+UNC5f5AvFW4hV0ZkWdv1Ii/k3I8jmNjbzThsdKz/ehayAM9
dcIw2ureyNFxjTY2ZssP5bG3hk+LBKXbNn+1SmKp3VjtwonFIFKu/M1q3Ect0tWdFhc33GQxjHWS
3JpIormCUOjrxaF1cX363rc6U9Wtl7PHCWsHfEFkv2qW/iz0zD39/dmSf51X5kvMEtxWFo1+20I/
PZ/NH85WJAOvTXxg7WGONsZHjbKyTNkAn6EXXyeoIaeByLswZ54H6PuRe8HsAP5/OxApGXkkdzo3
1E83mh+huQ3GUR1Nh0izVgRXqSAQbWoHxDcNjJ94axZjjT1K7Zsm3TeONjz8/cn49cqxmOwdZdKw
M1n2zmlAP5wLCpEVKY6tOnZeABh2p+w5Rrsd98p1b1QYbfiMfje8/Tra8jstXc6fg2RK+OlqFR2t
7UZP1NEQJmWVHNJerd/nvnOTe+wqqKlOx9SMznpDSTye7CuBTw9BMgDqyvzNraP/Ot5YwtBtqVuG
4oNwfroYHM8gnFeTxjGPm1Me98bJcJsrB8mXiBL3Tjjjh2kDnU8zGxtxSI1z6rBZD/m0r6csXBlB
Ia+Ys8AF0DampDkma9dK7gyR0Tkd6WKWVeyRoJOfUpQFmzhn8JZduuR2axd//2Hqv47cllDMY2Ie
PJX+85Xt6ZJ2mxWrY6/mSu5UeNdV5QNqppq+HdCWlB468kID/lSaidontdmuvRGhdl6Ud/WE1LNg
l1C0ALydyTaWRl/BDS0CPKu9cexoZ5yTmvBjgb0K4WW6FnTd8ET49iaxDZ/6SDzSvKhpnLqIGf7+
z7N/GeX4o5ThKne+XG3x0+0SJ641pBiZjijUWTJr5HcIweH2WZsfy+6l9Yf8Nwti+dc0rD/GCsui
9SRtliH6z/fHUDhVXtmlcQxNd7hLfX+8KcLqRhYgWl2zIt41ddCZJ4ZzvDw49PqtTyqZ6W8m5Z/m
HiZ6peYEMFexQmFF/PORFEGTJ2VZaIfGizX8deJekZ+8tXHNUoAPBzZzkdgUDjocJKvGlV6zBfVr
uHmODp3LBQbq+5V/jySr+s2kbf51RJ2PzXZYjbHo45ZWaGb/OooU8aR0S9ruoXTxeGoIG6UJfY8k
O/TZvjuSMETdimO7ErZeHyV7zSL1nOt5XvHp56310obN1RnasTfBG1hDuDM7f4bZl8fYM10oJVzG
WWbaO8KkZsH0wEakdteDzjdGI4t+ffSOg2zN00DE1ZUblfLshFa5GxvHXQ3KuxW+syh8CoRZbR6a
qvABgWMMGQIB225e98UBtrg0HjZlRdGF5VG8GqdQX0XYXpHfujvlF+Km34Uyz49/f2nzEf71SjNZ
+trM4dy4rjBQ/1o/Xd2Zg+JnSA0Yzz687tq0HsUUTJs8tLQN1XvioAjGTEpSxiINidzEsS9zyyIr
1OkCzK7/yccsBXGnoQOmQOTQV1NjRLOIBSJpRv1Afw2sqFBvqUr3UxTPzRugG0FBquOI7PLg2tbt
0AsAgTElGoXOBqQfJvBYtw+ZA0G+t/ozLk6ESH6n82Hb9SFQRIxUrse+elJUheVA8hqhUPTOL1Fk
l9cDFZVVTb10QeeDSaawsUZ6U7U0JiB8WgLUBLVYjlkV7pkT0jboh53X9uM566eNl7TpUe/pu5CK
3mxYHnAJ9fGxKVHQTChpGDcIl2ooqJRG5ELZeE6KmECsILvLHfOOcS1AbQOXP+nexnBYj9hX0MCW
hK8EhDS4pTYsC8vyrmPThkCaqpuGMfS6x6eC724K1pbAn8/6f1tGQX1Ka1r4henb69iYOXRj7Z4a
H4xZ7vb0tE19IFKLjPlyIp7KHgqWPdhfDga75KjUX2yBdiv0IeUZ3fClZhK+T5K3KIteDHOXTBLX
SovVxu7C4VSrPl9OvXjOO58cPgkzpJn7wXUE7YJ+0iKXXr6tbeh6g03Tskk747DJMyg+qgjV3uzO
YWtYV7VLO4+OyjGraohMVM56H/tnbnmb0mmarTt51mGcxscoC/sTvSx0dCLYi9T6mg0OXuzALdeJ
XRPHk4cwkSV+Mzto/Bvk7fUC1/POQFbz9n/ZO4/tyJEty/5Lz1ELwiBs0BPX7nQ6NUNMsBgU0Bow
GPD1teH5XqWo7Hw/0BMmgxkMV4CZ3XvP2ScrpzsBNKwIE/XoI9nrRoeDfD88epnKzmFeEmyNHnXb
pDmQ9Cp+FlnjP8RWSOBKxMGDWHFk515/TIIGm0qZf3VeFz0aKvwKTTvcji7qQhXnEosqMa2dm8+3
ZfSa1bI9Vaw1uDLiSx8W08qeg+D7WC/AgPK2SUcf5Iqo9xxU8ZyGPtKNXCEpnKb2eVADJrx6P0DO
dYJuegyKJVUj1hfDJW6hgLA410yQPS7ro4XqfN1je9+SfGU3cwk7z50PXGuQ1NqFHGzx2ThyERLZ
ZcCtlEPTiQbAlcsV3pYmluGQK1XyndWEXzJpu5tqrj5kxB4s5VwhD6wurGT2po5nuY+clH5bh3tC
Dp616bpfBrfGS+j8SMvxUWaJfZ5HThYOlfS+jkV6M5bq1hjy3dhMzVMHKjASY3jfe/0mnTom22lh
baT3mRC1zQiuBbPGNB45/YLkjUgwyJGqizSF1z+n0cOUNm/C0d2hRVd+6KL8DU/YigVDXpQQzT0v
kCCdtCVn0A7fhAynm76ovgyhxttosJioVE6wNvlUV8QZJ8+RyxVWJqfOSnDDAESxEZ4zsvI/+jN2
mfixshemU8DBW/hOe9cBF0EDXJxyE0qj13zJ0TJuc7d76/K+uRM+xrBh/hWZ5XgqB5LB3Ix8kSwB
6GZif2rw5lXtz8QKIfC58Z1XMabAEUrzM5Aw/8Hej6PvnNyOB8Q/iwOwYQmcGxoAZEteBtFOe9Pg
0zJx/eOkxBxe+kZ6rhrjtaUc3rujD0UcgD0LQfVecKSATgd40LLqe6Sv3VEF2RlnBmrkGFkhKIon
U8cwzqRzVMb8E90UOtGGObVl+PmxUZDcGvWzBeA0FGjBkIeuF3xdBCl9xIhoMUMIiPzrwttUamLn
IL+Ggb3zevzUwm1TbrsKgGDXU4ZWtvVc+oeo96PnwXLgB+bFSytS4sWtLHxthPiMTD3BnJwyymie
iSoHh0k0miYiouXrILPq4oSsSMRpqk0ZQxZmsy4POC5XugVxR2roN80JbWWJCBneMOhzoeRzPDUJ
95vaO9oSd0bsbbUo8KdrbLlO6U7P0VmbitO1MCFOROaFYHrIpbCARiuNdpagpi60Cw+mMY6qt+4R
LfHrYjiHXRfcGvNtq4Jxdy3OSirjnd0DXU/bNoYwGiTVvh1Kfz3aM3Yrg0gRe3FSCAhTrE4PJPD0
i3bDKgL3Zsrm+7JvecvsEq9RATLCTLtnmmP+TVQwtWkyyD2FVz2i0yrhkqaAMccR7bytnW9KgDuv
U8B4BouTQ9gv6oLuc56WbIPRUccS3yYdcMtdjW4zbMtqP1IzoGRGQ115meYisR8iA9m7B9JgJfE8
cOsSYUz2NiQ0wgV8Q+dnpztPqjUOEr3+ZtXVEXyzuaZarPV9F4QABhbIWxe659rGz9paAv00/nKm
fe5eI2DYiKxlz299Y5sPrCleCxrUADmFcd25s8eMXCq/29nNKL833fRdwc7ArYXC25bND6PhmB1N
hPyFVuFtzSgrNmVjktgwA/Ksl+IiEGP3MaU2pGA/MQlzAW01aLpGjSi/is6JN4HhOucm9h96rynu
gs4yyFms9a4YgrNSffvAORzfvyQkUobuLq/b+CbvmDVFVludDHdX+5pxd0z94iBAN2dnR3Qr1k0c
n90ucMztGGfecZw01aWDlEkaap/MKHn0EtiuybGwe63Pqk3RmqVpy+c4wD3TwEM6Qf/GaoL23AQG
ZgjmlonCo9LOajyxDpslJbH0J596XI0bD8dFbknvrq0wuagqRV4n4v44eZZ5Y6v8IlHDN7Yz/Uww
zue9DZpvMm51J7YiS4dLF+KiC61MblslL2mDICid62qvSxjWQU/Ly6aXyuZvp6RNQejOJpbFSGUo
hyvgEaoAbBF0drsxJI361IGaWDhJejvlNBxWTYN45/qIaRMD6PXAW2XujzyyxnMaSnNNJ0+glEnd
czzD4mLntWHPnpyiF2ukj+4xjsnZCgcPSDU7OGY2Uuo0Okwkn8aOndHajrP89PvgK67UeOwC8VOV
zBrrlHJXmHDFiaqzpPkrM8KEkgQr/4iRTRW9u5Ot5vq3ISu2uH2wtZ1NR11Kb6BQEYxSDXns9Y0x
cX0XVv0pXOunI23uLhuIWAgtEcgBe4d4r+qR1ERVfB+qxZGVEW5kVii+LA80gyYQL2Bc2ZSgPr2b
pRmmY6zBPhJNqpQvXeKuUnbxK/CHby4BrD75qF6iJdbyIuIQ58JGxHbUzh0Co5g5B4P59Vj/xMGD
gEGjL54KtYoaTeqUxNjfinLTTiDkwnjRmrXhWqXdrWEjXsK0VA5YAYNnNRL20GpGWfx3svjYxn4i
OSCDnBLrY+CCW8ndnlmiqt7MYnobICoPk/XubpWFbDM28yc1jdEGpbBYi1ogS3k1BkRKBVrYdeIi
HWrdDzt3SebDr7dNLWJbB4DLhD/9qgS2/kAS81rVi1JOu5dJxfBGm77mYJxBBqw72DipwceC1n1E
2ruOo/JBmQ3W3mnYWk6POwonDsNxPJ0Jbw+m/TbJtrHfYNSBK5ylpPV0IwPfMm84/XqbqgN8lZuE
QoxJdalS0W9Jj/ZtK+Ct6J+GGlNj3tjqiLUnCZHxkkHS4dRYiTG/j3qVYzbTB8sD2TurmtojcqEI
1BQ7fXeY7IxNFpuTofCi1gb6gCKCezbXGEuttG/XDVEhVgJVh6IPH/zIWTYHgytx4XrzHSBfw8l+
DJn5s4iZ2gtPewDujLXjlneEMu+HkDA25MsLTi+Fbt4FO9klAywKi4ib5JOK9yDKGGGdCInUbcUr
G8M9Z9EPMS+KlpidO/LxB/nwcIXhPwQwEvZ2J3bQAppdOTePeWkRF4scb5sBGeOEvsL1dywqhzG5
ZpXzzQO5WZ+TS4nhIJdg2SQsaBToBiEROQXHysiwVlVkP6FkbTdFgX929qsbkRbdusC2S1VxmkFJ
AZqBZ8ATBRLtoIquvIMc6gRfGnglNi30woNf7MPsI4jdz1G77BkOeuJuSveT9p8xkU7brEHgGaYh
0PHY2XhRdDYtVLtOz6hOBUi3qfEfihpCcjA+1hyCWT96BOeGfFcGSyUickQbtI12QFi8wHjXjQdv
1X1yRoHccwxfxtb5cOqiunHQijSFjxunSdSmsXdaZni0MbrPFcSEqGL76Xr0xtbwy8FMl8ckYUiD
vBOSYQwPFyTD9swl8qhQUEGr6lcOyAN5d9SBRPvI1NhtZaVgiiPE9o1ma6GmPldk8o299UPZLjaG
Pj9HHAQxI6hD6RMuJFz0rlOu42/zvm+6SxC6zGpHSVyL6B5sm3/TCGHV8kSObsir6DAE4tjFas4/
N6tdJur2UhD3CTzroVSwszzHLeAu5yfX++G2FqkIqKnv4PCHqc0UNnUhNiiEMaPPe8ylS1Jyml1s
BRCvtSjHBc2qrSjInKCaYKn4lfysNDAvofVbjkRGG5KTcgCzNRjQT8LN6DvO+S6zd7NF3REgOk/K
6FF4A57QzMHqOcX2totIA23ZXQvLJULO/+aQDqCbvYpa62AvwkpPvbXu99zuPwyZcTzpT8sWZqNB
It1Z3HROsmhqWocAY+uctARUxyaWLGPITmKMiVOCVmnWX1bE8jxo+LyjpByGFNQH+SVilwvBwKwz
6d0bPdlDi7sS8Xt68L0ZxI4pH8ekJj+qVGdaoONTJCtYtgkUEFvSJXLmpoU9XFbsPhnkPTM/QNjC
veJMch1K8ZOOp3lqQ8JmGBcAOlRDfrCigPRhpc3dYAA8z6cQQlKDmMgfk0Wa2Hy6MrBuPZJfFMvw
yYIvja7b36EzB+Jh4jEKhE4v/Dvp5foddJP0EkfFvTPF8/H3n3e9gEc4kzcnvCqhojIJZLC5L65/
vH6hKKnBvHjsuLXTpetB4E9HfN3vVd7El9pxMubjlZpOTTge++Vn7fVnUx9/xCU24kqTxj3axiEy
O/PkN3F0uX5BCPqv7zyHaFMd4b7TUfDijN53kTtAMDxN0ynvRgnc3zgz8+GP/tggpMVXgKWolhZz
giZBrJzk9U/QXTX8is7ICyg24CqmdAKP5oOaGYwMVV5h/qQq1hvfmscd/L115vERQjpKivqjK1Pk
PVmKBD9UD8ECqqT+8SuRwQBHXiQXhFBsEpfVsX+bnn/iJSmsDyAIJpjM3W3rjiDT+5SI3AlbEIfX
je8ZH67bnmcRd4Rx0x9z2WawfT6laXQH5cPcY4NBs2bd0ZTBGzJTzWHKz1crprTZDkCfhK42PXeN
8zYlnbehPPkaZjRjnoCjLpYeY+xw+m/iTeHSpUZ+y2dat3577MQcPwaWOne2E98TaZdZSXw7ChBb
CR1R3NPqvKyUIzwCdm7Iik6JutqIRpeGSGce3YxqsMLBs6bpEdzoeujR4mBAnYfyrpuT+VJHebVn
k9L7ZMFMhmliPLqDdRD2aG8oou1jZ2qSjor5Y3Kq+Inpxa1v9/E5CBrj0EJSRPodyjuPUA63ax8g
1shDy9FiNReW/2S5bCZhZKmNEWfFDQLwu87FepFH+XhIi6k4ZBleAnPs9d4vwXJOQKOcuCHLMLFS
sn+BSxjA3roeBAIiwGTf2qq6N2mVrbRfrf1CduCjUMfaCO1iIyJz0nTPXVk+eU1z5yZpdq7AGnaN
D02+TuJdYPOUy8gO9uybI/ls9yCc/C3OOevBRU+UB812DJPom+qKy9UFXdW7Ho/pKvHQbNWNi1Lb
7tWWu+VHZeTIevN+XuUabIc/5SQ++y+p37O8owO/XTRZ4Dh2rWYfiIakfcqBqtiiunHj6r1tiCUW
IGcOswrgtkzsrrarf0rlv862jY20tQroaHG8B3ijtlpHp2p0ThxUs30bCI8KRXg3uix3PsVtJiSJ
iNO9PTtw2SPEdowkJZxKDyJaR4glE8EFAdNOjzXH+z4ampsqqr7ZVWFCA8zdg+9nxhnzyJOcMnRq
VbMLPPb/vs+Lc1XQP4ngxPVaRt/aOnwzAjvBnhcAvhLtGcHFi5W7BBZqmHQePbpTPRsv5hQTMu44
R8rtgPBB0AnX4tOumujYK++WTlF0P3Tob4oSQlHmRM2+oH94W5uKNE+RWrediVaSeazc4WKYp9X1
h9e/M5auug2eSnKUDOGhihZm/DSOuDMSZsA0rDgCrEfYBVNZ9A9KEvDKVpivKp1X+L4q4Z4rnJTb
wgN+KwuBXlJpJgEY8emOEIPhB88gp7Cv4DNz5gpLU1lNyL+9/jCO3rMMHUlCejFtfKR8Hm3RfT02
yB5BR8AosJhr2aN5rFPK55zUnNhFy8l1/BjP+If093QkBMrJE8KenOzcmabiMwBoMdX4lI0IzrNT
cvRkwTKpQ7eQS5yEu5FnyyKHzj6C0nSog+QwwhdYA7D6SBx8Vv60sUUJGBmXXpO45a4QcjO0d5KC
DH8C8amrJovfHS+2tlc9fUrU1xB7RM13CKmFPXhHM3qt1TCdrl+4jx5hVb4LI2AlDXTDskurZV5y
W4eRnv31u0ovPfw6hX9a0jf4TZtvUvRvpIP2Vvse6QQYB6hQAlqa8VyNJ5Uba05jp9nqkhullqHc
grQGwT5AO1AB6M0Rb5gXaROYINw8p6Z/Ejhnr+TeMFmaTTArO4khqHBilLQyz48dgBHGOt7TNHrv
HSQvuBDX9dV6Hhvt7pVVP4ztpMBuEJSmXY0ZHoxeolZxCFWndXAdVUNSUk6yfnXOSPU/pKfY6Tjj
wUTZxsNn0Qh99EV3Y8wjsyqO6huvcI9ZRje6iaovt82MG1b/A104YvYGMR2yYJ/UlHyT50C5GNr8
FNTypZ795CHxQUe70ecgGu9UTTxj7SI5VD2rIyUZyVuLs8EDoFAXEsyFAaWiLiFLFxUZE1SxUe4T
0sLKCRMnhEncaKgtbU6ExphtcetzOKQVsTIz+eoowwatZjzp1lw6ILjliTORPs19DFwRczJ5Z2Kq
JD2h/amoJY9pQmPdylmiFBd3OiHmG8QWegvQls7MdkMOKchOF9t81iBqoQ022dOJsnMlpnS+d6yj
MepuT5d/H3nisWakhQh0aLYGEMAZyaTbJ3I7pCapGMKL93hNKbFrsUk5k5gTIlgLu9UmNJwfiWWb
5AC2t71oi2OurQ3DW1LY6nzPSCFYxwU8KVu/05ozqNZo6XkcQ+kv+hH1TjA3HyZNoiL3aeE2S8tH
F/02rt/8zI4vsX6Y40kc5ows3aju9yhnOsbEwSUphIOfGRoKTn8IcCN+zqpljA2PucZ2sqUZolYl
0RnxDLNLeQOvLYg51REKXtbeZyMKsM4ye3Cosyl80nVuVN88NoZdhE01gDEauuGPQprYSyxJnCri
exTAZBNWrEvrudbJVkO2mqir+ccYpmR2s3Hr6kFlYbiz6l/Y2JKDByQJhiniYe8xEirf9Hb40XrG
pxs5+RbOXg4sr/mZoOdZGZLDtcgZpTU+dVAS+yezqcWOBeIltoonyEXRNvLCH2PhzZsUD+UOM4tc
jx26hoxlf9+WzGn6wsf56kDudF7DKPohwXmsa2dCxesFEQCqBMYIyc7bkmo1hgiVZyHDVAdnqgFU
NCh1vp2p27vOsS/+lKJTdph4ZO1j2g7vs0acLL/GhNNCw9jJTsb6JixrJN+khJHCHSTDdja/z21C
Cz9Z8BwLjKsOpt0sVbI1Kg9dfUGClwHNZ3yX9dLiYCK9GUFYpW1D0mgVcUxP1kA09kyE2fFyjTjL
ms4WLYodMrIXV5f5ZuzyV9dr4QVysloVLodmWSM4TwpIdlnuPcyG+DmZymM9CAACk7wDWQQDgk0C
IX3nESK+WMBjy+VtfLnpBO6+bfKtNxHMQXOalod1g8PS2TN8ZY2fmg8kYtweQfdh4mva6F6jdk+h
hdjYdTKLJtBIPS59DuCzopFhBhg35xejqB7kHIDqA+/e9aN5amrVbGsx6Xtl3qTLQZLmF9CbBN5n
SFebQZxukYBZ6ZOmhL8Z8b2inSPUC2gnCG7OpJ5Er2vl6YZlFViF1wjcHcAgRTP/8KO+f0mTGHp0
rO4GJaMHzIIHiErZc77G7rhqQ/gVY86aEBp1urcN5smjySG+EJO6GTnb2X5E9DMeQcurz4u9ULov
ZRC8eXlVHwJCIxrQbnd1RUQvffrdnLQpkF0Ki8KmfLK6/C6Z1U0xOPqpYGRIalj/PEdGeBOLMjiL
IeZ8JTajI0MYsELua5+DUl3AKMxogNK/pzoq8DjPSQNRzWOcP2F7Zm7A9TdYL/iENephYjOy+mQo
ET25c/I5GBiUKZrL26LSF3cIxv1kO8Td1sV7OStKjLTrDo4RvCHZAnpbO+arHc2kTicEiECRPtSk
BQ9Z0DBw1/clB65TXNJ5EfJbtQw7Qjv66ejqWzG21orhWnSAzfNuV7yaSg2gs4uCkdE8d/s+9ctt
1fcAWD3r3oxqc1/6BRn1NceVBDuCRfxHnCW7UpJBEURiDRmNLAJaTeswwZXS8SmuFA/07EblR+UP
76Ixsz2A4Vu38oKzk6hDhprk2AY1YdnQR/K4wn5g5cStuuzQzJCCTRfXCxu/jg4lvw4omxSYcoic
9WgGHT2rwdqji/nFPLpfMx58CFiL906Qp+vJQ/lvdi36wxIRfupNlyI3JJhfwiVaupeJWzPh0uIh
soq951B/Fg15QJis3ITVbRAcfqaw4LQlGnsbSTL26snaD4l8HMCCn8IIvE+kA2+LMHUNHe+2dEfQ
SVN2QqsTbRVky1WFeTrLmYdbcUFWX8SmG8aTv3MS+0cIuXgdI47IbXCm+ICPJisn+GeGojR0Mxdr
5ay42pcYaE08jMUZmo7gpku7Q9gY8cnZQoMyc+aZqW7i13ogoNTkKFIxuVmb6FIJYieCAETZxFbj
OUe3jKydbZLwqmbkUXL2aiyU6U3m98dStd9bH4QD1jXizs0xWLthCoFsAoE2Or+0m5mHIQBumU9U
6E2Ev6ib9k3U5Oc2E6gUtQACmRBWYBiZ8RTC4VwY0YnPxBDH9p3n+y0JSL5B2KKuxblCWU+CLjHd
JWkZmefah7ralXxKdwasI8tp2bxRz6xF3AIx9ROmZyPNVrLbJiZrfdc169iruULjnmNhB9TdNHr0
FURwIc3Bmu7Brq+C4ZhCO/ANyqLIZiRuoFMiqHjp5PikdgIwwhXoi63dZvIU0DC+R0T1bKJKg7hu
X/JRGLsAOukmtZtwb4Ed8L7bmpgI+jPFWTBfxxD3gyobzjMWgl3YEiUTlBbEHSSDFo7ZpIiYgCTL
ttGhpJbjiQ30ogikEpSld26nmI9a3dlu23adexES2qE+K6+9VU3Y7xzInkJV+aWZ8Tt0M85lNHDM
DdGSQ7zQ5CUo3XAogT48m5OFQaJ58SdulcDIX2pzqHdxONIvN7ubuYsBOqLL2LjKnS8w0TfoafqT
wHm6rjsFsEwCKg6niKFaMhzRxRwim9hb2dhUuGS50ZBoGT1Qu6Yt2Wq+SIAxRMiuFtX8Kk6ZoADe
g8VQVNsp9af70TU5dIZdsA0GmKRZ229LMd8bHpxoTKiYruwaYYOPIU52ori0tTXt1QTxrLV9jSe1
pwR1AsJp1SsA1M607/zKIDs1hOXoaxQksfJXw9A4O1vQdp80k5xaMTOBJPgYIRV8KqR9k7W8b42V
AlQ25brWw7Yz1LeEt29tRu5MjE27SSN5M2r54s7pL4scRc6FA1tv+scv15+pP/+P688MqMXsCEBG
AjMDW1YzjP4fy+pvFtarc/T6w+sXcEcQ7wDXrYe2bDEehsew6dpTaqftyZitfgkA4M+//xDIV3tq
2LtwBi/fXv8mqDiANj1D9sL3qb9Br5CrmrXQP5bfLsr5JqzYJjOz+reNFjTAv781i7I44j1gAynr
0+9fGjXho/r9z/7EOTTx0ncjjUmc4OWdZtd8bMep2Qm3cveG3e2v/+/3v2A2IeYquw5AWfjNb8/W
imZA7Ncnfv0SLy/WH9RZNUnKsR5OT2Frvixv+8jtn0NNP1ztvYxVn5rMKYAShCCXM7R7nkcrdPnT
9UdjQEpfF4knAfqbFTTCypRl1TGhw9rThJ+xyTlTclAhY9amiN682f24/nq2+IprEbR7q3zuBLGm
tuZwTAaF/5uj6P9beJ6n+vP//p+3j4KlMFmoOe/9H8046IEFIuz/t4Xn9q3r3t7jofvs++5vfvNf
Nh5P/pe0vQCRNGpFF4/G/7h4fOe/XFwb6Bd9DDtM7JBR/9vFsxh8At8PIMC5toPL53cXj/VftoMc
30Q96klLYAv6i2vnn1w8f5YHuwIbEZpM33GhJweWKf8iZZfO5OEzMPA5tuOlEmiOSL3x49rZGUEV
ElBCV+IPb9LfGHX+7hFtc1Fc+56DEfwvj5iXgtVUW/VhhP6IrGYO6heb0zGqp9UYxsNvl++fbEt/
9AX9War+2wvkgSQQSbZmESzulD9o9aPeQC5ZZzWOfXJcyH82/OmVoemb18yv//zK/uahAiewhYnY
kVdn/0Wir8hhkGC6agRG2VeWZ1+hkXwlzjbIol///Eh/ttRcXxSP5DIl9bkG/ten1nsx+6Kr60No
cLoALUTKdEw+cqaT//T+WVzzf7Dv/PZYHl6LwMfvFVh/te9wki5o8/OqnAxUjOIIH0AFrwOar+jY
6XaairbY0WrJdKlYW33lX2hk0hQo/4MH4s9C/X89E9umYpSORRX5l/fXVwUYODnWB7n4iLPw1hum
xynSr5YxvepaP3bC/6R//R+uoOsr/N1d9a/HpSj2/MDG3/lXobZhuRU+Iuowy0AUbPZHG+VcWo2P
Ta8f28FIaKqfSd95TQNioSsjeWtFu6snBumJwFTMmfuZHuXzP18Df/+00I0DwPUFIvK/3EheWw12
Hpc1uz4E4YgetufzaL0zkksT9B+DeTu06Fn7NMyhqhJIVeUPU7YQggf1FMAcm+ZhN3rR2z8/sb/9
mFwfgzizdZPl5c933Dykw5RUpHAZQwOMFUDrph3IVZhoq42COwJSFHOUHzV98P+wtlh/0dQvyxkL
5u+Pvfz/P9ztQSCFQsBZH4Cg341mmq6GCJ90pInTa/WrNiVvRaoPo+f9SpKXsg37/3C1/N0i8Mdn
8JdPZcwKRD0lz2CObSSLvn71dPo2My5ZpywJ//xWM9D73+82Pk78CVLicrBtf3k+f3jFmH9wNVZ1
cajMmlGIfwNs42s0UYXQjGE2SounQVmRJy9DD7BhAlu9zpEWuHgceqmY9ZnTDcDprynHPx1y7TiG
BGWBwqgzSSlLFnnrJTKHR5igj1UKBLPinJghv03fPIv+bKfI/8TbX1bnGtotglP0Bfw7y98fPKaJ
Ck7CWO2ryXmaJkYxlT2vu+Accc5rPC5Q5mCwQPqBBN7hUs4tpYFrca24BM0qINzcUFqNj0KQl2YT
bmfFh9ziFB87dLFNWd5SFpEuKaxq00xvY6fvk0YwQgDWAFWtkjzHchGEZeV979NDQuYBSIpeCYlT
KEUIqphCB1/D/IqA9SC6j2xI33JYjQxkwHPIHbz3npoSY7tMvwo3/6rs9Gu5nmBcEqm0iMaT8sFx
CX1dluLlnaGJzMjDJgcT2Iqv7XfDR8JgqvjLu3Z7/Nuu60Ig8eOjpb3DqNVz3g9b1+0gvunX6+LR
e/ombnvSGBk2rvVUvFk8pqBrtoKQ9jpKMAnMPx/JkeDDHt5GaFJ0eYeNDbFgUGg6Q5/rYOyhy1cW
vJXC52OpqDSnojoNIQvY8vaHbgqYgKzCynh2+4h3siq+2qJDaxZ/oX69tR3QgGIqAGXF5k2o6neJ
LkdoXio4dTgTs/mqEnVJ5acOqG/dYHyNR/YJeLAMJVgXa0wusbW0r8ZVKHgmYTA/UCNxwc6vMlCP
qLcPBd7dOFP8/qI+eMi6it2ljt6ky1tQhg313QcNkBuSK96Whyjn8TGmxU8WxbBbHo/K/2eXkq9i
5G/ObN64yzvF4eeia+/iZyZRgPnGEMZXVmVvVlq8qYWW7ejXpploQwOUqKIHOPkM31vrMQ2gbpgY
GZqIZk0YDQ9ZgUBOAqhdT1CoCVilM5OjYyhNGDVBfCMwgqJUml4RWQxrVE27pk5A6DfpW5rFxprd
8c6L1CeBWePKdviwWk/Skcgu1SfluXXv+vB3+tI7cV+dr8/ez3h92lKPy76bNtgIkjfKk9XcNG9j
wT0yibPs/RyYWU7ao+2Qmm6+LpfyuGzOjkmg7QCqZw6LQ2rx2aB/DvYCmL0dqlenTQF3txXIzHR6
AT3fnoXmuTHbH/iyWs4wXtjSDjZDQrcqhx6ek95dL8fGjb7S5cadC66D1si/O3b0QFFsr0Ofh74u
JUGSfyF9eJU590p1YLnFXDW+OjH7lGWwFl+VyYg4dlcxkichhivOESKruDklkVbTUzdzJrwuW2rZ
6uPBXo+aS6imh6c1DIu0n16t5YNaV5H5TjKTSvwHkO5ANfzhkfZi/OXj1APowtLXM66Auv3it9mb
0YhDk/Q/3eSkJu4BxeViRdlbYNT9yjT13huWSRAgJrZwi4CJBt7I9S/IAb8wg7rBV6/Bsmb2Bk8L
oT5vucNDWTxKyD60aQ3n0iEXWAfTjYYrSvYsFuxV65ORNrfkBLcQMjMZ3poD742cDaDQ5sGVDLxb
396UDhEwY866bcgo2bmtvg0YDm4mbb96+XJ3eYzolxXT6wcg3DV3um7jYt1aS7pQb0lkfiGj5zDf
hLezG7nnDEX0ClMZEfCMHyoxQmsix8mMx5PjNEe/ZxXt6mWbrDSaK5OH9UyI34smPcVVNSFKWNt9
d9tMC18Dlcw6qsVTrLyEvlIttzlR8DpSBIqWotjKnDcut8xtSuAaFyfvlTdOr2Y+4kxfLsjr4cUb
0q9lOzCL/MuNvINh8tawxPV9CV6uNz+a0HxKodwp03oYQ8JUBpzQo6o2oQeo9bePaOq/DRLHJgLU
68U/FPTxg5MzLAS5hAsKSu8bAqYJBwt9yI45/9SMMFe4rGOtaClPw+cQKrml4fvUlHI6jmF6tKRT
0nSbTZIzSBfQQ0gjN2pfGvSL+6hLiL8szj25QMjsrF/e0LmQI9EV4XeBEtQvMTSYlzYmsryVE+Ff
Qa3EB0j3mqbYNvDpYCf1bNPh8VC3OhEMeG4f1+A+FCEpmBGpS0M6V0hrmXxM8yGdSS00zQ7etBX0
gB/lMSkJQYuxddFRgXOTcBO2XnXL7I14PsWxPZg+sStdGJywuLFnrkL16dFJ2RYNb5JCwF7nDmz8
gNmP4/Jg9HE/m9RpMJWpLcji/rfPrsq5h9Tcgy9/7drhTmsul54Ypw0q47csnpBimNgP1Nxs7JaO
Xpzzsfs+rHqDh0dCS1t+PAgR4aZZzkSCcaVMCUsMZCo3E447mTl0rnOksZhOIoKDqS/i0QGu2Rsw
6jnLhkPMtOJTm4Ve0/WtSl5UKqrHsvdeS80tgFX9aS7HB3tZy13vMptughGIWzQane9+2fer6xLk
DgXacwy5cR1yL9vr5L/ZO5PlxpGsSz8R2gDHvCU4k5KoWaENTFKEAMc8T0/fnzPz76jKrK603vci
YBQZEifA/d5zz8DeVrX2y+R6v660FtPTn90Rs9ClIOgecBH5oPSHIBu5xbfCiNGbzjXtwdaq8iON
JvZEViTI/xy3Xd+fI0/Y6y4qnjqnkhtMMnqlhmo2Fvviepmdcr9E5xY6L1c4hUHPtYw4YLLPfUGg
cPEoOm94LGpAZVG2N2izvuZ8vEfrOn4mauKbOkgf0SLjmKmYpp02PiWlhSTArPY035BTR/nmtcy9
cuZYZw3RRiqzcGeWRJjXw64OKwlZYtLRNckKnSDyHgt9fWBC0pE+WPpSJ+mu0GBhGC8+NsLOLH3y
+bJnyVZKOhSQ5lIfZuSfSHyynV4v9YYTWq7g3stdiwoELo9GYoes5zWjcSxXnUMTmzdYfD8WowNB
7/3ak1uc9mORbrrexbUQc4goZ4qQmedCYmTa2OJiTw04e1nepQ4ODLbm7VV2AFFmxSbO4nwjZ+8F
/mJ56FJCmFO8+6O8v+hYW+9st14hLolOVk5skNXX295BKO9084D/LJTVpIaFOTq3OKP1wSS6rTQl
YrkqP9m+BT/XTh98xqR2/uKNESpGVTI0EwtYqiMMr4glwPfX2eQh2LhBmWe7X8wrKTbJ79h2SESC
rLxrTMIoXAsnNY3saCNZ6x71FkOdN0vDX2qOWMm1CPQ/iWhMapNxVu9w/c++tR8wEiUdARK+yRP6
NTTCpbKhNyGO3w6ih7srPTQ2zJ8SFB5+03J++R5GbrIiHgFKaZPqa2JhiZtwIMw2CUYC8dQQQzjX
59ho4V7gC6s30xYt2LDz/OYuHQcUdCW2rwWaB6ODGNy6M0Htw/CDbNgO6erIrHEgmpsh1rrwIGf5
oti7Hj4asHma/QhrCppEULcQSfyokbuxt7FtC8OgYYdZY1QLk7qC/KBBwr6qkwlN+Rxa3Jp8PlTI
uTy7g9Kys2u5sZ3422zcI9cgjstqpytMRMiVhVWVg0w0nGACLg0eEBE4AcsZgUBF8SBqS+yWPMZI
PjL3vW+uY3aF3QRpLppEfOPD4SMFiTEnxvXz0H5mtRZumSlATBTpe4nwc2Nmb7VTkJEk4CAbLUVR
J6OdpTFI6pwnIgTklu6NzBU53Dhz++x7SamIDDjSy7hcu+hodUFtsPS4eU0RBWJBmW5gSUvSJC2T
Kik9Qwy7ofdPNu0DYgPjpRAIrjzYGiuNMplJH+t3lX2oDfMPdAkCXlQyJaT+SQigI+VoIKzJesV2
4DiXBHI6qihIXQgwxoIdm0ZCbyuosxydzgxnaH1Essz02t9dy1YssjdRRYyt0b4ifmaHpZtJhq7a
Nvl4mXxC8dDb7zRj4pWafEEjJn3UeMH1M1lM7wma2IU16RUiOGJyLpMuoc2EPk1ip0xe0HTgPx11
DwZR5+JXN/O+G73GoWenKuUyFC8F3nuWQJTlFDoqJL1h+qn9sFk7WASxGwyjYrOg+VX/fMGbTpvk
eyGRmSI+IYI+wwE7U4IwxMT0bSWDhrrfCkq7pqDQyMkQRq4k9xqKhKY5o0+xaEy3eBQEyMlx7bVg
VZhUF15Pf4fodBPGORduC9XOQM6r8TUmqtnqFdbSq08h9hpv3Uv3GYnnJ+lBL3bSqDCz9INoWNJ2
FqQEOX2a5vjJEY5U0CUZZsF0JDtR8OGW2cUdptvFtR9zz7n1QQ4rZGkUt5vBq29LQkBWbMwvNvt0
UMmaxLQK3WRfP9qqDWEa+1TpRb3X6izbGkRdrZ0WBcBQnDXyWyEae9MmlMWP2bpFZv1SuRgGpiG9
Hu1K5NGamuqT1VIOf5RUXXHvQipG8aAMfnWcH9sw8Bc2VNWWOp3/zpRNs4jKlGg5rmcoNvLpioDB
U5JnaFygvTU537V62b3HeKw0ogAhTk0WYLYXpn7nkC+wRiuIw6KcdSIc3UeZ+fu0Yqc2mIWZuT+u
8tjYR+b4YI7zSTYUx73LB09lT4O2zaX81nx/2iT98ICBBFKeLDpGeXnjlEyXmVSeYJO+XL+DXuYh
QpFlH/fqNah1tShVb6H6Yz2eXy0HyVAOI6tq5LzxQt9YuaRvrq5dspkt+8nVbnWbUsvRAasXrkNj
yDi51IsQLeE6qrWFxXCjiik+J5Yn1axWyXLq7Wc38UlSKedjIcTZqbkmWnu+r7Xi7LrzCQNcMpvM
7YwZrjbzm2nB/1B/WuEfpAV9juWz5TD07GcUpZwjKPcuPpAe0q592Xvv1UCabmVMZ2Oh2J1d+WGq
Fh29U6qHr1f47friDbXnVBbnq8gBKhI2KUOK784p1mPJbyLGBOf1+wPIs+p3S4hunPCpdG5DtIgr
Yzp5uXFPLK0DBDPdkM7WB5p9p5HAxif/rBaMvqjeMh2VE6uNOxnOSjLjvLZtGuKuFfk9ZwoNimB6
vZ60crN+vKLJTOdNtvp3zXMAzwTtZWrNJ7UvCyw5u6XAVpFrWjX1Q0nJ3qPVdN3SP1uWzQ6AyWMX
lvOKwEIG2KaPUnF54QzmN0h82uTRztCn4HrVLgodw1j/Z9V1dnA95z2zPlV/XGhbb0IS3b6nEw2I
WmirV1j5P0mZe1BLifpW46XfO6X9MZEWnxhfCal5pOTiHE5id1Nod7MpbnS/nNeL5KxQEMTQcvVE
0/Rgu09pH39hL78UoCqw9GDbmoewZ8lY1GcyhPfTMr2pt+loClNmUayIwbI9wExX47tXwGXfCrpJ
DPmLhPDBGTANoGK0rHQzIS6CMchswOxqd4U1G+8iNOtAM5aXWmu/pyp7qP0SlR4UGfyvyOslezuK
i8NUl0QtgO8lJBmSVieOiQ7oNRCV4OCabGX0HQrwsaP4m0BqLXBGXnXcagdGPTukYi+uOrWvBwnd
GuWBzKEtIQ2HZjWTT5o5t7C5c3ARBkwMLFCSThfXyebNFViInzJ7ho4vvDaoR068SNKAdz5k7IoT
3Ji3pWDQqyqBvjcMKjNwdsQNL3kG210hHri5fxRND2FBbAewE8dWvTVnJSyIXas5O9kCzk1X+CzZ
kUuM44AX3oxdxRtnVff5cBLB2+QtTs34CXi4qRukb32IpsxgR8PE560bjJvr9dCFFl8hAYOlpKGa
NQ8yLH6xC/PttCYBmT5wG03ryPZesTDZex2OxQwIuPxa98kMB3pD1WqHsl5NZKcZYIxDSc82TxmJ
JJzQqr1nvx/q6NuB0IsQfdn0I22R46WHZuwfsnHazZUwNwRAUB+gJg9i9MuVqqhtUNhrpxUpqCwj
L2ouKkRcHYpyok1CrjLsLBRGmmvsuhLQrSBVVaNbTSA4wT6meoM0FQxVBDgV84Vg3xau6kWwkILc
5fFMhVPBhQGkDA0sDdhCd3WPsKrxO39Vz/KxdWp/lxxGMy62DW7ixF8Q2WWW97FDNVl0GP2G7a1I
+Ns1y+uQPGNt3sIWZ4nJ7Oxn0QzG7bX3LBZnIxPIpRmMT2bkSPK7+TwmI7tU2GtYdORGwMD1wzVy
KobbyLRucYj5vqI0SLaVO7Rc15VD7a973s6WJNaj/YalBctPbXaUiummVsxGm9bYt4W/SdB0aLP7
0429lq+TzzEPLU6axPvlpbS8TY67bhWbGL6wYlUkcwbkM9Ia+BmwEzXyqvAvuO25BPLJ71n1vZXP
DCk2ildrcr57CMu+hziuBEWQZvydVJd8ZgshgQuArXxrl+6u0mi9Q6JF1nNms6CyvZnRDFPLlKdr
z1yYnNXXvS1FcbzpXIi3rYZuD7B6UdCUsLkwCzMlZKS8A2VYMawmcLwlZCTyt1pLQUJoOXtWn380
gwQ02OLI3t9cr2XI8fSoFR7Oqpq7vlFKr3ld2RZrM00eyGzuqy/d7PijlobOTUjIalhkedUnTpZY
etQ3xqz/CG3K7YohALmj766sSLSOIcQOCTlJ6rNxLKrrEX/uIsoCddZP6UOdkrikeRlXZV3s2mL+
oYXUKpUrbxf/Hss9AoPjsDuZGX1oh7H/sb9p2UtZShtSkHCWSnhrR3jrOsTzXdjMP0PTfdWsAolL
VBDHh7rO8uc+qP38raq7Y1TlW6Knh8nj1LILMk1hIsf1V5VpDhbTdyGmH5pe/ViU4m1G30xCTovv
TFQditTVYLqjfLDn7DQKKW4mfegfZz1/ziFnaqid9ikhjpXmbxd7eqj8WNu4wHeB1LVq1c+VHaAB
aF7aZbtM9rGEjYSYyazPRCQmd2FpnXKwh34SPcK5+hZXebRw2VBtUzF4W6fH07eK0OfXddZuM4Oy
Iemnu5a0qjMMmVU8YJKke0zmsFkf9lEyPjW96Rxy1Bgj5Tbt0QcODLDOvWcbEZmdYzRBcOl7V+Lk
gd4w2S9kcm8qPX2FhWjtxt5Oz0Y4ip1lF5di9CIj8GDbOHXfbTF7gB6jiDKpOtiLXR8SZAaRmNzj
9RAa3Op/lMVgHDkXnD8Pdukeu2Sm/NeV03pUmORYzNV9VmcOrk4cHGW+bnPljFFUHlpo60c7K+4y
6USbmRAVFWK2jo0R/CAGL4afywVD2jYIIatdmPpi7ZTQstos+2p19B99rv8oKgYKWULSZx6Tn1OO
xAFcDzINIXjP/gaSq30kbPtfD9f7EryyyMhOP2WJ8IY8+wOfpnXs8tE6Xm/95Ucz7s1dZDdHWdYF
vNd+2jg+mbJakejH34dqhNVt+BUESdIH7FM9yfaQEF5RhtXG1oYekm1acvXXY40EhlXAJLIjMh/z
Mfa2I3bUkzlNGx3X/1wZWl0PfZyax6ZV1xWA/+b3A0nIE2UpiIahmcbxegDuF3/c6lMYTXgo8Qhp
lQAUsPq4WmV9gXDNcK/SH9rU0B/KGi+StAAajEMHC+LCPadCPptOU5+troOTh9PnHhJapLLqHsoO
c6xJrx51pznz8HTrwGgLzBTVmJ8NqGwlFgKOh42IVzTmvW1o4l7GOlbXSSw3vg8FszPsdos03GbR
mX28dnqv44RSPwK015eR57j+NI22sQHh19ajj9VQ3/NyonGuHhYzrx5m3JWBxsEprve5tGEdDkIX
S7ub4KTdL/UtoJjicanEzxLq9XqiNXRUTNsAuo+dl8VGxOfcwmIF/lY3bTTtxhSJzTUhoQCbO15v
Depb+Jf7dAfz6sh688YFwqfSSI0CV0/d7ZR8m6jxwo0wesSSQE7HQR2ut6YhfgQ4W7A3YQd3US4e
Iyf7Thi0b1LGhsfrXdcDOpg/f6wamMZuVuEzQgTBgRhGPHZmLqj4nRd4nw6c5aLsKnZ863a+97tw
YNrEwZvnL7YjC2XaEj7OYleOzaOtEcvVlPPeg44m1FXsqqsTGY++Q3l7rvOWtPIu3HhagRnZNJzt
2eAeEWH7VNvo8Kdbt2/Sk20Ch5uN3xDNCGs3JsIc/4zN3BnRsVGXOHa1GtBdRRSx1I2DJe+v5Lsh
dbB3u5LxrrS8Eocvmfb+zrTqhHSVFE1ZhZMQRmWxscsmcRt7CQrnUexhrVZuirWa2Z74vw4F3eCv
UrVwOfhGbpPcu+uTLj6lmUFMHo5goOCaThFRfNU1xL95Z/UkuvzmWUaCTCNKQh7TPWtYtV6UbIAi
MEEOpUX8h24dr7euh9Bq/vwRmrfY5r7HztmTLV/Nu4ykoWPsEOgzwxz949b1Pjt6HqNwOYAe++xz
yObIY0YO2FboTESIR5UgBwhLj/Z9NvhYpcsWPQ+XKpZvWVy3gTk15H82M6rt7lmkLt88UQ/zrG9S
TmaAB4J0Q+kdBbKCwOnC6kxMNCCdEx0Q+H0VGSGostI/Q/yzEvfUJnjIl2g46+plsbvXdKJiNGY0
WtSldL4iOc6CEp5o62c7GZXpPUEuC4FIegGGQWYhuIf1riMpCoah/VlTlHdN1u+U5+3m2yQ/Rhqk
FI2jh8nKLJyN4UIjM9K15+ARAR21Wflu+4bg/7N1vE8ak5VtuC16uuhzqsOP2UKA77YPRYTPX7kQ
6dCT26vFB/UGdDHuqMs8Lgm8TnZLSq2XzBS3vUcGBsyLpy4e14AsQTVEW8mC3CR4sYS1Hxime5vF
rHaN8y4z80ez8EdILv/2Jra5kRxaqfS5hp2/RhX29pgVPQk/+jTdDuMFA9zrXqbOhDSYCs62ab+X
vHlDdX9ezONSY6WjC+a9DnEa9lLQzM6dUL5Yb6xCN6keNwfNYDzl1tVO9P0Ff7488KZ+3i9Zt8ob
zdqYQ4iWS7LBLaVEQieGVXM/IQDYUM0i8UartGIU9Z2IYfoD5bGQpxWlflJvI1aNQJY8DW6Tw7R3
qKiz67wu9DsRJCW2dc29oeN36tI+XRG9xI++FRSEZxUNlQ7CQtpigB4L9QgRWok9vjS+XqxsHdsC
6BZ6F9JAmoFNoyMwOMBGDbPQ1m0uaY3Awkk/pK8/mhSLYIf0zF5OqAC2iN4ALoB9OlUjVIIeWCiT
2Yeo0WqSdOH/g5+opShm/0YF83W6AmhNPlNB07D+wi/C7DWyyNHGCaG09wQgmQAuerwxiPedmJG4
Vf5JpRfSxmRsZzn4hIKasKZb9wLaeZzYm5aqG4BCGqtcdQbXjzICZrS8dWaOh0jQzlLyKFi4vZ0S
xBK9TXPZYzVMWQhjZP52TE6CPqEm1N29LO0Kawv5QRaXsW3rH44nPiY7QUQ7Kugg2y4s15T8yTrv
tbMDjeW/k5AMRej624cCh9RwMQOG//hXXl4kotkDEtk3ufHSQydqUlpW9ZLk5N0Y7mkZ95HfrKcJ
hcx/f27xH54bvwLBk2ItDin2L07ErTXYONZUGcIgJt65Mi/giYz4xQZm0IR9W4r5wYEtMk/Gi+eK
gz+OR9WFMRZ9CP1ophUnJwFey9x3N03mHyYLyOe/v0rnb6QwXzd011YO6L6JneBfKHFFMxXESqec
Nh6vMu5oED0kcSuWYZrJWcFrBZmGqNV90tbhVUEZq8f0W5E5pORbzAumI33mKWdTyjXxYapezstA
eNyy+EiaHKcS+c05gRcHRVmUxO9kDFPcXq4UxEhXfbuCA7vauq3fktnFJyeiKbzyNGgTvhkEIxbM
4NUPNPIizapdwoYbLdMpVa/SM2MRtAOjOLzrbvBd3Y+zTQCnPTzMeYwn4nj3Q3k4q4YNnOfDacaH
rGmHwJpehQIZpVMj6KG+jT/wNxt2jTk/4gPzD37Hhvk3ciwftm0IDHWxO3b+RlhFK1rim9Cne+lg
yuTr1gaOKt2v4ps0aiWzWsWKyqsDGM2wwnozXydETd4ag7V1Jr1kOwBR9giYp6ciKLXA92jfDtoO
l3OLTRg8Z0FEmx/jCPyEsI0HK2QAXBnlmQyAfDvoy3e+aDgGwkrZOvW8vYLNUQxiYRKYmccfUYtl
ZqUyUiVfnRooFhKQLEHOFzT0KDoclZWZU3UJAFEzQWrkgr4BM5QNcJvDFrpJugv+SKTOGDhC5GX2
5i50xMy0P3JRQRRa+qCaWXma0H3POpeqUD0eZxyu89Ze+5UlY7UFc9CIdtwkRfeV+1e4Ps8FlYK5
yUa5i0lP6AVwY05ugxejAdJ00pWiQQ8SE0e8ENf67VjozxR64FUgPqiYSbwhFheQCw4D79r2u4cr
1l5p5a3lpoe40n6VgtOnQOG1LkP7hzFQ7oWY5JHpRoOlwytroxYiCwFgBfFpWi6cVZ0QHMC4hIDD
pDpUH8JM5uMIbQp/IfvF5kEmBMS8j5/442BKUGxDq78xK/dQKZIALhacAj4hP432HuVc5+ql1oeo
jH8h0n7o03K4mx3iFo0eW4ihn15MgnjnCcPbdOyaY1a2z/99aTD+w46Cm7tDPK9D1rD9Vyv1qIdj
YmltujfVW1a7gct91HD+T607FS4KohinYhg5yDFLNbxTA7NSMenQmREB1GX/wN/9O+PbN302CZvr
SIBI/tUQvZud0akkQjBSIH9UeXKhfD4o6DsbZ7iI8yFUjLNyRN4E9Sr38DXV61fTs//hs/kPi7tJ
mgafjkngACSRv3Bbe9kPoVPgEdLFUwXzhquqX2EwibgaWSfhW+KroVUbFvvLaZi/RFDOW4VvOIo/
Bp8CFfFSrDHNfsJp90lY8bwBCQsDWU3/wMT1/0aT9y2dNQeGvG8YpvVXHi4FtsUYHFemKU3CtcYU
HWbFWh+wHfJCHDR9flwtmYMWjq/tVOinGM+lo6tbDUo+4BufkK4Ug7VeevkG/gT5UAqNkpiueiaR
xeCsyNJaiHll77+Q6QrhQR9zmsei1FYVJmuHMZ2e8zkp16S+Fjcix8M3JJUaSy//xacXEvqDaB6J
c8S9UWHikSbZfZplL1KcXbyeGMARYC17rewu3Wck6W6qXsbY7w9BB7Py2ckxS839WyeelxufcFM5
M7fQzBG3iMo5IlnXA7NG1ywMY9lKX3ttqhY7Yui7nMH625xB1iWGXWGOV6poAabm+dpTzABXZ4+I
RXwZHBbkBRsbP4YbFaHEXuemdvB1+4KU9tsu9X7nmJh7KccZYi9WczklJHs2Mf5g+Oj5VfWQzQXN
acpqlc/dtG+k/NXhn/dH9fH/pVH/II0yLE8VWv93aRTuwJLrsv1XVdSfv/Q/4UYuWUSOaboeXpyC
Lfx/ko0MpYmywXF07091079ooniI+y3DcXkFFsqiP5ONTOd/+ez2igbviOtf/H/RRNne35dAkkVM
36bOt0gaIZDy31n1+B1hFWa08dHqn9vS9w/4fiiPvyUJ3ugi22DILaBDTn8iDBtr0wDbED2NA4GV
yp/OVH0vdaftudSZuc3Y4kaYFIzSv8CsyY+MP30Cc9GbQ7WfK4uUOEE1mEs1wIhOlZHYL0iWPeOL
wbf7ONX2edEmPGdtd3kgoQfhbs7QnXCY8GLD+/ThsOzyOusoNpA8NM084oeOTSSmLejm3zC5romT
ZIY/iPOUpViMNtnOGJNXfwYBTb1oXmc4v69d26o3EcNNrcGly2Bn32mVjalUkr14Mw7XunlwiwIn
wWg/diLZFM4cvY3OEamHZLBUNBdBmzejWWGovRzyEP8KUEIcI/FVY/Y5HsesF+dOb81LV3jhLVMT
yMlDGdiwuHaRHBmaJM2r8mOAqQ49mym3vjMriz7cNuUhVp7ibrKBIFbfXg+A/QcPBvcmBeNb4Rzh
Qznczj3hdynJ3AGuiZgcJaa2Azc0AsyRHyyfoBSb52ubatmhNThVjeKYzMp+ZAmJIrGV2WOEBaBf
qI2nH4C6se4uFmPPQPpXMwLs+iYjwZagQw8fMQfHQWvq5iBjrkGFM13wzHcp6CDuDyVcrkEjlzix
wBU0FEGJ6R8X0qslQmthuZuqap/yEWd3bQIGLkYstwg33sZOQUE2liE2uncEtQr6wueFTWBDvSc3
lu3skxJXnbpb6B4zbJ8Zcrwiab/zsnhYl1F1mjT3TQ+NUzq21j16dMB/iwHNgHfOxYEEvipc7z20
43FbmJT9aGdO0nflpsYZizMS+Mr0R9Afp8pgn+IUR2zUqqNsWON2ve4mKVZu3+XnYnKyPw68NXuO
s8dBZrjdEfcLw3xdRdUd2/OPMGzXTDvzwMYCnoEO9IoxrPa5ouN4UjM3dBnwHkVPZNnQ2QrJ9Na2
gEmLXH5K0/om0o0Hl4GGiBmKeWnKAEzIG0BphLSmsVFYFXTs8QnTQWWRkB+0NMWiEmH9Z4qfpVMk
Z2xy2ge6rnkd+0jd8TYzcXsbEFv/crz4pgiNTysu7Q1Z9VSaxTDc4UZ20bCmwSBhYqKv99A7dMY1
vaM8V6fbaHT8Y5HLe5xXk83UO3T9nfHl5cjSNSTjemoTyD5le8gqzdrVenIKfbrAxTovESBJUFql
EYxhNhwouEpqzyXdLB3kMCtptuns2GfPQISSQ2sihaaEm8b8CJbI6A/HEaeXZRFf2C49oWnXtgAr
/DakKrhi3iveNS1fJ0aMseUdvCReVriWEOhoFCurwGp2rrCVw5EED5t6PcFvDcqUMQkOYUB1rruL
8upIqDqMR/y48m04gcNb2EPgmHYXE3u2Rq3yPJRw41BaZoHW8hYduFREIq4dYVZ4Fo6fwixfBDHd
q5xUY7uGexladDyOhmNsPNXtbaQ1t2Z+j33/Ma50zm1okmPqjKsaK1f4VZ9N/AMd3LT9RRWCBkD8
LLQ8BaJbWRd44nfY1oxB2tZvs7cwvvAYYGZLWiLeMWATEEqwGtqCcNgeyLeIl4tORkIdjY81bQXN
ORQxOo2acF4vnI7S7Gl7ayJZezP+zCYLUrGVfjYZzUI1DXhhj98Nfj5rPS2/uqyCsdyEGDwDtIPB
RmuT7nQ11JjsLLLY9b7LDJ1CGpXDxFgd0koUPuZR9g1Pl9+yZpKaDejfS9lcimXZgdxcMv8p9gC3
Ynt59S3a/yoL1zPDzJrzbW77W6dqnyV2RsUkL7jddUHkaNHewUoUbwAsp0OvfwcQkccK6rIHey4w
hwwrVYYNG0zagM/wbJxwerewbVoXw7FbZvJJcB5vqp/Fr3iMLlmcTUcx67dOZ3MhTybULu8GUdsB
e5A4sGZzl8Q2bokZ2Uyi0qGx4PK/cjzzVYTZe0bDHLjR/LMiUKCitJwrzLrrwXyL0koARcjXSTdu
47i3d8ZbBRMRnkUk1q010yVLvcOih6Qa22lfJXzlEMlSgM9csqp1immzXWB5D999QUITZbYZhkyF
FJNUQEgR3+WCO3M3+rCEu6S88zFD2yCaOBpj7KJYfROZQxaBi1kb17q/nRQ04Mfjne7fel3nBY6Q
RN3PxWaomp+LR95ygdvKpuO5Vki1pEiHYJDeh5TyZjByEkxD8HTWlmetaR/FyM6KkfcvcgVOXpNo
tzTLjHCiu8jGIIFU86pg5U6kjUePtuzHoonW9GLhNoOsvWggEwnXR5XmeG7OvEiEk639AVsKiF5a
z7UAek1JK1BD90Ob0z77b4luIYitrZs+dqku5vI4a/KRpcdr+euwMNL1yL6BxdOp8Jfn2WVm6GPp
3c7OnT96H4wSXxy9xKXaQqWExZDIUqJDosDKx0CK+Uc9mtq6Sme804VxyBwS31vTeKeMKA998upK
KK11w65W1C5BQK74ASG6uuXlwUHGM5mgHEGVkZ5dU58O0sDjpFNr+NjPzxYXxnqsAyRoP7lUl4MW
j+zFVs88m9orh39AJsXOb8ZiP9HtUS3BzYaj6A3Fr9HMDn5NdG8vMSQOHf0NP/8HPZUBEyPrq57u
w9p01otTMHbImYpIqqioteNT7yp9lOOeq34BSm4CI76bF0DBLtJD9g2WrsT4hTkSHqIOIJwfmEaM
aSuTAatn1Frnn8LP7jobRntTfIrOfo/al2kIT0IaqB3ExrY4ZXvvKUxpZO3nIZudTe8nOIS5xBmn
zPw7RgfFaknzG7cpjsSEfyz4dbf1dPEz64GB9Y3wyp+idg4t/jtEvB29GQmEXb0aM6N+mrmTXmvw
3rQ9Z+O2IgRpN+jmsFuo00+y8D6L/ruL235X0h+v8hEcH/fTryk8zumX2S+7OPXKtRG5b20R3rSR
/dNxMZaaQveXzG6RPmo33YInW5lMzDNt/0fiwdgwdT6xGNyyqez9aGtRMHvFZQZsCjRAJ1lUp8J0
+jUFwk1U2WLjpT6BJk2Be6kv7mITHSilHydsIIbPxQeqdpZ7t4k+o6F7dhLt6Km6Uq/NY/HTMqML
05yOqMN8W8fybvLQGMQtHnIuG2kirMCAhVaygpcagiktRrXzplXpZVn6MwabG/QCeP1C/cVhHy/3
aVxOdps9uoldwmkAwDLmCSdMlpYp15/6uTnUnnNIx2QKuumVkQwxD34Swt6G7uK6Yj/FjL4XxzYC
2fk7iFvLVvgoiuoUtzBEo9AxSzJNFqaSRlGMytz+NWs06CeDwcjV+prSYddZ4h2K2E0SaZ8QjB5s
AxPIghFkOELSjxabsYB1GCq4KG3pYc/3KFJYPaZjPxlNUQUjYQHIZMkJSIxdBwoM2thgP1UcmpSF
zpLFvJVZy3iafTBXDpLML2B8t9GOUwZQCb9KrPExNWFYXeOeOEI1vt60QQRIsASAgALYHL0IcvEf
j1x/xm6OXIpeUQDUL14P1wcEnz3qmP9z5+9Hft/ningbGlibXH/j9/3/8vTXO68v7C//J02Tkyn6
Ypf2RWdsrv+PHRb3yutN1n0MW37/ydo29p6JTyTI59Eu+8fSTXEYUm/peiBp4c9bv+9zSoxofv/Y
N2Z8rGGKheFMuLf3kV+f4/q/rH//r3/cB9uDOpU22SuO2KahtlWHJe+x85SMoe1Qxx/3euf1/1wP
dtOVR9KboUY6T1guYIn+77//+8chJe697xB71Rl1xOr3IwbBKEhKkxPwf3GcmCYqQ0yq5EJCIVL3
wTNPgzHroKtNMty2c4sUN8U8BhZfeYxzqKCK0Mdr1qJLQWpt3u/qMT5rNy3k8fC02Df0E0ny7G0S
J6AoDTfs1DhRBdOP8d58hAp2V0LdDOBev/pESjznuwK0+3V5pSIV6Lq+ihWtI6vFejnKJ6Mmczx/
9M6OhsLwyGCCi2clfyV3/i3OjMtrfzNV7n325F3MaVl9kcIusBXGoJB6OMjWjD6Hilyzbf+L65de
hemhKIP8vWFEeCqZlzAk+0AoBmytY51GMMaxKyEB7Lqvwg7IXsxneP/rcnjHGA0ZTszWsjY/25uw
DNqg3ZmvLCWrYtxm/aoNplX4Uj2lGLbSIK/HfN3JlUBX/IgmoGdLu8l2Xrc1nizrCMtgMqY1AwiC
wfMouGR33mVhtYBNveugbhmwW2lm4zsIRg9Rty0fVFxRduZonwvMcJclPgjxxlB/0kmfmFeTdsPR
gJ+irdpfA0pgp0eBSOTFdKDvcY5yR3yujpH43kd4uJrHgC25aNIj62jH8FTbM9iktWaorwNqBzKw
nkKGNE/TQ6I/ax+XttwiGV32NvyAU/aYv7NAZxeIt/syyB6Lx/o+DpirEy6Hy8Q62rsrxtVy5a7y
D/9/c3Weu61ry7J+IgLM4S+TRAVLsiwH/SGcJsWc49Pfj97nng0cYC1Py0nk4Ajd1dVV/rthnWZn
onUjhJoohDtocz2tZbsOPB2d41T2USQeVFQbY7ei7vKJmtoWbse7eqq8bxLT6GAdMSib3wvTEe70
IB+gh2iXt8mRT5kdH7CGn/C3p3FFVVzSQzsLnXNNC8nWdM+pM/BlW63WjxQ8BUc9hz9mQKeri9HE
R/hiBlpkb/RzfNQD/af44l8qU7/Nmx5kX/FNqjfhj9D73Zua0EZvh2fUTW1abOx1AJStRRvH/UHz
9I62Vt39Fc/FG+aNZ07FkvpCIHiTXZKMuvE9/Pi2bubZPItrA6WTe5MahNHOKt1Uhmd5BkRC+Nbw
6WDLbNgj6KHZkVfe6t/0TqcjAieu4t7Lp1P0/A7dR3JRm9wbki2hJmavEs7alq6bMoYDRrMM/TWu
5ExOZi8b6XlG0PQWHrSnX+X5OR4CwfmlwNN80dds0Cd0ij2Bd5ec/vaSuFivSXv0xEhpWXgXyLvZ
R6O4OWsJgUqsUEaHItNAciT8RpfiNHv0MZ+oWC/b9AZmO+zp+qo3yz6eGKnymLkY0MR+UN46wKS7
RJ/j/3wVQMOPdrmJti9YynNfsgL8WsF2i+GNdsvi1jf+bnKqNzUiwzZz2UG9EcOF0cVo8LU9kKHI
1qu6AWcB63GWbybb9zE5TH7jDj6F9fipPzan7topbCHzyTxOKnP8Nd5OAep7/q8aNFsqapnlxp2L
68PfTPlNnY3lZOSoq3x08/aNxPgWjsELmA/nd9HZWDjmDkXbzp1VNz0KT6GrCjYGHKB263Je9YOD
YS8kTrRbB7P9DSS+Pd5SD71XuzhVBYZpgQHGQXfKXtxp39TyaJoKlkuFDyV+Aazk7VQH8dPjHNkg
kk55nOzoDkiCQ+Rb7KEc7af32Et3q43njjynvBAwMXLlBlbEkF9g4dnGF+a5qB4fF2yI9n6p+43s
5k/3sjrLl/5fQb/gfGoEv3eWekt3sI64pMWolZZTf7ZP8fMM1YDV647NHYsP+helVyJdoKx68OIN
+OTiSpXksJArfTMtmKE5lvo5/CBcUXTHuvNVOgrs+0INwjH/xeIpUewvyY5wK1Bd4Umr/fQWutMb
VlxmzFeQXdCKYKGKs47z40TbVumwJvJffMgEh9hK+Rp/sQVeZEjvHltY7KH2fGSyUNHw0Ojdacym
2+O9v4ybwTgxOuiKOPTEITb4Zbpw4siN5AKHQj8jjcfP9AHJ6aAOH+VR4hG1TvKe4s+mbRbaB+x8
xyqMnBI6znJgjcSeWDwr23bT3yRsPnaqeehkT3iGUUZn5+NhTx3mMU6+wTtk4tGPv4lLeLWeGFfl
i8OSIxB/vH3mRmwOYxSUd8qiKE1GHmNQb6ILikWZP33NRKqiO0Fk4vgrJ2d99kA15We+o+a+lSgn
/yguydKiHx/+sFXXuUcTmNC/5pshXB97TIiXyM8Al9nLveUU/Iwu2XVhRT1zieJvc+WG15s+svVM
YRDjcFHbQWLaYdD6dAotT912sP/zfzQGmAPa0j7y/PZGh3Bs2IsLzvoETcAJL8W5vJW3iF4D5JtH
m5Gg8obr5kz/ib7JvsUe0ubvop7gWtabxOcK0gX7HQi4Xls62DLiZoMKsYCfD48h/+VkYBt5g9gu
0VFLm2rkVCfmOcdbuEPJwxO9aMu0Sn7Mf7AkNby6MELd+0yhlrVSbzigfE5SbnCy84v0VfjYGKWe
9CX/5juD7Tyzvo2c7l4nBJ+j5pZcu5WAfYp3gcpB5PtouGvtjo87vd64OUKlDoISuvGURF5HN1R4
WYL4V+t1hyqkVxpPlYGmtPj6eLGQg2QOPKUvJN5f3Zt4Y6H+Plz6Q6Odsq/viVs7bJ7sGXSEUhL/
MvbjApnJ9qN9/6nvoI0Hy3v0Gd6FvRLU+8gXXAAA08HtyUZQuT3XWMwR6p3lz2gfE+iAgKC14f1t
TC6bE06mPkWw7PWMUw3dznYtr+yEJx5OezOlDUPozN76EBWODOTG3Zd1muJIA2pkV3tKaXHisTu2
iPxA4wqyz4IQjb0uYmzajZm4rHzzXO2Rz3FIGgQJsIJwaCnvBTEcDEYkTfPtnJ/VIdurnF8Cnh6Z
q4eHgXItzsT51uivholTwPUB9BtTpBfFIOLR6kmgqfsk9qXn1DGc342pO8J274obzSb2vFoWlUq/
zD0IBvRN8cgVP2rs/t6cHn5inaut4W1CHzTLDX3MqRxm+bPixnCkvfEyncLxFNVfmeHk37Xw0kDP
mn7g39mIjR2FfVWIKA87Qtyil32WelT969wTXtFdeELR8Zu7Mj+jpLWnbNoI2874zJBeIN6rIB23
dri8qLBoxaCGd0E32QjN8ArEqYWHQrNVLxU2QvEtvzQzTWrwvny5pu6py2DfR4SihztuKw4LCI+L
iTgj84tT4i7qVvlib+M8IZCWUOdla2P59zy5/FLg/2X5hCv1LeX4RQkhCghUWXgndp6HPT52/W/t
1LcFDqRTVWwcLiEoAXU1sHk8t6qrPdc6lpDsfDtKy9HgfS842lOOsU1Yo/TI4hbQ0tOClNsNhysi
69TTWWMuvaFYFULOuCILV/nqr/qLgmDr6L8jYsaEER/ViXVuvNHMH4j08QQgJrLpzFzPYoOu2Pmz
BBF0dHD+AiRuuh1QSdqAQNsTEHTk6jN7hVPiZcEuxoqnu8HRrz3C8wTb416jFgESVMJZCWAq2TIs
aPUEpLJkxyb2hecweYomh2LF3XgPVddUn6bBZ/iGH0Fy/zMe7H14aPeptwowY/9Krh4w2tlJIPGA
yxpUV0IX4EdxDGrVpvxXDY6yPkuP5d+nr6v4ss96xhKLwhNn74s6brXooJlExPpx3oko7lLJP5Tp
edqXToK8h+V3aF1n+4f4K6iHhJbEwr3TgoQrrkhYJHuo+WPVY3NOL++04vRPzXm+4eQ0yr5Ywq3C
UXPTpy6ginhr6WCGHcgV6ARpgaJji3Odhddw+jBjxHDWzYWenvzeiTYR4RsNqTYhONTX1pGfl9MU
25ZvWH6GWB/CspuoPxGgLntER5nz2gmgka4MTgHsJzawB0nqjuE6ekyl8pZBJHihqLObaTofA+2r
5SQYz5k/l9QPmD+23LskZtJ2qGAGXvTHDsFCJXzJEig8pHAO1ssU3ewSn3hbhpkGc7n8aixYDtne
INtSzr10IpzhfOyqHZvd+Gv+0rDYAsmifTvjKbmpVT/tgaTKF6z22JF8OmdqxKQrFDbs/kSRNhpW
brKJBDe2AY1fpLu02Rr5vo7cHFHe/h95Ar1Q5hUsRIVWWeBCZVOjUzRnhP6O9AEyDRV2xEjF0913
QAV4UpFBcLFIOa3Tb2udCqph1mZt2s1d7bt6PCcB1rGSj7lHlRxgX65BGOeI5lLpmS9R7WePA3B0
gWHieECQg/a3VV/mOU8jF2ZPLKAaIw4r34v/kuzSUcy88QCWL6JB2kP0XZpyLtfpOUckqXeh7Q0C
5ZL9g31Q/TSNcyPS3brjyJaQllG/xrsKtvVVoRxBLvPLqSRrzq+8Ck57c78Vz5qnU/w6qBFnOUEs
Ct8g3zOmHLZIfxhy9agVt4hd4Nq8UeMtArWZcNP8Lvcf1lbH9/CtWftlfkLBJnanlQNecBBPL1w0
ew6UKqXaRWAhHEUETOx1S3ah/wLZM5cgurW7E+sGtR5K2P4JaX/iVyRkqDSLbnfNt+BXDr15T9Fn
+tkd7lVQ2vfqR9lOb98LmdiHJTjdDw0BiDHiikG+H7MxzUcewptBTMMUfQUWaO3mTC67jY/5Jals
KHqUy3vSu0/hmkTudIWEbX0q7nCadC/5JuwyHIVjzDi8VH6FTwJCFjczaL6GN/bSwoW3vaobMYmn
ZtPCHfOoJlFFJkrlY3HKj+mOG7K7KwblgAebZvTXgxfU/SsRfLYbMr10V5xQcRyfp58eNwpocLCz
IxH6IspqNkHRo/by9o7EvFB5YelbMriH6U2oXjMzsV+9UT9cX0G9VoPYPKTUc88Ptx6P60EyXVlb
vBOZ+6a+sY2Vl37Dgku5PnTAMAsDariyeFmRmU+tHLyAPX1iD7Jlwqdx+3CwaJ8C6fBI1lk2/8Ze
9ZNz/iN2hqSNm++gapPIOvU/8SZdWO68S07ScO7cPv1BySP/pUXjYuzLjeER3unHv+uJhlPyLXrL
wfI59pAr0oKq2mansD8Vycdi7FrZ56YQQeDP5S6GcCUQAmHxWjDtbwoBlfWWvJOTG74E23Ir/wIw
CV+YHObfNAT0F9kj0mGDLHyTPRNYdToztboTmar0RniJWeWHIrrYKyr+SQx44sYG1ZMdtCgT5Am3
gBpXVGdmcGIKUo70DXAUtzQyI2zlU9HPQhKXB+InfqlSEbbju/5B8yKrJloZp3Z6JGjSrJdfY/Aj
T75NIwxTRFS9snDNj3KDFyg2bQFphph6Snpq9FOc/5Ns64037zB6Y0ZzHNcrLQQpCHFwH5Envgh+
Ka7owaIdunOEmPjzSAOCLwch3tdEs6pyLsOt+KGDfehnk/X1ywQKwg33AIkXTccTJ4y8BIOLJsah
ke3qRXtshO8Qfx3FySEuDF7kW+eBIo7qhCAvOAnjO+S/1d/aZjyML499+NbcRg5Mkk6E6FonMu3H
xYk659oYb6WIUI/zOcEJs4ET7dx3aYWnuQALCSdLXQ77urHTz/DfcKV9H51GFIGBudL4CtcYS0tW
Yqm/xJZrdKD2h2p4Hz85z3ibO8bhxELdx1v1D/8a7DjYrCIPXb+qpajqpPfs+lLCtD20F6KRHgdb
mikdWd53AK8wbcstjAtgxo44FnSg/Z1bG+EA0x41F5kU8VfZb6xnYvM9kkLkl2jO92CY8of8kSBv
CzLzFD3NY9DL/oxOOxXd5QBVRPZJJjieiyuxQH6X582LQTWMmYpb1JrQEYSt+7Qdgz77K9jxmzSb
zM/c9jinG74qynu6EuMpEChotEdxAWv2kkOb0sKyzY1bFXqjei7Bat7AfGG1EitMxKFmu0eWqDtN
UNq34hGyc9XvUyTYipPVEAlkXyUHQQ0Gl0QVQh773ED0/h2EDq1B0TiEBX0lX/wHImNBwVn/eVLC
fa7Qb1DdLOMytXt9jUP1+DzYCr3e2xeMIM3HT5a7g7DnPWD+9ZvwX3Fi1n+DjVjqZoI0HZiG19Db
C65Hjr/iI7aOMaePTrrihmiabdtnI9ybuOeSXSFG+QFORwhfgHkQ8ZItAVhiORI6AQONpGV9QxRN
oxP9rXvjnxVx22pv1nNdPNOTtQ81R//ohS2J1xPzviNY2Qz0fnnd28D2s0BzfrC6khOZhll8iiNe
NhMdhdyAO2VHdlTeBviarI3F/GBXJ/yN/Wab+MnqfeNa4yt/7IvkEkMYKDz9CTGXFdCV91qCkbBH
8vkmPHEMQdVlh4FxQuGHIKry5Gibg9psZMxdU2Q+/Wm7DsidK2pHNlIKYbgQrlk0JyLssBgMAyPp
dQfMj2y3V3L16pqT1ejJ0/TFaA1vxFpsa0hX4iS8zj42PeLS8KO/Pb5JXYiLwXLZIGOfbcnYysme
xGL/m2Gp+xGrV0JM/MxhnbY0MC5f7G7Tey5tBn6GHu1lP1J0OlYziTKgBkvriagdj7HoOM+gMVuJ
U/oNT7PpS6KIjT8Z0AzCXekmILVH2wGuyEZU3eFNHFlpFygVhmUnLyJlytQT4hMeC8ITgxzXTgJW
SBc8NZzjeFM9LDlrm7jaZ5EpX90VLtkBwKMGrSEANT+I7hGs4FPQf1IhQgoJzIoYQecZvEbkirA6
0GCEHbSVklMPa8rO7fZfRqN7bqe6A+Su7sbR00IwGMISmBEJDnigSr+jhtgHxLNbtEuCd+EKJsqW
sUkfOyAlLosHpG6G8TcCzvmncijW84aKRAk/P7LHZMOIQkxJSZHSHUlS+DGPR+WtOKUeZ9sHwyYm
byFxFvm3CUKT0oPnCuIXPgwf8T2NArYGria/TV/8JbYVjYRdtDnhx/6UwZ560UlqHbP0zfKgfKny
XmaDu2P+94RRCDMwfQ0TkgQvPCbpydBoIISDdWXXkhkZcoursh2u+SuVZG0+1M74+mAS8vNVdKiY
1F9p5FjXac9CBqyGCfZkHpngIE0mhw9iY43sMSDsXTkhVuqRqK/pCNyNESlyDHYpKW3E9FVr3vJ5
Q6mNYij5a/rCzwLsQNJHoUTWfJ47T2PA/Gn0JiAh0mqU44zzg4gPM2ckADBIc6dtyU/TBcswNRv+
lFUEEeCo9kZ1xgwKCyfKfx3sGJQ2QJjiHVj7pN8Ly9dxC1IDIudWoWH2TWDr55qF0MW6Yo62WbOZ
kDVi8sRr5sGWTWoN+QWKBLOyoPbr8RxUR+xOuA5zRQ/BFTgJmCpXAhM0NhTAinLL1XOt/GU+USTm
M3g6Txe75apex4b77ZQbb8hOxnhUbCnTC9/NccjR3EL2QBP5nJSrvCFOo0ovuDQ66rClsF6yvB8/
1fTDoPbjB7/O+6zpistAd6Tnha3sGVbuiPvCvgkv3jl1YVhzSRL1ekpgfHuBXrPWc4zhzFnIiDNe
qrBljBLRNZc1DMJ6VnMN2jXQibPJiyueIhDlndnJ39SnC+deKCAy/c5dZ4CNdfoK7M8LLh9kHUlv
ek/4lgxuzU7JyUdKLVUcuOttkqKU6yzhmXGvZINhukaOPFTOeUZV5qIBNHBrZsVT8YbaUvk89W5w
uCvmFk0kVuhy9Vwjj4hdgakUauxwF6G9IoWwqe9W7nBH3w8ffsJQbkXhnwpsfzSjrQSGhmpbugGq
7E1vnbSmp0vvzBVeArki0rhGCX/vzDtY2NLjC01aDdPN5s6Yk6QnFcItTNTR40K51xlGEJ0nKSqB
AcPP23PwF9d5QTJnvQUq4+sDjRx+iXtPEGNEVVv2mPSKx1WxiPgOP8LjGDfTg9LwetvcrTw5XFrW
ugwdQ8A1xhodBO5Sufw57pxf4nqZBOtDqqBtugXMNnt9gOSgtvBYyzfijEEsJibU7zh7iJIAWhwT
W7PjeOeNhytVAroEEXhF1xB12dhf2it/UAfm0Z54PODC6arnol4N7cSq0NSAJZ8r+04LeqoCGoIx
FIFFF/4bD5E/ti6M2GGh1pqLeU7XvBh7lfzH9HmwLBDegx/ksXOH3CZWuZU76Jv6Eslbgb1h8Zb8
UkOTXOsH0ECJfl0EuHVu2trmlbOE/kRV13KlFz3bA54IKWDClTnPm4ewnpF0q73ZOGOFnIluaZy5
H3qcyG0UPFkOPAZ+FunNdS5CTAF+ltcptVJfQdwJd5ir0Dpv46/WbOCNMspcBT/HY5DMHY9hAVIw
7MY4PmBMKjd+4SEeRutAvY75waPEoCdEdF3a8E7U3B8ZAfcuEVjqFAHx61lXn0Hax1Vx2cuBwgbL
IkV8s98zybpz/0yBNGrQYcHk1OleMiieE2OMsARhCyydDSU2EzDbjwqkUz7FYsPVsY61h0fkOPVo
mXsinkGrFE4RPC+Wy3Zi9Zeh+0igiaEijY9Zrh6htImyb+p2Kx87/vziz8WmFANK45biwRhLJS/S
fFF74xlzmUP4wtoz2isvud2VwYVkUrwlLg+lrUFPMco+iKO2lLnWgY32FhQd2SN5guG4VMHf8Nu0
ehdYINrMSbO+IcnynxFmL8UOC04l45MWLrlwikhE4ZmvUwDXjTubEfQADRZdxkdrNyy4Yq06Oc1Z
fQXDYzTaBXnRrSS7zEI4BUgoo7HLgBXt9pH7PDoGiqq18vDg6mQQPhlYdiBeN5q3JlKFV3HdCTRx
BNh2jCmmvSzl/yzIFm0f2weT++H+eK5My5C6nbrik2O2t77qS8g9kTgxGeMdA0uaxyVx/yshyIBc
hAOYFwLm04+75qbwI2kpbPLbsux5+3USDECZtL/TwO2AnmvhRgXlJCuzqVzIhYeipdEAqSHwPtuj
VTsbdk/kNcH74QI9x/o7i9HaP75hqebP63xFhpAk1Qxm3U+KO9kDk4wElxxYJWsrx5fUokfzIE6h
VwtvIhzPv2Vn0gw5rCOtMAI02XBAXjgzCS3QSGAvQSNELIJYo3sdRoW3DjimzFSkLEd7fZA7sJdD
76LCCHvKxeUtnPcDuh2kki/gbDA5LHMvYa4mFSBEFwNRWpbBun5UB0dnQUabhmLHamjVH/gCj7qu
901NUuFi8cmSHJ/CV0ZUlI8wuxKQe9llBZTsIVjXtVtdo/8BQ+6vdV4rF54lQKtIQZSyZ41eKED9
6piU+aysvvUhXILksgMVwKTQuXJrHbd5Nnfsw6tIVqWQ4tdPBvx+LBctJ6RGPmw1dZN3bhp5bM+l
umMachdDtCGBFgjUWaCNl5CU3El3aaOzHk9dBAHcj0QWj9clG1opWGkwMs0kKMdP4RvGCtuY+lvv
BGs7mc/4krWMKeGN9W40l6p14SCuM6nHoBydXlsjSDlagtsyPMteiZ6o7EX1fnjs58LVhvehe1mr
XkAJDw+pFIUV2uzYq2Qgp249aFiLqeion8AISPsqm6reMjF5FExZGP9AUqgbzU+sQA2sjyDLoMHY
KaIbh5FZOsx2inijuedbbO1rzPEI2ovwxWsTcYXYiR4vOrdQBTw1TvJC5LTfCekzmvX5vN4FP1lW
zvpSd6ue3XVTPPYPyNZ0KVvbNZJm3QtwPz9ARHh7o0X5e109VJw4tzOOU6eUmY0U/ed1A1nP7Awk
LWAngaC8xNgq+kybXruwLCGnh+0ryg0892rY0VkaLl4Xe233zYSnBhIqF5ZuF7PZobvkPZLniRuC
7MCqwBMPdWtd3Ejdjt4Sexl4YHBg+j1ypNG4FWZfBDqP3Eq48HTGDHO3vbpsAXIYbqG4hERcbCx/
mxGLtTpnH8wZlhRXxk60oAzOFfxt52xG7Bw8okjciFnAQ2PnySGt6A7nIz/Gdtl+Qghhg+K8E7SA
H0dDnryZeJnubDhrOeYPJ7axPj42JjxjYnM3ElFtZ+6ssQ9nH2AZLxlDgrNVGWoiRz1TwdEsYPu1
yMBj5bfyiMYcOONHC82NtSUnmZA2U1+R96CeucZ7/ClCkHTDFpItLf0dEISTFHR4YPZHoyP2AWsG
PC1TPp/hBFCSIRLj7o1vNvkz2CjJOvnqenzDPAH+hFmEUNZKM+haWH8BTAvAZA5nnDJJ+YSlcTpB
Mn2kfnPopCrunpbI5qFZ+HNHiK3vlLqbGMz1tdAUVIsGTceBuGCDreul3WGSQ9N1lBAh6ePTghkn
nUKdsVvNcLE7GNw8hck5j2K8qXT1Qu+ospP6UtlZtQSNLIFEhdJ9QMPaPeloo/gTUkpRMqcrFo/M
8UGhW6CpJdabAonDFP0B0Rh29I7T9j3KOK8itSUibc8mPlkAZ40ujbu5SU9VjOC+tPBE2lG9jfqY
OVGIwZv55/XWIbMzPF7q1QQuW+3gzNVXzsAhrsEpblwt46rVPO6Bi1xveAlxTRSZRZBCmrYxBcm8
1JCu02pBp6+/+ffr4WpQF+JU9/elJsW8zlLE69/38tXYbgK5Kda2oP+qeiH+xJDhiBfLcCrT//2A
1StEzL/X3Wqn18uV6UirxV6zuvFF6eP/f1DajaZhydeu5nwiumH//YFET77NGSs/ZbX7+/vQ/Dn9
/ff132dDy/RbrQHnPw/DP7/Av0+zPxdBYTUULLAYEFaLQSFFuW5abQcLY3UgjOH7u+g4/s/VmgKM
0ObPtfDv079b+M8vrr8NsxM/w/9+scIHcVgNEbsWrAdfTdxc14v4+5CsTyb9u5y/T/++qFX1m7Wa
Lk6r/WKUY8TYq5x01Tqwfx/G9eX/+drfN/6+JuP1qCR6vFGM8ZDjO+YXQ1RDdanxjk5I5B4RAklp
/dqIMio29cPAlpL2gggbZnHQNEemWZeYtUdH1tMyo0QWs7qNIDMLZDHNXOHtBGSgmP61mdiQ+YVf
kZZmRAQ1YnRW5421RmFkgdOWAKElBpoFWFhGp0KAKKOoC6nf2kj3aME8K1SWZqOlswnBlhnNVTud
e6SQ5/FcdRzIg4jaHZZJcJpnUqLsqZnWbkITu2GcRpetNZlfeXttNABBrcHvUKQUEpOui3E++pFZ
JxtNriiEAJKojX6ZZelci3OJ7hPE13rEeXQiPJnhHG40fBFsiwYtUgLwuXL2lUeWeLHKkYalMFqF
3AiolZlm4bHK+0AbApTvEcPMUOYPp56qIVbgD0sbtm02gkNVqmfR3OflEyMdzX6LvYDb9AWEPRTP
IqkhI69/pl7ggI4Ig3TQtqiimJ4IKdV6DiF6Dw2HqsLDlRKyQoGqzILuhF+bOYOKnvw4gI9aGNaj
Zd0jPkqGgfrPayl2AXz6WB8p0Cbkz6VhxIG0wEEqQZlNAEJ9TEPKRP19KBm0ph5VkNdXxSJ3KCai
TdHSiaQmd8jpaJvu9Af2UDMHGP/4SSiPd/RLBRLLR+QYfalusjL5skCANCnVtpOCIGWVETw+Cgow
PWCVjsUpCRIpQ4zmS69jxrOUPfbQtXyV16yLVojABEKE6kUHrQHzyDpNSLKsohfGBhOSj7LnijHk
hRQomIe+m7QnkbPL6B+7YooWAnvIntUj/TA6olFR+8I3QjtEPQcczkwPtLGjN0knM4TH3AeCPO97
tFDdWiyKvaUMNEqIiDoaWulm0hreS2XoRWORHWkHG9E0OLTNoBwLubosYw9DikIvLSjLXjK091pW
oBIgBEJXfMkCMt0aUUs5ii5jcWpx6nuLVwhR86xRMff5VARJXHZBj2xPGlblXhOao2Fo4xY/jbse
aZI/jjVcFRavUwvGpZdizr14jt0sMuN1EpHnxAbG05XxU1TLaC8jvW2Jqv7UAuFclCt+pxOPCEOB
LF5sQGbI2yLoY9QFDEkLRpi0yTLnMJVGmveS/iONBapAS5f6iLvozqz+GBGGHGNDYx9tH0/KkMo7
JV0Q0ciI/ufwU8PmjUxkPLZDhF30S14jwogaz6GpaoSjim5P38o+C6V/ytzSQFMBnHEEUGuAkNRp
e02TEnxWB5nl6qHOWu/E5bnTaZ5tkXDdFZAjaPMLzMGAxSbPJElVgkpHprc7OqR6Rwy1HzEv801e
6ptQyjgJmvY2NsV9xPFQGXppsyjZ0zrT6dS1RPQQM/lgPOYvM0WBQY4fnvmg5W2kRaWW2s1E/K1a
W/QLtyM+FXtRp9WmsOB6NMsY7xPOEasbYncJafYeyYpX0iI0ENS1MrfWjEDoibc0uRRRlDd2eTVw
sBi4GCDpXDs0DWNOKyxo3RbzRX08tkml7Zki+VcWykezgLzeldNNysnjetrc9JHK2tgCGz6aD7Wd
tqrZCfslhqYhrA2S1bREvmK2t1nMpkARlQPq8RzdFezv6GEhAa/8aiP5DR1XGOxYREWSND9N1HfH
KCERirXlhNPpW4NLPMjHEgdNrBATlgBRzdyRE9KEpVcpfLNmwC5N0uENPqgiCz6NsIpbKrTpiLV+
nel/3c2ROm7i0Ho4M0Ibu4VABov6Qx9XyqWvk5dQsmqfzTgN5OSmR6X4tMrGWdGi7GXqWXoayy94
blDUgYrVNoK0H437NFs/09zH23xEHhe1Eyjqjxt6HrScBqV5F/C2P1hVeQzrOdskNB3TPSB+ZitF
QgypZ5lVcxCrCs1LlJ8KHWkaLLmmOZOOkrCwbZrD6Au4Z3tSXr0yS52qFqqjnnek58NI3GxpmRe3
AlXASLuqQuNli6Z7tJT+JlN4SFpZgU6bZ85SEXaWY9wdMrLdLKXsUqurJ3Uq6Xu8g166RG4DtP/W
wsMKkdA7HDVJfIxTXIcRWGsNif4A6TtcfXGicByDVolTfC3ktw4hK++hatNmHCrdz40hqLWZo1aV
dV8bSY+MRvVzMXuVBgWORjtfBCOiKKYMi5ebuWvhk03jo9Ud5EkhtmVr6dVB9kdR7g9ylZ/HcfmY
yu7U5C0YQTop20UcDmqMbV8XP/Bh18erCmp4wkSEwSuxSMYgJ+8iwzV0rQDqnKG4CAqd0XIYyNOA
CowkNLtOoyGp1QEV6k7OXmj/OY3zdEDp7UlIdCSqlpwuCAL6uqrRgKJZ0pYSEJREKH6KpPQyZNGI
31V0ZOh9ZrI/F6oEVG6YQUyEvs0RKsGrrz8Is/WM/rYbFY1FycQsIHC7Qtkm22rAcUOX2NoFUEVJ
J9lCmPc7Xog2sVSHKqODUzVyFOgikGZaGFrQjd5s+elEcigNUE26B0zTsgObM2vWjCj1G9UoYZkn
w5Guxykt/tG4j/eArn1Wy3vdDKYTxWFBdsP963S8LIsVH+fHydRyuA09bgsTZNZ5lwryfl6SfVc3
06ERJhHe8E+k6QTmUdO9PoTnUYOPnlpt7YfJ8BPPaoj8CWzKEic5FeGLYxQN31FrhBshULRqi8iK
TiPgBAywlEGNuY+dSjl2gbl60dL2W+oQ2JIJN2oTELwxl/c4hIhR0yVczTPL+G60radGS+dp0kC5
WQo5gpb0SZqOsxI/Dn1FCdVMFH+UUCUeDZIc0vCu1Eh48QhxprLEaephfDSxFYxy/8GBg9Aanpfl
qihRbUbWqYe8sIZoZLafpAXLwGLFmMTyimRpGeASsZ+ziZuUafDVAOgVS6U82Cr0P+u1h06sFsvL
yUDq+ogwAbD+TMACQmA+htaTpuqkSJ1+QMR3r0004qSPhE7SZAnZm9Iv7IuTQxP2sIMwMEJ8Cch1
0lB4GMVyO6JKK7vkSNpemgRs2WcJcfb0tPSjfpSy5pW2dc5JE/ZmQkO6LLPlTDPg3lxY51TnUSIU
AatJxq1wflDnFMfK1aULiFmXoVQfdzUaNmJxLNQ2AQHvwOp0XOOzqN0lw1C/ttAW/Yr6OuoOz7re
AF+oFY8sI6AbRKr0tVQADTcq3mNZee2SnnRYo+GOjq4g7mU5UC3r3KKqv0X0bY0TC5Azox1eSE1x
UqENGzowL5Fn6hDz1e6zBd3toTboUZssDlW6N2p9ykvFggG1dM66eHTM0UgeGVxNV1dOLiGpkPuF
Ps2+2jXoFsaEEQI7U9Y3uEWAg6BedS+JfT0lF3/zpqBmjyoRlJDmsY/rrWH9P/bOrLdtZkvXf+Wg
rw8/kKziUAfoG82jpziO4xvCmVic5/HXn4fK7k528HVv9H0DiWFZsiRLVLHWWu/7vHxISztkGRMc
4AHj2nTorGPQZ/5aFBl+N5bJnKhWRDR4ZYPmWZipf616OrsFmYFFtNgQEHzmlmOdx2C+M83eOtjA
IQ7U02KYl13BEnIRmrtRzsgZEYRRUJ+spE4eu0jFe90xXE8WW2RReFCY3ElczCDZkzHi0jWLCDZx
xqM7YD/yvQ7eEjSEU5r2mvNVQk8qAEdpzYLtyd4X5BTghA5ffKdHbwo9DqGb9Rq+poR7rWM29Rug
uMmlUbRTiJfjnGebwd3kJYtfgPFJ4KQfTZO+iCst66H0McNKtjYrGWbzdmx8nPICFoT0gIwalDZl
MOcH3RZnfIzfq8mLTuAkIzonzVvnlsfZyBtaDumwmwvrFNQot5XX5ESRdas85I81/fC+Fby5C/Wu
MmcKQ4dAhcE3kZFNaDMMgqB2Rd68GkY0certFXuWuD7WE3J0qghaTsShkKbVnmb8L00LV7EPr74Z
39tyMJ4pdwXnzq9z3VRr2ZxJAqRj4zNr7IynIveOQU6h4HVMNc2A03faMkXPvTuKoU2eiK9Dol10
zZFJiBsBClhe0W+1rwBtX2g7OJRPPquc0xwKb8FKhqq8BB3IqdlOjwnF/cmDY7ySlT41TPqN2gz2
SQVlPU15O7E07405y1ft4CxVqNlTlguEkyEzw46tc06ezmAJ3CfWkB29rBUPcuiPPe2RPgyiq54M
pO2qqu44PllOYzFvYsdk7fRbttuu8c3GWXD2regVKPcSJMOnkaOFDzRbWOxDI5EHVgFhPN41Fsvo
5IbuivBKguvS+nMhBrFtp/rNHJyaoWLER7QsmeTMr1ZkftQxo8K5ZyzvqyFA/s+oP5immQF19aaj
ytqKEUreEmXWlMj/QY8fLK1JVS+y5G6MxAfDG/q9qSaPuce88r8MIfLrSZdINRY2dSvqlKiUx3Qm
tnSesJARv73viuwub5qPs84hdIfhh9T51PT91zEGtQ6QxyQix4PLEhEtZtO7tRvz1IwZ7hAUJFYx
olfwT72fXHV9EZb5Vs8gGTKhzh60gZVyXEJz4v4JWGL/mJjDdwG+HV48rpA+Ug7Y1yT54ETpqzu8
lEXhfJvlhzxKHsmDq45dPjMGisdl6MwkqFG0WxN5HTkhwVZtf/SV6kk2ZpYHt2bBO87EuFUOoSoW
ikb4Le/GzGTBcodtP+E9M9Dwba3kEwtWvyNfEKVkzvpe9tHXqCAexgsrurrVQ20F3SVHS9lzVvVm
/5tqTGvrLmiQqJ1f3jvfGu/MztiqjBcJbkWxr0SADmBL4oT9YNX9wUsyapoBIj4r+LqzRnL6QnG0
Q8GGX1/nrOjpJXiMLkrChqBrEPo7YTvoAEdE0PntpeeyGBOHJWxvaksa4l210cPMZsou7/H4Mrqo
+OzqSr7mSn0XmVHs4q75kru843YUlPtpdu9FatGRjgkMNNgVedR2pY+VRhq4Abu8wqKPYHyUkEAU
vi3edT4+Um+a0UPrkQBPBjcOtJuPJ2lBU3DXq/JbxJiybbMfTjAQRujiQa0RMLPSBMp8NzLkRFY4
T9spZY4cMYwzJFmPTf0lt3BBBf5uIg/mWMuC5VVSygW9/tQ1zevYz/N96jyoDKdx0hnpHuYHgLkZ
qJJhsGNu6KUr7sNIm8c2qfVOD0DybvSy/wW9/QvQm205JgHm/zXo7UpbavlHbfU76+0fv/cfrDf/
L7ArlgWmEIajp1wyzH/h3lwpHWEtCLi8qFv97/8mnL9M0xQe22geXdnqN86b+ZflKc9SypbKdj3H
/59w3mzbWvDAv6OLleMoeI2+AEWnpOn8kdYeeRErw1Ktpj2YSTW0b50kfS1r6WqxWT0RyAc+sZ/3
BJkxY4zQHo0TA5lWm4faZvcnSxTk3vSQEHtyJsX6XgVtcXSN8j0dC8Y2FjmlGQ7QIpxpA2doM4Zw
IN/Hzi/NVN6nHgWPFyZ0+El8WGFtn8JpP3l1R9+hvxPxK33MXWLTrJzZG2zM2kv3g6ZR3YofMNpm
nFpkWg5spZ2HjqV9a5bNG5HmRBZ3NGqmuBMb+ka6+xrSz0PkKj+4Of3Dmg/ZBhhtQlhtSoUYkL/d
t/uxK0lwNFERF9C4Dq5VqPs4QbbLNiPfxRqFjRGkd4nh0LYhUXUt577ZRyPngTnF0Wdl4Vejpk8g
OZE+t7hwEXUFn7WIoztV9BpVSbgM+E0ma2MwXWJvRk3T9wtqLDvKDNDlNm/QyADMMRh7MvBSHlr4
ZFxSamhw7VXV6K0j9MEPEPRHwEauNtyUSbUoA5P+OjULFjIp91kQ4UbR8wff9QywA5xSfER2pLb0
Ou+/1zG7tyb4PMDtX2dqZtrOAr+f4spCOb+pomjeDUXjMSentE5cUgmhxG9sa3q2ynzas3RxR4gv
gWh4S1A9chmnP/sDYVazxxtaCj3tizEpjnM1rZ3ZSC/Kor6suWPh0zCOivqdlNX17dZTq++cYlbn
MXrKgvTsB5L5b0lT1+QO46xy1rCl0aYFWNQmFXMaJjzmwJToFJDDw76UP9Ikk2NKXX32/BAmbxt9
7bVD1bl8obf6jy+NjpLfLt6uvd3udpO/u3i7IpCxuR8debldMiio1lk/Fus67ojM++MxbvdX3q65
fTtnUu2q0H3642nI2GfHMHefKmLVT7+exa+nArt/IsCsEptfP/t1u18Pe/vZ7aJMkOH5JqfC22/8
uuJ2kTkfVvbbt789v5+3NOYXx0UtGYZAIX674W/f3m54e5gZA6gROCV2Ujwu2i9MgiT50ljQ6tLZ
p6IaJpRBIVtR2WeKZmpCOo1ykp0Ix+c8u7hJn/z2xZgkXCSIS4AwqgW6IGuybfnZOEhizoK9Vw2f
b79z+2nnz+zWfXtmnypPztB8qs202Fa2DdJNkBV/mPqLNqprNBbk4yoOJcvMjAtIRuNy+05obCRz
wMm+tcf2nHrjaVDDfKxjGwtLhbA2KTIM4Ac3m8UFuLkgP5gvirL8Ipn/UyQjgE6p3U2xv11vt4QR
UnYSlmlM59yArAP+M9z15SAvYeiSTLx816YA7JtpelI9ewDBG0xQBUKomE5+biAVMXkNf/3M0zR9
O2Zy43ILapavtdIADxNxiIbBPZdZ7p41FHiIHBDf5PK6z4Q4gDpgX3PRWPhVTGMF5G3ZODPTFd9E
Tcytbl9MN7V+fid8TcE1JK8giWHsxSlj1CrbiwymWqCmpd/ZHQCQOufG5v9kVodMI2+zQgFpOv+a
BJSKooopmU2rvGZe8pKXrbtn8EJ7vcLeOBUZesaObZGYi/Hiud54mWLtI2YqnrOcrlmxfBlpIxIt
UCs6g9zCrh+GnhZqxkoP71rDCIgGGpBGgNTB7AvnCPScSIxcX+LlS0+f6tQkGp0g5usUZpffCLSJ
HnfYR8Tk0asrriJ/cym2L3OwNwe5hP05pAHnBqZ+krOokGt8DXEGo6AMTnrmR7efzwM6dVP68e52
MV4O+tt3Xyr0LwpR8pQeB8MHmhLihxUVb0Guho7tW2nf55KciLLNEDCQ32lFvUbsBPKEXWJ6CWcj
PjApyJ32A1Eqq4R14zKNs3Uk9fogC0K0GewnYpuXoKiFETp7eigvtwOrFsa4czVFX+0H6bWSRXad
m56xoMQ4fLsIZ7vZ0VqjS2hO2bVVgCkHjyY7wLa12wRI/mMM82GG6oiuSeH5aHoSQC9JSGUn4jI9
dsmE2QrEISaJEBSHg1lSiPRTZOTQ/QNKYpe8Unvh9iwZDITEOYB/RjDUJ7n8cApiWrf10BO9COWw
agVOjni5zbCMjG/f/fzhr8u3X4xvY+zb9X/c/HbR5u1hUt/d3x7as1tvVUaM6v/4hd/u+ue3eZZ+
bAJgTMWvZ3J7vNvDz9kCF6ohdK5D8rvXvz2J325f5yQv2yFAn5+T8V+T8tv0/NfF28j8j5/dru16
qfdSajBGe9vAsQhM0d3loXcnumpr0CXc0s3jA+d+qfLwSxsw7Daz6os7e2/WWPfXLoaClUAc3cfz
qyNNButhekxHms/klxFpB2V8M4JflbbVH+og8ejnuvwGwlByjFLcdPhvSAGbULhanwxVH91FskGO
rpwtDL2a7FrHK596l2ZMPj21FhqbYGBwR37MPcY8q4O0nYCoxdNikSaN+8YIqTHdEBWm9PEtt9Yc
H7PUoasZtAciLOnmwlyzTipmLD8PfnVMDYiScmlKtdx94aI/Zey0JXvrdaBRvjE0NVuG5b/OzKtn
Mzuu2uYZnGSSB580vHqcoW5LLCmovUFW4zaZ/TtioZE+a8zWmfGWlVkPI89BCzL6h0on0BYdK4MM
RRccZmZ36TJOtSyEGPNdMmsKBJ2xeTRqn34S1TapfJjCFdlXBIMHx4SmOVsUJ9rCNMSPJBarnMae
XbkBlh4GUIXP7MRBrCgJ3NpaVWMQvQNIzG8IhK4Ufm/iOD8RqzSug9RBFiy8R4P3oY5o6wfk6iHM
D+kNOTiKB5JoNmQmv9Puh4ro0D7XmFLFt8gpNKORD641xguL/DoZpBXYWfPqhg268UBCL5kwZUxK
nYI0q49lDZggMgy1ZkzxXNreiIcyRqs/u2/h3IdYtOtmN3B4shdzHyang3Gb1G/5Cx1CQILEYwxM
HlBYda+NGyAqHr0vg2fWiLcx27cknZeLslQhYvIHADb2AKAvHBdEZrLEdJdvtkl/VV09Hx2Eh7cr
6FR6tCakZENy6AfG8wxGJNCZT/McfNedOnhFg8ojEGvy3N2jmgWI/lFc65wxkHm25j69thyOLVk5
pCTh3pjTEWhfCDDIKU+yMOuPukG8gHmzLX54ssa7E3RknwCyGvL3giyqTUN7vHaIOpyy9qJil8Fa
BxMX2y/jQs5u+Bfb3CU4JGI+LGp1FgCGGFHNtKzF2zhP06MrMNrqpL5GA8eS7wa0gZFKOS0HKMnw
8Gfwn3QnrycEh2YQ2+d5aX4Fi8JfLmuy+qi00W0rOTq0VOlABiLdR3jZ4apCjHDg7+k4Q1LNokPj
d7wkg4dEw8WDzXwiVv7OskNgTt4L+Fw+Uvgx+toUh46oL9250ckrQMvk3jWc8mqjzFNtt+m2sIjF
nHiOi7YjhxNl+ZKBG/2XA/3Gg5VsO4GjyEyJ6hHmoY+D6UU57UdXRO+jS1weaG3kISBv92l3Vwka
HEbLsuJECTsQzDN4DFB2TpPjbU1DYdsVL3HStLjkU7UNERztyZlgWrFSc05iI4FUhE0L1OTUgE0Y
gsdI7l0rAVirwQBHZj6vyxzAtCSqvI5iPpbha9Cl5nFoxtehKvCfDO2djjyEFGP52YeS65iIe9oU
J6QFwBuClDLeR11jFI4AuUFR3GQTz5twcSR9VQagQA3rLNbmzgmx9KQEftia9rNd4veyFa9PhxWM
PhrizBS7lmlqbHI+OXcwFq/LFodQq7XrpClDctKoCjRSpwgFbhGG6RoDDo6a0rhCOYwClv3E6HdW
WxibdgifAheFcLGwt1M6r9pwGY1MjsmchQF8HvoPBjv5fERTOr774WKbM3x1cFhDjNiO2EgpJGEm
W3nUHCeCnRUavR924AWHyMvAHocQA2RS8bd38b3VtylFOC+tDbWzSbMd4Wv4C3g3YgersIhKJnaX
uP2CYC4lqAOBZR6Nb1Ss48rrLVR8M2uVrwtMLDPu27lUSKKZMKHd7q81QR52nCHVkGiCQUKLq8Vo
ylJuf2wV5rQhGZ707H1GKemgCfcBuCwrHqKL4kRL79XKa+Y4QXry2T/NYYVqN5To/WVLc5zJdKAA
gTq1jzjDkN/CbpHzBR8aXvRV+JC5eXAOphBbeih/aFoYK7uNSI2Mu/WgYc+444Ds4bOoafunmjKd
HDbbqAlsQ9ndmZqlufpcL1xy2bY/0Nh0qG0czoDMl4FoU45qe7hqA+g4yNHn2mupLLLsQfQDKDIz
+xpYnAFREq5gVmIecrIYJSoTZ9Sf8DcfQ8VYkxAKmQ6Ys3rcQsqKViA4mb40ErRubt5xFFyEn92b
kf+UDwkg8Kdw6K7MuUiqwPISrpilnnN0BYUpP4d2+jI4vA0uDG814r1JwxcHre4+JwIL59RTSeVZ
OQFOP6cEUE70aUgCYGyhJBq8gGFB7r7JrGvXxTIRsWgqKv3VjguyvOTA/LyKzoFX5WuzUdEGjGmV
MEno3IcG0XtnoPytYx/+5mSVO8Y8BZYfRBS5bz6CIWe2qkmTS/LmW5rD0o9SuUfq9NWdtfkkje8+
KtmuCdUTnWtmOFRD7ujsRWUdSgTddczGwp8eBjtk54/YM+84vIykQvKvQ7bIoFNwdNmlxKCGJGmy
a6aRZfR9qORnt6VvwiKCAK3EhTXjT+dIOZNViuMotHkTDe+gfAbonBjzjduz7JZO8d5mCGYLlzC7
IobEHTnvIo+ClRhpbNkif9aMbogIKbP5m55LXIhy6nad67/Obgk7UBuHgGFuUfC+6hBHLmXDOnLG
tzZHyZfBsz004BD0+BQxpLbC/KubI8lBWFqV3KtxmMz8ra0YrzktxnsiA05RXN/1fhwdG41vM0vQ
8FVymu+I/AV2mAAlokeTm8nTNORvhlPGh6gtcSJMKDUnhpkMHT76MfDH25bLZsy0kjUnaCumOk2X
2nd2ULNEyj95VbiXqIzzwbkK1Zvo9misIwIkdwRghQojXI6wNHMTf02RRNu6gbCez+WqR28oRhPV
clvCRvSnVZM64tx75FOJxMUWiyq9qtW8BxmsNk0dPKh0vJ+GH45o692Y4ZAY2kTufDJHt+S6f+q6
UG7Ii/yQd+bLpGtBKhMlfNwxuIalEoqTI2DWvCUJ7XnlosSKaumwBz3b45CfxyX0eZLVK4lu6T5z
vO9GW3wPbZbNwF1sDjqy1ropwFJmuFrT4K5QcrifMlodhgrWbiGpPrUfHaV/lKXvH/xwMQD5MRwN
ZqiX+jFuZmhhUWxtUr+YH7pZ3rXVQIRw5U+bopzdc1XqjyQeFW+luw3nVByNISapLASDkylMrPVS
smNdLWh1rDJCCSC7Q6WEon+wPRneDwISWtmvm6x2P0Sd/GFn5mI4ZupjtxMEuDzq1yo2mwv7uiKx
vmg2TV0wYnL1auI8Kw//FEXpbhXJcb52IUFKfPpPkcRYYPCnTzEynM77BL2P3bWd9ZtubthPi4sF
vSDzHUKZ53rc5kiWjuSLXE0j/JgXFXqA2a8B/aQazUz22XCmDy055pxpK6RpGBhohoOeXCTu+GDt
rx2dGRwKyLJaYb+gf8bDMeFvq4W/dsz7lAxCEt1zzrrdWcUdJ0UjvLZhedc3/bT2iGNaSacg4RE1
nu07qAGCYhVi+ZpGFzdyARLbSWCd9NVDb+snAk8WksYiOh/bZxOmgwX5nUS0bt3AJAeyzatPbCiA
5s7chJmieBl9XhOF2Vl2n5oAcUA7LG8FFQ5J3ndeQydwKON7NzNhi6UQo0LnwZHq7GTt1dI8HTZV
V16nxUl5b2sczW7rf5pGrHlj0byUanhKSvlSiY4db6uYCi/WECBcK11OaCa2VoSGV7+RrtRj/kCX
mMTA3lwV0NrYTyOupziA8m7oq+lXxA12sbtZlTKLT42PCw90klhUkR65IMKijnFr51hZfXzHsOsu
bZZkZFaLssSXEIoA1h9dfr0bevtVhRUEuCHT21LYd2OOseMW2CuL0N8qw/5WuoZ3pggCHUTzvyRW
Rc0OJtfyWI/cnaeBpSWMDrKgdFeho156etefXN0SqcD8DFPGKqe1/k2kH7qKbHeBRH8PEv0pssto
OzFl3WacHMjP+J6V3YD4r8Ny0a27uBw3ppchnCp9ii9mjNsByDTvYp4xzQd4ydDbcGOEU8bSwmoP
aHOyLVUPzF72xDIj3qFykXJ3+FCDBuivy9IRVCD5GO5BhA3uQ09ek9jHPOtmzjEYh2c77h9qv/EX
vCseCpKbPBU2mGHIDkyaY4GjQc0du6P2OMTZYdbT2S80Yl8ZZJxa7cucuounSHZI5HHRkhjusM2n
RRr6sFcoK4+yDX8EZp8S2u5tWMkB/efQMU2P7QbyjlPVEbYp0fjte86FEDISfByqBVtZtM9x05C6
rCl6sti2zlDxUWMuEiqT0WZI9BTk/l01xc8WGZqcwtun0YNWH/ZYe5rOpReHRGPFc+09H21gwOm9
80591+Q7L5rYBOcEpaYcUJYAtGSTIBcqB6ZeJLPtNJScAkt08xNgCkI/GfFytqxSRqG+5Xz3TDs6
k+T9OYoPaAeYqWoZI6523tq0YP1Ie0oMaIOR571PIUEafooBGuXVoaunO0W/Gc1fLNdTEXPGQnfN
K0ZpIyAOIbbuR/e5RmmxsToMM+jq4Qaw9Jdm9jkMR7Yquf8SBnXHa5zTrVEQpkRH8Wzm9inpSjiU
jX4sATqwf2N4ZJpAS6o3Qcvaal7qFOwBwafFdY6MibfoNVmSccPa+FLTpLDMUdD3rgCrz3iJwp2P
SPjJSJehu3ZObT6i7UdKThtCfldziARzwUprONR8hmARieG9KMG6azN+IV07jNvwWuuc8MoU3eTM
3hyL+0su6BoUmDhHD9deK6udk5qcP0akT0mG3Lia0X70Q/YswqDbjqQ+rGwz/9QIesAzCSZzMn+j
FJwdmwQkhkbllD5q3jF63DHn+YdFi+G0WJySETd2p9xHWcU/EtByfdY/18YANsZl5EFa4rzhUxlT
cPVb8d4EY7Y3KiCKbkRBOgsX8+4UPZMbAvpOqqduRujsjfvIt6/oU+I987+SnTy1avRC0wiTjTRf
6IouZuv2qV0+pPQjN2QRGus8BVTRhhFK2VXyZe7r5VCTAEaGiTGdCBQKsXSNSCBadxrqCmESPnh0
0FIeiLSWI1MxUt2bINWGWL4MCM85QqH6unr+MQ+i2baG5IMPpb76GoBLE3r4gGIWDuz4zZm7cY8G
5lT71Wswht02L3B4aiwERNCpHxmRv4AOnDc02NaB0yYohbRBEwXcicOi3WZLEpsviFGKMrIvCa+q
4VgbDyaD2ZWCyEgoeO2Xz6I3o10UNOOqKy1a0cmjacrnIUXPZDUNAsXU+1TZCUNImU94ILaeGVID
z18sWVjwI2q0j8pix0apGNYAkQMz3yLSBb+2GOOtkUpnKO5LDhE+1+B10yHUdI/T11rALdGlBc3J
kg28NLq29Fhwo6OgOGRdCQIwC06hNx1FjfsTh1Ycym+O4YGRhMhByuyqSMZ3dNQ5Yk8fs79Ye3Hb
XGlPwv9ssLNnH/rmCz6c4VwJ8YbueFuOzF6tCNuFMBvz6I7f2GPGHzyXaaPTgU73SdToa7qAJUEi
GWIVHeN+dijaoo7tM12wVZuikmMq+n0mis9zpXNn43sUVdPQeckfbMXgWUuDmCMyMzDnxcRb9/6d
Ql92cGL+/NQU35Kwy3dWnX5rE0bguuoCAjpchozImVeS7eXKY/EEPN4hqWJB2xitQV8Ss3WNyGiX
zOEVCX19LGr2h9YAStEP93yAkPgO3YnYyoggDwBcEdS4BHMDpJfp49Q2AUQmC1pg7R/bqIpPso9B
KEhmUIVfIdnjGRfO7ABetKKLBD4f90xV6uxexs1lymke1l4CUIzW8Un0dF8a8akIBmc75g7zB7e+
i9i+OoCzZIdZgkioByOyvAOfGLoGbfKoOviLw1DXkGzabtNkxo7od2I1hWr3haUe2hSCloPG3NLF
ru/BVAn3YxqpCZzKUh7FPmQx6HisT/uMlFQqq+tsHu3Z8O+HSt2NUwkVYjTe2pJeWE+nYD/5mViL
tLkaLp6aUUG9mRy33xXaBCmR3/U52l8CKJzhaDecNxuhoHYgFupJi4jcLtvo4oNIH8hLMWmSG+xn
A7SVpeF5SMIkGl5nAmNKl8EwnnyS1xtJHWphw3NAE9IEom9uPvh0S/e5oXIOqIFNfSqukXSfPa/e
O37b7esprTdlP3v4pFPz0EHrU+PFxVG47jucM6K04I9OAI9SMuVG5KBROhJRUuW4Qmk9OpCLTLOk
G42PvUE6K6L8cU7sd2ZTxEYd7WIa4Z9ItGJJRBcaeSdNAgKeVPjE2vzD0wFNFMWgPyaQfJdSKG1r
C7SdB7wvKy6FZa+SNswv5EGemsDIMD0BdbRF/8DkH5h4jAw1jnEymIFLIyelUd3DRjLCXF3Nsf+k
K140TDC8wAlwjb4dsaK2+oWdiNjYHNS2aa51lUZHHIzXdjLeAq/ZBY3sX73J3RtmPzxEjQTT4hK3
NZmIxMc+jNZB7RGx4uv5NBghbYQ+7PacxWl/NuO7x5HAQOLQmrrn+GjQO0gwtK59ccQAIXsqPnbL
nKg1qvzULUkNTjYwePx1+fZdvVz962e3X/FDw4des/zO7fLtuz9uEzHFXs8OHvjbFbndR/M6m0mZ
M3z7w2938/NR//Yu/RQOLAYB7LW3p3Z7HM6GDKF/PfjP3/Ti/NwW0JAY+FJTBsGhJ2eQDe/yJ/56
fj/vhxiPi6lMtfvtbuu6O1MzRfs/7/l2+ecNb39J4zvvJAX129tda1pPvBT/+Si/Hur2wt0u6izX
kDECIjSWl+zXK2o6Vr6PhHWOauNj0Ds0GxS9yigu31IbuIU23WKDuKameQf2r08NKpeeM+Zo21SS
CSdd27LAAlAUs2d+vHOFC2FntNUxFvHeNSVwypZO2DR3H1NWuLgFVWGFXyn5AXwVcbXiFDtsY3di
mSd4ZVCM7+E9GkEHCmlq2M3n+UfVVYdJoGdx4qe0/0KqFzbvOcPL3yXIo5eRCXrj1WR4+coPL1YO
eaGKvy4jjHoylr1CeS3F/J40SxoS6ZKDLfcKLcmKLYbn7IyctKoM8WQ6g0sUcThgk2ljjPFqNWTB
gylYUGMPhYBAAkp9FK78ucTPo9kAqns3ZInMexC2yOurWGGlJas2EotS0t13zOJXeaqvI66etetm
DLqJm0Z8/WXGnLkpGHGR2EwMJXRYJZqPbW7X4BQZ13gctCuBDYoT28EofdKTtLXS7vQu6OVNg/GK
TgfchT1ekOasBT1bwBcmauSo3pcJ4B6txc5pps/Icqgc2l3gNyECrxjeZRNsIzSgbK3Llyx1vxWD
wBdZTd8GRMEUiJKFW+CrjEPOgVbXZtt+ftWh/VxgE2JWn9AERKi7KT51YBrnEUS1SxyhbRJBZUSY
z5Iu2OYWWkq/ZoAeR3OJ7sjfL1lmGys5B0GEZXSiMyBFnhLuwmrap5QbBFRZeFWwRsxG91oN4Gk9
mTwTFngw3BIcrDI/z8DQaKRBtzbrL9Mm7NIvEye1rYHEY9eSzGfhEr14YGgj6XyoaHFWYx3ubJKZ
wFHn5LuhWx0RLzgtGJ44Q+LpVgqnXvBYEqTFjGyh2zfuyyAgFfg5HnAjrXYtdteAE8KsanAeXXHf
zuqlmcuTk7Tv2Rg9zEsasdTdZ3PscBpbqUTL43m7m+bJLb3mp1Dz6/j/wu8kPqZTWOT/J++yhyLK
2+bf/81eBHv/LOhzUcEK6UvBVgldH9d/fX9i282trf+rAzmlUUdzapoYumQ9AatewmQhstKH1ETd
EcngGY+igJST28xndLDzQ7rCWYfo3hBHPIl7ZihkY4Rhd7YyQz3KkdwV7WX3CQdCAf6GpSD8F0/c
Mv/mibsmhwM52cKl7//PT5yYwNqd6NEeGQQnR8N1kGvQzsPTweSsi1tag+CYyijV906sI4jdqIx/
k27+zYtn/c2LR/+DIKhFCumzy/vn5xDh43dHnUVHxBrTfZlCz7BijeERKIOaPfBf6eCDZP3gGxVb
hs48ufdIxMvP//3zEGg//3wTkYpKJS3b9C3XXVSbv72JSTGRsZt4Ic7ZYNppv5bHrmU8b7IIDk38
2s9hsUde/2z5YXXFezceIpotPbi3MmiMa6/a6sKGflXn/nANEcxwvko5o1t6wPPEMo0i1LoGXngO
pHPy2wHIodEASvaYh+PPqrAFBMW2iKx3onv6w1hU+0QV+LmXL9HypU3n1//+z/6bY9ezlZAWSefk
K3ve8vb89md35PPottdY1CwbllhTwjdXOHLwMOxKxyZnYa4vPTYzOfXk89jlEYsx8/10Zts+XvIs
7A+ZOciDhf3sGEjYGYtFdFWXQb9PZ20fOnv40AWF2N2e+f/Ko/+FPJpIa5836b+WRx/Zrr/n779L
o//xO/8hjZZ/eUoSG28rBSCEFes/pdG+/xdbHk9K06Kb/POqfyikpfWX5yjPNDGLW9JlsfuVhO39
5XGFIltb+comj/5/opBGA81d/dNnkd615XN3yhE29j37j89iRxkSzXo0SMDezrLbp65YOK5Rdh9M
GiGZMtcp/qq7Jmaf78YjvbkJPgt9tEcaJPZGjIhuUvQP2oxC1ltsi93A3AE4AP7f95ayC0Oh/cX1
iOOVufVYu7Y89Un0XnmaJuygGTjhtTkXBeyFNOvA7WaAHgcX7Br2he1cMCGpcKsc2/G17ciWNIkZ
KTvRn6chPNFyqTdJVgUr6BPocigfVJrjEkAd2U8q2ZkFkFMEgVe2ejbYKbiuVRV/meyW6G62BRQw
wYphNt7utnsy0BDWijaBFyHTCTIIpN1EK0/Qrg/sboJsTtvG8d4KgxbylLHfoyl8xq6/4iZ0rcNh
b4RQXllTCSpptnVdnEp6Gt8c1/kcp9kaHkmJbqf80YMIsXaObNJzV9DdYn+pNraGLhBn3p7+a7ym
tVuvglD+f/bObKl1NNu6T6QK9c2tZUnubTBg4EYBbFDf93r6M+Q8UWRVnO6//yMydhobY1uSv2at
OcfkEI+sU3uJZQYY9hT+gONrdMeLMtuK/Qfake+EBWslG4cshYibS2cxSGWvwjwxq0P1oi17tzLZ
oHsLiXcb25Mad4e6YxUXReGFzRoMwUL9pOfcnkOVop+R6NWmCMSrcM1QR5HUQGCvQvW0bnO6z6Hk
4BC3TpY/ig9V9xO3Zwtp6m0YCZrMBiIEFIPuh2oYu0HvbCA9uEqsaD7RcgVQYDxOEfCjKVP1c5U+
JDEv2EsxbMIUy8dMSEdDzOQ2a4VHQaGgWRXJH71iH9nPgOMs+nZ2LAyBR6f/sejJQggliWEywr8b
kxa7lgzloTHZpxICi4uoTL/8wkp3sVF6RITSph4GlFGG0GwiU3iOSI+08lp5CEMw7l2fTS4TTo7V
jTedwwxrXoqx0LcyCP9W6aW1UgzN1jdw3Mt6eUCi5liND/JEqbrV0veQtWnYT+IQnCAPWE7nTx35
Mvp1SIryhntoIn7DTINuXaaFiruUkhQq3xneZNqu5xAQIiqktanSHSu6YdMKlBHL4srSKwdSEizV
g8YVUoOgB1HTN7qFqkhKcoqc6Lo0FTK0InS7MFMhvofzSdfejUEdnzqQoZaPuWgO5GkbU1QxO0Fc
T7LgNXigSB2vzgYEDHvMSzicGWQw2TAOUpGwqk41EvbSYT2IWXiIxOYjmnUsPBQqaO4t/aR3ugfn
eAJ7Z0a4JpK2fBRMNBVp9WAMsXlKYip1cZyyCu3FeN0b30kQxduB5ps/472UVINEmTb4FGCdJ80U
etacfdFeOYWKMHn5SAmA8w0tNmSkQW2FWEhbiVQJc5RfbNQow0OoUqRYx8yrgiMZJqActOynXCQJ
SS2oNqExdYeIlisdwrlqX2M6cnFnEhYCNhHN9VeeYgNAfnUM6J+vKW0Dqg3ah07rvhMxQE4mtwDz
ookqmkBL1UDl0dKZpu+hPlZHbC8HtSWyrc87YmdRyK2w68vNKZDIYA4mGqV9gC0ShEpGvprhA5As
yAI3ysVcqdF1glqyYTN2FBQSmBW9JNey73YS1VI2IciaBNpwNp0ixEvTdszHDcxvEiNoza7jnPC+
3Jjs3kQm21HU60itVVOG9shSBHrI4bqXlEexNN400pYhE2X7Qbilche5WZfcBBVzPe6t3p4G6kxz
oj4IVoWYTJmC16TF0DVSfhHbnDFCJ5JDtF7DYdTY9hAEMsu96eHg+wgq+dRHLMX6pHgxp9LYNL3G
5johCXCIvqWiGB4siy26OptPLOF9VxVa81rQlwiibPCUIrj4c/c4RmRqBPSeHKluh53FOC7hXoPg
HWNdw29umT+BFIFblLtnius446Nvsx1bT8+oSQxa5cQCsopY7V4Rq2CQ1V+BjxwLMX3Eo//YitUf
1cTcEPVZ6xqDefBTprxo6trdNFLeblxTEqGMlSOqR6HsocrSHQg7L5hFACvQYkrxNOCeOneS8ZyH
0nw0pWYCegrLTqneclEFOCIJByWxBDcp5o+xikuPTff3XR0eGz8YSUkmtLa5MFXw4ZTtVEpOHkvd
A917NCfzGdHx/Kj6jKFy4tPM62SOQjxt6jm3VlUTkZI2aOfYmrSVZtAaF1OCr2aaeE6D+zygEzcS
VhQM01YWRPGst4umQ8PyknawFTqBLqw4V4fGnD+QuMe7pExedEMcTlapbYMSQIRWjuUju70NjU7C
QVRGA0BA8GgC7VhX+cMgh1C5GzTvHRCPVV4LKRm05Xdp5eKhTmRG/0j2MZISg1Xr9W4CpG5mcnwE
FUYEoyl3ntZhy0YpQ9fcb1xdUyZb8q1ij9Dhc1ZABMWV8ELbxelU67OHiuG0lal5Riwjv8sQEOVF
fhE0fScFzLeRNf9J+u4znjrVQ17UwEWgRsKgtIsDtCVyFu5zU7tOsTWisReh7gL8sbtZIpiyrZ7Q
lDGWZ3qPEYkcbykinxHA2VrO56eqXAKC2vRSZsyFwtQspCl6DoH0FFLJt62J4awtx/hYLxHfuqBv
xzoD1heHk02NQgU3QXNslH7ksS49s9SPRituAqgT64ktTTij7EkyJuhqY83StEkUBHZ5qbP6UkTD
izsmUnxd5IC15pneMoyj6bWpA4JKUW3GUZAcNVBTGeunPX7oSwDugYylHo0GydRbo5c//AqQj250
xjHoRVrbjSB5mgEmVFTbP1KgjYeKdv5aSzPgk3yS+KmorNKWivrPCCfKRUj5rKsVdW+l3yQN00ig
KrrTWrupaNNr1NbKmtHQpFuwLoXshpFZdQ2YpuKUko3Q0zEaxZExuxyRGwrzZ9RQzkGWc6oLDeyx
BtZfitQXuZVkYDNkfKVub9Uv5UX0BeqvGYRHkqHXBBWim2nNBe2eOl1Ac1Us5i+cUDLhHARhp0UH
7RTRZmlkjPBlvhvKpPLKiQiFbJbehK7FMIDGZGUlWOrMlDLLBAbDoo3BF6WyfQjXs0ToSyGURAj0
CDZGwn0KcieYIrptr0X02Sg0jJ1ItqnAGqSY4xdTqQhGzNBaWdcoadG+RW2PrnFy1Iq+ztzsaWfO
u3ZCYzvPEAhHCjLW9DIz0I94asAEDq6Zmm4voUvPkTu6NQQwgPCsAg1SJFuYhtvWP4ZFVp4SVXy/
B/pOrPJXS+XUjlU9mvZ+qFX0C0X4dPlVNrC8sJ8kjEipsSIYE0xASxZxKZTlEnpEuE8mSAW8n5oa
UOc/RWr4FPmUCae+7kFWJXT/TfS7TlvQMTD9qNvpyz9aobc7F6bef/58v5M1trRN6kdlsKhz1qpZ
kiLDYMpzY0i8fF6hiCAPaeoI3XOgPHp/GJkqXfhOPFedWu6YRSoEAdz6r378r+4be9kAfQNC9P7c
tE5ru8z00v5v/8r99/xKIoZMHzu68h0Gpd/fpq9CEfX355Y1/Do0U+icv4/87ebvmwp0Bc20WUOV
+ucnEASo+0FQyLhjWEz99Xf/r59SCtDia+UASd7M3qeK8uPvq/31Ce5/KilRAGaKYP31wvf7ijoH
WGkkpn2Pq7ag/VRtoWy0+6VQLy6V+wPFcgXcbzUpiBNwlAjalmzr+wOQ7BAALFdZiuCDPnm7cEVm
LqnQSmJOszwWaK35x6c9QFJ16kkpJ30Z6v72z/0+SxlDQD+JvMryePbaLv3LVtMt/Y8kJfGhDWHm
NDjm4FPlVeimeFnk5YSGGVdou5T2rWzMduISgn2/9W/3qaq5EeMe16fBumUvV1ruqRZOHWqIhH+V
pPUt8lt9CcOWtQRasFiz+w1zsrNCTH99FJGRVARIzZbX+f1nWl6xAPfxt/vQK7kpdE5oJVm+E4o+
3+EzECinJYeIBvnu9/6+Hy13KmQCl/xs1xklO27M//b9SVaoP4ZSvqgPVbpDQVBRtr0/ohjEVst9
vbm/4XI5zPdb//ajPCHMnNU9V/ThTkVd3kHatBESBuiWv1zLX/ZlWGLKwhsXrfVmqnb1QvO8Izrv
P/51H9cdSPWVl2wvkzvvqOCuLjEthazdCap7E62VlwKGacLH2hnc5JCvjONt3OG23E5utW7WxBlM
TmNshg7XknuZd7fB9dA8r3RQXmjAQRIckHwhUfGvXp/sskNq2p5/rR3tgTaGe9BXCG/XvQ1sx5t3
qJJWtfO2vNiBwRknGibt9S027QMCj+0NddHNFFz9PH1xR7fmBYlhu2qUOYo/EuGPyZUvtpcdbv61
TSkfECjc4fO0ySzfsgp+4L2RlMKLe/xtru0fYCLEJEm72R7WSJ4wEYfrgkaqdc3mBCg+HZlFIWwP
r1F1VPMzhwU0azNfCu2LwzMRrjbPW0t7TVlHA0U7I1AkfAYmuryrUGn4DrhKUXCxXfeIOqZzNV90
8Crkys5bIEosck68tn9M28BJWakPl8HllEjEBsEDiw8pthK8bz9Ea1OzMIhOp91BBNVw430kh870
eBskUaMpxJ5EVBWTAnxPPhaSKwwBHb2LwOEGP1qqWyIWovFJfwxzU+ao5xC28LCH0oSOhZPAkkC3
jiYb5i8FXSY8OVww+kZ6732He9GTlgNRGes6uQ4tRmoFeswuSl0jP7H4X15sPEmAf9JV8TqrLuNH
gkpRIRbSEfR1tMWehLpRSdfieWZeQ8XpWBE5MSw3OjufHB2yHjgPcEbm1TxXW9M8p/6FGQsd/UW9
FY7sMd7JD0voKyCjdD23XvIyTXb0opzJbihtUuuBvzzmR1my+2O4E/ikO5WgqCd2mBKAVPNTJOd2
o3GsTS/8FC9YHDhg/XcV2vk7RyebXvxHRsWVJZPQ9dE5sxs+9esosafPTfMkus7IyHogKq8+Lj2Y
7BstuixsM1shBzX9zLNjPACDS14AidbYfJLqKD4iRV9ja1lZP/4Xi0WN8zXbp/IYyvv2lD+n5UHY
/qh8cXAM99uR/EB5Y7hFtsU8Cd6UfNWRK7oP4WL6SHQQ07LE0dKd8jP+QAlAeXGIP7gEOk1wRWML
zmYdO92VEPs/Je2sFynemq2HlKEkBghk14tePlgL67d8kjIvqB6a/I2nt/Tt5OV4qGcMk9iSOesS
e2yy0Md3IV2X05nrkVPW2bd5J355PNi9Uit5l7CBElTCZgXhr8OFRI07/7HIPcC0/yjROSNSe3Li
iQtynf5w+ku6nnxvSpsSIv4vLq4gXIfG8pLAo2bzms/H8IUPx5/kCxFyYo3msSWxjzBHBdcZ6QIu
F/48w+zqV0v6kcZWBfLyXhWAB14n+UdA8tp2H1zJCMtlicbhIQyOXJSpgSbC1lSXOzEt8Gb2ZrNL
70dpCZw0n6vyySq/OuUPjEi8vk61CGa2IsokClu1y5+M4oNQfzY+sw9eKPNKVmUmH3oW933aQCfy
0HttpO5D8S+9whKQRKTqIZnIwBvfq/xNFEGHFhe5PJrXWdpVGIMFzsiQFtjPbrSAqaxse/bioeTx
J8Liz432avECBS6oWYit+e5RC9Rwe679xMXUZ2w7xUYH+mWiQHaTetvNF+vdPHOG5XrDce3tj8g2
z+3qFIWPmjd98Q3WJXSUy4DAsDDUG7qLxiazzoPqfCgPkOVXE+JELpTDnDF6covTYXj9rneWsZsx
9o1LidfwpF33xbg6silaoDGMuvmPxg8Ob+WQv1BnmsAh2SaGFLQT1kcZ2vJV+K4p1L3zVaFTPn2J
bukQbFNv1IQ1+QmG2VU/GyCdlusk6jyFgkHmKDsuQt7JuJteSaY8cQyou1HF8Gb1tZPWeuD458kd
5FXwxMiJsaje5queo2V0z7wFxLnsrO3eAbf4ao7u5KKKmb4YfRhKR75rHTw8pkV/I+0kb5k51GCN
HdEul1Ezf2GwhICzXKhU+WJYWHwGwzOjg342E2ZSrnrhWW29/Ed4L5jcBXcRbLM+t2XcYATCONkW
PRvPz+L3N/UqHL/B7IlfHLpuzbuYpDXfJL6Oy5+Pb1RSGHY1Go0+33ybRxmq7y+vIGLEPHMwSvvD
eHc4+sKz8QD8/dVcWe/GA9Mf59HwOEDhx/DFDQ8UY73MIgDS4dmBTmIeZmIXOdHLTKiuGR2knfDc
h5wprg0lv5QyVySESfIA3fkBB5vDpcV7JQrWzg5s7LkckAhyOsCseywlE3AqLqDPrw+uPKYLwwbo
vKsOzF/mmbNkPXA2Z2bixp1tCAoPuDtRDWrezXhnG3ZAeUgwLZnlawYFxRPPwlF4lnacJP67xS+j
/cVB0K9LVM+aw6QdOeLc5PPzsbj4mUL73fI91fYIBVM+JPKnCWf+Wite0hf5ymksDkzP/tU4IhWA
SssY5VkxQxbHyjgy+2Fxqpma+LPxR5jvZc4flmmszYsRePaYymjukqjjDRbXDBcLe1KeyVBJndVl
FG1e33gya5SMS9rK9gyVwTafN9GBE8/gk74wDEo7vnn0Sw58MsaAVyZ37Qjzd6W882mgwTGHcmQJ
93YaweWljPe3ujlETKjv/EPFcyIFYB08cdln2ylwjAfYUxNfI84LWVOqG37kgA+YJ7eto5Kis1ys
9Hx4A4bHEcZWpxBvuzxrXC5SfXS5zNIf3haTPy/BVnxGz7wp/UvzxdfaNzzOSj5vmbInAJXI0RlX
jz3pcFtWUcKBZ046MRjX5SpVnVTykLZynYgkX4OPRpN/ylUX0ssPtXiT1V7wiPRlBnM1XqkfhBRe
u2fmTcIMzOodqc9K0wbYNUxx0SWeCE72OnDa28Xk7+R7v9suNX2uejruqsyZXCGxyAyAWN1ReMR4
iLKeQ6yR7Gs1cBqOPbWSsGn4vbpz8W7v0zDazGSkZNuWvu0Eetoum0tNToH+VNI+SGUykyRbO36Y
VzbpmKtWDA3jMsjJ+GHtYTwFxvNlql7zzMNpGL1DN5xFqgGoPknqEMgb1OykbbeGPx+Wgy/l9yWa
Gw3XW4rWv3JZNpUO06rZ7yFvSwc9OzNEGZQlhq9xJ01UMJYiQGnTEXljOh34M0NE7E28hPgcQvLY
fLewjmXxoh11C/ekk9IQkTzfd/P8ZI2O2i+XgVkcS1yfvNJz0KC+NU8hvPPpwspcHAjFOyL8KVkR
q6TBi6SeMvizcuX8PAZHjQQciKXZt8le/4Wp1XiO2VFyAQeOwvcUu+y5Yk2zXGCHinGEtf4X1+zC
gsQ4Th7OZrTWwwUobvOGF8Zn5Y9YGG+W5lavU7cVt6RFMZh3m1h1R9VlDgQCHpqnlh8fRvMkiXYy
rHprrSuO53kMcm39KDzXCy7CKV4Zr7gCRrRV1LRHt7OOSER5W1F5VKO15SReAfKVUYBhBUosBTB5
S1OQHQarldEWSQnyFNERxKeh3/OG2XFwbXlY2HFxN0yvrN0w6a3MJ6jQ1B1ZpDNjNN1GOqW4nLlS
WKewEB6YoGzlOE4EoayzQ/M1Nj9ZTvPvge4ehFJw2tpOfpLeqzVfSsPzCflO2W/sIW6YLI0ZkAFz
wOT3qbKn4nipqEiTdrAxPq1aYsMfvlUyeccfAYJftjKRdU3jnda+JB5PDNiiulH2ONd7DoW5zd4J
Sh+Nnaqt49oJu1XY2pkdpWDAz9GD4LC2xOdkxxsWtrXDBdjWKZunAwJXQTk2by1f98xjImXV2j7q
G1oWqN07Ms1W5YlAsy++cpjP+BLHsMBhM9n41cgkbmkzsJCzCHLZUvkaV9aNetNEPR5zLtWhr/aH
acrYo2olnUE4MphwchHEt8mxwPwhbBD1ZMfhSPGRZmfzgDBrzt5p7lY7Oi10T0JXpIDI0iUT7DmA
qwLe0QF0XTs6LbGBcq2+JTMVAw6e65pG7clULuJbJSyX0MhXOVv13R8T1/GlErwQ67hAOfaPGV5I
Xs27l4FOt7aLUalx2dQ2xn2h2nPPxM77pRhW2mnKXR8TLCM/ItbxdUT0Ibd2sxY7WFjfYGJX01un
2VLpxeR18Ajdo5jsBAxO7Nse2vAMa4+GOh+FcIgy3wSsnvW1UTi66MKQfHq0bPz/p/vCBOMFm6N3
68QXx3i0NC/7Dp6nCxOeBbIg2qviPqayK5Ntin2eugCzbgaIucsPscIyxCMK+k9Akf6xg3yxz5kG
SQEXOtfCGPbkI9CjSuh2C4an0NOdiGCQ/v9As+dBe2woDKtrbFyEJ1m0PglgfMfDStG4B1PaBuyc
QiLeWcOurNrWHv0HHSz4H2Cd2Yv/rgoMGQvohWBSSKT5Snu0umBVfpoI/vItbpaBZuQVRK/SYyU+
Su/+wXpsKwlfLOrQ2uk3cQyC553TjEUj8kwZLhLjy7hj/OFSMFb8Jc51qmwq46C1p5pGe72f+odI
uwTD05y+QpQoIHyF4ZvCG6CiuyIkM1MrCAmIDg4SyZ/n9GtW1t1D/ja8Vylb+TUzMKPknniedXSY
1hMGzV1zYFaWc7tvV/Un/w/P6Vl+bi80Ysh9ghhHMVrvz1ZP/LXtY/0c7JHxInaEY4aer3UqKm0I
Dz4YMZphFYtLfCwAKaQLpEtCRTsQvOZNuwV0ChLcfwcad9AOIaOb0x4CiZEQyx3Lgw/TO+KOecK7
O7C3xNAbcET6LREIgf6OeoEALgI6d+BhWSuz37Pn8IOUhoto8J0qt6pdvFuu5DJmMpk71Utgrs2j
/kyRxZEpDYtHVWOHsZO5am8teZLEltBpp3BHH9VyRXzG7K82oQtwhdhaXVjVKeB0ivtk3bOgt87C
fj9lW9oY+kOwx7L0LHebishej7gIjcLcmdFUfUuO415Dm7ohC1XZkNL1CNFuFR5ChjNCEFbCXjtL
ayrejAoALTYLc4le54eCCJ3Lx65f8y0xjjERuZUnVlQAvAUtuis99dBtQa1Wl6t/IvfvYJwFSgor
44xWbC+iEryCYxaccOF4HbKfke3duRrX41PkkJ0C+Gd+1d+C9+4ZcqkY7uI18Xcc8Q3vGEMoyCX0
CO0SisS0epMeQVAUREOfCnlfmFiKr5xoUlgZPVbk9sIdj1xaW4OwqeEkByy2vOI4VPcxkVQuxvxT
2a7kreE0r/GNURQ7Q+3gb+YoK9soZvzeFyo6jFWFeLp6L6MnHTgfVILHSr1M5UrCz6nibv1h1WXW
G9YIYk2kBfldbP4zbDE1hv43tk5Mf6wQhH7ZxGQFoo8aBgMt4eX/hYZ8mUXROj6YDgQtJyARdEsI
aMKYuQ/HVUpdhfcSbDOdeKsAPLPd2t1hQGq/jVnTmrfsEGFUNjFLTl59Q6NQEPedwsleBVgf9jSz
2FXR0qHVZiIMWpHn3T0A6ZiOMpwbGjMYu/ECEJ7XbnMAXot1xENyT2PwmeUmO/TpFeEfdFKW+qVj
WJdZeqDUL27zZc+OksSJeBFy7AWXaoZwnNwPrgLkoyx7M4+2zRS/L8Ynm7iIU7gZ/tD6Y9dEnLlB
32QVPKc9e0/DaW+WvkNisYpeOoP0xo16LIi8Xkbv4Jmcc8Yrd3xNfqJb95lQhaH8vpa+NKona2sD
yMIndW7a4mpOpneyjEkjVFBMMI5bR4GPU9l8L36gDjPGoS5gxXGQqjVtcRpQcnOgHCBTRgmdaoVB
BqkMmmmeQo8lXzHKo+gohXX8Wl5Jnm28gQ7GBoc3O6O52gG6eYwWbL/rlx/FA4BIA+B5sl8SmOe1
dQrPpDNL+Sa9mcxVg70E1hgr/0+cS06yzczu0CiaYnMYc4K2d9EbwFYqRcqyewlfesnr8BTMdvxI
BgOsoMmq3soXSqpfbfzASkvwMvXStaB9wEjiSKQkTHheMW8YOpIdFDlM23a/HU7SzST+e+VVHtt7
Qs45oP21velvIaMoLXG3wP3GrKSNmyC+JLAfU81DKtB9cwTYBf5kJ7n41oAutOpBwR26t54NYyX3
x+RDZt8bODOXCMYVF5E9fg+HJkFBe/lWfpafxZd11HY1O3vqGmfkAqgFlOqa8oXuRht/usNS5TuG
px+x2r6Qsb7n6og2kLFNTzuP5cNiadu1O1H68Q/tZ/Rc3krMqSv17D/lyiZozyjHfWUljVDG/e+q
IUAV8E5mMyWlkZvLzyYYl+92AYnOm2BPacBwZKxBjsrgtmIFwAC8ibz+s13NJHSz41E2IU23/bhp
NyNaBNApdo9Z3QseWN4erRPGz6fSLU6J8UrCq+kS5w2Ad4V44/ponQIoIavQoK/6Jl6psb180ADS
l9H2JbyxhAKvTNq2beCaeDYvpA4BzEQ7zbDf3wyAl2vq4meFkRzmDcXPVezK7OO97Kjdxj8yhd93
5bF49rekLhu3aDc+cSV+V/GlB1JcxS9qsDMen1SBz/ZV2dEzuX8n8tLnxhZOyY5MFWZkLgX/kq4J
6ag80FeAFd8zJIurcxKCmnNk8ZWsc1vfsTijupHID7jbN8kAleUJStChFYJLsDSAgmxk73+/OShL
L6ieWEOKhuUGQwGRqcU4PSx9n6kTDARePa2PgQ7Q/b4FFlKi4/GSBQIXLu4UJBIUZOSakmQ8D5P9
+0i2/M7vj2oAZSwWn1oxJ0pz6bXdn3//5/6rrbqA5ia4zKgtK8aBf31+IuOdCoZdJMY1xiG9+uuf
YPnxfp9fDizRQ2w0FpohR2c7vMQt/f7qvz3z/oBW0Cv6/ZWi9mFFJM1V00zEf3Xo0Kjd+BXdovs/
QbW8xv2mRsNeAhfGQ6aRNIuTM8+9Zgz3v7/e//Nt/t5nBQLYsN+f77+TAR0icTFw/+3+3x//uhVm
IRF7y1/9fSRRIUNWDVPT7wOm0vIi958xLwGULEtrfX/K317+/rFRhIJMFCa+Vk3AApLvdFZaPd5c
Zs5qqeFG+eT2JQlbdZVt477aaJoRunT2IZMp1TGABqRhLSI1RHmSEiJElOHakHPclWz/EkXdCoQc
rEFer2oQC23L1K6H5mMUCJ9m0h4bVX63jNabcnSUrUgZTSC1tFNuoVIPtkLLwhIsBCPqkl4oqORC
yg20Govk2yg2vT6TJCrGvYq1UdqINbKCxDesjaIhkw2TWzrEhEw3xKRg7hwy8am8a32SnmxLdXxW
FqKXVMRXQmX2mc/yTMT+3U/rWNrIseXART9AKQJd+xpAR1Gpcgxs3jTT2grNyFIxhls0pLVr1dHC
HDnDzXfRxjN2KcFl/hBNdWd05MBBUYQmXD+XkfAh6vNDDkDVDz6HXqEXlLNvZsCx5PNcE6SARsWk
S6rJ5G23R6MDC67PFHV8431ELro4Vy5IzQIbsypZnQnqSHYAdF8XnoWFUR6xXqlS0CmGXjiG6Wnw
je+pHUk0KeU/KEmOYmC8BgkSVrmD2JJ8ge8LhvQrH2rIzhCg6G826Fe7nzA3P2kj5/tOVHpClefQ
C6PIBWQzQwymCMV2upWR6bb5zZhieuUSPikIyhWg94w+y+wfxkh+JI7sMpFQhTcJdRQASXzrcZ0j
ymrdrCVOdcC7kjHc+zWqRlV+7iyvN5908O7kwclOp82epJv7gJpni027zj8bRH+SlZ4lOf5UWW2l
I3CPWQrI4wbkQdUDR9BeiaVvALmfTSD6NBtUVnvM8eTUdxyxSccAYZApIdRauA9nE1cPFMIJ6Sye
boUM1/GhCkr1a05oF/naY9ZOr1lZUwe1OqqpSorOKP+G8pOtwk7YD02xHtUiJxjN8EYgJCutY0+l
Ln1qFpZxDHQgrOI/BSRH2Vi4JMNzaTK7Tq22hIs247ZP4sOIHgic4bhuhLpckZRUnqIGc1RJ0HYl
mwK8OvaTmfwydlKxbbL5nSgXhhQZf5XfQATDorlGG/jGXp/uE6HjKcrLqF6CvtVvriRHktoXfzA/
2kk/+3SlZwOpxiyOz+PY73sYHLWOz9TsM8iJ4nEygqsR5rtMUloqVpQ/lEF+HF9quBTAM3p5G9PL
LIHmkiOkPiudCRFRkz+qL1GxfqoEF0dScLhGwE6hMe1lTfLdoeKPW9PE5NX7+1aD7yRUoFsALUhk
leFvd1H4+ifErwBj2m9pwD/us3lIS/0ZNXmNEBP17VQFx7nXPvQc+cJYsI6mIzZnFrjNGgKCMRV/
YoLjJh+mKCkbpp3MJ8TPZwnMFRAvgpPUwP/xlSE+DN2rhqFpVYnjTkt13ZEUutvhJJmo0a3cTrOf
mgCW1hqYxU3zofYbFhkYSfP+B/LMFbVzhI6BbSEeOLBURbzX9eYWdewuMnloVygAKcNYNDtSs8Ly
/JJKmea12nwqBeEl5LvJ0dVeI90qXUmgIhOJWzOY6FWSbN918fs0SLc+RP4l123giQI75ijUMCdM
CuUhUtj8ZtgqjX7UTGmvR3LDjkY8ZWHKSnUILsV3X5d//JY+D5SkOdspIYCjSo0MOzSAvMi+3elE
zMk4MekSyMuSkI6LP0U7y+yI3Kb7qQmUPQXGnk2dEhSzmOPCtHrXyua5yocTx/w01/KmYkE7djFd
U0G8BSZFr8R68ofqks2zJ5QlkCTIYkLOxACLQARVEv2o41UpRnUVwGZcxUV4kVUlQRqcUpEXSbi3
MELLKExtQetRdOkiidEJSSV9+iUUZoi4uv3ByNyvqrTaBmryCfGitVsl/DRrkKVIg8e94bPlZ/xO
K0LTywT2MGPSZLTXpot+WgJxLhL5yfUcoFZXLdKwllkQ2UPhZlBFKQ925BY21WsyloPdACJULgqV
EKFEwZJ9a5ks2390lXZBFb6l7SdoCr7qIhlpBdwvWyIaB6H+Ts4eBL8+BWPVnFBXL6pSCupSQXC3
7Ncbf0jp1rTZixB2n5oMnRrkD3PsUqsDpt1ncDKGAjckuXLPkT5D46M3iewTWgTCOXBo1OsRsMuO
kBIWPBpEUhZgcnLi3IaCinnZUgQx0faOZXFRcnpfSHGBCPrDTRwxvUYgserCh803yg2aau0m1iIr
djHnqu2wiut18iTO8ldBtlDRgEcI7TGgWAtgzU1TxCWGhCk9nnTtoMRU0lt2n8DNEqfICAro/bTf
5vAuMIdhRt0J3cFQfNpNIm2GwLfQmowpEBnNPwaUHMF8ZmtDmXAXU50SG0pGWUaJtqegn5gnHI/+
GmisxbulT5Ln48RKR6LQXuaPXVM1bq8SMq03lABMeUdEAANiNI6QGgGd1BAPI8RhTtOVX+DkNv/f
Upa3UTv9b5YyvH3S/2Qp23/kzUfzL46yv57yn44yS/0HayiMYaKpqYRkSL9hG5Io/4OhXxZ1UzWl
JXbjn5kbqrhkbrBbgfCGCQwG2a+jTP+HZWHDNEVZ0XFjqtL/i6Ns8R38q6NM5AUQImOwRKZtyrq+
OGH/ZnNEcWKmcTDqe8n3t0qcwsgHMXkwQB7vZpBYgYhLPJ9K6ipd1e+jLq1oJY5AN8kDKZHDLd6i
OSqWxEHWEct9yfI791t91FV/+7HASNm3tba5P5j775Gvltth2X9Jyy7pfktZbtVdpwCJ2Pze/fvY
/T4SkhDa/T7cFg28ViXZ13cFItmBgwvBztGo9FImf+uzQnJTa9X7lbCdl41hIjLqKnqd2WYT8rfu
8IG/OAyM2s6sV+WmBoNOz0N8Auk7biRVWA9QNfepHP0He2fW3LaSbelfhAqMCSCiox/EmZplS7L8
gpBtGTMyASTGX3+/pOuWTp2uG9H93g8Hh6IomSKJxM6911rfvBNC/B710B5CZ8z8m67uUWF07Mfr
wD5fDj15yYCTq1enxg6yeISUEoGho5NianV5jZJmj5fCOmBJQnFptJf8ewpV8b99OSta41R+OK3m
+7DCpBJkyMqrdbitYCzRgEnIDHX6Q6ua+Xw5VIFPQzKqEWRQ+cNUYvCNDYsUW7aZl4O1Gmz25WZg
D+pY8TdLYHPbZKSG+Xwal+eymid0uXU58Dw0/t+JUT9E99ZIGz8Pl/u0bLfzVOljg7/r2JIHFphd
e8GUSUiua5EJoc12vuXhxIsMl57kNgbU5mBDE2Mrg89Xo2zTtaLLoytrv47ZFzxp81nOQX5e7X3u
dDOaStSP6JMX4ujOVCwdzTOF7ocEJBMjzvyAvf8hYjpsmwScHEgv6cTyON+n1hhDjacyx4M07pqB
1qsnCQG3+5Epi42yEN2YU6NOJkfBPvuKmghpfUOYbk4IlAOdWbUOCOboprhIRo2KNDEHd6jtox2B
TjBf5VJG+4jY5kJW9AJTIyO9HJL8v2/JBbK1Uz0lq8/+Y6Hu5azC6RnR2GS/cPKM7WTYR1mSHxtC
yI+ED+5iA5UvRMXkwhp6xPJ40Evp48qyvf6cRQwEtRv/jluEJTgNKvJF0CSQuWkereqU6/TlkX7/
MfdvCYN0gnAJUvYTXl1atkNCYin+1h08zp9W7y18RLt5K53QGMPw+KBpns5DvS6YFRtKeVWobZ10
zPnMyyGWiEyT1mh2Ly9DUJK9aiv19Le/vTF9mTQJs4NOOovRHgOHS5TIZxLI5dz8SxoJo1Mmsg35
imQseGN88nPrVzeiOrYAefQkbbo6Ynbfxx0RwjFu/Zb5Z0LxAmHDmTaVxSU7G5m/iCELEMqqr2Iu
UMCMoTiH3fhcWQJl0xDjTG0wm5c5Tf15P7tJTS7qZJ+JpF2R3h96mw0i6F1l2LuKz++IfNE1ivEI
9I35kLtM86nfogbJR7LQokwGSq28yLptOwbTMbTrbedM3dn3CcsgO8S/0uZLVc94NkmTraGBnLtU
6bNLjuXemtMfsPraK3JwKcM0INWR1B7S9smpp8lByk9PNV7NB4fX7+yZQ+65/7x1uS+anHFHsvXP
y9kfGZlx25asBiuJgbtREEOOxJhKNLCxbvTsDVqIhTvbYcgWdUxg/jwlVN/HdoSuYtagy11hzM7K
txyKu+rdGebp7JkDPiQGllelX9R4JlUvj2Eb0F9uqMEvn4U/N/0WudMgxmNsJNkOGZBxk3uEfCb6
XMZsu1P3NLgrfUgY5f6WDQehumU84xIa7zLFCuHaA3TX1NnmXvQQO8rdXV5KH7vm4hNqkpvNcpA+
C/dxrZkiSJr4us7irV2hNbysv5f1rcGMMxNW9mddjjKAiXiLueJ1eXMEJWId8J88Ar0nAp/BgK/U
bS6ZBal8gHueICelJFg2XidhDq85mto5bLdB0d1YrpgOF8fFpwGDvb2JDtWEm8UMzEwnz2FEds5M
S/DyJVbmX4BaoVBBCiRxkH8KQjDLXuh9EKzhEI0AcmqiqX5Nc3jghAtSLrxzUdE9u9y8HEJz559b
bl/sEsGy2aUy2MxCE02GxRd9i5dsYN3Ik+ciB1ntqr5enKG+HiahdtKSDQpysK2AxukbLywzczsU
p6RGAJCaBUUnWXFGY7NCaTnDBo3PKZ8islXrp6ZHWKc9oDjsOmnR4InD81xLrc9e0ctTGNKucM21
4HLfIhS0r4qCvZ5Y5/soXA6OHZxCYj/PQTuShao54w9JrO6bagpPuahuR5xKR6BP6xlfyNUEP4or
vg8MqoezmHhBuiOf4hThOlkTPz20POq6UO54HaMIMYQGduegbJM9sGzL3lzeqbqz/2qVySiEDl6I
oCre1Hqd8OJifmTIVQhMW/mYHofWzxjqaa86xz17NE6By4FIuoIwneZlMG3j3JQ9IDb+ecDI2pwj
VRengOz08NKOvny3AfoHrFnX1Uc3T/d1qKYb1yEfO9PpBhYZTa7OeSokikiyv95d+jCd6VKqanzN
U/m+9BRv3tTRD7cGdNQL3CgfJNMSfqFDaoSsnr3tl/AMjnBHquhLFTCMxsFYIMd5Xcqq3wVDAidZ
jXQG0ZDE5pS2WF/w+cImaF/htn4tSfO9yqx+Jf54+RFUatczPp44GVGx5bcazurBzZjsRL57qOg5
kwIUv9SEyelpXY4A4djseb97V9zJZQ1OQ+Lu5pHOnnby9aWLU8QRPkzitUhYoNsXMaK6yquXUM/1
XU2N56EPaAiopENJHxnL+l1f2jd2LkfAN9n3UOr2aqUT6lE/kRVE4Gfe1EeIZzi9Zja1VIzHqiX7
sQq13sq52spemuvAu5Igyi1SFU9auuVGtzvnOJfafWgz8Qwk6My/HGa1ugdx1l8F2lx9Yi4t64gH
AL/9JvJjsadcHZDREBEYkqJwNfv119wFIabyCQXAOjsvPdekaLR/Cx8jbVxZP7Xtif1YtduuK7AD
rQI9dEL1N4tfzsj/81h/dZwK4hFO8QO+V0KHcLsXK0VGPK9iV6/5Tkp9SAE0t5GTXs/qBHepvqpS
gcDTRm/Te98W+jGPIy35DZ2bYUZqIVxy+haEzIHMaHN1p3jBOAfIFmpEGN67dHpPf1hNcfIeyeDs
41W+CkPS+SX5uFvvQdRD8VTmdU+aKCbCoQ5PXoSkbg5svZvxkYqA+SZ6vVnUNJooHPZWQPNw0agI
2hbN0bJWm76h46wjlNLIWdGBuxvZCG9PkOeWcP78kGfN2ygRa+cFl7yCvKuwI60yRJPGgAHZqDV+
jwb0ZXFmEz+PkKYQTziJauBF0Rv4dBQBgY+9gcY8+ZAu8Qr0alA7zXK6HRDrNsO4DdXiXJETpPfO
Gr9V0XQLnx5hy9eBoZzIrzOhTb4eot4u68BwLtmzH5FeqXr7uLIJvcpz+QDytyT5mqYEYfWIQfBE
0wnpv4f8NxVKG1lToBi/gwF9FmuitmotbjSEhyuvh/2tGAR6k4df0R0flzQrtuGCeLNjCDoH8a8+
7VgIfYz9vgzBa4+JTSweSB05HedE3I+FjDmL0UpVtU9PHqKnDls0ScPMcD4ucU4Gh2qRxBEkIQGV
aYKsRuIVILO6Hr/IOvhlWeqgHP5wu4/2XoUrMJavhL3+SDNCQIhJGrA/W4ZeHWJgDbMfMpyJxhqH
N2iU1Q/Q4O8jwoaJ7TI+bXwFMSJLmJIF/JJiv6RBuKULni2I6BxJoX2xb6lWsGe6+LfGuSAXjMsG
W6wAkDm6pv/T5PV5X3P5yU/T1+V3fH77cuv//b4aX0hsqXymSak9qqPLANIzV1xnTphC/plNmq1O
fplS/uvwZ0h5+bagZtzD2bwlIBiD10qxd7mlha1Oqc0YqxS3Vs2e4XL35VCbR30+9PO+yy36s1Rv
/+O3P39NIYN//mPLl3Kk7P78RbYVYP3K4MSaZ/X5wL/8A5+/ZywTUy76omR3/K8/ACL0eEgqfVqL
Md6tqn0tzDUuvyQoMpPalh2Di+qy277ceTl8PubzPiKn2JF/fv23x4Sj4URY+o0uJBJg8/s/D5+P
LS+piJ9fXx5zGdR+3tcMqkCnfnnkf3xmQ+zlmzJqkIF//joCavS+nIpH5Xd4zuUUPhB+Ne0bh0J7
xIv5l4MwVdflvnZZIGYnzL7zS601KtNG+fz+n6//8/f8f/2Wy+Mh6zJ9niV7WZ9xArHoZU0nOR9t
2pGXrXDVFCWcALMrXkn3utJzi06yx0oMYAIGmrn1echT969f2i0OYhbT4+cjLrcaiymd6OeJVPl/
+4HLz/+n+zhj8Jt+/vrPx5Ca9KiYwuOhA5SZ1SOHrvmwRI2LCdTm4f+3MP/vWph+RE/vf07Fuv5o
9PCzXP69iXn5of+OxXL+EYOEcgm5EgGBfp+hWPE/yMoKhRN4wR9w8L9amF78D8d3YxqOFCnCdWwa
n70k7QCisPiHTxqWF5OW5QjbIdjuf/+vf8sU7P/29V8zBr2/x+RFru0IWAqx5zFzct2/NTBhCWcd
dJ30PM27ojE7nvLSABKkZEmV3CZxykZp7c5V6H+tFZbANWqyoz0/5hYRQ9Y0nxrdQb7sCmZ1IRbF
KpYz4jTKBUEEJVuimt2mqhEnwV7IyuJLaelgN801XkfB/jexaVrEeXKa2umjc+lLDSspZP96S/5D
GKDLNOXfG7V+5PJKGSCUS+QWzeO/RX+RU7QEpRuJEyBIlLOBhkJe1og62C8mdox6JPLYdcRpiBOO
7WPqcF8qI38Ttv12LNfq2Dg23FzvvAY2F/MODeJaFmSedOz+RLLrIBaeh9h5FjrsN84gvzSW/YO9
jP9wORAwIYgYm+0dbLC9j0tmdqdTbpmaWbXmOt7siOGoYXWu5XRtVfK0EJJ5zNe63THNRbCYuDhS
+zLlufvvpUcAcgcEDlF+9zWyMocGCoeY7s8ZEAwSG3wW5nDpuWBICU+r9fh5dxx2ZkqaNrtCe9s+
Rk9Hdsl6vhyynP1R4sS4CU2v9XK49KO9JHkE0Onsk0DTL3GoQPcy8d7kUYXuxyjR2y3EEsIGZmea
YvyQdh7viszV52zgNQOFQoCIsO2zstIUgFF8RyeBTds8RAEdD+DAaVCtPx2flUzLx6qcy/M6ZRG6
/epJVCPdWkmEuS9IOoc1iYXJfLlqO/7L4XKfpcJt7y/hEaZqRhRu/zCbR/V8/EiAMtrJDI0ghduV
rDykLy5lZOjwYCLQlxQfIe6sAelpW43B+XJrMS3A/rW02nGvadHQoko02keK7ao9qnSl4/inlRov
4xkmot5OFqESkcFX+t4aG/rvu1sOsGGIbT5nDj2AxXMebc1dK5yDmqCsm1jg0XGzEcq9OShhoxdP
ZX49WkFOgFo/78k9eLncdTmk6cw369XCSO89rnZmkQcyDNb5clDRb0eS1AIkpmcf+F2VjN7kdCMC
PlQMusNtviJlztSKc3IKABCkWJy79Tr34mE3tt51Jzvjqpcb5snfI/FmD325mzObBr3phl76oIqG
8pX0UP9bVB846IuTVgBvKqLLMZEizFyLczdeX0YRqWEuyjHCOtTHL7GAMpsADT/39C90vYpTX2hy
a5ZU7L04/5oWHXuCoCLf52Fg24susbythjo/tHG6xeETHd04AHuBup+wZuvKqmb8+XbMP50LwiHK
WS8HS1c3lW11GDRwd1rdMp2Yogz+4GDsiph4ml431Wj3p+8323gynBYVO3loj5Zp1ivi9tinC2pv
+crPhyfeLve80v686oJh3pGzjfpwYT+VBf65iDlF65GGgC2Rw7gtfWzsOz5UoET012Ur862r9EuX
63fEG9Z5Ho7zGjmnBDwVHKyRxlFWobVpv6RqGa8DlOmjz2Zvap7beo22SjHU7DV0WRK5wKBEuyDF
VSQq9eZNxAO7tALpFvZYDTOiJCwCb0k2OfIpjpFtOax4Ttu8NFrU+7ms1tOY/pToYc6tOVS4DCZ7
OZW0CjdxRWD6ZaHk2tce/XpE9UbiyjrXjz3pOtvaLolL9PGt1w0sgb5FPYRNS8tlpABUOMbmOcBq
RkqEp6r7S0NcRq53itPnTM3eeS6ba6HL33GKpWQhV7tMLCSM40ch7f20psU+cgvIHBNt6oosrhBq
s+M4mJiqFyLqQAZPgNuXhKF2BEBxCTKQ97mFTqIQRDN6zKiI8DlnreUS20/mcIpbqfWeG7c6rwtj
JKZRd3JoUQdHyQf9HT9tvjOAb3cMnC4f86Wi25R3/QGuwfcGpOiurdL1nMZ4rLsmxJaZ9nyEO/HN
gn22t5B/FqGv+TwgxaKGTbZDRt2HJMt1Rb9Pe/clya3uyDrxFHovvdPhpa2sfh9Leol8IJ6IGeex
eDVXF3UzT2anSHdjLkGClGU3p7jDD5aV9jZO7HC7tkNw56AN9JHDEZBmy+2Cy5w3ZwrK4JgrtlhE
u+0qyyPz2DBdugWVRtjpkz/w8Wq8J5oD87YR9m2deW/kaBeACsj8+hALRpvIIgGyh0fUkcoTO01w
K7CL0QdoUUEQsFVGNNYVP+EtOrxzPCvbeTkZf0m5rhu3I21S2v0OMZ/aR+gRrpLSxZOwxD/mQu5z
ttWPa9oNVzYqrW0cjPeKTFvPLk8tfeo9k5rdpfYus7Y59i75aviYtVqORY2a3YkT3AvgrGTevrpO
xsgspsnjkQ0BpJ528Nj9CDvsXV7q4cSZodzWVqF3eTWup9ISJlnumHnTAm2djXyTDXDekvV27kgY
Kls85cQq9N4YbjwFO4u9OuvRWh0SzfA2jUkSqGLSbOMBCeJKBJZc8Bvnkp5TY1mPojffL+jO1e7Z
VesmIjHAEj+TJOX/CkVk77IxFzyeBPqUjX++0OZXO4BAkD8CtydzkHUrjBB9YJDPbSqz6Qm5BdlW
0mvpvyUPk3DbL0JVt35IAGMFVKcjwWgHS3pvlrK9p+X97Ir6GeRS75avIo6p9sQ0XuVuIHZj1z2s
kmQ2WQLIxo/QlKiqFCnFIV7ldR4QCIOEsgYlr4fxe6CDl7wi9QeRTch8ko+l45fW1tYOEhAQcDIl
ZyMnAF5q3n5FWiUyWgGxqKEotFHptQRD3rRUbK+VvA+ypwRV6P2URm8EoHbbfq0HmFGM5Ka9E4ff
qpg+j99YxKL1nn9wF6brYRR+K9wYT/uAAyKrhfPA3Mh9qLPp4MvkW5bXIDzU9LWdimLrjf7vKqQy
WXJMB5G9L4ifIQelHbaLyZqqnGDBytiIU8F4b9v/tkrtXw9NekVQ20FHAcrjAVx3U9MLzX35LntM
98jr6CWKIiZY2aGBWSYowKu+3JC2DccpUUyfUn0Txi2XkK++WwMqVTUxmoQ9u7wwedHG5ECcGCth
nAVQ2tvp9H3BXzRFy0tEzkU0D5ibBotci57PabBuR9LGr0PaJPR8fvURCRL92nxjVEsvEI+V8OWt
hv/CJr9nZJdH+OtKb9nFYSbeQxS8ePLWlGaYf25czL5d2RIaI5cbFSblgfIPiX/BHAEkBq6Qrr7F
zNbq4Zvs6h9RHGF/p3Yv+l+86V+kNz4i1s5oudYPxspWVXWz790ChXLs1xvlPPeXOi8tcIc72xna
CafCAvsHb5xTwu4IvH3bwuJL/cdwRfzahM6xhjm/KUuk4OUc36dJg5/E2wGFLtgwRIR+NGO0YUz6
gXXCaVPxuM6R2A6Ne2vRYoxE2e2l7qKNzuK9mwwoZiNqqfIbmWxXVli8C42vI/NRSVh6r3nK21JA
F0HG/ODIBAvJlAYI9Gj5kRk2HBILr03C1DB3cwoHwqjDaii3bidf9fJrgbl6lTbibmnjjjxaYNvF
0D677vxCHOG3RiVfpEvaWqzxKjCk34dr3R3j+UU1GM1ngpu8JaEdCx6pQBxIduIm7E564AzODWzI
hWnt9fQajVQfch3NXwr9nNNJ74PFLXaTM0MO7fXdqNJjyru8b6KqAWfTb9PWJLJijg6C/tpbq5e2
VXeh5++SlO6n7aTrzh9h0jTwjObGba4dklmzOPqQw/vUu89cbw5eXIutCIbfjHpO7Trzec1xJvXr
SgzAav0mvnXapzU624ksSoucnFimoOIekV1MTz3lmPQ6AWF2fXLc/IkWenIl7FRvs+Dn2rwhJqvR
YVEGjS7mWQrTNFBPGZ4wq7Kf66Sk6xU1hAJVmDBU8draGN4FTCcBZ+3UFJgTmAxj3a27/YAg7Qqb
x5KlvLfOes11Xz0m5Z0DJS9FViuU92NyyqeOgMFDXXns5IL8NoFluQ9K8eBqf4Kj07IOt57LktKc
7XXKASqeZhJHj6tARzCFMITWtpwPLS3gqzJA15o4RBgzm7giyOvklszDlgqLZoKXcuvZjtzm6Ygb
IW6Zbxe81DaFZBoVz20lH71gmk6d8zCV1OMdf3NAMtfBb0K8Z3jiBOQJC8n22qKISM2uKiAkFdUe
Y6YcH2BP/52QyHn21i0THmensv5bKNP7GQdKQjxrW1PEdBl/9Fz7ZESzFmp7rXZxFX/3PeXeMqFZ
VyZg2N1WUiPum7l9ces0vUJfPm+6NGAlpzXAFfNjsKB1mMFLk8SEDYxXjSLAMLZ98EGx9ZQlNpzP
dokOYOdr0AjQLuk5fy1b85KyFooo3/SJIrVk1jAwEJOWJY57qxH30qJXOFfUxEPf3UUD4WfzgKDe
zd33tBnnnee4983K6sUUkhTq4Jn87lu7iwB9TY9hAbRDVKwSfuVWu7L8WThhsGXQ9Rb42HTsrC4p
rMgdcBDcNNS74E1zZufEROMthvXeKlybULbknr0Zzh5/vGNxXFMqx9TB/Znru6rxKAUX4FDz72HJ
36YcW3bqOi9xRw9k6c9DNv1UulInwjDQWeeHGG4vRPt0s9NFLq/BixjBjA+HE6X90Gc3cR3/lLjc
vYEtoqxkupXDaZgYRsQWk5yY5c91vOuQObEjf0/wyL5aFjWHTTxP3p+8lHysuhbdoavkzyBhulyK
5cEStkcHINg5PSpxQOLEKKziIOY1QIE8EwDh5luVrBPTztyna410Ni9y5tYEJ2Q2vogkdkrUP968
iUpK+LBGgeEF0GBLnD9aZ/owzjMmjrh7tAS4UC+PUOcioSzLJ9WoD09gQ2Mvgt3B3dl7P1y+j3OP
N7oIOemn79UQfcmZN41WeecWI8+hwgngSaislvgeUsHbE/ImkNiIPxPrW9WvRyhF9wRBNxu/a7/w
iymbChawPiq/2QBRSByNN0gQgElGFHlaltleg0O6lvoth1BzQrRDXoQFPE/EDVtdamigoWUYokla
QL646d3AXm5TTGowxIqtytA8FIXYLDbWJkmuN5p9JMtw+dhkLdhv0wkbChV2EDPgJXS+YPgJB3Nd
FUBSRjOidkkpKvDpZfATq2S9M//V6JFypj1zydi3UeVeB290EPm4zjmRb3ghBwqSZVhPmZ19k2RE
X8WWvEYxHhFdd1UpIo9REZZUDJwOlAXAekCFbFUdcvqbFxId+Wt0M6rVkDUFRm6G4IGb9Bu7JAMk
6GeWAGiLVux+91dUNwk4M3TBiuRhvC8w3H8TD/xFYfLIqg+LXkA7B8VV4bnIbH2QqDZqqWbUBOEE
K4rs2j5R278UMjxEQfIce2LZzTFhEBSRG69LCN6VySNadVxdSIoDtkWE/FSkvkW/EguO0/oUjzEk
UOecLDAh2wksi13goG3KPmFIgRXPr8DG6KPtwqfuaTxycfyZE4m8lS7aMz8kjrwvXfbyXCcQHM7H
RPC6JROaoBLNf9InyWZa/IW+G8YyW82gIVsR7NfBM95jL9wA10gPSR8DSMURHAv1g5j3ZGtl+VNi
zkgmwSR+qOI6Q4Z0WJKM9onLBal4Uan/Uo1OeZjj9kZN1s8JWhl+mO95xryCVGipx9su8Dflcssa
Mg7WF2wG+FDy+uuS3ivh463VzHLHmIdNR3dI7ro5oWFH6l0ZeQCQqV/3awlLmdIis9qnoCAlIArm
dcPojKBf5oVtGSHWsjz2Idcdg/HF4wWkyn+enYagSyg+ERdKrno+o1zeuy4lcE6ziK4JK13OTqBq
MblEkgyhKflNXTWS6b48tRrSZFUm5BSiBmut7jx0/bGP5Y3rU81jvJqRHa3PXjt/YVJ1ryPf3mYi
+1Ck+Qu0pWhJgqegal/8zH8s0HsHw4sM/PueIeBAWvVMTRHO1bUfll+0x9kyUvVntftEBg9GLgma
GJ50kuJgndm1wvpqcAq7VfKWsLuxhpxWFT75xsIKgUukm9i12A0rbX0a5HCMLX1vm3PNkx9t17zK
kL3Eyhw8GPXPlbRPkgzIpmBX/qCHXu1GpAEdBtTE+WIJn1gFaf3u9XIbpREDaQuZEp+eGYBDzZW3
m39CODiG5PhvRgeXXWe9k0Oryb2wZs4M7wcF22bKEXRAQf/WCng+Qx6yiR7sKz3mDwh7RCF+u2N5
F0qSPpSTvmde/JCw48yluheN/9uCuijN32xN+lkQAVIPLOSRneNrByDX805twsJHPVehJm0izOIY
a7MJ2Tspx/58QsQq75R9O6e5i1BZnUrK1E3TRcm+I7Z/H9rkfrMP3qMumfZzR+OM/j47EKCVyEPR
efQmwLcyUb4LlaSJ9g0wi7s5Yb+Zif1NTf4vewUTB0yr78VKCAhG8YgpeEVW0JLMwXBqICEai5Xq
1T61S/s+bdRmDAk5Tny5DUwMcUQe8UwucWgCiiOkYmSYkOiXmPhiGF5vmChQpJlo45KMY2nCjnMT
ezzb/XWCr+mKEpsW5jr9rDV+4nEod4gsGjqS7M1FHXW0CBCE9OBV9d3kty/l3jGxy5jWYOHm/ksU
UNFYoy02s6ru2hLXj0duc2UCnBc+RswJCXV2TLxzNBLIZQKf47V87Ysu2lr9U5tUHs6rrPoy22cW
IrGrTGy06T4dcZx8l7p+jjspwXbIXz617sZ6rER26yhkIEsDzxhyznwTZd0vnRHC7+e+c4AyCPLC
K8PbhCKfWot8dejiCFIq/85f+SC00YKxxl+vYyKWiFgtbmFgEFuIb8JduIawgtakaGcmTrs0wdqh
idiWirDtykunTbISwN0dKxPHnZtg7tXBcGmiuiPcr/bk37pDiZC9IlVR1ttYN6ABFhqVmtKSvxuR
bY/vZjC6lMQEg8erj3xTfnVtMJyrXwn8TDlGmrF4WICvswOZv04Z0j5pQsfpju8SE0POGhddtQ0/
pyYi2ZqEbH5B5P5sAsyBlX+JTaR5TsZQRsa5MmHnVMksX4sJQA+7H3k9/1K0Zc5hE5xDBSsLUhks
jVHtVWITpC7EtEuK8Afqq10fRslLE3l3yPt+zPR+rlu5Ij4UXr+fJ+sq7o3VF20Ly71XEMrVF7eg
pSAdzqyCsn8vSoJPRpeUEDaOK9Hy9UexBNUugc5y5UbsCPwEp7qlqkeix/1bM/T3aV/vy8JB1MWn
V8+Vepo6Tu6ZTPx8bKc728pe4B/nSNrmd1207U2H/I1ACUV8uwm0D02yvYm4z8i6X2bTrCT83nau
PI1Zx3YztCodVZxXoKxZFu8+b8Pm0GBm5awN5+MQkviAdnPnT0TWF4W/PC3y3jKkucJWw2Pe2Du7
w9MnNNJL+5Q1fnBqut9dak03vHm/ppZw/4KUf2PGYmZn3YT2mF+H0TePmcihLynxQ6tdb4c+eJ5c
T97H6q7xIASycUZ9crBtxgl1WiJqkYyaoqyHIj52nKH3bVTpc1IBlmFwekNrtt97Bl2AXPhXOCxP
6VI8qSW71TAObK4eJcyD0sAPgG+2u5A9aHwBI+QfrQElKHd4ZrucnJPo90g8QmWQChi3WwpgGIV2
OZELNcjdYhAMFiwGgOgPtI6mA0shXjdCBhsDbgggOCQG5eAaqEMP3SGH8qDZI2Fh5BIP7+RlykFB
SE5JJ+7fm9KLCBgkcj834IjcjrH1ya+OQUokBi6B/vhqMLiJNGHHYZf+42pQFOzq4P4GhN4mef6q
mBLs0+U1XctrndJEhU74NjjeUw/hAu2VRW0H9GIy+AsqiMHgMFIDxsghZBSeTYJrThalE45HF0v8
aZywp9DHrDAjb1SEjzFLSPAry2zXuShzQie7nYnnDAygIzKojtxAOyqD78C7dpTwPJRukeVW093k
rpyT7V1wtvyYQKCkJcLNIEEMSkXdlgYU0kMMiUNa4MLsJrNy3q7YaYlvCCOCkfoP3+J5ZmjY5FiQ
lGP7t51DN3SET1KjmQNqmh3h3F43cfvNn0zsW0J/pRZ7aZVg370+O/pwTwIDQKG+W7eugaKEBo9S
GFBKBjEFSRmcNWwcKJVrG6+nJCwzZGbnDP5Cv668S8CvsLnKDmj9YcTH77OCeeEq6dJKHIh0gd4S
dh/VBNqX6Fy8KG6Mv9vyiX5IHrra82/stnkqSzZ4peHCcOrdR4BiUgKOxh5yzGJFr209vstsym5K
pt3buGDa6YKYMCSV0RBoFsOisTScXnpL9yXb5l3bJ6hCQW96iIZGTy8nDHbyaiQ6hjdv/hoG30uw
N7nh3zB+G86OYeJwKQEw3e5DQ8vxDDcnrRlLewalY5g62tB1KjA7oLZfFNid2PB3aCxW21GxCNS0
Z4rB9O2NHhJtj78vE8b1Ym7K7RvkAvmajT4/3Q+7DqHyLh/q9A7c03StNWFYnTHeT4IrPaidpJQ3
tTP1W5xOPebn1tm6+fSEvlWcyq+6KtcdPGn0AoimMSfMe21nRN06lvsItmInlvi5rPz+OOdAH1sb
mZW1yIPr2kxu7PwnZcO61QaA5EJCKg0SCU0jISEGk6QMMKmAnEQoAcW9gSlNK1glxmJkEUBaSn2Q
S422nsARhbwu4JhCA2aKDKKpwvvaVejdfeiAORCnZg2fAqhOywXvdAE9QSsZfdBPfujinadQnw0W
KjGAqFLfd8PvxGCjVheAVG+tpJSgyF8RPSwlwtnBHfi4PSL3++KNS3vUCW25KfX6+8F2ftTLUu3y
0rrvB9SVVPw3lsFZjQZsBZzjKAh/s32QVx3JN46BYE3QsBqoWJ0b3lRjRnsbWhYJpyHBNTZnk/LB
RaZwEELpH1NoJpvBmfwDeCvy2CKw65EBcjkZ2boG0aUNrMs32K4IftfwWsDyarqBEllXm6rz3uJA
Nr88UcP3hVnbydsiC4lx8oZDCEvi0FksLwpo2Ao9TFlgxFZ4YjlcsWCcyJiaI0KrWS5qFDQba7XF
dpQRHemcuLJpepIJy48m1g5OR79ZenQSuZf+CJcCJfGIQR752W1p9bThDf4sh4MWiDTbF3N9Mwzl
cBWxcWC8MeOHT61TpYCROxDVBoNWG+ZvnUGt2Qa6BnUKZS0YttIA2WqDZlN4AbbKB9dGgELGljTk
nQKfTMsY/1K9PoqpXLbjtP6g2iDfq3uvDAhOQ4QjCIFsJAOJY99NUDjcOPwbXPwWUHKeqW8EedJ2
3+U7NRXhHdwuwpC44BXECdzPyRrSY9AHkhvdUhyZrf0sjD0VfW6xKXCs4qCbt//F3pksx61sWfZX
ynKONMAdgAODnETfsW8kagKjLiX0raP/+loIvXqly/fq3sx5mcnCSJEMgogA/Pg5e69tLSZW3xMn
hat1WOyt/Hq9q4rsMdbz/dyn/V1n0KSwFS9nUs/fGVfeIO9NfszKPLLHYzELtyTfTRsKHP04TdHF
rPSmgu3xPdGIADriO8kkCm8du2Ptm4FNhRgmklRC6RPxDasGzLO5vQPnx8tncUnD9G5ifqfgXqFN
b0OTwMHy0oFzjmidqNiQ26z28N0E1YGpO0NjQVe7GMlY8LlyDat485Pizilz2JKk5SYtsPfRSp8U
xsB4zC7XB8NI8oujyNama7yJKt4LGg0HRSxSZId8XYzbzNDjpDs1JZv5OBcxkyOvPM/Y90Wm+p2q
3G9xqZjdRrO8982auyZzRVQDTCJ0bZ7b0fkatsUZYW2/SaLwrnCS/Eue8Vq3DN8LF6tf2DroSJZJ
p8W8SvSueElxZEx3DSNCHPMUXJMP+rikgc8zlzA0XBJY4vpZdhMws8o3NnTqMK+cDE3Ty3MIsnNc
8Hakd63jwVijPkHGrNLxPiW2Q46gU51yvHO9rNynkG9nXw7bmjKQIu7HWMzMLeljDl3Xb6XP9MCt
QiBaLoTSyoJfG00UKGRbrGxrOKNLmfc+CMtQ9MktwduPqZnTtZ57gzLZp3HX2jS/0GgfqrHHE7pM
DglD0BVRnp0rjiTB1bfXB1Ml2zh2tr0j46Nd2RNN/8jcVyO3WXpyNrqwpCEdh7b91MPWD+ji1HgN
usILbjtTy/sx60iJWOwRkpar7MGFFkFLUo2Cze9IEusBhc5F0dyHPcr20T2VLrXT2DIBmcKDVxRi
Z6EnmML5THLJa1g7zkVEMeJ+je0JSfs7NmOC3zKSjQkjxiE+YVgRQ/KlZLA5ZWQW1L24jCM3prKq
j8ZrYqPdINWn39F3Hg4xtnMk+aQ2Vdgp95k1MnmD/huOVN7h0HuMofv5UZJWBElMXsIuVU9+Pv8B
zLMT9mslKWsr6KAFOeKTS4R10nqnboGckZq1j908PwFiuA/ZIzRE0G99CQcNUpBxcMbqp0zjD4Kq
vV1tuqA2VGNvnXhSdFBsLoG5JG2Ld1MpnO9Z7iO0yRO6mMjPTENddIMUpQjV0UvdtyKO6S4BWsN9
GD4lDB4JmQfEaHNnzF5qSw+3iL9EQqqAE0LJkOzoCg9CMfUAvtdlDLvgEQDWVEuzEPg1dJZxrfPk
UAledM1uYZX1DNTihh/pQm8nRnfXzuF9x4CM9t2kSeGrkQcWGBhYxW5Bv4B97PQ5nMUuoFm4Ink6
2jQRPZSqRbVOuzvDgr03JpXtRDdypDbdt3w6MgZkWE15YDDZJTvoMYyDeefHsX0wC5B4xlS8ud6z
tBgNmX16KTOHeU1Bd4O+uo9jSBb5tzwT7LbpAfnt9MiWPzi2S/6n5SNwaALSdIOmeVSeyV5JH+m2
wERJBs6ZcE5D6dOKZxzBHplQjdScCBLGLJ1kD6Uu2CmN0SlCzrf3CcOGi6R7pqBsel30fkBSZtcC
spuY08bK2jc39YyDCUws6GLjrnYghgQO9905p21meu62tKvouXcHIOnV/ECmZwxgOECFWfbgXB3Q
i/nsn/MuDg5Ly3usEpwerf1BJDoDWL849ENp7Qu7wZ+eTaeksF4JRsYZuThU/eXh+pG9mAFbN8Lu
Mpu9hmHJwNQa9eYqQb4+XNUYSBP6eQ2IlyF0hMaokQlRPwKV0okdBwOfuKRgjdhPoQ4r4FERqVMz
F+JL169fH/RYh7vW8F449AXsvvhf/bGg9Wnp+6sb9vpfZP/tcK4Nh2SRtuFPf4kyVe7sbGZIxT2D
Rnza7qg6ST0BYmtEpAAsD2gKEYAkjsk+DHjEOHX9iQ539+vhNWv5o71FfUb41LNqiFJPenf+9V++
j+H1/2up/1taauyHUBr+KdzdvLfv/wv5NCCJ2/f8x3/9x6XsYv0vGcO/fur/iKm9/wTbQMCwLT1b
LXrqf8qpgUWYyHz5h27a+qW0/kfGsJT/ieJXmL7ruUL5uEP+KacWPKGPZM1XQviorf3/IRHik84Y
wZm0hbQtR6HPBo+zACN+A0LEUzN0RG2TquBgVosj7UMbnZ7rmYYPjm76Rq6xLSLu9hM8UWfMh53I
UHBgGTAj2iVRKnaTYtXx3fTioUjZF/XNSBQwpKH8hQuVom2wNiViLOa3rd60reftA0LgKaGiY24x
y7GpHGl7n1zRvGV2nZPwIfp1XBn1pmsYtjZfvDsd1RCxG92vdA62vfyaufG8KxLZIzy0ILwhcBod
9A9GoC6zP3S47NizV3De0rpjGtqZe68ofYTfHESdv9eZ3R1cu3luag38l075ujRbn60RjSvbEtjo
YMPXtEitwuh+tKo3jx2aKwjzoPmxVrIwTjs2H8RWFNl7lfMETTXhkJ3yHcKKcj2N9Xi2PLSOixDT
G+6AFuInLs31SBdkG/fcGNwRPcxbZDXVxlew0ezENZhnCEkiJdPKnM7verAksQDsjXzbJZfEohdS
0EEm0Y400g4ltxcq/Kie/Q0MofzFgvmTAP93wb31r28Q20aCDrpE8p6jgfXnN0gyeU1f9lV1rKT/
bLYWYRDLQ+bBs3NcXa3CCYrNDJ3K7Dgom/zeOVb/OJm/XV3/RhaPieD3OGzeq0BVpCltG4qKssxP
mnhhWDT9yZI9DkbDbrkq3qRFbxKKeXcfivzF8IsfsZ393Rn4xExZfq1C5KfAsDj4IuSnMzB3rjXr
yM2OJF7TM8FFzht72ctEC3KhFc2SBx1vEjSf5BBgmDf0UOyDAZQo1/eR/uzrX5+HBUrz+UQomwxy
KC7cP0wTj8bvF21iCj3khc6OdsSJQD9sr7XfwoQa2v1YlnJldEjlXVrYWzdJz0ORzWhQkcklM4pk
6YI8G/wf/Vj5a9edScsoiQ5dnsoNkElLeFA6SJ7++qDlclBlNoVlcfz4r/9wrqfRwQLi2aTfurDG
/nzQIVcAHtyEg/YbKIh6OrSJh2S+N5B4JfDFTOXEGznUb65FP6kOuQ7jgIGb7ZMy24iP2p0KtD0t
ZYNRgiQPVgiNX7JAbutRUL6DMKC5u84IEG9LgGqZ0OkJAoxmaZ2++52+pYXCiRDxx2iANAmchfse
iUcqV6IvMv/5b/7i5Y3x6S/2FV1B5Lumb1v2p794TMMMEYcZ4ziBcGZQ/zV1zN5leIm8WVwIkd/6
BYIZU9jJCR0TYc2GFUB6caEyLrv3SrKB7fuc/h7tJrNx2NDITYwPYyVG/7lnNsf2+rYL6Eq7FTcB
v0LWWmTBu19ZNKS6Oj3B4TB3hdO91+U4HxqD8UAJGKMO1DoObcRUwd9dLyxOn/5sxzQ9pWz4qzyq
T9dLZmmFxlYip2/859LvBk75fNcE2XejC7p9/bOYyk0hLGM7UldvaHMi+twqHVIEk5W6QQDRMiBc
5zQGb//mJfl3x2ZZjsBB5HkwNj7Zh5oaHFfbIPWvJ7CbqTrNWfm1ZEqyqTUJIQY72tlwttflQPQI
t1wsAUXIjkdmRJUMZKOwK1hVnfimcb3a85RuW+R8vC31putrD8g9Jldrbn46tumtCvE8+9PJIZPK
c+7r0GoOhhjMbYmojJDx/F4jJdkYIdhijBwnJC3fYvKEb/76z7b+9RbmoJqwLGhzrq9oSf/52qPH
O8ShWyXH2YV4Q0flHvYfkbJMS9Y4Gx6KmuSDot0PLTuMgE/mCSGTVUePSW7nhyJGMPg3h/RpXbF9
h8OgGjUpZRxMwZ8OCYQLXJKIzLgo8LlWzfnOjFx73+Tw3/FuHSPCAg5hb56F7zmbVjW3saK7oHPr
745kuQx/u0yvR+JYzBJsT5m2Y316vyaMXY3G4DJt44AcsQ8d4SVbfC2gWodhLbgPgSkMTzPNRzaQ
m7KMqgOgIqB8A+kZslUvmSfoVKDF2TnC2Zau+JtjlMv78l+OEQSY77LycTdZzuZvZVrnZsj0y5Fb
iXZu/dbyT42R0jMqXw3h6W+I9ubQzM8qhr9URd9VP8NLHIR568QkZfj2R5rAefSqj9Txk6fRQqwC
uKdPvPxeGFm4CWIm2KVvF1tvzoFkCOOl64hLKyehb4jVhS7fMEdQ1d+e/U/LwnL2Ld9jTbdcBf7w
8xXZT1Ya11izjqYNWaGGxhDVPXnQHllIrYZpKlukeoJZQmvVlBULzDCQEw1cXdJYVMNpKA4qTYy/
uWacT9XGcmCCVdZ1pcc+HeTtn095z6a5nANFFFLi71VLX1JDx2Stn54dE3HNiON2HafzoxdIazmB
EYOpWOxsBIUQoShCQxY2ZrobPaLHJe1zU1aSQD8xWYc5IzCLPr6rhuzOZJSyUz0OO9g+1spD3R+j
jnqWS5ummxPjnSRhtv29ZoDdfoypXW3t2eoIpADVbwt0UE7+0NVlRHApDSuEZLThRETSUDk0l8hr
PwLMVue0624LkdJw73kd2/RQO1X77s1wGcSJU43yPcoOPqFYnR/6eyOdEV6WaBKu5KqAA3n465uA
+jc3AZRXbI8UOyTf/Iyjo1wNhlkZxsGm/DgMwCoJto1Qo/GHZ53j3su8fwh8N1h7QV8gu/ayHfbC
audaiHStUOwZd0sCokdIMaCwnChnWO+Zm6kvK2iQxY9S2vUOTcyXIPP1gevZW4d+42wEZSY2ziEm
TNGmeZQGPm2q6q7qG/utCp4x/SHbF5fSybJdM/tfkzAiXqgR5HkVsPMmcgBPs7YpOwR6X4NM6gCh
AliO80A3jAnVz0GrduMMzsIywe3kmuinBrQXgmv5PdJ0XbJhwvPAfkGSbRVqPzy0KRv+2KCxEwYN
Y8S6PVge0QQVrKnNgP7VCRkyFeV0xxHDtW3K3WyUycmeR2bvjv9r6///rv4/rZdcBB6wCwmC0KFW
/RdeoOkXoPYyzpIRtx2eT32XBoVJc5Vsucma9onT4oenB1J7zHLNsXh2M3rsyisfIseic64E8w6i
p2RqE6Sodbv967fQ9e785zujZ7KOU28Ij8fPm4LYELyJDE0Pdylg66F/yoMw3JYmazuCI8DXBQCu
GO9NgPs8a6h/wrr8NsWUyQqk0apEg27PivH/zAbsb46OfsGn+7ZnKoWZ13McXNCLN/v3+/bkaUfb
I0JVrxH2Pmakvg47xKSJAqQtqnCNqm86G3Y7nYs8lozMDvmcCJAyy6IXMbX+6wOSv3b0n06YRClj
4qw0JYf2qSrNmgqjVy2Cwygzch+kTh/zkbLL8o5FXxhf+dIOUXhxCWPU2nn1w89E9S7LNxqIJk1y
2fzR0Vc0jCg/DLMXne3yB+VMdw7UUKCLd7NdFMv7IJ/H7RDV3g5jG9d1z1WBwJ1USzrdHUyCPmq3
fTqG942K2VJxVR95KW+SUX+UVZncAHuoDrqd7wPBTFuHGGkVZ3IXhSE5wH4v924Tf2+SKLqMDuqQ
tGz6rZ9QBTsEfchE3XdUGKfI5zh75mna9v4w4X4BOLOb6mTL0T/URXjuMp4KJbDeOWgyV4kZPvru
7B0Zew8IPhaNGqDfU5UEgN3LedxHvf7Jy60JQeixLE7eh2wqXE9Es596aODtInMrsCQdTGmuBRKg
cxnG1kZFdvIsvDdOdnQji+ExMO1gpwYUl2GbQlpgA80i55EYV2H5DbJweA1oHneaeZlfNJuYqEKx
8UTVnFlQvxlqmB8kIWu2oiXhzAB38iFyTtnSuUBzEu+tMntTljGeQQBHpF7k1LN5QA5Mb7/l9Lyp
9cB0+GpToaS7wZIynkkLAULI6nvwOwJpyi4bSSMKoj0hA+7XmdReiE5N1E8kbomfOL/FY5cl72qe
BvpAk7H3cDAz61jWENfbMyK3N1+5Cd7mlkEWVOIc9dAGt9kypYdfROrIOPBKej2MlESgm8grmugE
41aKAOYRjsXapil6X4kcY4JdHAKBuozdjdi3gqt6LjoInzYoQmkEiDhL9RpajGWnqrjVw4jUxyWP
ozYZxyIqePNaQENJWJSnKfbRMQ7eH5GNMA43ZHqhB7QYTAkAyOmlP7NtzncuIxF+EvyOBa95F8Ai
WUdF2R7dZvgYAN7sQ8O1EIdUeJHx/240CkiaF8QtabifCunhiG/fB3pszxg9KKrI1puJyq6tdqXZ
NW97DJNIG9yz7WvaQoPGsKjVXtjNjZlkEaIUyHkiSXedWxgbywI8HzoM5WyggcSN2w9C9i3BzSN1
ascsaC7xXiUjGrUsyMPTmNf3c7f8CsDxKivNB7O2zlHPtrFlYHYtupsiwF3WEdNh5YgYXcyOKam3
bHHEscyqHOiItQ0NxEhV41Ajqk5sGyXHPQYsjO529iWwCqaDGq102vvxfZYxRZ01y5f0XkvGXw+N
ZTAjSTOM+KXZ3/jWZL3KgAsyEi/CCMdXsQy9bMDwxOWQQGVEEYizPhS70tX7NAiDC9IP9mMemk8J
2S4dn/picm+ogaokDxDNQtt3R/vOR99/Y+Z/9Camn9kOnM2Y+gySl4OOtX9nZQh5ohLpq0Z0s3bZ
Je9SOZN9E4X1xo8wH1VYZWQU3gqiZBECTChAbtJ+NlZ2Aga/sRnnGUnhXEx8+2wGrXAfz/2zjVcu
wq1y6UcMS4BO6pVvopfTzEvwqF56a7wJ3KHdCpCDD8bYbazlD8emNuytnvxMO+nGV69qU+R+80tq
iQv1o3HA1dPceYKDSxkVfYna+RXpgY9ezbduZq9miGP2wBJjYuSGWb5WCseOUUZQ8SW7XFbDOIJz
zWW1q7RTXFzZIFeNU/tLIUJ3I2VSnCeBQLE0IPbXgQ0FG2+RRhC5Z+vOefLoT1hMrOKUQZ5liWW0
4v1RDiS8FSERMDhTUQm66rGBQ/HkGvhFmikRBKUm32BwMNHkcqWUvJ1UvKXQYOtfz1/thltPDXQL
ox2tieBH3tM1YNf4IUoI2LUju6PURn+HIZZTmPsPfapd3n1IS9lms8MpwO/5IylSk42ntDg4KnrO
h7G5MwGhbWzcaOzH8Uylw40K7ngps6M1YKz1sXaXplUdcXUgzjV6eUub5KtFIZM7LXDVKI5u8iI7
AwPYz1n94ERcg2UjGX77Dhnmme7XTaLJmR5QUl7jjIf3orRfW3TcN2kCzLBvVL1DvnKKU8LV6Izf
Xp911LgTzdgLtuk4NFucH9HOtr7ZY8O9anBA02VElEyNJg3NrG5mjfz5iiTB3gVPMj9Vwj/hLOAt
jj+FiNyhwPNwnpOkecDHRL6vBvlhBRb+8P6pyd1kl4WyXud+A5bOSlCzlS5yxMa6i2iHq84jqVTY
2WmY4fbGsjGPll+ahxDzAH6TYWsMGeW3i88lc7MzKCM82TRdgxIiYlfU081QNi8gQaihZf81697b
nOYNOxa5arz0doxQViUNL3AMU2XIHRdDItEj3C8w82QkmkESuSsb51K4LnkGUU4qeTwwVJWM8rHE
sKqxCNZ5KZ8iRsq2dTZ8vKFmTRyaUW6HIvcuuod2ItXBrhcp35wds0h8nX1lXSJFrlsanUy1kPxy
SkDcgQmG37JlG9m1B78Ao+k9+xG7B39aUhY14Xwxy61pug5mGo+I33ZU276CSCfzrjmb7qJ5bIxt
EAkLLmYlD9iWgKelykJZ7b3gAUX4GRU3vh0Bh6bJ1SVVh1UQo0caTOd50M3e6JOtmaIb6xPHZR/T
rUs3HO8yu/BxYeHq79Hwm+RkzcZjZhPqo3NmKBN28k2Wkvmm+vTUaAdZ7Dhj5Uvmow3KZq+Y4ayY
pkQ7Ly9Ru5hDdUTJ8OrFw7fB+DLm7kjqCk6ablrXXuA8pcvAg/s4iTdoFWOfytBpgheiAhpm0YVS
B430Yy1C27oIIpG9+CnuaDNyyWkW3Rh/MpJtxjoz3Mlq76btOxzG08hKPE75nUH/e8XOj7YTHlcj
q3eTh1dmBO0wafc1HGYQoTogWHMOHlQNHT9HwO+2hoFFBDDHNIa7rq1upeoY01A77RrLJj7XeaKk
RpbnDpcOx2aIdXo39TPU1C77Tphc0X2vQogoKFwwusm3UOEjGoPs4Nnpc0NrZGUa3dduwKPTswyQ
yYb3pG8RqDFfh48yuQRZBZRtAsq4WcUbIJP7NAYtYc5Jze2t8Fdj2gVbpgLOQQoSTfEymSOmld7s
N9WXAc0/62mKby1jaQaK9TzMXwXm0W0advHGlmWPodiW61Hl7XaoycwYJDSDDOCjXb0mQxMxcNMI
z41kZ3iUE3gKdnBxtgDJ3mJwGXWKiyxrNBpQYszosJJ8hyI6EuMFwzpBqoPx1W4XpMj0zt4ezUft
7SPNdjsbjx7081WUIj3ChtyAS9UvERs4ygq15ftIJjLKTRhV3y0XO58L3HFikaMBE930BS27xN0n
EluUrskZbhL/BLoU8AqDuzkEvTgad2mx9RH/rhEyrpTKAauhBlkx9IZBm+P/D7BH9WSoJi2J8uls
YUOm879i9bqT4X4EuDA16Wpk49RFqAOXZpBfife4q27qySDwD5lmY2R/CCT1fniZ3IWCPuGYt8yC
SqFLb9EftyzXjbmOgu+AiR9dlT9VbnNAoP/S0m8AsUmTgwATSMaIOlI4FgUwbz/kxufTllkFGZcL
4vE/QIBu8qGgN4E6u0VTRC/R2kgM6BonCbmYgIi/6TIvHnLPP0TcCojow2ibLN1Asxf9vqmip6qZ
8EwETnPDCJBLoib0ZpqbbxRHLNm9Q7Rc5L+4scnSaRV7wC8YoZaHXscAY7H9rWPgQAh0+fT6heu3
XD/99XBl8Cmap6v++uEQ9FtYAO/X7yNfh3Xs+o0+48N/fM/186k24+UudL5+9usbcXz5O380ibBe
fu63X7U89ZB6IcTvKAgOFvhdjNDJvqpzXoo/P7NoKzFvf3/aSS+sX8Ql1/+8Huf1o18/+euX/fYs
oS+ecOggFxY9jPHrYZiY+SnkEzxMy7Fcf/zT8f32lJ++59OJ+3xqfj3P8rRhV7z4mmbUFN5gfGE+
25r50dG6v2MqfOgT1AGDGt/9DBBOH3b7ERsuIvVoPhmNQnXb09lHO4sEjjvaLsEQip+3H+6lR4Gf
5MPXPOp2URq/92lxkzW0QXXlQFlsd42dyk3TRq9DS9ZKi6p8a7bkk8RwmLbW2H8Jo8K/UZANanMI
sLJEBUsbUZtxjjCwSCu9smR/b84p6OXAyI9NEJ20VxWXktm7q6qL6+X5vfSPo+ulqHzZgrEBibZQ
562VK8yfOvLDx8T83gxI4kQKdrxoiKgOfHvcece5oD43xvkd4t9DOkZb9GRrywRL6yJsrun2bUit
LeBVjTdI94djRlTMqhkINm7kQzMtcwiI9mtvvLTgGKo4Mw9lP6t1PWVspby220OVIsnZRciZ4Zue
CEZykHhpGymbZ9yjRCZzOyJ+XfbZaqgUA3JiGh3DeAy3DTu2dVjawbo2sMvW+NC3OjCYbnYo2208
NuZTTKt708zqD6/vxLqVPmpzmMXucHR566yU+Mio2YTkbLQ406Ch1vBxMvIAg/YG4YQkfMiI92PR
NTc0Jqh7eryduXGbj7V/Z3jHOh9u6Gu8m9YSQtYReIt8Ktfsg6KBaATVviQy8C6Rn+/ihrMn/emt
svx7tIPtvkksOrmEnvZDS2onJFSoIQmE3zZ9qLAXrFToK3Cv072dcUO1YfgC69n1bnM7FE4GKWpg
jiW/iB4vl9tTiNQqLTla2ukAuC8NO+o7D9tiWN8qkrcv9iRJcOddj5jQI7cxtwlk1qjD5wnGt/Kh
BNB9jasxWMvJfEmRsq292YgPMwg4uPlMcly7IztxWln0HgDve/uiIWHPJcNuyUOQEZPMCSOzKvCz
5R1r4GR0wMZM8ATXetE1XAK1JguMNiJrmPFhfKis+AOoTLHLTfkRTEm0H6cFPdK63m2EhsrqOWJ0
JtgoVBxgFK/u+dP0Tc40oWCufGskGE1j9UNnCFwMYopQI3fWOnGc7tBFyRbpfFEtMV0GGmpZ10dy
dvBu8Mby6jB5UuOHbWrzyA9FYDVB5eSL96Z0v/U4nwgg+Z7MT6gGswPeYBr4Ut9M3rrq42Y7I8ZF
LTy/OzaVZBEPd1kRPKeh/cEUySZCigSrBVdlnIKIFO46z4JDrzwD0AcUzSpEWO4HjkTD7xO4mpZf
xw4unLc419FrQ6Vr6zuZ4IeicwT6IU0vgVVuo4aJgOkoFmKou2SNNWdhl4ig5++eSeuMUFiZI2Jo
8FvszEx9AamCMBDfJOum/ax1+rCMB6ZuGFm13XgnY/1MzOLFcb7jKidxeTLumxldS5QD4VAL8SOb
cBia5gifKOzvoGlN6wyWFy9tZR3q2vkGHIybhg2iwXKglClk/msxoECWVfsVqsq5VRYSSTl/mMki
HpyecNPt459dEFrwk91T3/mkqSvrJ2/AYT2MGTVEYr9aCtEddT4KdhtBv6Em4uIE7nIo44EUvAGR
okRET+Fi8HdskzElThbtOZHl2+w7NcbYhvEZBxRQtAw7bosQbxk+h6J59At4s9wwYKRDCk/jV5+w
4EoQ/4AZM9nHiXWDD2LfzzCSbJ8uKnHmzhQ/G0Cy1swUw42qEb97hp3vG+gzgPRLjyLUodFSJKJc
G7lU2y7vnxPaFrJOfuaG9+BhJgGsbxN2Ntvb+FHndb3LauLmidp6yIkgnBxhbhkWSGV9tFKSM962
lzysv/gTHr5k8ah1Q/5cEUe3T4i83MBfQ6AVtIQUztWCA8l2qpypZySWEptmgtVuXYtfk066vEex
Ft4Y5i3Jo69VRTKklMN7gGwCsy5c66mbGF3P4WuS2j9EPQU7vbSe5tlFnElJAdBIPco22imCWUfc
NE6t5EVzBUSN8V3DL1wN6qvRFGxYsO3e9C2sdsd5VVZ3MmtIQmZNgGbQc/ObjqE27s06rveehZo+
Xdzgs4IsppidRUHT7Y3Ce40WmmBt5m8uhV7dQiUUnaKEx5G4GUb3GVbIwQqgB2iu0HSGX+QC2C7j
0oYcM7CfzZmTlsl4MBPw8BmC4bgL3iMb304q2x7gRnkTd863jgbuzm+ByU9qT1P0a0/u2pkQgR8u
bEGccdF6LtkkxkRF6yqpqb/pC3sx78zIdyB1iYKcY0tWh1zs3IL9hhdPsOI6Xex6dcJMjF4cLfGG
Mr/2gCqkcTpdhoV6YQ3Ebgd1+yhcehq1nT3rbme4hlxJ7p5sVVG6Z31zzBJhnZto2eJpLU5t2T5X
Pvt6DzDXuqscNPZub+5jm4qfpepkasBWSTyxH2xIz0kKtTHMPjs4bfgzQMeOUEXtKUW4LQ9MtmcN
ASNsF+sm3cTV0qEa7CCHU8LCaUbTeUxy0tD7Y0VMsY2Vmhuni8uEmO8lcDWNX1Bpk9AmRmw08Xgv
7AnkQk9TWOLiLk26edy+B8zhECuJLg4l6l6Sf/uxPDSu326dHKV2itC6Xy5S0w+yLb8RJwrELz8k
ph7ypO2FhzSJck5sgmHJwuzgTbgpgAc5WyBRI5B3IDFoBQvGdJc6/EGSAElOjfK2iaiwXXjpY4LO
f99ZZLvhdJpLWXzQF89qYHXILMh/YUD7BZrZl87GE4nGmuLIqs/GYgQvwO7PDjUQIn0HE8od7icM
NIY6cxF9OCU2RYJE5Gki2gI7oLg1hjzCXQzWeezF19CKd94pxMJ1YLdDo05X33I9jltREqnpO8lt
rdxjQwwKURn+sNMKsJ5by52XHNqqT04k6paYoHMT+gCu6inK/cNkTo9jQNRzamx10+zdpOnZzuDb
jL9hbcPQtI2ridNjddUKnyKhoX6/aWRXgba3X2t/wG+rX+uIcTZBCF9wTYudMd91dgD4RLQ3ZkRJ
YuftDRK+sxnKe0xOnIFBARyL7lwu/zUD99vE6XMu9joAeki/U+svQeeO3NkUPmEbX9vI0lizH+M9
gluhJVvT0YjWlFX0Jyu8lGP7zJwgWXuGn2PSTh5n675tiHy3LRRPNUDclT0FG5yZ5arD5DobzQV9
oL3tx56Sy8cr7bj1bWBW0Q0RQ4+d1dP7LOlHMnm3jDtcBk/5EnFzteLQuqUpXcRuuE0quim//rPr
Ga83iIOEKhksge5c5YZRscRW8iUUzKi60DBWWieCiQy2sXYui01nl8BfQcMkBzdS23IJmbo+qJB4
DTuidEpazCTLgxvM5SZS0OqczuzI4uUBI8uJ1El5AFAF8bWDb1Zi24TJJU4DEUdEkJCE1Q46Pg/u
C4kxzAmMbH5DnUuqTqcO1pKeU43NEv1eXoKFGnx9MBac8PUjlitCLGgIra//ByvIGevklIqkObU4
30/x8hEeF4ao1hC2+xJMla0Jkw5pS52G61/4fz+XXa7wscGYxcspu7PTJVjPq1bS+YFHTvABYKMr
MVwOGGBWrRd+EWkWIIffTkmFpWH5nYWMNF/756+P6b5p8BpwFN3hRMs6yVd+McPSmo0ne0kg0m8M
mlHQL1+/ftNI5Md2FNDeZhlwg261AfwnXaA4hbN2K/YfoTKrbWYRPQMuumBVpBvR9BPoxcjB3BMX
66ImxQEmWLcuzJ4Ih4KygncAxgBzeUh1jrvzFjZ1ecptMAerGeRMXAXx0SdlYU876PDri8v+nReS
QeH4ffYkdMUELvCJsJzwCpNtdgy7H8Zl/3l9SFgqNiNtq5VY4p2mGMJ8DhMLte9t4uZoUKs22VDF
AScKgcGOywMmQyQzjMvbQ5PgeW4nQQYN1fZgeOINRGp79OL0gJYb5kAavtdubWxlwfu3bfNdN2EK
uz7Qz95YnaJUHghsmoDZ0dGA6XX94vWjbPm08SomKS2RmgSr0W0xwH/Kpbem+vH1f1N2Xj2OY2t3
/i++J8ywmQDbFxKVVTl19w3RVd3NHDY386/3Q9acU3MGtvEZmBGUWlJJ5A7vu9azVF7TypFQqZYK
jhkT/NG9VI41UUqDdJRN3xkBsaJuEEAhoulzfM8uObAloEa4Fn+iirvnfnjIvUsW6q+Adehmhj1V
Xv11Zl+7QbJ6b47Wm2Ear3ZPWk4LvQMK3GOY9PtpHkEgmd2JNfHvKmLd/COyu29QxmxUfbw0ETx3
rjY8oMB8VXDakOu8jA4rEAJ2sArz3oZsA02+u0L8RHz5MDYOm82aqF40S6fCKy8aRf6tN1AyN01M
wVANenaUnL8CWkpfsGRkVKqgf0xXzM9s6pa7vi4U9SiaDl18Kqd2s96fu1IetJQ9+/LYP56a5MvB
t77k+rDete6uGcXbP57X+0tC2Xrn+rxZ2R60MHFTZQVdobKAJDZZ+ZZWwx+8OzciR+0i/eQbXJ8k
aKg2FfUCBmUFsHELvz33jR542qVIQ+/SEKe0c3IYLXAwtvQFHzTl3YWwTxBZwHiRxIMNET9IAZAu
6cNHYS2dMFvbRxlhABYGUNviIeXR2ugTgGtjW7tPnHKG/qfDTnhXw0wqx2FnV82NweBxdXAtD0TO
eFkcTH6fPgKtSFnRs7gpqyw9wzW+jKoYb23g0Ntmqd1FOVl1Wt2+S2SehwrJJyasI4UEE/+VfGbb
77Kmkwfbhq9lt/reRKMcFEk575zOeDJSOWLXj1h0h8zFHmuMien6YDm3VgNDM5bqfoSrKpUOHjs0
T4RyQ9fyACum3niM2bKwVERxHSMyP1CJZK/fGn9c+OjnDLaTyugkpVb6jXQISjRi3rnM+ROZtobX
n+Hr/DSSvN0T5fmhcu/GddQDpqR7p41+CbvUL6CzgygC4RT3L0NmHvRM2Rjf8GPqLH4ndWhtj9xa
P34pGs+kN0yjziimX5XyXqVpRXu5NAJU5d5ydrwkfozewIjaTWF5e6+NsdUO3xjt+ROrk7BM9hJx
/AwQ+t61ETnR759ziE5FxnnWDvW+r+RAz2XuDki+fmu/2GcNxCU6z4YTASpMwNXjnXjGcdKebTHN
WxjXMShN909dDWA4Zox7CtlaY53pYxa+hi64AWWRzU+CzUphm0RYFW+WIz7cEtLpAune0lebdosW
uqUbO7p8HitMFi0VlNuOJlKHdfeQNMU9pV5WuWzOrXg3aOaxU921HOdqb2tgoTTRb4We3BNQ8cO1
4vsh6u9TxACk+nVQLAmOA3+Lc9uXlK6zwNb0HW5xdpo7mTmXqcZxb9G8ylCSmGRoUUAanyODJnDZ
xL80ayYtSGqXUuLy8rqbsRi/C9yrm9ga7mHdPzQOtYrWftSH/i3O+29lHGN+Ho8pNXs7rfHnTcUP
z0V/BhlmY2mcFmKorlVZ/uTXJwNKRA8AxD5Ya83Ay+OTOWVXBnqdvtIvR1XXzhl+j4b43dGSZ4D+
OeYI2pQNEDDp7ueyaPBKqiUk1by6xfReKO8Ptk8WxDammUbn7DTuLfULDcx7bzg/zGfYUynlHQbK
WVYfk+7w7ce/Ry+jeAbYbwtJ4jYurO/ZvJQCTHoWqn+dfHNkT5QiFvAiTtGWCgU4NATu3zkuk12q
E6PKgvt2ivTX1nPiIEUnTB1e38vlddCLABY2MLZOY3axvObJ8HA9KLqJlE6KrR0C7UOrs8gAXdZ6
0Pj00qR3i18gN+er5Vo06fngmQJ0AozgOZVtfSjnkla/vMRd+73N9ZLW/1viZRkebGNTGGRqEkMD
pQycV0a+favZd/FoyYNRmpRBJTUKNORGOfjBYIy3Vo87FIFBOnXZoW/k1RlpbLC5vosjk1kdVDS2
ISFfGoq8TmRf24nalbuMWaYN8z6MT3osQPZ5EaU18THoyHDMVAaTZ8SBGXWsffXu2VPp46CGDaBN
Y6wXiiuJfaVG6RcnD6MVByCgMMp/hTxqDbGRELHQCZ/SQT10lvYz9L1HvmGyF0bm9v5+ihh6inqn
TbBpwZFrXXsH1vxcRfaRMDQ2DOauKoZXCkyWq/9B/Fx2Ph0CN3usqumpb+e3eoAb5hv5GYjLFcRj
t9H4eXob/aNBActIPhCGZLn1YGVYVNzWfzdsXW2THpBsPFh7legoaux+W5eJOpRWhcpVISX5GaGl
2/h9+GMe9H5HCGJB+jj5vPc2UBziWxHU0K/srHdKE5fZxqIkwvoDnOKboK6T1sphl/G77pChNU5I
78q1Aeyr1zhxXuhaUETrqCCDXfxNmi1zpuE9wEM4dPJ7qId4hV39Vi+0m9TAHU2W3Uh2pkenEEEc
2Dx7ZtFQvmoNs23l1x9LZFfP2m/BEct974XGXlHY304+21OhvtFMEtsh9eojVgVsXn2Prs3UWT2M
08k0e/Lu2b9k3XzfOJDZwrjQA2QzFMvLPzplUSbX/gG2DiclaoIpldhh4+dZfWgJtqMuazha2vZi
kIa4oXNP/ah4KhoD45hE1FbFBBPg/t6m0F2myE1uEr95i0pw0CAQwBdTTd3QS343aAoccT+B7i0A
O8eMJUKjEYEwoQg0nG7BrPF9ppDTUINSAp1N61rN1Fl1FzB3H+u3/iKj1+vwHHn2rTc64klOkEMy
lHoV8goDNR6RFCl9CmfHX4nuZykvQfH6CFnUXOSs+IoHvCJdOBzmLpJHi40Y0XoJHD+LvMGwRr5e
OewvCacxaD+rP5kxHHMf2ROJKYyvplkHLlrGzdwgrSq7oj0nEP/2o1dLAP/+c+jl9VObZpRQhOoP
LDeTnd8BAbPbLLmU9vQg6eddfdG6VyeR5h5vSYxQzK6uRuHXQWSYN76Zv0e9O19DfBSnkZ7Y4Lvy
2i0XXpW0u9Hg58W755zNxXcyjfmlGimR6/VcQgNkg5hlS2VpiQFo8s7fLzbMKS+MI/WzOydFPbde
eB3QJ7MICmn7h8x2p3OiLDRBlPUjZwCe1TGJGgJ80ZAp6mNMJbfrhTGh3NN8lOZivvdo3IN1GBZX
IqJPYHL+dSFY7XNnXGJawXz1qH5NWYnryGSIn7yDfFGNsO46pT+xVu2fXIzS+vzk2aSi5rptXpyu
MkkMofvVk+L53BpjsccVwSoxTc2Dl3LIRa2tPVjVS9RVcAOWG05kTHtj6eETOLrphQ3hyeT0CoSJ
ojtTar6N55h51WE1U+ugFvyWr8cxS3GN+/K3Em1ysMzGueYzziqjSY4OHbqtI9W81WPEP25o3fru
iGyuI6LBybBF5FSCt8IdxA6OcHswIfBv2hQy6NDj3Z98jeZ60fJqPY3huaLLP+nUXFr/dvQOg1UT
qGbqgZm20IUlne4URJDojQoZXk/KyuDwmgdoWMY1mpjiwNcjZjQ1MgeyUcOZ17FliMFETJ1+DHvr
pPlYjGKWE3lqpJdu7JmwYKf78rGdrZhCoAF9j5o5JjqaGLMG59/uAi9m7e50KO+Qx7QBp5lgSA2P
2pjOHKRyQjC6ayUzU6L4x5Ye7R2+skPtUIjXauqKSrVeMPSoLxAPYKIU5zBBUKksxVrRPZMNew/l
6mRQ+GMFpcEsMF89nb3HaujtapFs9UhBKGLnB0QHfx4T6E546c4Q0URoS3MTjdK9idMxP8xtc1fP
4jorkOuj23zPeu2XLwaBlhTYZLTIWyqwrqrgi0Cvw9Y1zC55ifmYRWCx8UZGmLl7F9N0O/clgMke
FJUPbofMTrKaWMNZFdNmiaklcbWd3UTJziumaGE7/MlCQmhbqnlInMZbNw0vy/+zzeybuuAEpS/f
YkRitDXjZgAgFJrP9ZRMd96gsftk/LdgXY1T/B02wmOltM1oRCFClgyFF1m4TK4EBdA7A+bEUC0q
IBcIoLbgHGDBtt1CCIve8xSuim9NlAamar5Jk4+8tH2Sk0oKqI6C39wQ4CpKZJhJiKVYc+ybrJQL
CQxLduRTBGuyM4VXAIJWCnEF7jEjqE6PzHnDJZPet9HwTYYsP+KuO5YRG7Z5SK9+Cgq2LwRBn91i
mYZN6LNkcgxQKVFmRaxm2vhojeys04LUTuhYe1MO4dlycs5KPW8fwVkfU/ErzPyYNTiK65HW6iVM
4/vO7rVTSE+6jQyyNZISn1JsXFQ6ekHlRQiw8r7YFdQIl2Nc33UWpeHZz+Rlao29LJkwptE7xV3d
nHTMV6ktaPb080Nu5PexLJwjSUCwiVwCZEu71oDsu3fMhy/6WH/nFIL3p6H19ObGP7lLnnVFJc80
q1eTLtTB6dr3Mk3JLreTR1TFi9tkvE4pbMMu8dgFs75Q5fDaEAgzOwOqE3oeo0Nx1iFyJYaEu3VS
OiTz/EP2TUdZ0b4qHfuAqNlREW2CLglID1bK9MzxlVDLq+9toK8j+SYENNS4z0tx6makNNFDWfcC
/7h98QCr2IiW6UrYbzmKCMvuPRwmPYbuUrwbs6Hty8yjhk5HYpeMdRD67ftqjV+/saJsyfVO7mKM
SaHCFjq/1PZRBw+4qT33ovhqg7KpVFAJloi5AYUzY2WFwhz3Z+LSD28oUniCjBrffugJVNmuForV
7KcPrX1xOMC3oT0uuan2fLRR9N/W4nF9VtM2KDR9PK1gChB7l6xB+lihgIqlz49OZKPdIkQwvYM7
OP4BGwargtQjZkVVgS9hoYgyvXF1+iaS7O06I1vJRxx3U/nK4t+CF2jlfrVm6pH2Hk3FM3t9emZz
fKT3csmMjMUmbpoqe4+HSD8aDsVgNRu7zE7eS4GIFUkL5PrFa2/0Yj8MNHDLAglTyBkAQZV959yW
h3i3kF+2xYISwACOSROZniZsPAs/rHrA5o1sdFdNEPRCGpxeiXkucr/nFOO27DCfodBgh7dqEIgy
POUW3zi6KCLSM2OjcMB2DprZJH8WcuStM6zG1EyOou7vO4sVF5zwnlYWasmwIUbZD7vN+kyXtNnP
ITWzZbGNRPg97cPnqJ0Y6eghIV9jt9sRmDP42h+rh0ZdSKg4/UyHJsNA3WANQWcFN1ijdgUtRuLQ
UWl2b9TU4syhtDaGx3tkMg3iGCnEYEL9T/trYls/XYPxCOL8bRWzotaBbEUm43xM/xg5I+eCfacN
gh/JtB8lB8nEp/KU9gwa1N/W6fS97diLERzCbJXwYwsIbvGUsjDSUJkpFSzfDM1I2IMeizs1QnIb
UXhQ4Dy4iAutIveCzojf1/lklktwVXma0vvetD8AtKGo9fkna/mOTE42hPH7yFpyLPtv8cxvZ1Qa
aKGqxA6NCAWoy0JtvxOGVR6ceiwuqQ9GqMFAoLp23Bcxm1zPZDnv5YP24sTteB4McZS6fjsrR900
smtvKnruIJTzk5uV42lZAzv5IO/BU7NxmMT3LhrEfc8yUh/NBsNfvtMss7/P2qXDMwf02sqAtPL0
WHbOd0J888t6ofXdjzjWIpKla3tHnsBVizqdYPYJebXBJuQCxO8tHkgoRzZi3kyjnhzDGSc44+gj
zfb+MJv6Y223zp6xxL5YXXhBjMJ6CP5NzRb/KD35w88NcyuV8RCDgQ3aSdsNDpPkclDpC9Eh7sQ3
jaSIIG2X74/y2tmecKYJwuoERVD+yuvoE2vR+mTas5sdW3eDwEk/td7Rlbl/oMhPYiD6PmCFepAP
enOCGQjifpHdGl1vbQ0TOkLHr8fCgAxGlgnDslMzGzPaKRowbUXrjxMxgs6efEt7lKCZi5uB9eOD
nREEMkZYyuagwd2jyEZfLEAcS4N2W7GSQeLAoil3sifR2iUynN847LzAIeSZ2XDE74V2iM9WT9uq
AVQ5OK9t7TVsg1guRah7SiVfG1bGWzkyBq0DEeUV8E++5YOAZjoOc83mZH+fy2U32rns/RP44ZKz
36UvQe+exa3cyBGkHMqIU+HS9aey1oN5vSt0kCVDOMmjDiViiYQJelOg6IADyLsxGneqfzM0DNch
yzICN6l/sz0kYmnb5s0Z1wtq255Jdf2eHOebNqBNE8YSzYhjaP3AEPTJOGK1pQ/Ry8xCMGDpylwP
A8WAdJTQRN/HHAIIU4zfEPTGgHMy0CqBG6tDLOENIYvWkUImrjoqCpyrCXwnEK0pNQMGLNNgqMmQ
+7Rt37HqoekQE/zkuSdSCInmq+Nz48bvi/m/Vfl7UXI0IaRF7G1okJ0X27nXP0VG+zpxWOFRgqTy
1yGoNzS9UzzfwIGfDVIsGbEyWN7bEui3vCVQm/nROyVG/A0XvQrKASMaVAiWJTypat3DVNhsfcMG
CnWm/9YxsFMt8wK9YcgPb4uZcG/lDDeUrqetCw6GRI12Y0eITNAHqAVnzzeA1cUoHtnH32oRBkEX
oNg6kvdq3yOKQLPPSK4mNnwZTxcNSz4MIpQqzfTdV9PNWlLHRkIwPbt4ZBIVJbh0CjThXN2lTsnQ
Pu/DeqFcZMV97XY3CYPMRiveCWmU2Ij5a2q92M0gq6WYj0Wo4sCmfE4WEL/j55jYDWfNyIa9P6Tv
5M0AfLQwyxBZlJi9dclTBBT24JNiytnuTXfsSeJbSRdqU1C3fev7WOIWqaJ97gLrLfAc6oO3lDO6
3wkFnaMkvP3eq/Tf4/gU+ZX5g0IFiudynq+JcNKjbc3NNsKsHmgUqCodtmklq1Nim92NNfanomfz
55MaewOLGIb/jM66IjbIJ8oCNy+ElBL5Jtp+Duca5MFGugSoREMekFgHVV0r3+3SAOCRcz4uR0hj
dB+tP72YZnkDU+B2qMCBhM2SZsW8qzfiRO2bTU5n0NajzjwsR4+tSwYpVon6MhKMfsY0y6BiESnH
KcUZJyLvxww6zM3xOTsie1vGQ84TVAcuwTTJe+yGz1UmH8pZfGun+FeeO8d4KBnVUrBsVDWISKCE
Dzn4SbK8tgYqhFayVPZzlrtiOYnkyBupisLebC9WyKK+i2qg5ih+yL1g2YHvlpzaieKbzojs5yDV
c/e4Ttghe1vdvGCaI7KJoNEgpeHRpZf+Yjbee617p0z4uAPNE8ho7Flt/REqj2OWg0vv7OfRo09O
rhV+5tIvpg1J6QANEfPOJZMvAXgsY2mkMPml7w5m6k00+8fl3DVTNe8LPs6oec9jy3DX6Gm20bQW
+iFrxW5ZTowWybASt7JX3YU1J4Ne4pZWlLrtSNxW6PA26ydvelzaqTOBytaeul5otOOxv7GKqGf/
1ly8wdPMRABXWG1an0Euxms1utDsOfxXENV6ukTgKTFI3Ghop6kt8vtGmBC6jiwju2ZYAty7w7Dx
6ix3cz6Mm76xAF8yq1T4a4MC8Edl+NtpErdgCvkWhNswgEFYTsRcHpb79QmpFUtXL8h7pEJIhppQ
8ksKOqYTKWdhRyI977U8VzHAgUfaVBGo3XW7U7u6uTUtzqQuucERtVTpmXTiklAJz2rRUFEOKTW6
JQ6Dbd1xUHh4mnKn4ccrmMO6In83C+vcZB72sYWTlSblMXepKAKgR2Dn8GfPfjrtpuJie/Cp4mVv
X2iAZSv7w67ZqYQF83NMCdqNa/+QayQ/svJ57YHYaw2bO45+cs+wDKzWXA82OwfQUikkvC8kok8q
tuJFzhLBJaDDBX5EcwdDhjZYT9K0kw3yNodZvFnKFYR0ADyXy7TJwVHhSZ8PWDS03Sxxn0Hu55j7
UfHLgWH1XxTGGiPRHiC+RkjZfbqmAkgnurtt2Aj9YACrD0j3eBJD99ouu6y8cS9tTz5OEjFNezrt
8ni4T/F2B/mcvA8mJ30jnEO34F6djGWtxMWBAak5Rkj80VjOSEpmn5LxcjwOKx+p6gWf9s86duOl
o9BgoGAfq2MPn591Iz/ZaFlPnqzTW3cSv/PiHYzZ+I02qD5Bp7RLhPg5ml6czCc4l9NZGk2G+1n4
gU200xZZQ3aXUnsAlVhThHHcJZbMpwdeeU+0c7blEJsBL7HHKIw8CPedwRl0Emm+G/zxJeumOPCb
DBHOpGjx622ypXgIgxt6qD4Y4Y02M2KZ7vTsWWiiOPlxaxA65Ul/PvZK3Rt8xkvqImSb7OYkkkHu
m+lOUfGa0S15afjql0YDnLvZo8NxDn2Ea3Cu4WnAjDAghmM19Zt9a3XMsRELIMwNFdz7ct6Psr0H
e4SpZcryR8NCeVMxfGOkIZxSmF16o9jBE11ZBGRKl/cju8XHGQFnh57kE+nz3/+DUfAZEf5RYUtL
orj9x83/9VwV/Pc/ln/z7+esoeJft26SD/a61Z/2//msw+9qQfupfz7pP16Zd//r0y1EwP+4sVvp
gA/d72Z6/K3Y+f8r2nx55n/1wb8Yg89TDWPw5y9azZTn2obOyN9D202Wf9AG/u90wrss/0mwBdHj
n8zChcL11z/6C04IgVBYBqliaNh9y7J9ECfDb9X+z/9Ghx0Eoe444KtM3QRdxUP/ghO6yyOu4Tqe
AUOJ9Il/wwnhFjqGbduewxst/9b7/8l6N40lNv7v+ATusBb8oQ+e0OQw+iczrCFPthxRpp61xL3k
wGg2w1SfXRfSdx5ijaDIUo8zsQDZaAad9sRmEhdrZ4xEvGCCKNrhMoEd2UJIy9lfImqRLTHLqcBQ
H2rIH0WnzoJYySZqrF3HJDqUyYWspFq3s61F+2Q7NO37KPVoMytwYQX+E8ubFzA2VQgQ3sLxvTN9
X2K6vWihLo/6xqzQKdSO/VrbRbZtFLNto2tomNXontdrXxeg20aUkOdJTxg4fO24PmRGBn2P9aoc
KhdPXKSW+IBXP0fHU080EdeLSNXmOaQ2GtAJINtnuUnPA9T5rEwykP/15PWB9SJZnrJe+3qBCbnU
xsfXbYxRGhTNn1gNdOa9gpg9PS8u64VudMWlmUMH7YQJ4t40oa9q5vnzGoNPkblEgM0ZdRDDbU9h
x0CNLP7iFfDbSHXSHjrKTmSvX4U3s7hXWNg9K4KM9e8LOr0JM0vmbacMSSfcmZ6IMR9tqWmb9SVx
kiuxPASo3RYO/WVJbOehzPBiQdO6NwfvwyEqfNPLGaW1nn/LZ9wxcVL/8DxWOP7kPoRDiq8zdrDJ
pqh2VFUiVmGt6Hnad2IbWBj2+b6XGrYCH1pa5RRXy2O+Gxoi08QozZuoNY0lbgLIQdaGfG2RQzBr
kx5Rv2Kh9Nhkmop1B6bw+KpNf6zSKG96n6BfPs3NoIjvc8WlSa3uGk4dSfbmOxZIZJijk25KXTdv
pMZNo2lDCoKVdYPhnoZPP2DNzPunqSJYhn0QDeXOx+VCFZqaXnxj9g1HJ3CDPZAYdRwEMsG6LG5R
LSw6/aY/WMgZSAHKaGjYzTAdhNQOo2iJ9tVjAp6L4Vq6obhaTsvmfFQXb6zwt+eJc3C9+XV9zK8H
vj1kD0WIdXB9AkFQ3olK2MHgT8f4MFk3xvKpWxW/9po57Zsk3q+PzcsTnKS4m0zbDegbvThR2hxa
0bL2y8r52gz8WYOT8H3Y+cE3tQ93bqP9PEmDWsycHuypo2LbcM4rgV4uJQFtv9Rm/n7f0Hwn3ec2
aXGm5VlcXDTKk8dJa/ZmGSFTw/Z7Vrw5uvfl6nrn10WJLlMrcDsxALZbiE1AfwXvnIJnWW8B5kfp
p5dIlWaXyoIZoVZKwp1sHmgkvIxYHxmhhHlhkb7K8OyRk0Vazn2OPdDS2Wgkda7ts6i/haA9UpKe
a/pZCy9aJkunvhQGAbr3WWy2IEc8c9eT3R2nYXEezKk/Vr6zhfSIzJ6maHH+vFpDF2qMrDrqNEPn
7Ufu5f15VULCnWY+z3/SVGsCz0eQhfQaj7NC4Nr0Leoj4t/Xu/wFXGkYosczZDQ7hgRWsEtRPalR
Ww8OVXW4+hg9ZYau0JfoK1dZaO5gjRypb8SWKc/k7f0lUFyvrfeNXn9Is9w+KCoblKoB28yGcyxa
B3NP75PnWiuJYMT/iaAq36uoRny7fMq5iBA/AZ74/Cax6m4qD1frKnIsBRtFaxyOEx3WwLSpejKN
NQAVyX0cObDh0McmrNKFPRRV5tbVFincKtW0SsR3rS6dk8P2JTFn/Bylfm5TqzguOnTdjo5JKQ90
YeN9oTnTvk/bF2uenLP0vJGSc/nshHzpSS9RSmmYtXXsTnR6kJkqkCkYxiyEIInTbMwJX5mrZiIh
yqvqZby3E2RRVu+zVd7S9rSPmq19GiE/jY+rbXG1IH7ZFAdyFC0voT9aaXp88IuxOK8HwGTbf11T
VfXY6l0Ng5oQ2GRBUjs2uHzEVH15DnFnsgnHdOeHqdpArZ2o9aI0RrIwnEUpMLnnBFFGrTWdzd78
MF1X36FiEntrVg9uDn1HDso6dh0ylu+2+h1RyD9LEioRumrMou7WtDlTS2oH29GISbvynD+JByJ1
fWZe0cwFOFp9PjsjjRI5VUXJJe2ojaWIYwczoaqA83E6yXKizFMMrCkZDpHvT5SoZvFm5o8DZXT6
ihz8X3/7epPSDNbfbEaqp2JILcvXAF1xa+rhfFxvrRfa8nXYI91ic3ofSihqc+pYZ9Fb5c6uqU+u
mmyzSNwNGS+Qwjk6suUAJTY3mCeSLhrT7/BizCnNrN5H80uDvDoS4rZXbdmhH26ug11lh3wRHHfO
mO86is1BaGigvWj9nhvs0AnK5nSRG+v6nsyB5ExACzf6+ElvGSC6gk2DjwV8U4+Ib3W7p8Q084Uv
FzORdHRgS4IiXTuPd/hZUr8+xT1Kc04OxMH4r7MFqO4wF9RNHdQmGbJOQgL318V6H9r6Bx2T9H4d
3tYLaxn2vm7qy5BXJBq1jshtAOxEzK1dfVzP/kgHr79Zr64Xnm+zFQ1de2OL9kp9x9vUulFunDFE
1L5cUOBSB1OFn2NQMTOkx9gjypI0JmX2d1rtzLtW6D/W913H2/Wz/OPmHOraoXTg89geC0KqMVRM
T2FWO3iaJclAwOLf2IRgMUbBfF4vFATWQBV8I5UeiauxCGwpm/4haWPcjbEW45PTAuoi49Esn7XQ
QdoCsLY+xgKe2Go9Xs9NTLJwCYTTFNR7kxY6EOfgEEqNvRTVy9jYm0P0nWTKXco/TDy5eDRMBmbi
8C7U3gndXLTdSK/LMxVJXmu9KpbbX6rv9T6jOKqusyA7/Oux9e5PWXgo6pPb/7BynW9gSO3jEDLW
LbeAn9bntMvl+evm5zXLyU4WLnZ6bhE+wOXJVRbhS1i/x5qYJOCPsqIBjTzKYvQgYns8synVr+mi
brE7/9TXmneIkAjukgbgctEbZwPN5FnWS5nf9x9oEFVQqPArrNfS5dqnzn+9ut759Zz/032uwuRX
aRFus+W1vi6K0m2OBjjKr7v+8e/XB1ZrwXqtGyV1C80Sn6deXRfYMNezUDYOJjJvhARhViBBRgZ0
KgB7Ger5ETwFw+Iye65T6NfN9Vo/ixgh1/Lwent9ztfNAhxn0c/kEYxQVEtDJwp6mXJWswCmAuQT
6+1hOY9sQRegUNhSY7bb5/XCA1eF2KvtvCMeU7qANZzH5WJ03Qq0FdoV8Of0dmjlEfbn4rDwGaLP
05IUgHUkhNTTZ+Fhithyy+OqEydWBWHsenVcVeG5ZlSfqvS/PfS3qzBfAdWO/9aul7tOB6o4o1wm
FGoZgNUCIVivrRcdgU1/PVJnztxc1nvZtUgaGsvz6U0VZyN2quK4Xp2skdP161VMZSM0csc+v0QV
GY2VZC+AZqphXP988b/f8/WSK55yfcX1vlGZ3qlzt+vd/3hWPMXe9PnI59X13T8/yPrU9Tbhgzxr
vf35jl8vpZOqTuiGQ8yO62Il/8frf32Kz4/99fDXq/8X7qtoULpSbzAvZITq0l5V7EfhNW9NJyAE
srZmEi6n57FcbKLQcoLRkLciRQbZDiWD3ly+ponXBzQxXtcSs+3P9r5sdHEwQnpn2Vh/Yyv8hyX6
z9aN5W6OTTgYs1YCWaAibVRAMQvTLraJil9GlOYgbFCCOj6WhriD14cxOaBsNO3yxG/3i9HQqhJm
Gk91ZJBTzXT6/nkevCHopP7mVGJGeWCgonUvtJJQPxFhmpIxtqXLDHlgZBcwdCSmakx8jku9EbKy
ZH26Hdu04VyAr5yqhXzR1PmhLtvfoRPTqxmHcIut97vZjpClnG9eSlfSrdNsN+GAFk2zn0bjhwV3
ZtOjToe5ZRLmhGpZs05u55wLTpdjBig81vjeciUukKM6hr7kO9zU8jaOfw3Te+7jpIX7CauH0m1U
xm9tr5d0+OKTkGxIywqvvGUdrLa+Q2iBLCeSGMCi7pcT5kENi/FghlQksPLso4adW9e0b5rr/LK1
gCg0ChjFxNy6aDS6jDyXMdxb2d5ukAmputBw96OOpO2YhfmDT2nitS/edQKTOpZcd1OX/ywa1rqS
CqSV6PcSEN+mSnBVcK3ZEqvCjkNg5YucHzOMSkB1vqJbl/cbPRfRKbWg47HLPowNJozC0Yogwj/b
QJk6+B44H/D3AeSdVzX66SXTMiLERdfStmn504EbaCJzNmNh78hNWhABcblFOvoz5Ug/p8zUW0rg
816Pk+d5NF5Cl4zq2tRuZocFaMEyrbQd4zC24Rl4FuqderSOGEeevKERBwvjQVxI8ZgI78kj4Hbw
aRlicoYfaER3SNAPrRyHYDbpnFDYCEK+8kOC5EQbZL2LCiT+SRr+0np15X+5bbKs2KqhgZOTMMAp
YajtHDNMJqytNrJaOizzwYaIhXb+zk8AYmVR2+DySq86jrA7f9IIp9Py2xphw6g4Xg0jrLaipoYq
ZQB0Ue3EMHFwdrO1H0233Xb+cG+mgm4TPDDc2u/msshCoD6ehvpNE+A0XGKGUJE0QYr9zoY7yZqo
tW+8GUklwXgoNvwsvQh6ewfZu49k/KZ4h7XcCA+lnX2Tlv1uK/txiQv4VqvqrWaIQtOd6RsAcSgH
xrk5mPPQ3+g63UZB+xOhPk3gihDHnoYXDZowbMZbhKgCxdR2yIwHp+rU/YTkeE6eKmhNF0ZWIK8x
Y9+ze5W6nz02dXWS0SgoYGm/ZsN4LZNwn8dodGo0A07qAbKKUENmOb2PKVPJFrXXrzDO7YBa+ZPt
SnWUly5V4iCwD+KTlf+bvfPYjWSLsuuvCD1WNMKbQU/CpbfMJJmcBEgWGd77+HqtrG4I0pPQDc01
eahXVSwy3b3H7L02yrZ+Urn+M/RpEDJDYnEXplqUeaY3CqytAG3ssZmXmMD6H4pc4tsmZUQftdhl
PrQeMrhV3BtwVFprm5vR5JdP22zAakQP04+SyCMnQAHHkq+B6cnJZ9QUoR1zH7kqGj+NgjdWKIkD
KZ7w94yFn/hSGUKwzbrUjwzN8rpa3aWiUYPxU1nRSGPqG2n7Z+ysdhVwRjkiDHwv7uhx1YkuumuP
RTKSBKbocBxXY2nexh5dgqUXnWvK4p9Yl3farLA8GuPPZSS0ysRsHMhh9KREBn5hDYdAbl6VBscG
dt4C2hVPtPw6DNlvRU6NjeeI3PbBLjSBt2/1yZiCxzSIPDtS+rCCab0801wj/BUtOZIIcEF+k/y0
StTp6UZQ0Ijrpm8RmW5ipj1n7DmUHDRZmV3BdBduqBL7ju0zw3EYl741K6hLqs6LpKVCoPaJ/uVj
MmvHQofbhdmW+RXOoTZ7seLhTg4WcD0ZAksb7WZhOhWy/gXTucs4amIj2VqDrng12ael8VzVir9j
hBd4lIZfUyrWaTRgXLKIwcOpAee8MnC4V8tRej5BhRmlUO7Qek9knJqpyp4LZbbTk7jtVkoBbYj6
yJ36+KsiKDMrAbn0w2p8Lqd65LF2SOtpclVlK2KWDpkimp7ytJNXMVxBsZD+zAVSwCR+V9UnIKwE
eVi2w1ffkrwtWhWfixQJUAS4pCVpS/4YjFp2gio11syhKphYrd6rx5Dsq0BEDikil4Ih4OgdIEZs
iqkD4vShaoclD45TZTK+Hkt0hEH/UJGXlnTDPhSeHVIy/SgV0aERMXqEljr4aWYemTebJNE8FeAh
EqOe8TCbmepSZxKgq4FYtk71EyNWPDlZ3sooqew6AQYBGq1wI4pGVM8ly5wxvcDuQQzJjF2Jpk8E
2KKb8Iqw5nwldHCyM0H+kctzCGEXges8upM6cxS+oqnetZ9VlAA5FT474gK3E4JxmG5DuqFdPc4B
HpwlBOw1gEaNQFtp1SkvpDOazY7N9FM9KEzeYhGyHKIi3ZCLiyAa5wKyoXtXR7i5I+5lBghXVVDu
RsABmcaVeKnCol81BAEx5hGugE4Wj3BC4mahNcFag/7BMs+eoIrIkSWiQW7Pf+0RBjbCqUfMIObn
qXxuFXnJcsPYzOHM6YDH1JOQtwpFGG3KEmWl2mR+kJD5mKUnKj8I3YZxr9JmB5TlDHi/3bFU/FIR
IUtVsy3VOIYmMsveFDALjBLTIz8vtQPYZOu4C74RJN36hedRSOrayYKmZOk8YTq2WsLKayrYQb5K
mrLVwuS4GKz6BKVDXWn0XtUmzzi3CMV58ZWVI/41nPbE0Qy4NkhIUjTzM0iGmCEqJaBitSdxJhdt
qoAvKwa+xMELwRD80HMwxVfD3nprhOJqVSAFJJU4ewR/ZzEGrF+Sz2pkWyztlE+iaHkpyURAE650
uVzUfOoQ9XDCaSZjTzgNkxpCPJbmG1Col5L8lf0YS96IpjsXCrazqnUA1rE4S37V6DpddIquZKbL
YVaqixSLsB27AUu7gHYYGYDUQE0UDWKFlqWuLtbQMGtGnrOEykg+MvbQpi53jMSjOkipbrFVtAIi
NiZwLb2Xg8ES6Q2EWqZNxTlE13IicW/qSuuD46i2AZ+C6Owky8v6SToOzRP1J24tixs8lkIgsEMx
eX0Ws4EZPWPWlE0pz1fCIvE/Kgh0REFqEKch6eljgkIsnNdrxDEJare1HDL6KvJyN7fpr6EtMYoA
tghiX3yXyKhjgVorM3rcsJRW9kgk3WnE65qOt4KScAXtQUcp2m+qERVrWQDQVDgaOBAt8QITbB+l
tXxaTG2jq8x2s9HCP0Ovqw0p4IWAu09rj+kTq1/wz9rlwIDSMqoSpmcbr4aOwKJYbTaj1CQrRW+g
6WVVvDImNI2K6sBWJq+azQ13x1ev55X/V0oXy63pam2wT0oseXoQ/cbtgUg+H6zGkTISdGReXRX9
hXhc6QY02B3DsfUtE+KGgmWyrh/twOC872RMZBT3lqFc8lB7q5QWw5R4QZGa0/cVT7/MgqwNPawr
lsu1lAU28rki2CLP+BwJHROfEKNf1a+zaTc8s3M1Q2SYPF3xOYInL0dS56ctGM7EAcx77lh0Op04
fWuFSQquOSLE6fktIUCeJDbLq2k8+4JA9kYFeqAaRKx9hPajJxbXlaqlgxoC13tmLxbD3OwnrO4z
t83YZbc5JxvNiPM/SgH2L88NnX7MxA8YCxDTa5mx3Y8cAXWrtWByYblhxbfWODw0tzHYDqYRqHMp
IGwwMSowBFbi0eWoqO8Sn93iIdP5zlmpVY7VItYdFbK2uLQmNfWqGFMr9hBk+3H/0XP2o4AiJDVK
9UfTJT0HnunBajX4MPWfOviMtLcuas1UvcbOZUrIoIPFa1qgSMo8fc5P50EuWzjJk5hxOWleFZIh
xOu0axFRBVIPEjZTdwbgWj6pGDdaBkAwDzdpIzwfpUz4cYIaaGUAmhnbfNiWuyGOv7TY0J9yHMPW
5NcxGX+bhVtJmzRfD4cfvMBHspJ4AfVqw2tG26YWSKUawP1WeYckB8Yzt97ARK4qfPx9Pt3lCJ1o
CKN4aD8JX4AWhE7NBkN5FdviQBLnLQU4Adap23ZavypKbXZRL2hP161m8oEsJzV2B2U6lCEkiSDA
xml8ygtWE3TflreAX0F1wqI5zPMW9Xwp7XtRrlhRkuzWqUdWQ0+YN/Yn9NN3MQVwvSS4V5Vcceds
PtG7MAnSBPKMvI5T2GJcI3b964Kv8UiXIqfodNqFp6yaA3A0jerPUffN3vb3aZvijxg8hriPNV29
c0r8qVme+VWurKQBGrRI9gRqKU7tQEMGtEzhfsCSDwgHHwGb9WfYr8BiFyy+UKOJEgffTYTQvPLp
GbUqpUsJninaLPSy+I+4RAsmf+0BrbCdCc8r0tZwrfjLaDCoDLwnW4Nw04l1NW5+g/nIErsC+GG0
keVvtNSpE0XzGi/2F+JxpMb4hoLg+QOIQ7GWIpwTTYFwVHjvQywFXK5HaoQ3pVNeMCKclUK4mFJ8
shJepTwJGaXm47diLau6436ika+ROzv4+O7hM0a5Ki1fgai3jWaEaLoQ0SFH4dmSS2kV5dDb6EKp
ALIewLqFb5hMUSbMnGozMuipMJmUWphk8JjZPVA8h6eCkZ7YuYSpdM4UsruJZkwu4oyHNSbUbJ8y
YYg1ENGZMX4qdfswe8HJF/A1cdXiRhyT11n6BAn8CMFz2F0LobqYuZ071YkHqT1K6PIygUXJpB9k
xdB2Fbz5ScUqjpxiYd2/Y/oE8RZbxTprxZrcdAgTfX+PgQ8cmnGbmTr3sCx/lb2KIY6MdV+gjedX
43WuDF/qRNEb0vTXathPC7W4BZQV+i0ocy96kguJXp55RGA48k5ikoheNxPK0u+161QS+TP+WuTB
gji6jxpY8cw0PwTtDgWOW04Zcmo+Yx1kdIvsiWyM/JFthHz/vxhnll+bqIIjUAHwWspQ2hfImo2n
JRlyCpVDisS/xJJPXK8niJ3h5CZpqQJLQVR+HA/J2YowU/YiNpmAUD1+BFKxOPn4mSPFBBPMzlyi
HG0sEWkdtXvAWg3Sdc0Hkoc0idNb3zfY64h+TwRS7BBMUn7raOgq8xx3YvyEWbu9FVaetFj3tG1+
u7z8fWpKtDw+DUUJQuXOjUDJW8ev0WiZEIZNJ40zqnPhXYkjy+5bbT4Y8bdKeheWGG1TL41q59Sd
w4JKTa5hVbbCvZ0ltsR6UbgDNl3pNQ+I3qMV4DBeClfqom8BOCgIX8ChBC2RJ3Xj0jyAg7kYIW/P
3FOer5OUJhZeXQDeBKsgAasBdy0h7xYR4phgxLKH+prazLoqo/Qokww7NvIXRd9UCeHukWK8RAyg
bVM9pBoSg4z4ByRWZ+Zx4C7GFI4D61NkFnU73vQ5ucUEQk9TfAnjeRPDXe4wQzXNUUvlR8lDCAZ8
5fV3FdFsjMK51RbeXsJ+irF9Y1Pwn43pgrqcDy4FbSidFOAycqDcF7mXQBf0qz6pf5MI2aVKlzDk
HQEhwt205jXg0wOYPxLS4wE9fMDD1Wr9A2n3RebVUgIVeieOTvWFXOdbTazKWnoASlQyCkS6UhjY
ACY7VPbge1Dtm1rjdovlxWLzsRjGBy54RgjSQZTy3761PpS+/yqKr7ENDLtgwYH7+M4a6VJj58/1
4lfmh82W6jeM0pdMK2/FgNGEiSUZEYXxZfF+XrVp/ygosIm85EhKAJHYSld+ZkmzaRrjpYhZEakZ
g4Jpo84FVMvqRdOSXdOKb4bUvowG/tiJVTF+qYs5LUyWh+Y3NdOLFb4SznySW2EfdcmmF7PvCkH/
ozGEXSb0PpIRYinCSPWbAXeQ1mJDlqX6TYjP1RI/0q79ycOj0jZImSpojmFnHkoZ0FYfnQIJwYKg
HIxB+9WkvMVb9BxWycpxGIASskNjikSljaq/M2JwT28K6P8ofG+mENpNN1+EgFbQEFGgxdclXv1V
qf1/Qd9/JehTUK3/Z4K+48/439afOXdJ3Pz8b6q+f//K/1D1GSIiPFJidFXUZdLW/kPRZ8j/+hTm
EU8AIlA3/mrp/kPRp2r/qogI9xiCKESsagp5o8gUuujf/kWV/1W30PEhDzQkjTmU8v+i6NP+GYcE
uIp/iQhQppAIdPV/ZA+pgj6FtWksALbJ9Ij1gwL5Dre9cK/32drQHcLUa2NLEU7h1N+6T/U7vHWv
UIc5R2drFczE+iLleOuqXR+sJJ2PIjMBR2PPBrUb8ZoAatCO7oCS62JTBddslbuyX3wqia0onsTs
MHCju/Sn3iFs3iDW/S+DDf8Z1ff3MVomT5tGvJJu/SOqj/B1KoycaF5xMV57SbpSyq1qUzkno/rd
N/2vIABrq9L4ocXS9X95Q5z/PcXpf03rVa1/hhk+v7vKK2VoKsW5pvzju5d5ALEtZD1k3q1xJ/6W
1+aEu1H86Pz8F0MCO4z+13hRr/B11V3E+uVF8M2D9WIaznJiYK5eJGBL+3orf+bHZZNe0t5tjyxr
xktfOfTFx/nTVO0ZLs6LkazoPsr19F2+RnvlLK4q8+eZTeMJ1vKa/tA062f10VJT2awyFr7mgP4S
DYVNXEL/Ud/zO6F2rGK0HE2KZ1guyCypQv4GUsaB8dLu8z2CnD8I+ZU1mx2zdp+ISrT0bvNSH8GR
YjNemVvFzT/KuyTa0Xdy4+H401vxu6wEjic/PgRrHacSkKnP0FyP+/709PD4yc+8BjWBqMMDvpJW
9q+8q0GHgRBMhA2Kz/aLO7LHg+XmXy2kWNUVNs0HdqKc9Js7ztyn+1X2CP4Lb4yurXvQrrLkMp+h
WMMLh4ll3spL+sOoCr+zcChv2oq4QBAtb/l4E2nKydfLbcj178Wn7o8pi0lb+wUcahx0fUNblYZe
kVDGrAcT/ypPiAvRisI+Raw/v4NSVJTDAmcmk7xCvKiizywPktDHuNO/ynNw6sqj/DIq6Cwx36xj
vKydY13jFYzq7XgMt8OyDs/6jtXDTN/vtIpTfWaInBi22dGldJXfxMMH3vtwjWiaxq8u8dIBYDmb
LFdzgne59aryHN+66GDuML1gpCfcIfE6r9gtK9WPPHTgtA4xmI+H9Cc4QIIjaeodN7fl5icyRT4Q
Lx4IuAY6UGElchBy5QRvo2BZGfuJeA0iF3fmGzP+AjADto+f5gIMZzrShqgn8SEPnnYNN9QTkQGn
z0HqNeIkvuFNM7DXdI7BpgIB6Tr57DeNk5+YqlW2eQ+/9GPf7jrBjt+Cu3mhHeStXTmo4nq4cBv9
mJ/GDWaJXNkbF2TzQuZVa8oFv6icZF2vs3eLIZwN6793koN1tl6Xmvt1xahj8jon59NhZz/DUeXZ
3MnJDe9yfSo3+qklw1CzQTbncJLS7UgmBC+aio9lsBE4By7z9U99jQcI658HWAHBq+Awb79oAOnt
6NDSgdLBjhvJo6fRv9ngPB+g7heesUHpGi48kbY0roB/roNqTfPfOM0xz51+Q5wU8bQqZ6DSueyv
Ue4xK4LQOoQe8xTpT3bHEL0G2oS5Y0XPvUaMiDxkNRNGsUnu3cfsruny7iqjE/qb0AlPxBxCDNNu
wWf7K7RbQCGYvobN/FZtJ08lcv1CizNNtkCG/IbqbFpNoQNgwjwp/d26DIfuEW1BghuP+Sq+iW7u
AnEQr9KJiNL//Hz8Z9ioaUoyggqA0IQAK9I/w8wR4ZjaqMv1ug2fU2embLnxZqKk+M+/zf9xCD+/
jWbJhiVy2cn/jLVsGgEoAX3JWpPG2/NbWPPEXBk/akvHN+dohpaaK/5/ivv/L0e/TBje/66WV3l0
KkmIGmsYwwSw/4wN//68xkXY/tu/SP9dCWtVn6y2JY4BRBpEKU+bimRdTWFjF7oifEi4jTI0lgHp
ImwPGL1+lqiBWJm2mEsEfaNW8405yLBeTMzgWYagp9cKu4sVcU+22IkCkOGiifVfUmbNicVY9cxJ
ZjshS4wIF0SGad0eu4kjI1sy1yrVnahkyalYlHrPUhTzYsIwVfeJ5W5fZfxPDj6o53AZD1NWlDAo
zeXa5TlU6YqLPpzXyBGYUZT3TjP6l1BrYe1kxa5OKgC2qSFQ64ck3HQt4pgiRvLCRQbd9WEN5SbU
TmyFDD/TvtlNOXXR407TkeExf8A975c1Ge15KmGxW1ADMBvSiW4iCaRZCTrNDtB9koIwNo2MZyk1
hnPMKsblZe84DkxGTRifmIBvSzHHshhZb3LVsNEn9cSFQ/PLlh/b+ciCCSLIS6oH6gHJKJvd5WlI
k2VQu8DfU3OG8dMAb4vT59rQn+IakoiGk4nIuV/5FkkBZ2qBVZe3HELSDLW9hqqSlcDC2hSrmg/g
1BeeSygFfhrqa+OAJRbSvjhy8RnqibQCYDCC+oW3SCVA2FMhY9gBmOw1RT9T1U5rNyn4hmlMzkop
fFsyP1mhLTdN/gz5eZHe5n8aAhXWWqVzny3yKRk6hmxIRHAjaz4D49c+1hjgMRLE5MxABPA/wlZq
tAbxx6LrL5CrXsQKw3UqHUUzWguzdpamP1hNr0slgEfEiTrp1Ws1YW059SLBMu3UXlk4vyRBeJPj
9g9QxZrQlup1UfGZa+3b89fq6EkjKI8lJilHY/jGjkFyNZHRQpCqa4ivGDZ7IhJ1xWHUgrOa3Swz
GoUMr/AYVdodETCmQrF3VItX2pS3oCaEFXNODBllg0keja+SQnBq+vG1qHJHNMeSfj40fWH6mXmr
i0J2myr5D6zX7TgXDQcfgg8xXQlYuTCk9g0XhX4WQUjaMzdDdxx4BeYAOA3PTgazaUY9UxF2NL5U
RNB18NxMmGtVn+E2iVYFZrPnayYGgj9lP1YWAnLqHSXSXHY0HopQpzPRep31quAGfaYaod4rGaGk
NTDoHtJVYI8TqtZm0zcxYOLYCaQPyC2OAdyPADwWxz9J9LnAu2YegIf3brbj3kLjYhqirzK5MdKF
meTMQpp7cor1XW40+k4JmcHGOcr+CKwm8DpD9kzjeWk0vQJnmIQx8LrHRUFZMY8brVMD0g1QtM4g
szeyXsygfPt1myJotDVp6mEkNlcBUutKLUOWACkCoFKLJHwri7StOPnsSmG8bg5yuJ4HwNB9yzaQ
uCinegLXmRltCUL2jac/5e9//ppUsrihZpOtLmKkaJ6DbgDqK2joiqSWaQQrKLjcYrqb1DHdGvon
eieK1r+/FZtvBRTVbRnn2e7v72iYf/79V4il+UQkkIRgCRuhxOalRkaPoQhJX5dxfE5WFmyjXv6p
Q1nwZZSk3pntA5O403Jt2WQxEuxtFNBueygvzBfYzxhsO+zgId+XtfxIAIO4zSE7TAfpE9dqu2uJ
C7Vc67ww7Wqd9AGPChPhnqXE9NusGHlSIeyVo/mwCeJFs/Fgcqueos92D/fs0It2cCy/4NSe4a/g
d5DfeY0QT+3al2iNrh1hMUEs5gnCAoZcTnpCEHOVJwpBvTviNmgd4yieWV1IlKcpGqYt5ezASjCz
AQFIFzihGAZIAXygrsEwiSebLzMoENEq29qXeTb/EJDyEw8P4k/TxEWwr/Z84fBbK572Ou6JtcBm
IViMoal6nLRzsyM53K/ljUI+PENiejVWxko8sbRq8PK7QUGhofxmH0zlcZh/LR/IoI1V3aLdpdJG
XkbZ7Eq62+06JKS0Kj4m6gm44TYbOEAtx8TrWbqNttKl3Zh6uOnncT2ZPrYJefSUdiepGw3cHp+2
juhURzw8IRZA6VnyqEwMbRASMdYf81mfP/EaZ43wCh7epeZs2uXeiBrYx9n8BC+RhFE4DMSn2gVG
yUQyfMu6VYW32DahSKMtowhF69K8y9VKkfwCQSybWabPmoOuXDvJWxNA29Y8POmWkAECdhq+Wdu6
O77zHOMcnecVsSKNgpyZAL/91CNMxjyLfMYjHKUjS8iLL0SaF1SXPxqxLs2u+YJewctT2+1EOh2L
azs7EaebQm8O13pxHYfNZD2EI0eYddS0rf4QKm9Y87bIhQ1PsRHaefhiHNU/GI3E1KMl6yq8JihR
JNxkbM9uxrFoANEczXiHAM4TLstrcKJ/ah9M4Ovi2t0mbEaM9D4ofd+LfbUZ/tCTwYVVfxQ/PuqH
/LNHRKHY3dt4j9kJ4Ik58rFJPWBW5ugA4ijvld+8APIGY2Oi5LOVr5xmDSqjhHOdF41206nvdeip
rnZM7xqlKgky0k5PPMJWArd5G9ifjOuKnx97IOX6AW8An0lKKDzxnc1m7NakTo0zoF7VdxZwc7jh
YfJPD8O5lKCzO4Vpm+Y+1NwYLTjJqPxdGskjC1ptL9Ue8KytSQdq0tfwSvn8G3WKhdAuXDF47dPX
cFlBVtaxEvQ7AWmBF19DaY2xDvRfTSF2tE4zS+jFzqfDtBn2KWnWoc87V7UDwa5XaBNSf9p22/SA
YoDKJvszW07yLlr7bB88rWg20erP6JZiU341pJ3RzQHgdiAgGe/PjRsQKwAfvYM6QVjLnBn9V+Kp
a5DK7T5as9JnmZu+Z6uOiKrDswEDc/cak1xx6kgQwjDuQlxAkiBEzpOTajr42JAdhbpH8AINeeEu
B4t3DS0qcwEv+2B8z6KaeM7oQkdebNP0Nqyo8qybiZ4H8YpN6izLm03rSO8o7Vf6Hfjyznrkz02l
rW2yQ+wr94K5gmfsd+TeLC9j7k1nkudA9VzoZx6dn2xQZzAR5xgL3cq1OLj/sO8N1zjm+HeHd3Vl
fvAYLnS6ZrGOtgMpL3ZY8agz0KuehSTEnU5gQ+YGgYJflL54DK4EmaD1o6urnNGlLe+u7Ul41Dvt
BUVC925esL98RJt2FzBIoUy4BBOgSZptZxpektk3VwuH/oYR/pfs5a9cod35qSfZI2A7hsfme1GQ
DdFdMRonYUohGtlT79UXRIIDJ6x6U47xPd2FaxWPJ54WYhBZSMzIxdZZuq+6TSWe9Yt6MF7KVxaa
FJh4jwtyBXnXaevmD61BxECl2UjvBjaTEy3dkRuGUQg9YvyFIqOTETl4qHFYDRpPXqaT5y50T553
MBPv9Y7VeaV6zTvZ74rC28A8sk1rJN8QVkOwjoT1JPm8TkHEYtsu04s47Ut1Q6ADTSoYwqD3yUFT
celTLOzpKqU/bf1FVWHVbtnt1Ut0E3BC2ZJvXuSV9QINF1hrqdtP3QlyRjQ33nPRuMFcr/T2tI9x
cnmmdayPTcSFdKx1hzWc+Ts0LgJgLLNvy3dOSCnHnOqF2/yD6cqIE+4jD7Hi2pY3n/NVuU3Zh2wV
6SsCJWtewvEQf4wUXtluaUhGsJMOnFtPxXvg8MfkF6a7YLxBKXZC4dce6pVJ4EOCBNS1iBTIrBtc
k5fZi76lN8Fy6QjGQ/ZgAqG8SycGIANorlO2Wfz6IpHFSz13CT+4lzgMFOXTGvz+MJzKa0zU+Xfn
w+XK30R2+Zb7pB3zBIwkkhx5cF1IKxgC+fOy+1TdQ5Mq3Em1lcXdUvpcKhKn3SP5YBeXnth1z5fp
PQheyPRMKUA3Cu/YhIj4xu29pbeDD6iRyG4JkKq+6nv58bTyvlbxNTmb1c7S1to6eTwLT4JsPycA
Q1hxgchLdrpNQGOvEQlCN1pXPnmOYIYh6zmQkFbdhvYUAk7qRs0KuGr/g0OQ4CyOzbDGq233D/NF
XI7BS7E2vODR/3SVXVEF3ABvsIpUGpcPSnhki303UEyey4vqhNdqny9O+omBoP5V/P4DmW74O2/z
TxnFSewgRB0XnvZhN468pe0M1oMdX8B6nJEtaNCNtrE3f6i9W9851ZWcY9JB0wiFaNe8QOTnFlHW
5qvOmBLg8YmB0qfiiz/8j6StxhDSmRsxYp1WyL+SmmgJJ7jJTC932rViWBL5UXbJf5SFKtbLfzRW
UOllscDa+QKMOV8xjqENI27QN8/F9Cx+qIxbMvVrWIgNSdDlhO8LWpkGgW+nejDHSz56MY3tqHLS
jWCq+8bNKIHquKFR9wxY3i1yiGQlybZ6mGnQ34vCYa+s/LbNdxO5zZnHNHNHgUrahD/UMMUJHX98
AYsG+x6KMgEknUcQnZU61QPfHi+c+oP0mXxK7Akdb30Y9OzC7Og27Ic/xvf4AdgnxUb+Vf/QNVrA
CBsn+G11n1WoPdIzb5kla28YprmzRGTjK2OLGszN9/kKtRz6IZCsx5QyAzheoa5KwZcIVwUIYtfH
2FtEuMO++kfcUCLGKxxZ4U491GsGfhwvtRces0exSVYRAOevvvIgPEe3ekfsINpiboqTuaqPprkT
V9PP8GMeeVcK+B5uyyE6FN/WLTx1hxz97Bduzddmzwac+XlNrq2PKlpazjOxbplD6wXargDp2fjT
t2GuKtYUFq0MeCDe6ELrTjEAcfCfsqNOs7hbZJXneaq1cLvQxUYol3ZjmEk7sk75A0nsDixGhZXY
zqA/ngEG/fNP//7n79/7+6u/X2aM4TMoI205lHtpZ02xRMj882+XxlJtiQfMwm495kl0IcfSDbVJ
cRVTRKzKOdPVreqaYiODruL5qgDmrPJKl0iPz6nlzWfg4imMJj7YOYyjvJKekIL0QkzADsMYP5vV
MblVc9EfBG6QxSCVPChqFY1Tha1tSIkS0WQOD730YzmhohKMzg9mZPeGiYKhERlGWRoPOUCi0CXd
Q0r1iEV/O75IOZJaMrj9WmbCLloU3B2LLbcOkolOuHlpWwW8aGB+yhGugwi4LuAtF4pU6MLWIxvY
Mhq0hw1Dc5mMKiWeotc4Riupwn5JiGqOkfWjiAyQlmjskWsCBdCeld21pjpC3oRqGAMjW0+aNYSu
ttiOO7XnXq/ShUGKOe6iJGMZWi/OIEJkiVrlobOuhhb7tN+lzzQPJpmqkFxJN9ialbEzuJyCqCaY
nViVJcOlXFMhj2VwyeLgA7Fvu+1k/DvlRPuccP4B9POz1B+fmS7EDWFF2NFfn7tKzFxZXRiJyzle
F1x4AA4oKvJO3YSjdY9yaAxIwvxoMLetEe6DanqHjiNvhhHGH+7rc5B8ZtjptxBkf9Qqoy0bzMkb
5iRZkQfJ/Suskl5F+WDSrAQpyKMFZikBbF3jsQG+LuElLwrtPe/fWwHi7SR2jwIBlCONeIuDW639
SgKyMWJtXgdwWnzeyekYG+u3Loyd1E4NNCnsMWLBz5DPkldPyMtl8g+nfHkTOtjj3aTENhTP3yUA
cfMkDpkhSIdxiNYBs7y6X+61oZrrPhFapxZMZt/6yIYhHN/m5zd7akBSifBqC03XRGggpFbLw3Hq
q5JF2l+C+a+N5DWxpah4FGu1PGFtaQFxopF3/fI21sLbUERHnTt0gCRqQ3t66zqasb9fmyfa7xPB
JWHcqVCtt8zTYmOi5c/ME6q9Z060eOtE9b2Y0nVfowF2BJXyHgw7xbX1yqkc2T2BZWJlfEtB+1Zq
I8FFNMTw7+Fblt29qIk6LlSFWnu0vvBoS3HwpeqUxkDzd0ZJwVzlbBBwx1vqA8rje9MzcUxVFlhd
PDrpOO9LlEJhRcsgR6xQEjgcEEmzldTk4eYaaSyVypmOjhAnIp1imhkyFOTauMDMeBWSkbbJaKin
xUdajV/JxE1DFPEKjBitR7fRYmgCcl+w6Bk0W03utY7wP1E4UjJoSR75TaRZxfh6c4WwjFnu1maM
qNAiWGs7SFwARnjD8hGtDAVlKhUPrgVHEkRCkHq/ba3OEeJbECWfmoqZuJWM1MMQtpEzJV0pbcW9
CEMGXAtzC4h9xaatmejFbBA5IpHRwK1roHaJCvu2sK9OplVc4rG5S/X8HJM9tfiEPERSdyV3HQuQ
ON5zFVFZLOt0MgbheHLL2iLonGQsWSeLRrgmGE4LdcGvpPKi8NTy7pSLdaNS0moNODMwoG8Q7qlH
MnYxnOH53qpfFZMWTSqSh4FGnmcqmI+gnp0kNG/DmOwXvXUDWU19sxBXJf4MG22Q7BFpC/gwneVT
xR5QEMvB1y3w7RkJi6kFckJNp5fErBkpZNZnndG5llF+n5DhxAOvlWIpyPwmWB9qWh8rxgxdF/yQ
1uoqQ/9WldDT2llFRJcliVcRlUehPG3bYWu28kc0UchW3UPUd6FUwX4L1pVR8wZAYvI/2DuT5ciV
a8v+S80hgwNwNIOaRB/BCJJBMshMTmBkZhJ952gcwNe/BV49maRXVrKal8ySlkxdMjrA3c85e69N
xvitAfFqtlDljfJS4V8h6yu6rJ8qhMkEVz6bgY+jQe0H7TJp60x9LJT6XeenYDI/oqhgOy17MjKR
sa6MNqfZ5OU/M2PXZkx/ydK55CQq0h4l7SiixJl+fkCvmxAGcbBv0U2VA31S27DOAGcRz8NSZeqq
nxIfskuWJlcTh4XMJWCHhrHvWGH3r4LnSKXFLu8nNtasPoCYP3YuztkUCV6ljGqdmvnTOHQ/B1Ic
Vw3cYxwiEcUyZ6KiHK6wZT/God9Osf0QDdhRhES7HUR8Gj1aoJRSElCmb5B5mgNPWzuSb93CUocw
M/exR01cRnhzgyz3sGgWN5IA+KeatprSw10eRzesYZsW4whxPmLf6DxntKrp/g7WvmU1W5HZTLtj
sO/FbL3mw+SS6YgGesa1RibOBwjcOxHNoLRNcS18zqB5V9/0mFNEu93zaNPBDbV37Rdc7eSwwFvB
HplPtvGRTIJ5dHD7UFYN2MDbsN5ljb0Jk/pg28YeIghD6DwQ60SURzuv7wY/eTZ4/a/wzMi/yX5k
HgFNXh5zWmQjEyXa7zLQ5tGB7WkGYCwsu6CFnNqsU8oh+6KmsPdgAhN86rLtG311TEH19DPBa2ZE
ol5YDsNDBsVgSH1v4wKz4SMJEL1qsbOZ6/wVrZHgTxOE3TsZYDk9AkKqagwopjgUlQ9breu3viGM
VdxnpFCSkujO40aj2NjoeFpns9WuW7jKa/L3dnZMXSYQsazD1HicnI7g79ohQcgvKdnJPG4qr9yn
2vrSzUAbNweD/zIYptz6rrtuppTSoe0vrRUnTHbj7eyUh8nvntvCp6/ZKQhJPlw/wsoQ2F51wZZb
z/0xGQNApzyHJPTOtQubFSNLkjK0yvPkuZla7phWvlkjcSJmVvwkEO2mVTztpQvbOwnePJPIDWsY
d4RrhesEO8lxiNwfQJfoOqTGRgob5S9Gerwe3o6Pm+BNYf3oBiS36CjpxCw9awlqYzaMu7ien7GV
Opx0HYklpuY2LgjN8VFTg/8Uv/uiVxcnbff08aGlOzVOnrB7ijCY5t6nayXmpi3dU1RMX2kVxTvf
HXysA+66cpxtP9JfE0tSbuJAa3HbCfQudzUKQ+gM7Gwul0TcwrfqRrI7sp0oskUkh3GffMgbESFI
nhdbjYM6AnkiIO40ec6KtN8xoOkhDKMKahhlZwMSiHmX5CH5vkw0Jk1fI+o8dLicDFjYIJGP0wpp
fBi21bqb5nmflMPDYO/Iy2MuHwMFm1XpnNpCkxW8/O3fvh3hkx3jxZfVZJ8Jk6Et2U/ypP34n798
/xvRHosskRy6Bezz/aUZuANYsMS2qDm1hcL6afaVTfpb+UtWJh4KcmY3A/SlldlAMpLxQIcvjihK
BYVsCu9lMw4GQHgiH5ycym3h6AxRRGwXXSeZ43XOmvzvX3rcYUv48G4O4JK16aTKlSUBjVmxTUDJ
8oVYVnHqfiIm9eDM/veXBHmBM8vmmC4IoXz5UiysHtTC3c6T5lOhfbpitiwfzVBb+6GX2RkUhvP/
RYJ/Ufr+g0hQBL6D4OwfwoCFK/h3vt8CLvzf/+vykZT/Ig78+0/8XRzoun8LbBeFgG1J1/8X5J8n
/mb6po9y0HMt1GuLCvC/BYLe37BweZbPZNvy7UUF+A+BIJxA6fHJeibGowVJ/f8iEBSwA/8Z+Od8
i+dMflHg24GLhvFfJQydl5pGNxrzgZmpXHGyS+E6gZnvV9YvcVLv/YtxjDacFeRRR/9BHCIWfcRf
mrqFjYguxEM1iUgSRgmvRop/e/CqlNAeTPCZNtWAiRmou8v1PSs9/uVFtkK7wv0j/pMm5T8+7CJa
+SfZBhG6clAJD6t+9BxZi4fe2GM6W0M7DNs7We8Q+/zTJfF/0Ir8D33Kv73Q5VP4p0fM3ECFPuit
A1Gs/XwVi5d2G4WrKdl06ev//bEcz/4fD4dd2Hc8z+Jk7AgsFf/6cC1MB9KKm28eK4NQl7mdYy9J
u5zcSr/Bjp7FW7vyOSMF6HImeO2XoKCThNO6WBE8dvEK4hhTI/R3XLmMBCfaKbj7q/WsComMhVav
3Zr9jgbEW+gNgnmfQAxHj7vHajcs4Go+eKYTXkkkSmaTbFzgSWfCQSBDuI1T/RCSkYDvROMsQNWV
zBit5NiWG7dhTsj/NkRZx13FGaaynvqocphmLW6YKWL2LseV7Rb3Iam7p5BM4NJRb1kA8tdIxpvt
Q4fHb/g8enn4fOkTdNik6h20ns1tyHa9WRInqLlw66qPdhq58myord+Mp+kmOYHosmc+mku2AybD
kLcuHvIDNEinMu6P2up+2RUc5XAmHKm0/8iCfmrdvNsWoZDICtq2vRiSmtjS3trrlh5dShhYS55B
JkjT0+TtuC2irBmvUO5+9lir1y5UFDoZTkN4uL6NLczaulbvJtvbKkYnXibGDi4XyRmVx9RxxLUM
BqvJfhGJ98c2+DmN2XeFTB5OHr/Kimgq+36xFuV8rUS1r3U+0azX4Za37YAd8kdpnFySSbddNxNA
hwy0yBEAJoKZapVs4QO8e7inU6ZpXj/9yebxFrs2dRgjQDXeJp3AxcF4NpR4cjJv/mPbxS2qf5dF
+9G3Tb6ZfJq8QYqaDufOlKXF1tP1e0i9DotjZ5WEgtnucJN18cfUFe79Dosqv6ewx5s5yYepenQb
eNoZ0Ag6M+ukxnflwzwmRO8pkixXNfX5XALQyKpq61jtGWNAufaKHAyKQZVYLPFauU2wQ9Hyrvm1
RYfT/GotXuNx9ImYLirnj+H51p5seYyLzEEz4zG0tEDOmHy1CxW6aMl5wgJ5zuxFbWDPzKdz9YPU
kZFw3vZ3UPk5EzcP62qWnQp0FStjtv8Ac6RSjrjmLMYAATNiIaqaMT9PBOVYuJ7LGWELQsDUTK1L
HngHaAy0Jxues9eW10CoJweX2ToX4lyl1DuDQciFbVLt50Z8JDdxy7GMqJWG6wdQoEYPAFKe/IEk
NN0VjlVwLBM/wETk+4MOfBadJvzwA/+R3wWPoGOND3kztKX2NVlBPHq3EbG+QNi+TiCzvy/fEhXH
KiR0UqTuQDZyfo1oWyFAaKHMOP5TpkBhcSCjyDFQe1YzZbctGa558K+W62acypes0Pf46TBM5t27
AIi1bnHPLV5vhlGBgfZATbitsCiPDPRKCWrC4Og/xeaBM+eO2/fOs7zFnIFMuLbx02cKgdgo9m3f
Xvy6uxmlwsbW8/Z9X3lmlm1Yd8GhRTU4fW7DPGmKfZqGkLTCaAv+AYcGce5rdA2QAoPBjFfjxD3b
OFZ6GEhh6K16m0UUP35HUTpnnNmVYf4pRPds6fQ+sxiyO9ypYvliS8YWbc8av3BwAlffBo/3uJXq
3UvgcHtBf1UTtV8aTHu/pNvI7Tyth1cAFhZsGcLbC3xJ5NqA42D9XIsonzdhXxyXy8mvDCQGFotZ
hJnYq5Nbbr+qxnI4etP8lYV7lbTrU5cbMs4Ipqsm4jaYQoSULVsyDnbfIRrfnyeeM1ow0L4IkO9l
D+4pj9HHhryooFnhc+DCjpw/XctCNUx8IrnP4g/1pbTCJ5/Ii1XKh+rM1h+Va9biIDjMtvsUL6I3
nlg38o9lUF0TJ7mqQe97Vd6Qy6kdCTDJCsbL98+PMxw8r3oLLH1rhummgiW+JnwglwueR0JGZpSO
t55kLDITn/u52bKoMg/TDlAEnicR2awxqnhXibw15XaIoFQEyv5TpdON4zUXUSKO5mhftZNfhVlc
i6D5CmZvM0j6JtZyHzt8ovPI29UawIUHvIemXyz9DmC8SMv2jlFA+GqR8PBWgIGs1z0BTjFvK8HU
iIYYEtWeX628DqqrXNSMkcY0mLD/rNU0XhR+vzUOUTS6yvpDShprZ5q85N3D0O+bmVCOxZDG+mkE
vLTIT1tivqZjG6j35S2ZGrYYi6QrRMZI9rOcqnmYv1+gMGivNj1K3uWCl3X33rTpwoOs90A+Wx5z
PQn2UQgTiIq6n+zIC2Iq3ipa5asgnMKt2RZXz2kvbO3vsY3hKIvFKvGcvevN2Xnp4/VeuxVBQozE
GOebzrIhKeWf8ETRZC+rGklozJVERumokGPn9KrhWoDdWOpDDeDC12o6VDX5gF0NzUF77TWdShQP
AaBRX7l7EcuzqtF441idaGUXV1VyU1ijfnSq+L4P20sDYQUkMIvesvOh8bqQxHZ1jAqJYRU/s0ff
8RGGm3SowPgT5+zrWz3i9XIkxr0srcp1NwZfXVTuC8UOQO4letGSVrTPS+jihG6pJIUVsfLa4I5F
6EOT0O2mW7A09V2meayyBs6uwtr4SUz1PIW7qb1T+mWG0QoH86GzKKpzt2G+OPo/VMM0uAcovorl
0thl5CgG4uHBra+7qM23puRXsan+xtC3rQvnkcBGwQY4njP+VB1OxCnsDrU1WG+Erm58WezzgWMN
+M47TV/lLmUSKhu5GzCQn2fDpWHX49NIFoKKlj9dj0u5qTQPNVrvWugTDJp1GdctWTy0PQa32VaY
rh9mNV7JezRYYwlbR6RHWmxUrhFgYhbIYXT5Ni8qLn3ezhwAZBqgEJlRLVlA/wiayz+xxPbsyDN7
BTRMej3UzFOsLObsdUougI16NaKQt3hGg+6OaVPa6wDWLUSPa+/SXJ9yxDqd8W50aApiY+LdgL2b
eOhiMIiM1LgrFr4nY/CPKiCpJ7VIjyLflezdceelHOB4KTUk7cVt28/+wXDU2ZqbB1u7UKdnlD0G
i89AIuTWnum5AgGXg3nwAwHRUqADLZPFi26bHMvw2jUCq4Cgp4cPRP+avbqEtKtI75BMJSQzxm54
8UkYRDC6pIFj5+hi01/x5zTZ7OnK0cQxtL9Z7XCGDOMZg5DYdiOqFLokL6lATpXI8KNq2ID+ehJI
kNfDBPVkekBlfGau+A5RJ9nQHI/WRHFr7o+Ys0HFLNVOAmtdJRGmW/PNiOiTYxw9uPZoMvPHlxmY
SFJHhCxW2hHBThHKpMF5mezkyY49MA30nhggMBdRIOIg74QYZCuOP/Vgq/04+vcOdKoysU+KvTdt
iFxIUtyJ0juOlfcZ+o7ExlxYe+hZYh5/Dx43VQhN7ZKk+ZEFmENBF3bkmSeMpqPaPHRW9VTmyAaM
pv3Vcmtuq/o3Gbe4K4b4F2SKkumMN63gXtagiedNwIl3k05duCWHL5Pj79kcEEuXINQMEgJJ9ci4
W1hyG4PGfk7Qx19XFAtFAleC+yW8JIQAbYJxF3oK3jerRzSdha6ZLvQM4n2H+QHvBNIMt1imERM0
iChMzqMRPubyd5TzYbdulW5lWV4IRM+3ECcRMozzFlQ3YgU/bLY2oIWsG3K4jQkVSIooKHABo0mm
khS3nGx8KAVhiX17bly186KWnV4QH2hY5i1hwNVHMJpyqi/w8Y23z7T8KIphw2HrOPtqeCwSnLoW
qm+JPjdkC9/RCuJ0pbsvwJAc3Mbsk6oIhKBFL7FuHM7CBXp6G4E/8mZ2dERlXMZYn2zoTFEFltC0
Xpcc5HUnSH1TERwOUd17SWYgbyYVJvnOQ4qzp9pEF7IE9GT4WPeBaFD6EAnMeKapYDSzHsEdwMHO
qlgMGNOkfXYS4gFL0oaaGSakhQVmSf0ZHefereTvnoKVZiPZZUpaHboLNn3H+11E1lfpzNlJLQQr
BiQMISG2wa9pg/3oNkcCZjM6xQxOCDh5y93hyasRyorK430hvDvyMSTmFmZiOrMMz4TGf58SJ9V/
STXiy6hbCtspvdlmHiPc1/rIGfVeMu22cgS94JurnbCG5q7laEFGpmEiaRhRQm85U7qEHrdinbY9
xQYD0thFI06lsHOnpIXMCjxQjbRCW/9HlwkYI47xDDDryaoHhiJGgUvNXqJuvWhHVCWnZqYTULA4
xE419LL0EAwyudgyfA4vpJPKpzZDtgH0Nt6UA9x1OHYm3V9GwvzswhquPLmRZCke+e7Tm7t4Iwz8
bAFJl1HQNTCmcISNMOidN6bmHcnzwbNrT92RkxXxX6OLdjWMSaMPPJZwLc8chIv9MHJfBzp40DOz
oISWQdzriSbxgpGwfX/XmRb2BOfB8MdP6EyIi0E79Hl0n+pAH0va1mHuahQN46ePXYdFkftMEN25
1SHSxdEHa8i7y+XeaeRZWNo8JwqOnS6o6BxmqJ07UsW13ZnZGbdbqjRGQnczF7SwrSXJjGqTyxMw
H8AItdMe5LVBL1daDjmLYPO93aCFl3KnYypGJQLyZ1gtiVmheZ8Y9omk3+NscNaPG3/a8VHBV97Q
gTiUvrlYY+g9tPQbymxrDKDdkC2su9LEP+tnd5WuL12OjDxwJ/CSnPmSGhGVMy8RB0ClR3NDO/9n
KeqtEgOKsyL/9Iz4XePhIy0FsLXDqQYlfvMB0Iy6YMRwKJxTY4bn3iJ9zB9BqzQePZLiuhiWsmmC
RMx7GKiSVn8KRS+uuH7pFx7ctvxpTtE3qehISsG1SoyPGvMNCXYUX4XZsJ3AFBmQO7gcc4hhC566
mOTXB1FBWLeZCpoax0RZL1H3pCbs8QXt5gy6e9WPwRq8eS+pZMOuQktaZZ+pjfLFLB3N/KomrsLK
nkuHzmE2Y3oLtwPZJRu3t8U59Pw7xUB1kK8GHqH97KK+ggV+b/m0wBKCyuMQpl1RJoiRG+JDCGdz
6v5P0dZPQxE/e2X4+p1V5uaofQnAQW2Ys6hixbdNAJ5FDEcpkSAXO2lt8hKtS+hvGRlz4NGEjS1E
dJX581092+s84hnw7p5HZV/bxLl8s5eUiQw7rcWuz21QAQ7PJnf9AxOXM9xWgiii9GIARNgwoVzM
IvZjbeQ8ywgdt4MoWU0GRiAqlI2H5KbIm5tZ0j8BO7YKlyzorB0Y6NXFo9uSbCToJm2nmvIOC0Sw
6TnYr1xyI/ZhTTx2Mzx2NvCs1l1Svkz31eWQtBOIxAuEBWtMJ1g+fPOYPBomEg2ANeOKgcuXG7vN
BtPmkqpX1kS7kYPBGclD3oztbpkY4uRUBbFkjQCkSJbqioj1vMjKg8use033+VZPSbBb6jsyTwkh
aN6sZVDnEkwUlyxvaervQxMJMwjabtswjQbhyuqSx+ccqcpqchYrlvWU6/aHV3aATifkKEMx3Wee
ClhQ+iWbDS8jRpZdLJ0N9uxyzcx/2kwJS1hMOltW4sS044xh7zhcxm4cqdriBtjc3B6mYtIAZKrx
YNgKmgrfVXltv/Wpd+7RdOxmQ5WALGeoZNlI7PkcrGyzNo6DTJ+8yCiOlSWvdmPbd2jDs8V3l2Sm
dzLDCh9R2nLPoXUlck4wkafzi7WmQNcSyYNtjoQkz/Zn3KoX3dYPlhd7G7RLZIJP010uNBEXHiKQ
WgYX0kYx+ej8CCvmIW8qeYdfa+NEjd7XBbtrgfETST4Np+aOBYfCftmr3T7I15oyLY2pmoKADVtC
0ufg7wW000xiIObmrZpR5vUOZ03yeTfjTNcWshSYfRcpu+eFj4FNFozGSvwdd1lb+VkteeHjPD2M
Wr+FaUXQnmX6GGDiU7246yrPVsdGf6+L6W1YnnwgiJ52W7quqor2Ohy6NXapfKscWq2NfAOiAs0Q
w49yURMUxs884zoDa5yDCmVXyEF0gjjaMQZBzdxyrCB3a1czFY6yySEyNwn2pYevaElkEHEod20Z
vPqyNVbS4T2FfdRupZ/tCh8iK3jTfFJI3oprbNA1bAN2TD1irupQTtNp450pd99xqlw1K0GeCQVl
S7Seabhw+ZALDn27cZbrq+vtZG86zIBF0ZD1xZWTGwSoTe0v/IG066BjBRH925wsiSiJN5mKKI1+
ukroc4TUdcI+q9SxKgSRFZrmYzkTsjCJ/Os75y6LGX5KybE87DtCngXXPBf3eEfH97fsm4VnxzNT
hgPn0ngYUrVzx/FclmKJCrayR6c2PkuizKLMQ+pSfwTKHFYaRd2BrQgP1rtrgEYhVw6gEBAycqZR
8sbBXqYRfnQc5dj0KYGsfU666AWJ0aFaklN5KZyyen1N7PJMHBM0ulnIdRNkv8uR9X0KGpwot2oe
twS7hutBmmrVeA3q0pETWxbi+OnluLYFQrTWK84yiGnPSa4/33DvAcmCYbVK48VbclUTW0tobzFj
9xB6hKcgQCmXThBpGCxAEbxgbA/fv9ns/JfWnyDONby9VvZL63FDxE5xTaaPuQ3SPV2Ui2uUyAaI
Dlx20cQIinVQahQrM3b1HtGz5S1NQCBYq0o3D6jYao7EhMgQsXnTncOwWTEOCAW7hEDyGeSWu1PC
fdAGDejOPOZBtS6G4sX4LUNS6ecFj5RjDMNTd22AFna1TYKq4ezkEO+aGkaa03w08jgp5LVxQ0ne
yvDTDVFKELLN4WoXkIYyBxJlWCLInXP9N3u071wkNkieMPt14my4tLGbdle03O+aV+FX6iNTyC3T
gOWU3mi/wj6l8N9YtJQTkd+7GT7wLOLgnrbTtnoaXSKDSOegRWdsO1lwRPTY8zoV7mq3PUc18mC/
Fy9GjUDfbyMofxQZsSE2poyvkLSPUkFdairU4GZmv4UwcZ2m+fAttFljb1w5oX4ssRxTP72hkzoz
J7i2gsVOG6c6ISBkttTHmOHc1zUpHAkvTY3VB43Bt2S0X2bDedEZUOpOX0ggYiGzA9TicGs3XPEf
rTs/O0b501H8Q2aou6Dtzc0kDc5a+IBco37K6xgyAptlNktjC028o4/14zucs06Cc8G1QGpq9cs2
yOLtFOuZsvkyvRZCvDcTSYqdY22ZalIlZijDvIqVvEec3sD7k0Ar/0phJPjupHJvnVNfmaHDLtKk
WBwLRD/RGBMhFW4FZW3OfGhTkNm6ljA8AGo+22G3ihDXUScmyJPxuYytn+1VzZlbMmZxU+VCNbCQ
4h8nbkkIpuGwN00Fs9PHBVWnqb5WQ3PwvPHdSskJTeyHlv4S8RW+s65dAAAB0l1bEktc0GuyXIwz
FSrt1nubpfvDdJH5WwVHpziu9NYBmr7kLoKehDqRUrkjSOHQWaNoXdIZY5cAy+8iL8eTTeIQRzoz
Rb+bfKpsGu9bybKfGIDQiijlOZCGRQYUidWeh28kqJ7FYPukQdPRw1Kfku451Ue81M3ODbsAIc3e
LP7oIfgsYa4YFre5DJqfCOlIR1FUO/6LoUYej9AunBioHmVE4CcHo5nOdI5DKeGqB65NT3kpbDv7
IBcFvuC2ym1M115x9XNo9PDwvc0YVyc/g/8Z9BxLPOG9DCJ6Uk1PA3XQMVkNp+8DS9PQIhKaZANp
XNsSaZPReI9jWlZnAinrq2sekQS/Floku1aZLgk1yVvaNxHai7zdZRM6lMqM7ypmdStTuTfZaOeQ
O4+0BdC9g+K8w9SQob5ZNU1tHVSRPZHG2Ny7fn+sCI/ez22U7h0B/XU2SAq1X+Jp/E3CELMhmv53
HPbUnbTjtTEWAamNjGBCqvl+nNlN2opNN+KDsEKXlYr3zPcqgkUH9aLkrTCS6EgGZXQw3hrgnKKj
VaD8E5n2OBGWc+r3XhgtuWap9QTAht1gdO8jyZbt99m9bdAAJifa2Oby0th+uDGAdG6M2nv5Dj1W
I8ls0It2SYhtYx4ZI5p8eN8LPYoFFKE6vHYSs2QTJ5/fl66Boci5N3OsmVmznEBj2n7a+MrFYv+2
g7NZ+I8mnEIYAsM9sV07dIwd48AQH2w9vDtkz/oDGbrf9zn1ypet+Nyt9FMtAvu8qb/6KN76Ib+W
PJh0ndYVCjl82t9Xw4DFJ1ieY7Uct5ps3nSECbDKUVqwaK2bFP9YhQBtFU80Qgk/dWvGvQg3DmNC
5mlQs5vBacabbINggIqK1k5agHiDjwCc/4mg0W2dAw5IM04AqYdW3hT9shClOGEd+h0kNl1759mm
sXjyqpkGXb5l+SFANu+BCStKNSjXwcyuPLc9o2+lKdmNL6zu00lMSb8py3njeh73oF3MnE94khb1
BhB549Ahag2WpFFqL06OJp6V0fxKRL0ASwLvNHgn0bm/5zYOTna7gEUs8p9irxshdvO3HmjohgsV
B587JrsghMbcoylDaE8mt8kW0UWDPji2AxGF0/Eaw3e5Mab6JrssO4rs4I1Xy+CeTbtCrqK4xSw4
TkTF+KzWkXizkvCOeWV+EgPW5zSmTUESnHioTRtoqIZiR69hE4PB2IfsjwdljI8SID8NC0iAnZn/
yR12mREPOy0Ff+OGVv6jSe29MhFK5s7PKovH6ywnSsnkMaYzs4vm9HdpIpoWqBAR2tgb0I6LwR7H
Hk9/XRfvk8anMmjSAFPvUsabee6DleF26X0QmDgQZhwmUdK8lVlIN4piiojKhAT2WKQ/Jp4592Sf
3klFbVdHAbZSilY27XMl6SxAHiQ+uFkovpX7SzOAR8THPQurfS39CAdxmv/0quZRLxvaLB/sGr0r
RFmsHnYKJJQ4H3Jkp6++IwSoA+6ILuJxoI5YyaT9WZKIRuv/d1gnF6MrxQZMOq23mHjEImCukUQz
1WEUvkWdYbwDavcgzFABvVQNLJ7RQy7MXH6DUN936PfWnYc1wKbV4qQDB2RGqxsnhc/ZefLdWkLZ
zKzCaZlQ7pe0zkXSnOsyZogE4f/Y1Nl9UTfWvrTgVMoM+xNaZrJNhg+DAJSXsacVi7x2T1/rhjCx
OuoEtD4n1vVoZ/baDJh/QjU5hYAe+XiGey+bllDzaNpzulm64ONwdmon3sK7LQkov1mUZ/VA1K4R
xi9EzQEmRsrIMXByjiF/KlXeMx0/hS5+Se2lwQmM42USqIjqAtt+19PBy3Ox11yNGFg4y5G1PG8r
b1D7guiBySmzs51NXxYDESSj03yy6C3tnaz8AfxDQ/8YaQ4x5d+RaDCErr6zmuDYRlW4d2XH6ciy
9mNqcPHNc8uciOg7EaHVTY3eRG2SpFw0i3ZCkEnt0SidSlAT8E03rmQL5WBDkDKzPvhszZPnbOO+
IVW5Ch61RaMTpSxFuO8eSoNoki5FjesQ71HPhb+m47otZ2LWEuqhqMGHLnLvoQaGQNkRxO3p+0vF
Lo6HskTRjtLgH3+1TC4w0TqdSX/YcXdN2d7/9aPMD/m/vv/bplOz/eP7NyTmSxoiCUesQGVBAlHn
DBAf+Rzpx/NrAeHjAE7DmxnV8jiXl5cy8dVDroFMiTKy91Q2BRxLBM+1noNrwB2wtuuF1hnXwUEE
uwzo+3pMo4cgVsbHkztX+NUhUd/DDCfPyfosO+9Pdp0iQ4DIzIsd9N6HGnNQFgfzI68hOZl1z3Ut
t56fQHYwh+DBtGrwzX60hc6fXEvcCdu8jzMEMH+kZB0rTMdD2JYx3+fxngUb+kxYOlhgO8uDs6Gd
Yym7apfW9c8szjo6CfpnWoh1MYaEergxeQa+U6AOSDCzBvYlUk63m3I+Q3K8sH9qVKUDrVO7T7K7
ohj3QcI7UtSEUluFHC5NlZYoWsZDXVHrWRyZirTcJYF9p5Iw42SdPRVFpXZGVt1GwNnfoZQzui/W
5kXkXfRvHY5QN6ufp8xgTGt1j64CxKddYlbCVt3RkyrRm4Gc6vJBngwLxX4sMudoo/tbS3NcKixA
ALAgMq/6orXIIV3mbwGmC/L4dlqG+KoK8vN6OqXNqhLpnVksd7qDPC+wx+RpASsP2vMAMmfeVkTk
fzDFPzYm02VtgeKFzcPAHjN8sYCqkVb5Lv6OmPzzlU60v/M8u73vZ05QUdvd26ZV7Oc5UEsbLdi3
jNXoPsj+hkoHINk87eLEInnPUclDbAYHYjs6KtJTZUx/ptLP3hBUYJURpwHs/bFs0X4kMdNm8g3H
9STp5ZVDN2yBCPa7rORiR621avKCRJQWN+xYA4BzQ9ciipP7P6vr3zNE110d+091TaQnECR2jYnR
dLrIkAYALHcORG242e5psvCHJq3+slK97iussgGzO2+uvlJbvko9/erjBllR4pwlMGJmbxsaQ+T+
oFFeOktvyPLibdSXL1zE8p7I45ATdK4OXTw7z+6jbyT9tU+AsFsRDUtTpCScAh1qqxBhvdDescSw
bHhFsc2Zbp0UelRulcG7hIGj99IjYKSnID+orvDvUtpFx7g1gtMwhMGxsdv4pCUvg8u/gOzt2neV
WbXUIIF1dvtw3o+ZZV/SEI5HZg/yvgqZsKfxpW2c8B49FIw+KzUfPRGW27Kxy8PMtAeFi/I3XdVG
T4I+5EYKOTxBv+832pDGk42HazA4zvtRMT53DqN1ZXTJS+OQ02yoxnzpg2YCmOoVNyQ7IBi8igNw
DDsvYFB+FCEFlcMdBoMiVK+aMmZdpJl6DZTiCpdJ/RqFnE1HUgBecV/iox3d/BVYZ0angLmwCfcd
b2qbvuIbydfWpOJXeqGI5kQWvYYT86WOQ+ptLBER5Gng31iYaMi3tXdDXlWtxeCoxzBDXj5VFh1u
5FE+BCMUAnybxrN1L8OKWLfkR5+77sI5xwMcGIwWG+MxTqU8Jm6r74nXGO477GP3uqztcx8zx1z+
vWt0t62DYmBO5clLK7o7lXoH0bv+a5f5t06jiyznz3zUuB6yZbxgiGxb+NHPdO7kOo/x4zgR9AB3
dATvUgraQCdq2/YFvfWBD8IYK7FB6/aLeeW0S5TC1jAQPNNUzEaVKaaLxbmExkhmb7Ou+DCm+Wya
onqEd6z3c32vtV3t0Zx7jzPP2EjdcxmlJyJG8qf/ouw8ltvm1m37LqePKuTQZQTBIFKkREkdlCJy
znj6O6DTuL9plVWnsVXe9m8TBBZW+L45x0w0pmM6wLBCXMKLkpawH8622HJKYxt1Mjjpio6gmqOU
UFNtEuzASs98AjIlYUmWMfb52mj3GnlWDvR000G0oyzSsrmvvXBblxmozwp2jKBFxzII7KbsQocE
XBzUI5N829JP7hXspRmcknp03MLQlxT22dmxnWIRqF9S8g5smmzVkkywD6w7FNygiE2zthfjv9Qx
XCyaNOF8VIJgc6dzLV2SeYcclMmdSYSEpV1RsjTofkHXT1+PHkIshGCgZWSZKo+vWEtUlDoUAJBf
Vozbribleadour4P2WxyaLJWpjI0W0nt8IFTAr4zMgxqSbutSGAmHsHMVjlJCBsmhN5m+GEeSe6E
ti8QsY6rrg0onhsD2JahQgpijOzSYl+zG+CgodpjgRzYh/gjlgUzpLGIa7DSpeLoDb08UyiKMW2P
ayUrBoejkOwFj+PYjvceZYSdUaBtSRXR3Vd+588VIgwaS7QcJHGYehSV3n/MVOIRANIUxmLoqQnw
JccNhqTxaIwSvP1xb4pSdKhMgPBdo+7ioGWfZximo7b6FNXhg/cUh3XrCdO5TL6jK4hQVVGuQph/
DnH54CNkZmQNd3pOs7zHVrMXRmZcv4JeXTFr2bFHLkqfUattSrLD3IqiQAi/o7e6O4QWPd5ttBF6
4rD2u8tBJzZNHNpr1tMfGURcbkEDeUbtVWzHLkcP2bir1SYjtoqGTZPLiSOQisSsTzAk8rKNObSQ
H8xsIu1JB290AUUw3mitk2Uv+tmFY52E2kjflr3Vk06pltTu22qdqw02yRqsNJoIRzMEfNMDSrzM
exZEC9k7JeP10BTHoU9YGkoJAkznPckyxyDI7FPxxy6N8mDJgjhXqzhcpYUZr91IKZaWi7iq1j2n
MUG0FHl5qhROwC0bgkXSYIMVUl9ZjH1PL9YVSTWpBwZjuzMwiuNXK7cYf+6+D47cyVlJOt3aL0bb
iBOPcgEKghaoKrj+k6CTgVc0GnG7fJ9VLBt7zUCOG6etvoxEztGFKKMMF7wDiQv5rho5XggKAJ1E
VynruNBPUOEb824Ke2jD8FHx3NiJxnSji7K+JfNxN4RabatheNSygSpJ7AHkKOBWGSTJwX6ZbPfe
ZMMfW/qD+bT4f//e9492+lN3tJClEexHsTqptEWiG4pd6pXtaTAAkLHhftbLcKW6RbJRJlZAMP3B
969kbG7Y6LSpIk46vLk3y5V6auu1JhOGs0CpoDvBOEMlap7apw65+8VbFBvSS47pk/nSvls7rG+q
f5WElUDhd8m2Sn3kuKCeCgYC3uuTOezdCZVcd6eqWFtoCYXZVFYhEQKWqzUj2qBd5evQBiizTpf6
O79xl52h+ZyQ0UucN0ByPMqnoDqMz/BPJ6Qt694xxYFL+frB2AUrQHvk1tmPIIWykCL3bLwjfRW+
D8CwN2PDKkWU0zl6IwRSJXE5nwFnWMBFSj+AflBoK/ZGfkcmuX7yHlXycYu3Nt8zIYCUVVhHaGWm
mMuXA2QQedF4K4ztzR5lNEQDytYMM8vEwsiJIV6FO0I4kMLI98VbJs4aO4n3pnERwB9STljDDAAk
PUfaQ42p+yg2CEtqWpGvZB73BxWZFnhIJ18X0SU5s+tW0w0udhG5InPHCQ9JsyGG81F4QUpAKQnb
wzJbN9pSeVTfYnkri7CMiB78rPfKg+VMVAO7IWOB0DCaibN2W+zQtwGBDV/a14RYp5O/MI98uWGu
vvfr7pr3TvvkX5pHaVUqc6S2eyFkZpsNZ1Y1JERrTpzSErkIEFpjlhPoiApjlj6I2QI1iXAJBXKx
Zn27hHnr1ofxruoW4c4izQQNJY4EEBnavMMc7MBQsrG/ZCuaPUK4pLu1BaXBsxmcdJc8SpCCsMSr
+qmRbcga7l4l3hhulAMpwzqLJ+OCxRKO2cRVZlwXi6cG4/cMg7gYzoVdsjX3FI45SF7CTdxPI8Dj
xDHY3pWGHZFvn+W+eBZOvROj0F8nG7BH2weEk0t/n/BlrpgoEdRQTX4nPCt4LRfU/g7SBxAOlKgQ
IxbRXcka94Id4soEnJDjRAREsO7UNUqMmkX1YG18xNeYMTdAQERlEz6YcHE5yZIhRJGZVxUgebFK
D5zD0RKQAyQ6/mM86aoXPJGKFku5qHbyLHS8c/8AO+GgrYON8VCmR3AyOpQlb3GVTvLR3bA3hQWW
AhKYRZ/lNoEvild/MdVWV57KugMLDVTKU7l1KQNemxXk6ftgAgHxN2rb98EXzPxDD6u53BvHfP0K
+K/aKet8iSoX3OOiv0YvGELOkIt9/iHYANSiMQZGQC+WgD3qr/ArrrFNzsHWIUI8iMoRKt6Wok/3
wlSmvNHnmwT1KMDXVL8BTCsHhRuDUtNOz9YbvJcC4rYwp2WSr9ULAKQOuYMtvVUvYN9otFpLYV9s
QGqiArXm/dx8KjYmwKZ59w5NdFGum7vkPDl6kOISZ2ETstDZwsRtDmseKeUg8aKu5PfqKXx1aVMt
jbV2GkEZX/N4YZ45J45fE2MrtpOdeFZO1skPN5TBXPJyF8KBO8RhPYSuCsdbgEgCFdFPl7SJdMd3
sjv9qVsZL+6u3Hrr1M6/qpXvzsO3Yuo0zaxka9A94R+HZjVrwCVmNn26bWPcx6eYWhe8k1n8QN3+
ScSDfxdCkWPThNPGTpiAMM+gBvryRKLu5iFQUbo+H+g4CZYzzUOHtEaZE4dZXvAsFKw1DBoYfsMs
n+gpC429JxgwZcOdn+WP/iuRMZDzqndOrJClhxnqRJqx0CWXlS0dfdTH6zBa6NtmF5Q8bAYT/thp
aZq0D1CW85MIBS8jH5Pezlbo1oY2RwCNvE5fVo77AG2UPFCxvEcQ2Y9H4SzTd7wPH9BzC5SCZ3Gy
hn8tAZPGeKfadGPhlry1797B3OewIRbist4J5/5o7cY7gSYqO4a9Bfdu73525jzcAYSiAkxH9MKK
KLF3e9IuxtF49s4sCc/GRvkQdiRMUKflUE/BIMGPNvft8rF0EAMFKEXnJLEuMTPM/Wf9y9siE/do
vs7kZ/iTKigNhio9Uls6gHIK1jRyLafy0CnMEQCLCiCXpXkuoSV9id5ScMIXkUd6L22ku6J5DXfJ
FRPwRDlDr9yBcOPUhkwmW/B/svouZiobXLtgPhS7tQpdYuFtkmEVfln1ozCCotcghtXqvudaJtsI
lJ0Fbxb8K5LOnhPA5jYtJTQVpPiJG2FPCxaV9bBQEMvQALHHk5+uRZKrlt6iJsdvaSDNPimg21b1
o7WXwOpvMUFqBki/fqevLV4T6U54AgBgs3WXj8Gntw+zhfkhthudOfU4SKRgrpqFkazRCbMJUt9T
u97S48QrHUC0qsFhkmUy77fIfP1ldkifrSf26ID/wVMac9qAwit1fuS47geAxG4mH4EflHDZOabU
b5aITg+B8b50mRYWwkk/e+1J751xGy+qNZkiGIDWxd6btW/pVb4MT2CUzDdKP75jbtNDoi6rZ/8x
H5bVO68cYYL1Vnkjv3EDWtpxfTgd4E7uuBFQPIJqEVwi3yZaPgTILwH+2GpQQsgV5t9LZ8oV4Ktu
LvsNZmPoabYER29ZPdV2jXLXnEGI0D9cYpJAKsx1ceuKC2PfftWi7VL7kqkFrdPHCsHgnPCf55E7
3S47DmN35jZQ6Dct0+E+3gKddm2Lsz+cVd8m6dE6NXcIE7N+mA+r6t3dKAL0tVVzDwlJ6FbVA+g1
/Iu1i4FmlnDzthgUhyV4DS+3uzut2en+GjeGvDO+MsY27H9tBvlfmmlwGTgEnQf2G8FceyxPHTL5
N/iyBJvi9DgSGoikBmWtgTJ5pmZLXkyCMNamndR2Od4xwqpjkm8IbfXFOQ0r5A/NNiZpFitS6sj3
/PeGABR8TvVpuO/brQFjCG0lTno8k8lM96EqrEzN4cwe6Cd2CmH2oKv7ul5U5oWDpNDs2bDln+V9
bZ3r0HbZhr6ECQRXJijkT3LwQFEwBYAY3KV4Kp0OGte5uUbFOqLxojFHYRwigsNk45K/iwZRRXPv
UbvrgTIPK07FKAN028sOReRMJEpeCQtCv/dqvsh7Jon4Mzy1L0TK+Xa7VF6yXbHxnWZbP6v3ebwe
6AijKT0ruOrBoOCB8kfbB1W4LAzbeqmTtYmiKNlmynxI74iUwALoz033zhvP2Uf+kvs4N2Yc/QKT
rfmnpy2xe6RfeLsSiGd4c5/wLmLDivUZKjmEg5PgO5/hgb8ryQxzKJNeUjKIAerS7XSvgjAb9+NX
ttPP2VNozl3bvHhsv5z0EQ/qXCFxDG/ePtcWOQ8L6wgECV5WnhKD7VRI8xIFyjx+YB9Xp69E3hJ6
me576npXrhNzKOYBli8HsggGHfOejpubX7X2JByTM06ZHqIvrxmnDqSib4g9x08WtgJjBFSXGTVK
dyte0a2cK04djqDg3wERbNoVgmnqihBHT9oeHT0RZyu4nuobA19wWjAuTojhB4jkPH0JikX52ezI
PeSVYXlCVYcg/5FIb8FxbfYti+QUbeH1aavMiVfmJtibuxwvmMkueG7s/Tt2Dt4L70xMJIVDEiKq
Rgi2+VkfnTxcTX7bCAX7srQuLtYYRpvmaAcDtNOWujp1CtV2cfCBK+GNkOf5mfav9yIxYbGjAgPG
PLuNzHX86EqLMft4Fl7y/kXMTm28KJ6oOhNv5K7YQQWEVM0QUrM968tLr8JvvIceN7G6T3VK223O
nbM+eBisqhHbeA40G/Cm++TSP5jBrH2xjEXpqD5RB9YH6AztgqGF7qSkLsYjSAthVVxFm8fo3rtI
ijrWu63Pxk+esjZM2fYfeEEzlOMr1YH9uEZkC9vKdOJNvMteW3PmbeOLd4Chl4GPvJLWEX5SCLhX
3+jPcBBlw2ousclYOxTLQBsRizvBMb3nsqWj+CKelAvFDD4WdxRnhGe8PsA32YvDv1nwcAmZeqF2
x0Eh/qzcLQKSqct+8T6YjRPBQVFVH8wrht238Ku0Q1p6G5Jj3t2diVnT5czHHnmW7a17vIzU9fJd
55AzpS2g1H0kwJ5Zo4B7zVDJPJVOuGSNYrw0T5QKWK+bJ0ofNUHtGFsW8sK7U++F52QlvovDCs5W
xat6hNyKSQqOyr5+DakvvZdfrFpdQeDXPCNvZuMTfLt0391tdfXKbYiYdyPvhIXhJNjc/EXRzhpz
I66KZ0tnJuIN5WZ/IaEXtJnl4AMx0EosXCAqa+tUnuoHxJxXckMz/I8IP3lXUYSuhp3/yq46/GL2
k+KFTmTH20CBz5t9tjkqyxXbJvTZrPL1tTn5yi7+0J4YnffBq7tObLJN+2BhbY0DNB7xg94CoguC
cwj4zJaGghR+pr4IO9EmDkBZklZI3iLk6C2tk4W/Z1j11TLcVI6PBf4onafJZhKJcYYDwX3Mp0Ms
IOl0TT3POwwP0tNTIdGWX1D2oWmL55yFsXiJ0bLP+5V6YODwkPyTvPU/sb+a9zH8qK/w0r6zCAhn
ENTPKVGnazDU+sld9xvjzBzFS2F80HXbKbvBCTEKP0egG4AinvnHYO16QHw2ajQxTQfy6DbsiN1P
lOMc19Hehp9gygiXod3I2uPvsVeJ98zykK+wW+xDPDCX7JC9Ike3dlN9U6Drs3TvPTjlwNnda/zJ
GG6f2EIPDnpM8RTcMR3BMhWwnE2Bk9W1umrP1ZXp0b8XtxgJjsWqu3J2VffpDjDtlowj8JhPJW9b
gaA0WzF5MlmSV3P0H9qXzqYbc80fEKgJiwEdqdOylV4NTxzYyeupdjk6SSDeK5GWH82+R8thNL2V
J8J4R5BQiMLSRXcxn4aezKn24L53/TWsVkKy1qB8qZwtZ6j6bbjQlP55bXD4cIjrsDHOxOfpBeoP
RbfNv9yVJttkpibsAODbFLa35j/M1tp2OOR3zIJoDi1n4GLLdXmvOf2aOyDulGVFQ/ABj7E/i6gH
pY+9hhdoE7BQ0tw6TNtnvIRvKdsyfwn1+6Mw1/AkmcCvRHITRUi5PLeNff5aPWGnkDl4SifhIYD/
o9Utr1Kjrg1E0N2EuRdozTjfv4p6vcWBmluLahTDhVHySiPex9D04n2T9ZWoIyOQgOhgi1d2Iu8H
379PpPk8ieqCoQJjv5JacxmWrON4nlzAghimlDF+EmKlWhm1xvfWJ86/qKX80jMjB8chHb8Qdwk5
2yQeccLC5XaMxLBYxynX4+ctVueBl6GbfoTIbogKL4gu0sDUGka1UyVSCGJoYf/7ozfLfaPm+ho4
Zez0RJ6q3yEGcRkXjvVpfWaV1e6s76QD5FwUYdEnAPIROKl8/9DHh5gwkzXNBYqYCIyJ1iPlcBb7
5hWRJdEQ+QQxIgjcMyg8q3hPUXJQoh3GD1ELL0J09KhYdFCFEA1IWJ/LQ6fKH3JEJEUacpjTzZPL
93UCwjTQMjWALDlzuVOkhYW7u/CGTyV3927tgkRUvQbz2FOoyxWvioj/mAfRqLKNXhkCakd4xtif
jKqJ1iNWCyozNM6mnI3qOkyxG9OvA7MHehdUH0IYXqw4P5d9dV8LY8Qcqc7hV752JHmgp7gOOdEe
tSraVNZX0mAcowF+niAfFA6eVuvep5J6NlwOR4aszaIpNaQsgdbH7smlubPsavMxb+BgRh5qILcf
HzrSR3gcbGCmQBL0fx+mAKTXaJtFKfbv5pRdYrk+jj44kUq5q9K+2jS4rJhn4nhTThkcRm934uAf
SgHTCWaMYe0WzboVgX0GU3RKVRl7M7bIlk7ZZFokSypT0Io0Ra5Ylvw+UDRemlMeSzAls3hTRgsw
6Ub7UjuEj4LLWxfBqNSmVJdGbBwM7Iew8DkNS+b8f/4/4ucHnov0V+aciXjJ0HRLxZ3Jh94AXfQ+
ltNWMEu7U+FDZBaYgpb1QnaDTZXAuk9gwauhkysyi3E5PPz74//mu0yfbkmKaOp0iNQbvovRa30N
PKq0xaj7cnsVHqBH6SCkiiFMAiW31Kl2iXil//250t+BRzJiKsWwTI3mlipPF/Yfjo1Y6Xkv91JJ
pwWQYIlTrISDZ3THQccLP4qo6ZNyjw1vr5PANKOdzMk2UyBidc4vlzJ9xz/YQTwBSTZkRVUtopWt
mycgRZo4IA+F8CeCRQgLASyE8OlnoD2FO//OIyUtnIAwDF+SONz2QZuwsRY74dYbfhkOpEb+dS2y
hBZVMVUN8uXNtWhkkcpCFtArL1IMVSEL/IQViIf81ceL5gqm+suTUH4agDIWDwOLiairt8GOER27
Mc+FkogIyn1GB4pb0dBJstNqRnDX0+03pPolz12AMem6wola9GztkQPgMokdJYZRqFBEE7HSktXH
Xl/V+EtutMJ2i+OqLB9NNCD5gDK1Tni8OcnCSCsp66aviMOI1qhP/36oPz1TmeBLLLLmRL26GdeD
p+asSl5lmwkLoQ4eZqYX3S8vz/cgvR05isy7o4nwtwxD/nMQ9zidh9qCDdmW2gU2zalNjG1nUPyu
eWNySrBGl57GvAXHALh07MxNH2p7/B+EInbxSfcZUXGVH7udq5okJOODNtVPq56YJflLXJT7cQCg
kesFQGn3KDb+V1Ym5erfN0v+i57FG6DIuiaD9JQsSZ2GyH9eRktTe8mTFY4DFltTz8igFehonGi1
DAnPdCyDxE4MZdNDexKnsrK5Ssv40ZM6BI4RhBG9//Qs+dOMyodqYi4oHrSCsfOObmKWv7wjP84d
ikrjbmKOyfr3n//ncpXK0jMj4HIZWfNGgmqD4Wo+TtgpKWkfIlrqk6f/pde2IbRMDBTcZrafsSnW
v13LT2+PwsQtqijqEYbeDAEPYYkkmENpRxrdE6OIhsVEGxl8akKFXKw9jfephq2re7QxOj/5+Pez
+/H1nZJhVRHOm85AvHl2+E3+dwz2CIoWpURmRNQGiESHB7MJQ3CdJD5Mbx6+LEJhJkqM0sowZ6kr
TTiZHpscNvb+052AKCNi/3kdSp+1EVFw9fZ5nMPugWFakJajWMOl9d03OBFbbJQUTMPWmShL9YSh
+vcX+3FhVAhjNViNZUDVNytEhAaVASSWdpVttYYSuw54W0W1tupBzdQhWuJRsjZEQ6HIza7//vSf
1kVG2EQ8EwHuKTfzsNq7aqMmrAnDxOkRKE10I93UtoPB7xkPoUambdnVv3znn2YtVYSYpML3gWR3
g5OL+iZth7gr7bHnWSK4edHN7OXf3+y3z7j5ZoFWy/hEGbCI/PajXq5VM/ll8v1xTPIySDw+RqXx
15iEvd6Vcs1LUYB47WgBDMwiVs8A07L01H9jgtRgCXpyj1/mhKmJZjz64TjexW6xDcp234r4Q02Z
GIEhpktlUDHwB/8FOueqrlAAtwojuRGGBz9nbR4mYJRn3OcAtifgmOmi0vj3jZOmV/nP2V4RRc1U
TOYeC8n+zZqianmjCMCCbA9x+qxmGScnI1nKiKDmYcJrZlTxA+5uWg7gbjyhoGuSs/XNrXTx70ux
froSkp3ZrGqyZNxOOoVuiOaQK4QlpF+CR7Pdl6lfG7VEH5cgkLJ2twrACl/Z/vtz/96doJo0EdYZ
OpniJGXezDWeVI9lFBf2OMIIlnknK242oN4WPxqTbun+th+aRvzNPef7mZqBcV5T1NvdsVXBAh+I
kLRZC+BHoMxmK/uUl+Hjv7/Zj5+jyqLEA2Y2V6dv/p8lRecMp1ilQQYVtZvRlddCh5mhcH/Za5p/
b3sVyfjP59xMaoIS6y7CkcwGSVEL5Hii+eaUr8+EHlmAlKn0Fe/jINtkVdgzb+fPargxivDC16fW
0DbtSrAmzZWSLBX0WJLii6uQndBs9BOueMq4VClBqR0KtkIFcNN41IxUoiOpKovpGn4oGVgaLOcU
uk9jmYgqXO/sJfjAZJdjfkiic1F5q7FdZYlPhLNKh05qjWxukRXYhVlNXMX4js9c2HQcKPFMdsgj
6eXnzXtrisgLIh+ueYFfDKDIa2csOJ7SavP6Gr2a+SwZKCXAPuaYm7p6kW2QIUkXfIyO6fnPXaKL
CFeh62i9evJy/0uEibeIXDrYhmZSwxwlY1Vq2pO4ksPxyKG5WLtUWDPSDmetjt0mjBAPmFNixDhe
vODu3yNF+mFhYkNpaEwGIsow7Xa3FMejoHBMy0jWAAgg+925jdOT0slns7TeqEa0M3GITth5rlYS
HivLV4E0dVj9d1mgOUOqnjGvP2nEiEl+/jAK8YukkzgoK3U5y2J5PQ4+hZ1CX8AZfixbPeXhEmmK
KXHdu+JHWeGvJsoDWxtdKtV/zFpapwJAUMV6i7vurNXWYaybsxxRcm3dlRoSrC4k1qEsCHXGRlir
/IUwJqSgb4hkwMsZnhJZ3eElOcl1e8Yy55Uf4QAiXJE+Bk9au4JxgAcTzZRSfm1SaZ33tB4Dbrvr
0sUKgphS07IoR8QVeBbm03XKahctKpJffV36+P57rb6rsuqE+nZRtRAqZOR8dWw5vUI2KW3BphRf
q7C13Z45TVKfFDklNWN04iDdj7589DT1ziMJUPfLB2HM9rhdYO74/oPfRc8lvOtd7cPkcT3hvk6r
vdoYH5amU803y2uGHfFIEgberfSINS675wzKmHIxXP0yQn5YKGSS3CWKTxqqTONmMnETqKVyOaCO
BkOWeeXg1JBL57pFHTIptVWQWB8BAnYkGSVyFpHHHlU9TVBX6exfrmVazm8mUEU2VHATFiwP6/aI
QpWlbbs8yWxwIMjTnUgQgsmolixN9HKNLrUOwvspELp77Y36XSLttipR1vi+STZRm9NNNAVv09X9
L4uY9PepQ+GEJuq6LJlQMW/n9tIbWsFv9NT2sAxQ78pNpLI0XhCXk5TSl89uMkInNOTYrgw4W77Q
bRpCDH5Z1CY48u0tgm/LemaaGv+7PSvWQ2QSetuAlzUfIAIka/x/iUB6OyAMTB2zPuyHbRojTlSy
TTnRNOrJc662FrLiOMTRqL9ryTbGTkBZvj/C+xv3mSsgf8JYQibEXLZQzrplvRh14ai0RK/5QU04
BMTxXiWo2W108gmpmP/y8P8+nCicjxSQDBq1DVm+ORtUUZ3HEZ4qCK3NoZYtWu/lKwyqWRuXl6JL
L+QoIP1RRmAx2eu/P/zvHbQ6raYSuUEUmDTtZp8ZtTnuJinEjmLSbsKvtOiHgXhIYiD1YtfJCYx6
xEP//tAfxhS7dnDXhsHGSBH1m2+cV1nWeG0T21mE5BMtYR5Vr6PeAP0I7zQXnXSKR65/TULjhIr6
498f/70F/PNtU0WFry1LqqTr2u3GzAviPFXjIrZHrVbpLbaMDp0sUgxSlFbvwlg/tZgDaG+T3JoK
oC06qhNFSyqzaF7J3L000x+bQXQ3kD4wy3uTikn2Ogz3SrMH4+eEpOnOjPK3p/X3NMGFc+hg065p
XP7Nzq7QqFvrTcKFY7r3FdzAo/kRYsIHQfnL6eCngaFQ9NO5TeyEtJuP8pEKu2ZtRXYUwTUwcHh4
xjrRmr2BzhvLGCfK2rr++8H8vWHm62kWB0nLmCab222XmgPWFMwIJRD/vJW/ZoN0AcmwEHPp4fuW
R26yVGXjl/H497ZSFTmSK+K0WeeDb14CraKIUbtGZAtN4wxxa6tqdBfo4u7fX0/66Z5qIuUuxYQs
KN+Wcdl29UHAv217qXbSW87wGS8aBTeWyuy5EJRdpMqrUNRWJmwBtWKWLRWcVs2wCRAFAqnS4MCN
xlVwfxtZP2yXuAeSyP7dlEWdE+GfW+tekEmyD7H9lviAxsA/K1rPHODu6qDeNu2z5BKbqocwoqTf
hpo2rbS37+M09RkakDBWmpvPZgGpLShHkW1pwCVUjH5UQGAtiEbGvJ51mxqm2wyDJrgGSCSp4rFK
EzchJ96djwl+1rXuOAc+uP8G3poSRkCTl1qR8B73SQSxhpXAIzgzVSmYSXK5wBmHKCRv0pVbpfex
iom8nwgy39CxOlcx0OMmwScWT462yzfLQCBkWOuAF33/5wDxLNhJQJ8wkVNqBQfXdS91pTllC5Jh
zMTJFO+tfFMp5rCPQXIEb9T1UL71wP2ErLUBcVlzWSpeATyv8ukY8MuAm17Sv26saU2lGcm01NsB
N4YwXH2ViW7ohBc3RC/na0udjMYSNVoBEMXVGidLIZFgmvrAnbNU8ur474v48eWyeLcsyZLB4t9M
JIlasHnwstjG04mkiq8tRtLFNOpfDm0/1BsZwZbOuZdJXafW9+cIxu2mpHmRxnan0HRCm2g2IDuY
p6uiddhCXWAeoAfn2dSKdvIbeVe67a4zx98u5O+dylShl2gTmRQ/uft/XsgYitiIQbPaUgX3ouHH
oi/XlfcaJcOTNlk5qyomDFg7TEb4xHz7v99w7oLKgq6aonhbkeM10NuICCSKYu7HdL9L9GVJ6f4y
Wct/H5IpgjEz0megfC/fvrV9FaXSmDFj6BEtBgvO/yzOY9RZxikaJCgPzFmhUttBq1uzrmaUQ56f
tWhM5BKKeIThgZODPVpseaf2XaBa1wRmjuxOubLIAysJgdPv0/BPsw0xFConfOuHsoyplyYIvzZC
2dk4Qlc7Qp6/cisJvJF3g/jrrP/jfZIVWHdgL8y/OjcxN8nQqX7ZQ38nSA1I5Ch/bSibgoQ0UdbE
wVsTv6mAXzoBXFXHjlQvnCBFAPPvgWFMb8DtdMCDosmrSgrhJDfrnNXIAJ68IrIxGePSAfRvAn6A
QElUXBSg/cIkldXV0Wc3wZbgZJnVWjSfDVO9JGhrss/ew7oSJK1dsV0KWSBBTRMmNfKjtQjX7npt
r1nufqjli9lTzMgZDKKSv6p19Ggp9TnJs1erF3c5oHpyAfEylc+lqS0LT0Bdy36JUjUlSOsySsW9
Aq0pt4IJPPwZZDTbfTNRyJrXd3iM71sFBExulFuCg8BbiERcJQvXMACe6tc04JjLsBdRnPYiWEt5
5zMcZpEWwNp5+f61oSfL77ucF1RU/OwtFH9bVdUfn71BhZX5D2/f7da+dKuppJCwshWlQwzbyYxa
p6PJuZheiLIjm7DwB1uTmpIDzJvOnQ4t6RKW6Wvole+NX5GtpV6EgF1m3TFhF2VxhsVxHNWSAGyq
X1Hpv4dvkgVypPERJejDEYeXncEiiybOlBHrKKMF/aNlcJm5VpHHie5xmosVgz8SIeCDl8px67Q4
CTLvvq7oZxnCL8vATxsMSVQ5RmLwtqZj3J+zYmw0fRgAELGFWppJfXrv9a4jhkvJKx6ycngVc7Q6
bkyC9/DLGUf+YQmSmAynTTPNWuV2vy9LvNUq9m17dKUPcG1PwP4fDYkYVCs9h/lLIym2Yg+f+mQs
I3op8J/EzNhlrvJqtvU5LQDqmTldv3yqVK2rHgGF7KYr6j1Yqqz67Jfx5t/v6k+zKzUtSWe/z37s
r2N3C221L70ss7sQRZuRboqG+k7SkRWWbsY8csTOWCk+Di1UmkPKxaEjmXVic45r1BGGj3XGv4uN
8T3s1afEFD9GWHCh+SAlw2tUib+cqX58vJJEW5JeDGe629VXFawwKM0qs7HTkQHelYiGHr0634pi
cPLYbKVxvxxCbz2Y2q+5Qj9srPnsqfIsS5rFXP3n2GLK6+pKLRhbhKfMZUaz1Ks73pq1li00ITzj
rHf8USQWUfygTr2C2LZOO/egyc0Za/4sqk1kzMCnFTHd//tJ/nTY5eI4zijswTi53cy6iVuqAOd5
kmOdPYEbWw2j9hRqTJeeT+Khru3ElNqSp2kH3bMctfcef7mCH85VPBnRUkydA5Z5uw3MDTWok5Tq
UjG05+n5dLple1MKW/2kWu1ZFKPHLNF3fWQeAvxk6DyyUHkKq/GjNryTkKpPKZB9QcU1a0i/vJ0/
LMeSgqrGUlTWpL+68y18y3SkDo0SuuFcnX1qWnGJKwZQ4BUns0l/awb/NFgUYrZkTZKRlNxORIwM
N5OrMbWpDqxKDzU8PJMZ5NVFrvvn0B/4zf6X13l6xjcrL/16UVMUOtCqbE0z1H8aF/nY9aXoUrzC
sXwd0TH2eMONeu9l6W+Fb+Onp/3fz7oZb5YQRqGqToUyCz5WFbgYTCVIXZxwpOC16DMAbCayRlVZ
+2JxGPOMNNPa3JqDxUurL7CsXyaib0J44f8j7byWG7fadH0rUz7HP8hh1/g/IMEgUqISJbV4glIr
IAMLWMhXvx/Qnu22rN09VVNlq1oSxYCw1hfe73lD+nm1GC/U0nwCVI+zKNBLkMN6Nm2E1sZgeNQL
qYgjI7ERCH2joVgLRWLv7EVbH8/kYySaOe1H2Hzi3Sy07WgQF1od2JVkupCRdoFZ8aoou+sxfgt1
Z+XJAiWds3OZwabkog/ltinHjVp5e1F3By8H+qKMm3qSB6WvjikAn1Zh1JQB0Ky7yrvxwmiZUqva
jyRpjp3kXYbFYSggmOTBdG9ldEp0D0ujkiHtZeyAsMmGaSG+uxdRSnpWmhhv5oH6DSub51TaW6xt
F8pojEtA2t6ARSAmOQZEmnXFPNqZcOnxUdYmKkmm8cydjSbIwVp6nQ8opdX8RSDNorIo8cFq9lM4
ZrBQC/YRu8LJp+QKBC+wMY1JB4oUxjvuYCZBabVskrBHuNn0sOkARfVjgkFEm961OUGi4ZmAQTL8
vftypu4jS4SVYB2iwYk2kIWQjFPBXmDC8C2o0FknnrEpsAVyFXELRo8ZHa76yS1uQZ37hiAew6Dx
QhZshRbUuJR54Q7vIC999xgPwkXz6Abu3nLr9y4ub8O6uFVkg5YiQPNkMtJevkpXe9Iz5haLtHxM
hgtYhgvHBndL4+DJAY4UCIa8gRR70TayeK40uFIxtWoBBxiRtW6Ui/mSGOxqtkXeu/bIEClvcl4H
gKRv0LdujBTuYRBd9nH7DfvewS/acfPz5fLL+0dzHI3FwUC28ilhtStZNaPNgqTLwK9tVuSovxkF
jheohMzRXrWTt+cj/mId/CpIof5B9oqYAq3Sp5e1ohGGSjgyRUb7R1O9Q5Hm1POLX6xEX25HFhEm
HU5KzoBv/r4UmYiDgNd7xbYfvW3bt8xEQYLPmdalmlIip1uIOLr1av0qxhan0n4dKXy14rOpOjbH
mCrs58TRE3mVi96io8AMR1ahOG3Rv/eKfcmPDwgFSPrcRRBOdyz+K2ytUx8k4qVaA0h2KT62GPI0
TX2T6lhqufY+yHU6WBaw5AAjmh5y5iLHxdpJZLANs+KtDJu7Ngp3cMX33tgBU8BtqrNqJhQKqvkh
RiEhA8R53/pjaR+NFgxcynLZjnOPMFOWOq7HyBrmSSd1fDGKaVtMGO5EzlLznEMeqQj533SZIszp
GMDH12vhGPFdJW5rt0TDbjI0oDbTy3w2S8hgzH8N+AAn9iOpVJrbQBtG8FnJbQ1vCXIvkcgpUHqE
C3PHDnfWlQFHz9dC7LfDLrlyCVLxKkjAKVCFkrnT+HrShVQZwDhqIISzIN5g+YELAQL1JhPvDFIB
JlVhcw8dWH6EEX1oYmnQmEcx9NV6RPPviCYE7+Axoa3BoaD36HRYl6oMUWZ1uGgHZmy75HFKBfSN
fBaJM/OJh+6imbGCP78Hv9ovbYMU3UPvxqU636M/7JexKq28SDv8fE16TPpDbmf7sVc3qYZdzf/q
pT6naJ2AN1yCfNxGDiTFAr5wQY0dTOKyb5RffKwvo2SbvApdCnI00rm/fy610kVZmTWfK93KCDe9
sFhFQ7me4/ZEG581rF0nJtnBDf/iY34V9VCloSRFqEUe9ilEtmtkBUXG8jLQ9oWAnueMvDTNwYm8
vSY4v3z/8wP79StaVPJnY9N/VBuAU6NugWO4rZOaAbD6CFXmRQvGpzKr3xv2EKhOq5+/5Hnp+Bxn
zfpYap2olZ3P4p9JCqj+OChskyGLliYmhx0aR4YtPYxG1XoxNfa9hM2EF1yf3bvuEeNcBDEjMULd
z62+khnz5lZho5IMuzJnmjdEpPG08UakDZZSQp3AecTJrX2K6I1CV8BQ3HRhC8deTvW0CQPRLB2X
+61nKg2vAWrb+w6Ors+9so9j+FI0b+VSC+7rjMG4BiZc7hnbMtcfBq+6KZRiXARUYhE0+1ETQRP2
lNTX8U+gNtszdTxPn1cSaBICQEzCyiXZZ7GE4/+cuFAnLOB4Pz+qX161XLMGrSBa02hQ/37V9kOA
V1rk5du+Eu/Z+OhBG0mD6QJ83UE3V03rJ8w7Tr8qZH51AcEDopBJQdf8R2YgO2WMhG7nWwjV78nE
6fMm+TJmzUs+azCGWtzC/Tn+/MN+tfvTeULxrs5fztH1DyuP6tUpgmTIhylbSAmuZumh05q3/rq0
domrXWdldZzjk5+/7lcr3g+v+zl/TiYz60pLzRlsHjZuxjWWuPLQ69pTXXaHn7+W90WFGhdiG5EY
aSmrwqdSedO7GHpgyrQ1iuRuGLrej5Gth1Rj9TprsHERHxZmbnSfps2oRsyyuzAzqBtqnGj8u52F
JbdG+JaV0I9se7hOQuMWVuWQBwBOMaxn0FN7C21msaQJLC+wnhM0kitdR5Y3YLsnYQxGCeAca3po
WpAmU3rP2gi7F/LUOiouiGkZi2baRDKtjXPb03m4xHYTFdsnxu6wcC+ZRqoU8g0N/PWCzIuCcUms
rxRHbDYkIyHUnQNtE3YWHneNxE0PY0ikVKvC6p+7yewxgSPt0Rprg9zrENghJOce+CWeJmzBDYyJ
dBnqMIRTY7g1s2g3x81VbTy5RMSD5NrAUmEVRsOTGU7YYDXHpGwP2D2IlZMq+yG1Vj342ViJPpSp
HldW1OzwmG0OVh3hFsXwKw69v9hivrppvNmAmsYDd+tnUWeWCYnuUlBXF2RXpfHUgaNoVPPJEtae
hu9Tg0XZL1Z6/auL10OTwTSEQ6v48/VEfhniW8gCYWfOQQd4j+w20H1NLitIuPHsDqXNLTgZe1s7
SLA0zIPDECfJNkzy+7qlrSl02r45rh168lEE4ht6e8ytumlGS6R7WLzwElqA6mCzVlnHCLBmQYP4
+X3xxaSAyYwFOg+d5YZa5af7IlTGDE1lBvMoyNfop5hwV6l4D7V2MHM+Ff5bYhEz1KeM8NdTJcJs
z/MQZo8lFfKQQUTFazZdyyrcFPe46qHfYtRpg2sBk7jw27H0yB6xvA9sA3i8gHjZKBhQZOpsDa3i
+xp30fbnH+qfjt+gHxENaHMw5VL+ma+YH1Y0zx7dvNGNbDvoyaqiqA5KzT02pd0ta31Ya14g/DIH
HZ7r2jGCr0AOXzDeG+IN0hTpJk5JA6BWupH7i3XoKyEGom1aR3OU4PyjMBsO1iSCjsVWuNFlG2cv
SlbdRiWD0ZbJIHKDx0kNx1tawxH443U0NFcWra9FF5B5NtJ57Nd5VLw3KScKSj0yt/x9xK3A6XmK
tnD3mNag9jGVj18cU/WLFRRtBFIBBG40dj53NdUkCG3KRjn67BojpZR5v3Zk2QjUHc7PaEQ4usNU
xhd9tPN60ANlkk5Xngq7oY/e1LHSr2mg0d3OIAYZwezP2Vao3rTxJZy4XcbsO/6QxaovmmvoqHBP
cFb0BDWOwuZuseJO8RO4qvh2crONUMctN75jsQJQWZTONks9E7fdglzKNXaljkOOEVEXnjtfcFOi
HQA1IH0ZBYqum7mmwTtzindPsjIitIaeslIrgfJUMe5cK34qkCEtjNbUFr0gVnIV9zL1Xp2eJdhO
2rfQUv3AIpopui1CNr+yTxBL38Mg3A0h7KcwsfzQKG/n/aRzHrDBPM1BYZMZT7Kuj1rbvun0+uib
P3WxrtH954kNtTlGxPx93114oqFBHu2h1nd+GPcfV4FqHDx2g9BM0g3VQkbS6wrLFM+5xQ6Z9BEi
IEtsB/NLNNspm7mjo3oqyvH1F9fCV5cCgjRDRbRCUvu5qzbSTMhkY+TbISkzsJDGArzvXR7KYUM+
x/GJvdvOVDDxnNcv5mzSXPuFsuSLoIUBQReduTXv6J8LvNhdV1U+B2heyenrM/FoOyCGO6/i2CAn
3XpjtZqYI13EsJZ/dRd/sfpTKqGnQxmXCPFz9b2gx972eVxs0xYTSVEkW7OEYeYAuveNivGqkmGk
S9e6t7gH1nkQAQ+V20CU+D5HjbvRi+QQtJV+YYyzBWDnASHEl0u1Lrp2CK6gZfoYJh1jF+NQYosN
UQ0xYV3/sYv95+vwf8L38uaPNEH++7/4/rUUGK+GUfPp239fYctWyvKj+a/5z/7fw/7+R/8+ljn/
/fQhm/fy8JK/y88P+tvT8up/vjv/pXn52zerAl3NeNu+1+Pdu2yz5vwW+BzzI/+nv/yP9/OzHEfx
/vtvL2+cAmjEjD2/Nr/9+auLt99/Y+zOpUTznz++wp+/nj/C779dvdRj9lLQEfrj+X74o/cX2fz+
m+JY/wKePYtEVSrPFNe5RPr3P37l/YsAnjkZBGuz+oOyV1HWTfT7b4b3L8pQbEukpIbNPBs3lizb
86+cfxGCU6GyGSlwVEc1fvvvd/e38/jXef2Pos1vyrho5O+/aZ8LTt6sgphn/+iBUFD4fHsUapvU
eZROWzG12MR3E5uDKellwFgalZxZagpIKVHqsqo8i44x1lhZ6rgLt4KbNNpvHgp7c7b0NDBr+OFQ
/vlm//bmPi8fvDnHcDAb1PmY/5QHIKyOGOoGxafIdjdrhLF4gttgNf01bXT0AXn9OJrUh/Nuo+UO
akPbkL8K4D4XH3kTLqkds7UWO9o/ArgGCVxXWdGwHZsK8yxWSmpSPSMygoPiBBTys0UeGgcGjd+/
Y6+MNWxHYKQ8qSlvMYOhTtH8vnQAhiWNie9FnC+Fmp3wfTcVvKY8yXtWIvdX2tl5gSN8+THln7ND
Vh3GfVydK+1zPbNtRzfuRqfBWsABwNY+dU4mVixW2yzA2y0Z8GR183jvRInqM6hm+dD3Ont6jlU+
ZaNkNwQL3fJ8rKcU2qua1CgOcNXl9ZgXZKzBYNq209TjoEf1LvZs7FWDZw6SwWxBs3cKXgZP6dvG
w1BD4Oy5GFh3Q7UF99HqOFtXbryNKZItpq3m1LOreKuvCCxHLNsTotyMZdEVdzoyrmVgavjwTTNi
N+lXowMd2QuzmftdYTy/dIv0aoDmHKh5z0iIAhAUbwfp6glQp4C90SouzFbch6FyowwhuMKSx2S5
zZkpQE6kmBk7sb5Naz58FrguEYg4OXBumsGqfKfLN3DCmZuarNS3mOK2QZj7hjUfyfnRNfmWndwA
qKbuN7UxwMmQPEYASpYmc0VAtPfCMVYaWFtAvTDDjOxbWDgxTMUKoHZgAhPRww8vLJOLHj+uReta
Eeaa7SnszW+lSxOkmi/wYPbDYqJABfdmdEuPNn0flxy7dI+a5jVTzdQ3Ejf1RyX0kLVd8+fMnpkW
7He96gGzjQRgcbG0DdLKOHk08bH1sWMHSQbqyiyNSyfR04WcxE1FfQjYXQalKbE3hYdRTOARb8mT
NjsVutemqSyqSo6bphdwiUDuWQIyYtqE+UIK/d12gLw2CgQ05u2ANyBeOt+lSqd+0I5bSJcX4XYI
XWsmndMsc/onaScnq4gOYnbi8dJTTXBnVIazDHLvSApKCyuyljRv5aKGBzSG6nbkSRZjHe57QA/x
PHs0GMnTYKWn829yjdPUYZI4WOY9kymSoBK81EQ+LtMJJKYLtSDq6DXbCkCgXj6YKkTSMTEflTBd
VXaQ4S5OSdosUONgsddUHDtHcFtXU/ThiPCSovMDY6ALW7HgtLYzEtfF7qus43XqejChdKrEEP16
hcahw+JRk/1iRl0dAo0LsegJgTRsLBuTtldWqHR8wJT1pcayLFz//AnCGPZgWYz3Zo+qMvS4UpMa
0JTaId6Zz/vUmR+9jUy37i+NpD/2U54tFa2iqM2pK1MqcZKMU7As1YpM73rkPcHgM1ULMb+nzB9A
jywMqJOuIW4kLbwVdSjfw0K6i3mG0cUp20yrVYvtHjZTToiND4BbJ8RcM63LzLf66TnpZsKfOjP+
ou56iuHgyYHHh2QCUwVLGnfEoKK/5SnjdTdlj/T8adH1xneE3Ywdj2O6DvPyoQb+xMrxDqVEYDmk
QEbt+8diRKojFEuDqwZoWAVOkgSzgNLg6o09hPponB6Y0ye/zvjDvBix2GmYAJYep9StMo4XR65U
SRckHZK1aoJVa/ryEjWfXMQdlxKn2YlCppjmjaaiN4LdvH4dKo8o/15bi04EUtfLuuqoMWpLpwG2
4bWPrcbK5ibMQp3PjWi5PkovO42TSpLubrBIgtE+j1m03CS4ong4cfMCkU1OpwntStXM73XOFoHX
Iu693DvtCOk3Gbidk+sOMccyAZe+MFNu7fMZYYRIJffHbHBQ3q0huqsH1ogRXp9r8q6HLMmX8Rbh
L4X7kE9XoAcudCCMQ8azM3e0yWG+RQXnqKTAUIrzZUqXCd03M1El8ECn9ofyYSI7M8d5wjo9aUaF
se/8QkQp3NHDzmoNHUx+HW8yNX6UbnVtwLYB4MZpZ2/QV2Ef3k06HlrFxK3RSSzJvJeEHLCswm/n
S2TqWc0yNfyQJRCeLFKRz4VrV+sg0cV3ZF7uAvf5k5fV8AK19ENX2YCEZPNoE0bANR1rlU7Lri2L
pksHF0+GAJCG+QQaNl282k9L7xrnaNI8WucA733mZHpfyUe/0fTXkIG5BfruebhP3BgBaChmIUo+
A58TgTq/bFrQSOaTzGYQxBBcnC/MYGTzxtjlA3Me1VcAvY4Glbxykt+bOKAgh6gaUNH9+SoyPJYV
amIvRgQXuHZXTsAuoeqczmq+wCVj+FTn88tRx328rWYzWMZU3Xbigq25tmusLpeKXZ70DMvUIUzX
dWc/z7UhT2dRyecluqwnP88pD6oAF4sKEvz5dyIXuzSsXgv6OQiegFPD0IGYVK3cnKV4orF3nlVU
mvmJOsZ/i/jRnl8ZU2VIf+l1bhQnwbZKmQGDeszQO4AMgCaRFZXCwE3PY0lmQtVlkefEo19lJHqa
FmHIvpNUiQ/C5lozC7GkwvVGt5qLWFQPkmMbuLjaOi0eNJXFt40eojJrTzY+LLU5uyYNUl3GsO3O
O7bGrIDfetF7Esk1HbHezxjmW1q5Ab7ceuj49H7n5qdzHKDgts18Ctsk52QBgJ31vjiM0NKXgUP2
awxPTcWmkqR0I0eZfqSifRamc5NbytIqmcPBuJMeFEDQJP0ohiO1hGo5VMFJGbi4RkfMofNlV+LY
zVbLNmhvcjR8i1awkOlTflEAHYuIWvz5mBlq+NLFgGPm0EPBc6dSxmWmsAtNKoE00tdXIEux1y7/
vC04pjH2Sg6rzUJIDu4fIYiGTWFX5TOWnSKh5LJoMIwdhe2RYF4LA2cm3VhHEbd52Ff3XTM9ejaF
aHMBzOhgpMUqRj23MBkVXToDgDOS4q1pR76U6O1xWqDbGigrelKI4dOr2jiMlfJGUkI9LONWaYMm
3WSuvhemNyOchqcww+BEzMsqwziS2IejU5fi5IWsdhXTREv9YEvEeAYWOedjIVs19UWOwWrJGAWG
Lf0izImvDIu3kAw7JBvdbPbOX/bBgmLJbHvLvayEPJnpjG+hi2TINllIKRhjrcSIHDY4yrtnoqhO
2wFL7or6RjCHukt1CplS1ZDbhabyWPbZh+OytVoe1w+e4bBkvQ/yjbUlvMiv2YLHQv8GBYDxfhi9
6L1khG0KkfK4meY4fjDxL22y49kQ28AGl20j3M5DKVJnVVaoiYBoxPlnNLdYShAWRSyg3RhT/EyR
FNiQDXV8bxaFzF9l297pFTWoiqqwz1zcXiTW0yz+7YyJwcJnOa+3DKLsYxfLanNA3tH2j1QW6JJ3
H0HGrYNaDBI9/DBuQdrjenPdEOjh7xF9uPPr511Kfwppndr3q8zOb9o6OyVJcSMUbFNiBILBLHA7
76PlTRNG6tZhbN2001M2O9EVJfuQUje7PIkUcEaqvspbcz9iqqCag7oONa5VaWC2wJjsSUvL0/ny
8zpo+hK38hK/oal6ySdIyIN7hayGy2iO58ohvzmHQbH+nPVgHM+LcaK5x3MMcl7EE8nmqiXqbWDA
1GxTjbgnrSmnIc3mVLatfPBq7BMK2q4Lo3CPIo9vhkKeEkFWo1NeGw5D9GAIzQ8nwgwvZHfO1RkS
JdPXc+zr2Ew1Bgp7uKHs844YXMzaSdYDcIZx9oESl7ubgDuT6bNHerPQOkJIWw12cRvjQZieoqBm
vbRzTAlMAPawIs2dNtY37hSsy3Zk/3PJtJNEUuFMmbGbQ9RpXv6nlOmnyi5gi87Rhksbz9Geg44F
tq67bSStU5qzkaKzuc+89LbApoUQIDs50oTMWC+ZoSd315Zq7x7b2DsOhcEa2dj7ZrRO591xUkhc
dbs95H28qwjBSSjixk+sG2zfT7Ekqimd6Y0AxXfmKD7LgyO1T4JBPvvQR5de2N10c9zg5UCqQ0hK
bpl8/CH0Yt+zzDRajHwgRql4TFpeUvkgCKgua2kzHUzwH8bWi168tzGLxFTajKUCd94IJX0/X/uO
3cebOIg9XFB4RBYDjHQwZG6JYopW3ucQhZxi3l/wtYyK+NscLzA6fMxcku4uJh427BR4LcfG7aer
mOGthTV038vmlFZsmOfTPEW3aUuJ2EvCiVH86CbU3C3qkss+Yu2p2uKkS94rHk6bGL3dhuYMU0jy
lV7EbGPCYp18zCkSDZh5QbvvJ1a783U878OVaW7VkbeVt4TtaX7T9e5lr92OzLgRHBIijXr7Tqh5
os/SriVNj9zKPhoDUVnXjauxnvPcPqJAHUKWI+Xbxcpw18MpQvV0KdQ8vhIi3SuCE2FiLV7Zk7JV
lOrZiK2HRnVfIs87OFl5k9ncX6VGbzyzs7fCcroNBdl0fZ2qLDFVd4wnW7Ao9R1ocWVO/tCGstmU
WKwF/XLqfd3Cm3qi9qg7mNl6AdNlXuqfg8q5BqBJ0vXSQjhhglY/J51luLYpuBLmERBqIsZCKvjm
lONlawj8oBRCC8RJDzYb5MJzlIH8i01yojta5iX4dNNYlpU+bkSsXbbCg8QfMOxXaYq3jULjusi8
jy5wYAT1mZ+kVrr2vutl1WyCjrumDYP10KnoOdviks36MnSJxOSUXeizXtCrJ252y4YtimEnRwZt
fc1Jmq9zx+kuqi6BWmmDwqcvdM/NWO4sLxa7xhHYyA9ZGfgl9duFWuQwY4fJKf3EBbLqMfkJ/jip
d/1NkUWluupyV1t7TOTZsSh3f30RBJ47tWD4bNHr+HeLsIx9lgZ+iCGPmTvWllIeHgtV92DML31+
E4FOsLKlJVXuzj9sA8YXSkeLVzqt/l3WxdcUk+21OrbdriMQ2zkWbg2h4bR+Oo2g5VulKnbnL6qm
Y8PqRtu/fvTHQ9BfeynyVffPByoy4g9VPSYDDiDOVsOPT3P+678e/NeTYR1ZYL3Bl/PPzt+e//XX
z7zzM//1w78e8//92adnjXOAsR2Vmj8/Xn7+kJ2VAID763XOb086IL+bBmvv8y/OX/Ba3kXJWFI1
VGqJBoV3S8PZzH88KN5b6cXDxdkGSlPRBRl4YYGIzU0mM2qkbsu6CzkhXR9IyM5GwXQj34eOfdsK
t1oHWl5AgpT6ps+GTdUU7U6NTm2DtxDHst8FLZz6QQYDxmSZvWvBc9KEdxt7x/u2ducfnr/g1R35
RggH3QoNAMgUksjiUmR2cnB2YZa4u/O/WE6dXTx7nQ+NxuCMvGlEYK5LTB93Si30HUa1+i4Yu1v8
zcGw2GSYtEBeU/ZfEZBwXISzvf3Qkn05+crWcvgeGSapvZpsuG/5gCqpSK70OERAPSg9QBcRfSu7
SFPAlQJhoWc+ZIrtvbXjKhmNHfwIDAuQayxD+MqaDmLDsnN7hdnqVVeSyl94FvYSrhqkm0pHGRQw
b6RDUljPJmhNdLAkzL4I20/2aFz8Wtfgpo8JICRZZwezLu1uRYdMW5PFQXEzuSxq7xCoMIzjh1AN
d32GVI0uIhLb3s19qU3BFh7EGn+kq9TuL2MZo6F07FcZpDfCMO0F8pAWNP1ESpNR7sSRddlak7uY
gvB6YGLDaMObSUGKqZTYJ7T6feum6b7P4pCNzi3WkBHf9dF8dQvc3JQKA42uz9/wdkcbWDWvFZLS
oRtWQ5Vhf22JTRk3N1bSHqTQiILz4RJlOemKzcJbWT1QGtO9oE1wVTS930kQroXRD37fvmXa2N1J
KY2VYQJrELmzQlOAUJ0Lws2cbRlo2cVg9YiocW+pM6O8HnLM2riAHGpmzjbHT3rRCOYU87ndbkO3
poeWUtuBGq3X0d2Q2zZBS2ruVat2YVShYw/NFhs7iTard++tub/sMbupRzTPC+an6BPgggG8bjkh
/V6ipaTmm4+HLle0rZOMNCNBalWA3ZZmg1gGc76qAkRhym7veU25xGlvvEAT50uBNJTqLW4k3UnD
85YKTOf33r0eU4ZmUmyv951G3ba/FI3hohlwIYwX1VYYaPhzmyRTBM0b74B8RQu8TWoIhNU4gHRM
vlYxdhKUNFz06xtTjRiqZyo5xG2Pt5Gs8hg4WxgjW/H08pBOziU+RYgviPCRN1OPU5cJMPhObawL
D583owP320rxSmq4DYV+MtkaNymRGP1hddUGqSCNoYaY1LwUdrGUU6M1uoh9pLruoaN2zQWERLVW
GYmu4rUOpNyyJ9/pS3NtyYZBUEs7uVYW4l9vXqt9sC6kAj9datg8GP2j3UQ3lBEe7MDdtAaLBQZ8
N6XtXeWacwwCSiK1y0yWFl9LpR+PilS/k7hSUrGTfauUT1rUIqhz2hshIY/D2ltmpsCIJO7ci8Kr
4PIkW6bqcF4aGUKlhHpwGpx20p7ZuKbu6WIPF2Qq3ykNfY+m5KrTjL2SMdwdFwf7YEZJy/AIfRKt
j9mMaVXK4FLJwLjYjFcWA870efqitcynSxly2QYUbbRDMaDPbWzKVaHdwxNXkfkRl2/rynkaBye7
1jH8natzhT3hzFxW77mXA3QmMpr08TItqCLkuGgE87BkMg21PwX2TW2IelsxHDnq0bER+ZWXYEY1
tnPt0dOu+667GpO+3TH9gIFtWi8pfHOjZsHCStwLV4arKRAYo/ZTvGoF9kcdzpPUFi4iS+I8x6Bs
keEGqvfjRTIo8UWTpzd9kwrWTq1dldB/9rdGZ1r3Skx2ltjdOoiAY+JHSgQDp6UZ7UfLtHDaxBaC
7KWU3Upp4Rrq/eM4ejdEcr7XYaGJNm1cFO5miuVLMF1ZeXIEmLNhqTvGfb9EP7KMSyYMaO4tAY48
NR313sraNrax87A5yPUBmKLiLSwCkrQMmdk3qnsB5VvQCgrGLWLUNc1TOhzkiDNNK5qtrEUHzsv2
J925UQNSnJRNzLWG20xGrwa+KHFQHkZUs247LlSi+GrIkctnfqphSI85Xw8qTzXb1yQaqE1Upb5s
cg/fMeu7OdcyFCqMlNbplCh+g5+lCA6T1K9EKY6NrZ2AN17T27KxrboIuvw7Mp4tjrJHRQuT9WXn
KtFlUxorhRmFPgSq3uWXjSjZLSE1ZKuB+c1Y1NcgDK+iKj2OCsuGV5ZXSeebnf490gmD9areFqr2
2If6rWNX67Dh1DOCQFnLqhamRliORvkwyGqfJiF9gBbANABsjnleM+g36d+0QdxoWXipx/21blM/
sBwK7VOp70qz8eMMGyE1u6xDYjXcc3E6CxPGxCetwMspokxlJpMvM+fOIOdadNyX2YQdUTTAI68f
FdXY59QjCtN8nE/N/FSwh7fVzF6hMqbXV4n7zQRQS8aOLqvungPXfh0q5wiRwUOnMgzOQ8bpaAfx
PHIP9cj2XQ0ycPTdYrAHs2g/yCw6XhF6ssy5CCd7J5R852mtr6WZTs2lv6IGvzAZFXMpgbdDc6EM
p2GEUG9QOs3cagVHzWdo74V6yt14N4Y4wocqflVUPM0A+H6GED+avDslp0PBstRssqwiVd1PSjH5
PQcemOSjHTu30s1fiincNeWNS1EnkzUS5OqkJAz3GpHyIlnJmoTKEjBIfC401CV07q8MhdmYq2bQ
L3sF56o6QZSpVendYI3v1MSeCFX8SojXOt67CZdhwXa1pH5wgeof9Hi+H3LEKwjeVU/up6kK1raW
dmS27u1IgcPprYgMu8dqFSB3kSbVMtOcG3MssG8jlaQoml8G0O+ojlh7m/Ka5tU7hZu5N/dN4jLc
lR2Iq0N/tOXkA08+QYN7FwNM9UbiiK6Ftq9qqypXrD2GjNtEFKwGRTN3mYTfuMN3mVbfbcmuX5hc
hGpKi9WiqCwuQfSuNKrcLuqhiJHdATPmqEOgh3ZvKS3sZoNCkEZZ4XOvcK3N4PUgIjzAIXTVK8xM
5K41+WrbgKh1IomVdnWhOMmDMZIfVbm+yQeT9CIqBLa5pFQ5PF2zN5w9VqoCg6Q7Kty3tmIYyyRj
o7cxkc50LLnNsd9piXY3EiTNlZfUR/9AQZl0kLGRcmz7baJgljCk5obV71XTgkcrVOJNI7rnFsLJ
mvrSsKiH9lTSQI1QkGnxTVlOz+pQoH0r2NNBO+NDismBwo5tmjgdlU+dzjXSJ/lT61E4TRGKrou4
R1VDuY3N9UofsSQP+vZ5xOOuVTH/csoqWk4IH2Yr3ocwMzkmWfWgdOOVHUcPudrAkHSwVptQ3DR9
u090a9PbOu4b+nUaUDdx8IGnhRevaIPECwRmH1B2soVv0etalG50rCzvps/d2VvHNtLv5kR8Taxn
O1SlxpxcOM3j2wRCYB+YW1MXz117rTVLy9W+VxOdV/4f0UUQry/bXqcD169ti7FVuu/MZfdrFLwL
erxUxbC2X6AdogxrLlRcguc/c9m79T9/Fw/60iS8rwGCscvRfMYWigtE5SVsnn5+tpg5n0pomy56
qVHZ/fef6pFgNUIsMj/Eo3c1ID/m5UrL285P0Rb0OYNgOTrtauTpiOTnb3Wj8I34YYKByPOGFcz4
eY6IBwe8RhsB/g+0lJWQdzUYBeM17TJOj9je1CWFOWpnXpGuNTYkEdm+4N8G2qrzv+ff8b9gbNPj
yoFmA9iMxxCk/l/qzmNJciRJ00+EEXBydc6CZAbNuECSBbgBBg48/X5m2b3SVS3TM3vcQ0lFBnGH
g5ip6s8sOexblYtn/phObW1sHIe0N/7fAO/SVUDHObYGNyMJWhF/r3+EY6P6Wj2OEa+Ti+iO7NqT
U8PXxiDtgXVoazGxG3vzUx2YwJMNiJIxbzZ9aXKb2dx46PkLVEwR/xyriBGO4ME5Nq6HCtWGu60y
UZpLWoudOlavkyWJivGHAzNYvXnTDnv9AQCunYIElP5hlmKnXk4dl3pbQ30cJJb6s/Ma0jsmdFvq
r9PQfGhBsq2KiQm/2k7xVp0e9fHUKfznR404KnummmNuJleaCRRfGcBaPbt71u+DzLnb+F4HAkYi
+E59rX6nBu83/R8mbYtbM83gV7viz6/jFHg0M5J5eLkiismB7rcWcywmFDINDupbCT+uu/CkfgVd
424d6FBQNbhW+VO9lEkaFmbGPKvVdmnbH1MtHtVLqt+J6vtyfVC/oY5J1L/T+38elMpPVgec1N5Z
vRVvcTeNZIjSPOedpd9OvZw/DfAD7x3irGhRvkbrCZ9rqpd874v6VrV4HgBihcp30Waw2OLo2Dug
ethCbcTQyt1og3QkTvYJDf7Z4anKJ1JuV8NvjmliGmz3y6MG8Js+/2S7fTZmbtfKkxglVM9JjrOd
WZmnAcTcnmzg4JxEpZ5ZtCm4FaFGkzUfz0foCJ9N1J3mGTQbG6XsIIp440+ePHktlGyZ32TynUjr
ic3G/kK38KMa5wrAPXjQNAhXcqOO1T2bJMMyBYq48tmtCYdG+dchKVhqGvlOnBHypXaVnp1EPNUj
soE1hK2DPYWkxmHcUF66evyi/qsiae8bRRNTVLAO0pCNOv4wHqygA8FiE8E0HBPUeKwPWfATFjjp
St7y1sctWY4eI2ozY/K9UrGhCbL3Thu8OGv+zRFBuPVli3eUogqzQzQfi9c/FQn10OoxZPdt0CZn
Yc9wR9o48xzMwjsvasNqc+UhIBkak9LA2pWYz3rcjaKG36yzYGfs2qq6YWALVqUQGAZ25bZ1wWMy
/C4MNztFbZ1umbFyezMUXqrlsR+wRs7L+i7BdnDjK8jM7GFQdKL46bYZocYJ3aM9cfzidx3WgLVO
+Q3+xN40eiomwP3z1FonswJAsjOz2JrxXvbNm2gsgU9tke9iFQ7suIfVAmjpw6HeuoP5hHQLlMwu
P+J6UKmEAhIvIEWdxHjkOvQ6Gpykdj6JgNmBSBl02/D6Nn3sHNe4B4kt2YYxGkB7tRwdvxYHm+A9
syndc9Oa1zZiGLFMJA5OCsz07PqmR/jluao5TM28qqGKbcxmgv83HrIZpYsZM8u2FAw9WfDeyvop
iSlS9Y0eBgSTDMLft1bk7bEjHw4VncwSjNlRdIB+omo6Kixw50Hd8o1B0sk6efnBkzd/8ZzzYnBV
hzHEFIi60QjDk/CW6Q5C+Q5YxXswg0tUG69rPP/MwtXaZ1F+0G8tCbnf+IWR7WdbEDHpJuJMvBj8
L6UddyGRzE59/4tWUPWVATxGHlZobooOJsRdvmbTrktQ+WfcF5Ppv5bIQrfNxOB0KL3DGFG3rNlD
XCO9zxb+Msi9LZ6EPIlD+uwoZsbEGp0jF5gN9PIwGY4C54ZKMGpOp8BAFBFfHNcud/C3y4Frm715
cR0SvBQ9+SgpDsIilXOaf1Jx1liDLLh1iPra4w2F5PPdtAAn0qm80Qd622VeiducxKOT1j/Bu9MN
zJton7rNZYjl49ClN8vPP8PyLooojWTZuggumDqrZyEeuLeNan6B6zJsG581wMJ/wR5pIiyzv0Xk
lCbMCecU9laFgzOGZbAsNJyqAEXNkqpqjociD8/+7MOfnDuLej8ooYj0E+VRn1MNdtxKjG3SKDVR
EFMauf4E1DVS6JXZZQih8AMXadCgLcHlKD8+CsXIR/AHgsS/TLd+9FbvawWDELAH4IYHmCT6+35w
Xr2cBk4YRxPIsRjr2+jLPdvBwcx9MJ9pKA5xACJQD8QY14cifpzNgQEulPl1hRcnHKoy9SYTSLSI
rbeyqT+60nsqUnhAiuXF1kH1CFi29oLpEA9wpSyPy7Akk9D8rfAzTcxZR9Zh3vTqOfAmmBXfJUsM
TkuP5qYom4mg8mgwNWY/J8zfnDG8yrz4sK3q0Wm4F0SUfjMmokU7QG17yINDOQU8zzMWCYO582I2
/H6NyDrs6UDN+S1NiDNVYyBvhMmTpV67QSVHNTQXz9bKjEjwCdu5melJnGKbpySc+QnEShwVfkEQ
cwBVUfQljMiMBHEGFXi489vpNA0leVCyjG6VER4az765xfgVNWPG6JAbxB9p1gksUr4DgjKiave1
rLt9WDtPTRfJCyDbLqsxo/ItmB517pVnPOEenJq4Tt/+2QzdDxNLuL2zUgMIsi2ykUsQufQXyRYf
gj8wI/z9SxrbLaQ6aPNweghLLJDlYhrJiVQw09DSPbgEZiN7PVWAc23SvWKifcyxvtu2AZh20H8S
RvP8hzw1dd9F82lMX/ApF+5wLdCG7TXkV2b+3WpbJHpxm3eK6YlfHEGoFnOTZoRQ07WQRhLxoRA7
kltg4ADe7Jcl+1SgoB82r509PRVWxLCGfmNcuHsZBCPZa/wv3DdfRWtsTANpi8bOYPFvmjp6b6f1
fZpZgOoc7FNGKYuw1SToPvL/wcNBiy7+zgq2cDqDWo3xDrzzv4qeWpsHDQ5sj8wADsUyaFAU5DcM
cyLqhfe0Qg49VR1jRNeIGZpFW81dyAdOkjBA3RU9yuxZ+GY2dsVVkhl3Q93Wj4ZiMgYJZVEcBWf9
Ly+e1e1efnBO5CVNfAzHe/9ucehwzOaSlwP92wgcGSkATw7yQgP6dU04b/+ZTu79O538z8d2AlzP
g3+LSYLGVVdNLvsTbdqpZOGYV+suCiCPGmzNZMTcFc1nvczhDislbyNDiyhSS3Eu6pwHgk4OVgDl
Sg3/blE0nxQmwB5k6ZMi5LvsVAG2Rj9COUI4CQ+Dx9nTuygDti0pRdexZFuz0+ppbGMeBCjIsZF9
qrIpVfcpdgfM/R2uxx+uvSI4CMEoKJbLI1XWt6llxVYrXOUTkgK18hyaMjsV6bX5LbP1oTUwZv7P
J835u35Gccj5oLbjh3gZ/lueE5KaIhgNpzsZmQMBromfVzBKHN1YyxSWO7dPva0SMRXrR9MjQF3O
tcs4Tm0tNCy3oI7IufSMl1EY94m0D5ocs2IXullXFo/AX2rauPJa9B1nzucWSs30C2PSb3/YbK7z
MtrguCstkiI3JFN2Wov2CxImNtX0rGITU4bS6gn8zx8/+Pd7xsERxEWFEcJk/DdvgGSQhR1lxDCZ
ZmcfsnJnxGGyDVK2icpIwLdIqtFketPGBLYLs6sm6RkOlzKrFAlcscnjJX7wMHd3ZLBn8TutPktd
NZ67BoqlLhhmSewFTINabSqJW30sIWdGYPcnyoo3JFipggPB+mNg6jGBEUXrH+qQl6dQ5mgrysbE
qmDq9lNQoy0LYVLlMwyPcj4FJrL/ddE8pHxy5cXrmrMfYuiAOJ8GO8UN1svcc62IWGFCfqhVAgM5
jI/I8yqOUQv7s/gwY7hHyfJSQE1Ygw77d7W7Alc1FOQEr+tC2c6jHTxuBmDuWcLE2v3nK0JQwd9F
Vbh3OjaiFWKrkPNiCPPXBcxDedeUCyEzeY0z5EixeuxDAjFtlGSVmO791cfIlPyfnZDDxfelvWvH
9JM9ucF9fWP3ycuibr5G8ayIKbsiD7vDes3H448/MjLx1hLiGQnwqz+LUmedXQwBu1Hme8Oyv5vT
+ivIkg+4Z4epy57tqPwMCxaOynhi8MGG2tpgKLDKitY3t10d3OXu8LFWxAovMuZ6+N+k4nHit5Xt
iQ/M9ulS7qvAeIn7FI+WZpgeomDe92t/NWRvHorRxgRSeFdhTd7Vg+5aFOjqWmCSlJe+jdV8iaOx
5TvCOseTvcsq+dAxqzvhqlpQeHXYMdSdCZsc7uyumRg3lma1Z2lDvFF/KA5+IH2GnSx4ihmm6WxO
DwPdc36pFb8tqZFUkea35WcZkWITsjZ5LlWgZlLpn9sUck5rfDHH5FNUJflK6N7s7pcuKJOqefQN
EMxWDPjIqCdDEbfawHte4/am+uKkyd6DvD1HdfzCSvmhWlO6aJKy1WwoLfv3KfLeY7PZFR6pyO0Y
Ix2J2iNjyJtcqbgigxphrUdl//BNEYOo+LcucuQDHMZPd5y/yKq62mbq0yTCoc8cqvCVoGSRvCZt
edJM1T79XifDD8NWr5XSQ6AYDQSSCK+qMMdyjf1YcKesKYidOdR7o6ATzaS4tX7wXBgweBWrS1Wc
XdnZigxSbiGV38IyPYeJhxT2D79tUH2HGHnozGqgj2zlKYNDGjJECFJGHYpA56bATgUOXa7gcO2u
wm2/seHeu83zYMHnl924DVUrTCW77yBGHrrB+YJ96XusVqFg5c3NXr5m0n7XD3jaNunOEyRS5yMM
gCZBACPtxybHdRJ9mgWuoujaHvrY9i1MpkfPMVhs6Hs2HvFRHj15aGDriN0YzTPJhHs89L/Osv7a
ZPXjonQTBBxtetrjqGPzN+MSFwU3fjYYnu9ii0Bxh3wh3Xb3BoOT0WIUsFLeW4r+WBv8IR5ZaTbd
huQ7k37D0Ldtml4tq2X3ADMqnfDa+DD8897Jri0n2V0bSBJCvE/VupchQrZiArgGGX8Zitq6DtDT
MCnZTlORPeb2dCaVZzrVdsSgJ8BoaFoJGkGQxsgCH7FajOwnZuQd3TV99Ogtz0bhl7smNgEAw+k2
LesPr1jspwK/Xqy3brhmPzcrIpY+eAmxHAODqUyEAUycMvieJgHwLT5CjLcEA9k+cw8i7eztZDvj
ng6dhBiEFcNQHv2eHOgZL/tdHc1qStrTqboAd70i9kDSFKeg8/aaGNQj61nww+BKkImTxhdYZRen
aOShMMRlXTN/186mg2p4vbOZmh/T0YDIIsS56hf7skbrXSrcYo8E5tEYrIaXa1YSashedVcTQtd7
s0jyMz2ZHCav+5xtvusZzBhqnC4vUNKcSxB0//gK2NDChv5i2OaX1cIHF/raqTEde5f6zrMf1esl
6l8n3GeZL0FFIQHXIyNSfdkDBg19dqzTYoavKI2rjX8tlIf5JOPVuGZBHlza9VP/o1Pf0V+hqAME
bV1otmLBFz50PAiA4d0Kef3kukF0jYc1P4bCectkVNzmZMbbZ612kVV5QFOLecXs8W6g/znV03qf
BEF+KvPSQjkyQDcvJbEYBoEZ9Zjh3FF73jUd7UdIdN5RH6U+CifAQUM43Wcdw2GJa9FCfsiAVMLF
2sa0odt6cjxct8ejnSzp2S9L8B1ZEBWWR1sv4+3MmiBi08TErmRwbgEe7h2VA9zBELyG1ascoNfZ
XnIugta/NqoIiS1UwuGMlhqx2Rc36fvT5IXHwGKkUlB3ArTMr+jAD2u27Gbb/uVMebHPB7u9urJv
r3Nq/ZSQ0w+VyhpOm3lAgl0lB3xy98U8WufAFYA5TAmvk+0SXpoAG7IWP8VJ+FpkI+nhsQmdJUZ0
VPlbPCHQwTv5dVq+eP1yLzoelzSyHm3ivEmvXOEPGl1+mp8SsVqXMLusHMCwJoLBEF4kkJzGY2eV
l2RY+qNZ+XTJUq7dxTOCjkmGsxlXQJRtvliPAobTBYJ9fs7rGO4xygVmhFbRX2gLC0Qml5CVmo0n
D3b6NRKovLi6OfPWDrDNK7P0PoMhjjcYI1CasQzfIMC4zrpoBnDRoUSp6x5mliG2bYdQ3wnSk5Zw
1X3PBLgYPxOM1hWv7qZXLaG0GdCrf5Wp/+JW64uuLrBcrHfgZMfJBs5L+u6dxNXiEAL3weQuP0IM
R4p17nem0jN4uIBDK8H+Ot5ranQ5z9kxRVC1eBhhtcWPJUmump4t7NLfBhTSwHVkLtmI1ibfuIcf
ddBHqQnTakS0xtXjnO4gNV6s1Lq3XPLcAVW26xABf3XPuk5qF7aPKamOaQ7dqoyjdmvgf6zIznja
dltPrF/U9qk55IhfYPW3rP18Clw086/EjUG57YqPSVGDTWjnlOnt8yqrD8WHVexz34GBjrAJKHHe
dUgCMkSQcU30s5qaT8myY9enlPZ5pWaCmoNfQBdTXfaIEJ0CHK6R24L4n5y54mYYeJ8e6nMhIZ0Z
g6S14jtaJLMmjbn50Nz+MaVzD7ID9vfw1IvpaA3T89pn41lUONJlTnrXllN9MLuD1mxpgjBOcdW2
NelFR3j2+0CiLINI+emQf71BPIeezKG/lfMaYhlQXawe5WteKw1qZJ9mQ963ZvSceCtYpf1Id4s2
xJ+ePZi7VZl9rrLkWQWCGoznQlm5+37JKGv5wLhFbnpT7u1FPsrAPYnFR2jinXQDHSi28dAFD7Al
Hqaqcw5jB4urD9pzqadpSg8YGWeSqR5N5ehQJQuSCHLth/rSRc1uLZ2nUg00G6WuMXLmMSa2oVM6
ULQ4N8+GN0WnP3YoX/h/NjGrXAIR4/I3b3NTFuTTM0Wz54sTOwWADJKMJP49ptgk6jtiTR1mkZSR
m9xu7imip40etswx/Ukwlm8B/i8YIb8jTTsn4CvoiotpZ+YTSiIOujtXA3QVd6Z6Egl1EZ6hO2dY
VyS61UdnGIeuNN70GyReDKGH9cERc7/Jve5ZiXZc1gdWW/mmak89P4jxMeqll+xUfd7J9qkAukYk
Q+1bMbTJc9r61KhvWWuQijEFX8vFuZdGf5cFsKDjFqZzR8IFsdyQapX/Av7sm8hsEM7k+CP7OD9x
aObgPU8enmrJ/GZiob23Ax6QfuLy4J1ow0PgFy2mz4RIEuelpq7tpERgVa2ukP87HKN6P/pZdOuV
FDVTUiQ8PDg0F5xOt4gGLxEF6V04Jr+M5K5Gc860+sV04s/GWEmPhD9JiJrczUFNTT6tj5PgWGNc
pUGPgn7rjvUDIRA7Vh+kLnO5z4zkhyU4h6pKZcMm+yL4WCf5caqX6JtZVZ+WjVhAPbe9lX7x8ZUY
++Z3ERdnSw1AKia/6HrNc7G0v0Ymp446xpn6twkGXCmitecQI5hDgu6jWuv4srbNuXJs6GJ4MdNo
nCaDRyeKXW9nGDhOjQ7ixkG6Ry+FrevM+aeeiODKukuINN8GDAJ3LqC7/jY5sJt4tJ7CIvweztE9
M6i9qpfScdibYxgrrhVnQEmH6uRDEDO3XwcsUrv1Wij1+5+1LOFCT3X+ERH0R3rfbwwOJdPoBiX1
IPDMx8p8tg5LSicPSZzlsEM3QSba7EwU1c6xqQcaHKW56/AQ2Y4yOCjRiurHVUviLbTX1GS8SZFu
JfyZpSbgUOvrc+c7/kEIBpXCQ/dHTcqunaQN4pm+xFEyetbCKa3AsNRNJRfjRZDWLJBT6wGcnlvb
qmoOiAsu+wn1DYYK8EoTJL8UfpXiU7mTKLYOD2rBIPI0zBYyeyIYNQCg9TlEKXIjwP6yghEqreo6
CDzfZh3ui+fW96h7qexHi7yhEE5HdD+s/bGqbRzN4J6cs86CjOWHoDhZecmWVLC1vAyuz8Xwrrmb
nC3X9rZOF+BFjJ/dlrwbA5GucT+u/te+EfEW8ywwnn5k6u38XNQqW9CDTn0bb4wW4jn9Gnoyv+Eh
Eid3PjQplFYz84O96+zsnquoFbFmtrATiWiPnHYuMdmyBI1+NdHt6UNwc1bcKZbf3NREn87Dbczu
QzcLdldWpLyiWZQuqv2AAa3ZURwUk7uX8fJoLRYEDFQXWNySKtiYwYYIJp6n1rpogeiUnFxvoDXq
d0g9DfGgAU7d5Nojuj0nuBF8As7O9L2t6m9ObxySer3vJh5UrbqNA/BKT87DwfkxRPNzZHTzrncR
qGWzcM+5iQ0jiV81MohDXwW3htgYADUG+c1iEsOHB0ydMnswbZS+8UnbdCyDsdzZ7ivm2ua2mkaE
JWri4yUumr8uFDdm05cgQnuA59Jnu0yfdWHA/wzwb8aHYFuWj3kGS4joFKYHPDZas6yVJ+kqz6xo
z5Erv2nIbVnY68J++bZG1i03V8LE13wDFZ7BWFQoloLYySj/phVvKEXZV9PhRxCvDzO87akOnns5
v2JRiUWc/zzF411be8dQ9a8DowpYY2i2lK8D8Yj1vlIqLwU3+xKxLAev+0nDxK9hMpJ8k9YFI5+s
hnAuNygOoj87X960jx0xjdBIs4NSY+qnq3CWgyu7ayhsqEvFi5vwUepcnqMBDl3cb0pV3sme5Vk/
cpVCZDSooYCiYfyBR2TNBNyUR0wgS5fevefmcvLHzDN/iYHn0jDSw+izckYVbgdqchwGcF1NzGT1
lhwWyQ8jJ19RORX8gaStdtpAifKVJmpYjVtseMoKlVVZXUOoFmD1OUPnFjC/bdrzEIBNdMEzQBM7
i6qRapOVaQiRy8G/Ps9zleOxheWeafwe3fG9jyfiMsErZZGQtnvKfB6PhgGGvhuMNmv2+rnQMwQD
gAXIhxdkPon3YfBV1cyQNoudRi40gNV738lGe9Jaoghp88aA1OitOQZxYbIwSFxf09mA0hCnB0E9
zOyRY8UnCiF86W2BGnn5ghGULHG0MNMY9QDPB4NEbAzUOGNeb4m6IZuB3lnV0oODnwI96NloxWOE
zSusQ3GzShbfjpopSwwYD7C9KYTmk6N2vBDKJ1Lu8lHVYw4uxBXWNUoviDeEmn2pSsui9NRnOU/d
t4m6M5wZ+GiJl/USrH7OUZrgkp3BLlbgok7rGw/XxU0+FdaXpfBTVnnfjPlRv5anUN21AUnNW/lM
4/8pDCTRuHldQq78VguLldOcWvUZ22EDlR31DGiGdaLnzXNiQTgFk1CoC/wzf2tS7YHgNocc7aGc
+vWgIEyoZmBeIZelah+RN793NLerjF6QPgBcMMuAUW/fFWX6rp8haVnTIZhbBCtBvU/qZR/2KEyU
R42SxPkzboxlmDxqIW2oBPhKzRsYv0qGFKiYoiPaEsoM9WSGY/nB4Mhc6YP1SjEAaFvLvC8olObc
VifjVUMca4UpQeM/LenL8NvDXHozu+w9cXCPLudD0FJvIkYX+DMAL4nyk5y9j6yaHrNoQW6ZWBr/
xoZfOnCPtX6SEHuGuw07Z9WJ26LMBKqgEIdmPrroAWqXvkHdrEtGbd+r6ZQqW8DIsh0mcQetKlT1
XKasEJwK+atSIGraiOdUh9LNGRlLQG3oU6g1jZNDpLCPKmgvspixcc5dqx4sYJ+LR/QvNm8NxI9l
OriInafGxRa0/tSEASj2YKai301O0u8+2tawYJRXj9k6UKAk/gdaGNyvqw9WunczWg6qncmUttbt
qsc0oDpW4Lda9fJm2MP2FzRHibOZ5vKXmkFOAzWkVnCzf7wmeOng5MB9HRZIg020PqpObxj9DuhE
19g7Tz4xb/ojpCPmkZEggqkmitYj9kHNaYW6N+cwfta+FgUya/ZI2L99cqrxBCgac9gWnv2B+yug
OM9VVjNPDzEqnw2AM4l7ET/Hr4E2pLHRqyad4UMGRtPiojanhZCbxJJfl9KXdLw0fwOXJWrQxw7e
ZjQQEnNb6GIFJdSjEGRShemnOqPq3VKnpSNTio7ONv/MpCvX3oGeNRvPK26CCfLqifKgx/wmjam1
E231ayizO1U5rQUlGrXtocwzVMWCewdY5dW0GMPgtg6vBMtXe32TAwLcgEGHrwoJz3Yt/DvWq14z
OqVLz3MITQX6yQ06lmvczgfG4nsOl0YPMP2PLJ7KZh4CWueQWa6Fw1LrMyat53XZUm0USCrodpNq
p5wvGBMB7yiFQ9X2v00ADwMbk609spBUn1BHGe7GwXmwIuYpdGCuEtx6/biDS4bDHtZesDHGn36e
H9XtrtfEIs94uyE/aDzEN1H9lwGQEiWYLjPNNITK7/0MayQQQ3XLXbyWw1DEFzDN7SQNf6dm4Nqy
IMy8A33UvbYqsJQoPl2Y8tYeYqmKGlI/P6kTIOBgzLupSnKq2jW5qdrLDcBDm2S9n6ci3nZZC4sv
eFlk10DjftHDBD3HMLoFk/XRftLmGG25wLYtOtie6IHGgmU0jFJ6aCe4pPhGOyl3DlESR0x+k0P3
vLps3UR1Mmci9m5oPhcXAyRihOet9LynFAR8I4z1NPfcA0KwsZvRaB3q4jQom5cqqO+MwcWDxF++
h9NvrVKPZQG9JOKcD8xqQppUr8lIn+5YzUe2ghVdVzTZcquIAT0dEWP4Zks8KM1IzBgyZR1yYsl2
nWGIWl1SawBHEzuFvpsB08dRbXVT89qzJKvJSlUzj7Gak6QzCiJIf5CHP3UD3a/dk+MMr+M0u1ub
61Ng0H/UHksxcIkBajsNzm6e5pT2HPLtRINBfsfvoqnPS2lSAvokSwaK6qsG9bDLvi1Z9d1OWSJA
58bttJqsdVC27AByhoFIJ5N7t4HINZX+NYvNBUqd+6VSjI9yGu9la6/gNdm9G8LBald4cJUiTzUJ
xbvHU8lwdj+ytSSL727wN842kinpzsTIVlMueoxmN76X3HyKlK2MWI/j9XdAYQs3B9WLCEgA/oO6
rtV7JVFjeC0uQG3A680YavKEQuwq/L0mD6U+XLoloT3tsCbF4rN8nz1Hsxg6a/ye9xgiZxxy0H44
NoCsByV3q3ZyhYlp553MBwCRHi9qYJhquOZeD1C41JKq5E2bq2SFvCO58kntmxIOOoP74YpDFTJy
1cLnoEOBxWPeJeXPenjTS6hez0T+kfk0BU4Dl9J9K6PsGGfMB/xxJsqgbe8CsNcDbf6HQUSlVTVf
Uvl7DIfvjQRXD3OuWWlTsmWw6rZzgADTKW4ddpAaxtNWIRTjDfnpW+avH6q7E0l0CrNpM0LUcYTP
kCc5yvVmj6myB+iY18BfPrhNdDWM+FhZxQ9tylEZrHCVGk2jIdi0ivSRxOFz1FOBxQ4VWMhyrqZf
AaYAmtMxrellCrN3GIcM9+aNHnM2QD1b9ITHaAyykzaG0kyvSW6chH1AEwcU+Ff4kGjDpPgN5YnK
KB7ijSuL39pYCLNb4KXaIR/WeRty93felS/KwEhtm2adI9Ko219h3d1Bovyl4TrYfsela95W0lro
dvsGbxfl28CUU3GGxh62ZQeym6qHr+3rZySaZw0AWwGIHQOajRtFj3gBPsTQ/faIMlhqEzjvffyk
2qd5przHxhF+qpKbjYFysKI6rBTFb3CrO7+I7O0qjN96OGz7Sk48k7qB1QsICURWj+tudTDhRUva
CM0BDCLCWU3wOURFw2GE/LbVNynA6Lj1Rn9bYe2tgHhyPGDPqrPPzQ2vBwCy6psbY8Kb4iqhXjjp
2k/3brVxn1Xxfg3BNEs/w44fsn1RE5zXQcx2MGiCopsdZ7c49rn/ZtksybBNf6SKUpta7T7qbCBS
6hCnDb8SzZNcsrF5661Q7oB3tpHf38M1gwivrMRUlzYrSyT0fi7JHd/UzJdsCawDDIafarxOsBKZ
vtUfImuvnMY0jDoM9i/PFWI3eL9Kb0ZRqOwkVGejpqMZO6Do8GNw5gBZIi1byY8DJZ9VVBAXakg+
hg/LYN6l9QpVwKE/cz15wa2TZVQE39UDkVdQ02x0NaqK1gQ48jcVbpp9kw95S0NRqQ+aqgqgHx6M
k99WYh/PIS4hVvdF+3cVK9t1Fh7gzYd0gDbefcCtex9qOEbjKc9ybBzEgnDaBrLaNthgW7b/rKbj
RGD+Ekb7XTlaqZ4R4OMFTctJlvJReYrUmXdbGXowRKZmnF3Q0+gJ29J3VIToMFnJWe5YVx6r1XzW
3oelOvzIuM2mYe5lgYa4U250OIlUx9iBpttdGWJ+11MWa2blSLuVRrR9qZnzIzzNoAFmzk6dwmUt
Gg55/BoqMk9N7B8ACiQYWi2nFK+lqVF1TaFUjad+clflrqd6MD17YkZxcaheSrf66aj5qTrLYbPe
VU14CRrgutX/WU0SmQwUXbP6XJRbXOD+srP5i7o8ZEcWhxR4k7YYMMDnPuRqkH8gwGxkQH3INXXl
VyR8bOjAeOrH+EOzEZDFIFVlpU6zrojVOF331zPu8IDIoB7qtxfc4WCLUzLrDrDHXgHlcXFd1EKh
dnA0RwVxbxtyGiFJNCTXLobSbTLZdoy9V9EP0zV8oEv+5nUsvEbrU3DjU8OZWFWpHarxPV6XDz5x
WprluQ4wrlsZftU7yQjLB7sjk1IefD9vqES4Rb/5GBZWa3Vx4wTPNpao4a4Qwze11ui9nzz4ewfi
0R6eqLsclBXboHLJ7CT7jPHBwKM9I8IEb8NMNO99/bQ43rN2kFJFr++sH6WIrijwlP2gQ+ZVkrz1
92aXfmsM51fzxT0Ubu3t2oYLqqoKvdkYIWrQZTlAiQxjVaoqQMG+7zBL2LjjeM7FdEYm9QBF/7Wb
sIBHXf8spq9pBZKMJOJZ2rYDkJizdBUfur4lRs8gV2yTdR6Bl3L6M42zLIYBnoey0U6cPyzIf3gG
/8UJ9+d/52j8v/Aq/t+ZHv9/5GjssDFB+PzvHY1ffzN8FH9xQf7H3/zT0Nj6Lxc/+sh3TJaoyHOg
zP3T0Nj5L5egSRhbLsazFqGu/9fR2MUG2eLbocsk17GU1/E/DI1dG6/jyCL+F4Nuy/Tc4P/F0Phv
3DDiAz3K7oADdJ3AdU33r9yw0BqHNatD75T40c8QFZGTQUWY5g2hc87/YA3sqBf7VyZt6FsEMZFj
HSpfZ+hof32zeBil7bAtnrRjjx0ONkP72UFi5mR7Cb3c/NV15nnAP9Rc7iIRvktjPpfKRFYRnZHM
Xeqy9v7AQRO1UzEvCGaVgCBkgJ6F5jMCDY8BoHPNSi9CAkKzM7QdQpUi3OpyI/eyW52Ep6mjIkGZ
CJJktP9DQG3wd5do9UE93wyxEI6gXft/O6sphIXZwcT0tCTunz5JW/1oiyZ33RYWhAagrp+uCTMM
/UwzA+hlggUbjek+w6E+iasTI/dPlspbWUKrCguKYr/1cOKzgQJ9WgqbTcquMStqK+utIO/yYh8L
lknlfnEefXDoNXGpGXrnLkjwS8gbZ2M6e4vxu6KcEDof5K+Z7w6XcsVPeZOKakIa6BCljIFK2Vrr
xghY6lDWA12NdM6T2gYiqDL4l/bv2hY2TeQJrcOLUFhpIgAFwig/4WACIZAoCf4k+7Ty5SSa6VGP
c9OOjt/GF2r9rbbsAj8qHwoCdl7ZUwP/3VbILB8LONUtvsGPT+BGj9/xlGYB9Cne/+Vp/ce69q+m
2YG66f5+UwYu18nDW5wn9G83pdm6jVOhDzjp5sKS8f9h70yWG0fSrPtEKINjxpYkOJMSNYWkDUwx
YZ4cjvHp+4DZ3VWZVX+V9f7fyCIyFRIlAvBvuPfcF0YSn5A1Vv2yEiwzdrro7+g3LTqlvsGOsdR9
s2PvW82tmCeqncjjPVNYeMgZBDjaqgBFobHByn6siYoL7MZ7H9F3rAm8RQUKDzKNKQyJiWEWKPHm
5gpw53QT31C92ZvlOLJT0tPqBNN345oxkmqu+6bXAjkMsHEt/3seW+yWZfOeUzpgIcSnldgphglo
I3Z2Koz6bZmsFguBzmUjlGHxXXhrrV0+hu3Ubu1j1aPqMhzk2/k1DbWHzlBn26XvKI6m3jL06+t4
xScwCORdtErdxhbp3/TFThNOHP9xmj74PloEK39ZDllPZkfeqKd7JfMf3qd/8TaRkbGErHqW6xh/
yVOhPwNh4A7+HsDY0jRR8aIM5FSFZ6yMZ2Vl7//+G/4T6n25iT1STmyLFACbTJo/P63sXrRFDcED
QaiJds55vCMMreVmcMruGy3JFXk7meVe946wbcGA8Q67jA0D8kIOhAb8bgWys2jfdx///rX9q2sW
VS9pLDxM/zlFywDeUxZa7u9d4+y3VfzH5JuTbLEsLxX/kshSwlD4P39bC88dCm98EBDe//Ie+NT2
Hjhmb780SCPq07viZSHatU1HzNiY7bLWe/n331Toy5f9yx1qG/xnUh45pv7pjEojYTAbcrz9fYWb
RPC5RwS6DD3vjow7ec/qM5b2r0tRTWQtm9+RDrhy9d9C+IAJmSPdhQRpTFOZVhiIeMiEeoYhjS+T
I+eeMDasyoXkyAuB47s4CBdZr9UmdOITuSWodEvLOZb94ql1AalnThU0fN8gH5n85pZDIToors1H
x2SG4zr4ObO8wLlAeRqRR6Qzta8+7zubO+ndjMdm7c4ho2OKYMeTP5T+mtUoDsJFz0zW6uouZpkb
91MNcC4W1wM6CSamDUqi0M/8teVZvxn5nsSiKUoTRX1ZjIGX5Ti4V53D4HJaHjzE0p6tiMNAZ0KE
jI+1VQPRiqY5Waj2Zj5hw61e77uXnKN15U/Tk7sQje8DyWXsfd/x3deQdmO+OxM6zgUQeF/ZDw3O
asPf6l6c7SU65mpRjo9WVLEJLP6DxwLJ1F9tBtyXuuCMxZXjYbKwlwP4H4KIGFPlXTzLcR/5y+bE
3KZl/wAre4a7RRh179/gD8NwF/XFBEy8ipV7mQes9HkTHabR8jf9Ev1EiI1eshLy9L3w2PfnBdSd
IuUgolZZ29BJMCZmbCk6sDiGeO0wQQMAQLqfbzse6BvV4QGKLXJGkM5ryAh+JPj41lPBQA9SNtyB
YWEgsE+sXDtgYbRuTXRQGIqAGRXTb1U6Rxdn68ay/e8V2oF4oDEjRTPpEZdWrdoZmSUv1Wz9zLTW
JjBtehnrUGPeawcVl1PLxq6en009Pud2+eQB1FrhiDQxSWX45IXx7nf5sEWPuCUG00U06meBSrWN
DUQPURslViSKg5pBiHZi2mpl2W0RvX5zHES1Mp52XmG+tmjDsdKCYG/tb3JqEYvkyXOa4qnFeAbs
nQSh0EWuDbUJGdK1mbsDAW7Jplfuje/bwg0mJryTkH28CRf78Gym9d7o4TpBZ9w42XCRU9ptUHKv
XYYSgfWmBpbcY9OzNbV/T01S7QpZb0tc/YC//XTjuLzuMI1vMYU1sB48+k4mthmb4nUOOBuzFdh+
SIAbdx5pxZ1NPlU4iDWb3x6zoSA0/YMWUXzV2bLp5Urm38JanL4ozVh4InRO1UQqQmOKrSXCzRQy
JZtFTKRxjOgF699D29bJtl+yAbIUaHVqVofRhflUgugi3QsJPu7RZDssuy7TLGqGzWnNKtQ44U3Q
D/VyOJsJiuo8VgFJegR4ieJ9smn7xyZ+A7/7DML3lKT1ge7ZWDcZk/00iffI3/d5Y25UWG8H197F
FhfDVFob3WXyndoj28x83yzb8pC1xBqC3c2PnHpdaP1z1ILoqIV8LbhdUZObt8Vle2D0dRKtMX9B
3nMyvgxHibMDifdmNwTKo2ljhh9rPIaIf9Y5XWCv8BQ0ImOnxwNAowlFZvJaokhORb8oFHSgHXn9
OhqNu6FpbhEcVWhsOrFzC2Q5VsZZGqNOQonnjtt4WJEdAPKzZCA1QBWBx+Q+VEl9YlPzMKFTqjXt
q6jGG0XritPGRZIIdkGOBZzbsP/ojfIJXg4/pNT1ky3HY0umuNFTodpUK5VdF9uy057NcHHalzxi
sTrvW7JTWWPdUq/kfvKGp1YDSMDQLF5ZmnGeZQtTVHBXK5EStprMa8bMHya3zWqEmVyHkwGBKb1k
6ONWWbFrmupDknxOXjowNqeYmNaFdYi+xvzy1TGMu58NT5sDRAlt5Y/trrXDa940z6VnH25bkGGX
ejIJ8NbKi86a2UnVpnbjt6zofzVuk6x6PdzzZLu246lzmg/VdC+MF3H/Akqbjw2bBKj+VRpkEzsz
Jct0PbvDt9y2Qe+EFN1qh/noiop25pfgSrjkCzylq8BpFK8yZ6sMKv0r8wDT2dkIO3fGJ+Wa2JWQ
/btV329zHvWl5hkPSubzZupj/A+IxFbZKHaasUiBMEa7eX7uy/BlYJA+jCh3+haZCa78j7TktxNb
b7U+FNAikmqRSetrSltWAyyytVTPbjViuD3qPMQookEC6miQGTdGlsZ7bVTFppvWIX3jKnUhW8UG
XNbcwjnN13z1hpaBntk/NTHeYpRZPA1xgCBUenV9wsZV/ZCZKt0sCWBgy9B+eF7QtCaOktl9JW+x
PMwl2O+adFfCSJnlgvwn/srrDp4iqE/4cA/8OP0KkxfZ+mo9TDw0Y/NWwv6l6QKwbe7UaMU7Eacv
bsOTNJUOxDyF+B7G3h4H64QRUg9U31QbjHRu0HemSSkp4ZwOr7U/2avW6Mq1P3fHThwSSOxU8NoO
ZVMCFGT6riWf3OVtEKZDCpDbf+ta/zYKZliRn722tdxZI1AnpWNyu+myiA5OW+wg6eGoYzW8iYnH
XNd9t4WjcdZhmeK6ilnXdIidZvO99q0PROgAKAkrB3lCmiCbcKc81mb0A4NCn0c/QAMAL2iQMVBN
vYKFS9YERKeb2h6ORth+0zX/R4hswakH2ohQe8scXCYuwh96/b4JqpGVoW6993Jiigs/bcq9hxQo
BTLdfO/3/iYbaCOz/Nj57u80XTbVnuSF9tW3wTc1tnIiGIg9YWL8HkbvrXHKyxgtNUO4dWr6xHbg
+1Kxsb//2wGM+CbheGtnP5jGnCgMn9JgEDaseRtfUDZixR2+xQ54Bal54JFTsj+la3l72c2vWkdI
9oBDA3NujjwHlInOM1dlv1krkOMLWHGP6u1bhc1p0+h2YDSWCHTSoWaeccwiYK8knncapf97XL7Z
7MHhRPXwFteKdTwSvKmJXmODdg0nnUiHD6VVqKncdyMS9rsmbyzbn4phloHmKqgIGsLjweIRz2q+
+MgqbSc4c4eJ3bXTe2Ng10QWaL74RV6RPHbTV6mcxwF61Qadh3HQ6vGdKe1Z4YMhq2Xrl1rMSkV7
ndDuHUZdBdNAQPdIwRMIa7Y2HAP5Bu7qY1afDALILak1R43OtbWIobSh1mhxuzSA8o8P0AfAV1VF
v1GOfaNcnbeViafAy6YlS0ZjrrMorKAvNAd+3O4IMrs/3v/09w/RMqAAewHYGDs7jO9wPvZetJvK
3Ns5tlcfzRxftNNQfysS6aYxm48x0rNjWpBw4OezWH6X3dFThrvrFrSsjfTQ80+RV6BIztm8LJSx
rCnf5CJyK6WCTBcanBwD2ODYjYH5pgCWEAHVtn5B7bApBwPvjzIuqRFzhRavXOIcu+QuoPBwYqbK
VCM2tAwkrDigDXWaPeA+rUD6BLq7k8njHSTAmfPLFvnFjW91Qu8xT9Ej4JoLZdIIXDJ+HKr2tWxJ
tM2SU9FVv+QwnhLD2gjP+PI659NigU772fuKJPjql5FHj4bS12iRQRDh6V6nAiGil136zuFc717H
Lv9FDXXq8czDQIs3i/Aw9RiGeXqN9tqD4TKxxMgV32VOCjsgoOmTvm862no3HQcTY1jvtnxVR+AZ
ITyE/hu5Za/BdK7r3R0YfOcSO8YYBnZXAaSD6UyIfMUv+YCZwj5FBbeolsByblkaHO8fSgQMR9g2
V+rucBtqXLJzx2MsH2DSWXUDTTcjJzcpJPx+WYGyVT9IFe3+uGDuf7pfK8lsi00yQeBhPdrFuztX
GKNGcbz/ybM6NJ+NUwQx1O1FVnHn4tjFDBe7EOvMiQ+J1D/uOrqhL99CLyTIiUpFJ8xiUUDSMCEA
qSxUP/Z5ccf6JnLnyVnUDbq9OBLRRZBTuBJddPQm5juRYu6fsDAFp54d0oIiDoSXWjeUbmsLGbfG
oj+wjfknsLfDfYYJ7Y5dZkViV6sBjRc0bChHZtm907VRHi27Kme+OPg5U/6HyXMzGBzaE3LVWMay
+1gc9zj4fo09YsG7/0RhLbJr5MzRDOvGosQ8uqx7AMZzI05o7Rrnd7Yc68vo794khkRX1Q4SUatQ
e69CvnNvueclDkgkDvC1Xh1qo/A24/LtktB8FWIKfC9Z5K8kUixjLo0QqkUacPebpqh+8EikCz/4
tzXOrM7zgzPy86XyGusaRJ2Ixbeh63GQKP0pNTxmbAOf5E4PmCgq9tScrk5MsF3H8xBULJkg7DTr
Ed1RB8S2V2LeCIdECsd4DBWG82GihEuT+stj8WxLvN0T/ixpZns3775YIBJm2RuHnBE5+MnzPbmh
YKfVI29l0WwMe5d5qvpqKzqo5YoZ5wUWtswxHRSuRbztBdMDqVj32/YIgp/YgkiH5HR/K+9bn7TU
F7gw93i3jBUHVIf8WOMNR8rP0GFxUw7TqRboGtg7gitM22+hV+/cCZGRrVdvoptb4FMs2NJsOEnL
CDc5kU3rQVpBtaj/mLmXKBhdoHZLNIqjqcexP7C77NCBBPe3J+ZJk8QJadRh+nmPBenn8s3QOcpS
JoODXT2kPjrxTIdkr4VQJaxxQEqyRH5k5lUzvZtONsD67rjwfHZxCdio0WcqsWxi3SXHie34B2vY
mxay279fddkYIz7WMfotGzbU20h29d/zTP1AdPV9EHJXfc+4Ubm8Ylos5osQA17ylMXsXU5H19Zw
QR0827i/AWa8tNTLJMYt7JuU1o+8ZjFJ/vCKQdKvRNOvpfUc9xWU2tjf3n+lSdoMgQnqftkGRovt
owQns7ydVfZFbVtR+PTx2S2WOe5iEnFaNO9c4AEo2udiHK/3tEI0IEzZEstbwTw0NqT1sAstxCWv
s33JsGFlL8lO9y3mqHhf78NthHUFk+3hoAYyg1CsbUgbL4MqI7CchSX1wpDCpmcwXNVYDoQiOj2f
YPmhIzkAzGyO1ZR+RtizLaGde6B0sDmrY15YT6GH14jxPcdx7J6aQRBKjmd8zSZ/6xeki7cIJ/d+
+By3SGTjcOamJd1zcUV0VbEBBISKb6BTmP3xIJLpIDX7fVks0xWgpEPEpqLs+xBl/SHrmhRp6/y7
0F/VcgHbMYO1JXAuGUJIiCHtMfqC3WJFAMx8GwA0FAsp6M49mO2EGF3cT4vuj/kFnJfsdN/JLJtz
xisICRcOb27Ap7NvbchlSwHV5oWCz9lR7hBtfL/G7gq1MTW3AtIHty4aQ71rbm2LuXWRseszT9pO
QjNFw6QnhbEJJ5tpmACBDfRgw8BeL4hVMxJ/Pfb5ptBb5mpafZiyfrFOUJf4VfsjDMPLMsVFgKaa
6YkY62/6gmcbHUPb5H4N7AC1Ut1QBUdAn50QuOnE/cxP2P5q6kyup4ScYYHlDlOv2KcWA1I/HfYa
zxTijWbB/IFVWxH16Gf8OgyG5Clzxi/ZkEoAXi60JuxC0dkH34fIciEGEpy3GmlzWgtKkqG0B5RJ
xEAcqmYvdQM/E7Ama9hFNWI1NgXfEkvdMJjvgTpTFOBuYoiN1Iu2YyfKmPfjzVEFxVgU6fBjP6TI
WXTk06szu3siQr96T/uBtCcBraohl6OCa8yDg0JylaQJoyibWG36m9pIv9V5DNV+Gj9de0A212eH
3szPJBTT15QCfVGO7gyp0DXE92cr46WR4Jrn5Ko3+dWcklsHoC8AmX6e/dQhg0eClNOjU1M530WX
v5OQeC4SLw/8Xk+DNOd6hNOxCfW55yyy30VI+tnQNlcgdYutIElP+Cn8jaZz1ilo8lyoFVRYyhRH
3RKLeeYq6fZEFU2BYZu/wtloiDwKmzmA1ROj0MJ/ff8Q6U0Hwv9//y6Jb8qbajhqJK+dZCPkztSi
J8krOIoin9auxTOkH7XphD5vxbOE3EueS4jxdf2I52Qq8IJK/Xj/ux+HDwBlKtKXvILpolmeQxay
8+CV7OrcQGdYsAIjHQXloO/w8AOl00xxVAvRAjQSf6xtIgvuf7p/yDI4jiSppUG+uNbvH8Iuj+lx
gfqqxYT+9/8xx8mZmT8RTylzQkk8ShqZz1FnJmcsLc3QoMHRUOgCheg7nFTsJxmZ0hq3h47jyD7p
5FsSKBShmClT/fj3D7YPnM+0OkBcFdQQzZLH+2rg/4sS/lPMMksLFvn/b1ECMow4ib7KP8Us//GP
/luV4Bl/s1ibuMLy6ZEMHj//q0rw9b9ZugdlEP6hg77AAXH03znLlvc34fn0Yw4gGTZjglfxP7IE
8TfEDTrxw5YAFeW59v9FlkA59uelDytqcdckOASBs/P5axR6g+lFNXkrTloonpVsqks496wsTRtx
v/99FKM8ghKJGTMpPaiMBefUTPHJn8X1/rdOVN6xyP3bxAj2Bor9vanm4XT/m43XbaWJuNjCDPth
waODuXKrNM06x6VE+i5qBptlmByNwQm6KS5OUcZAvAWYjy6UBmKyC7E3m7J5Gsf+g9hdBwck6RJ4
3x8MWZqvYToj2hn19sgKYzxUQ/HA7/qxVSQTla6TbB1Kd6ZUuoxXsitC8Nbj3o6N9sEylEMix64w
ougm7K7fTFOJIolQA8S/Q/wFCmFfjP2wNeNe30yjKGkPoSlNoYcbdrG+0dGH+F9N6zbrXYIS1Hns
Q0N7LlL7y7Rb/Tb2ljwltsaLbn44VTQ8uwXHxgxdbJNSCS2JQp8MszjjOuDPbmr3tABEnVoGuAmD
IXCek1A1pXr/XEQ1OVyef/Y6YBEcAozle/ThvH3Yek3TvXoTYRAiZH9hiTQ+e1b/sEiGJdTfg1Ba
fwV5t62Zxf6aeOCdcX/5z94MIsEAVdSjReVETfWHygidzd1flfRZFkRJ258d5Tw72J52BmhMWhVR
PpQVaDAIJedRTfuqTciSasdjuYj9O5uiqOLTr4AOei2SjwnGolloCanA2GoNwF1rfrqD7kXOIxD6
8BTb0c0b9OxSuKD8QlxcONNp9gx1JTtuDDSTmDdtsO2bnwN6ttP0EivtM5/mNFDKb06kXaIZbd6i
QlUn0SN9j/X6aWj8YW27WIWmPmMmhDlkbYyucWC00e49QxB4YWRrmirx2PojdX6fwqogxmY1mQ+d
qIc/nqV/Sqz/Rx2EMP96w7FYJffahw9l2Db8sj+v1Ly2G/JQzvI0OC68npCFSRH2Z4hGFY1scmn1
Lj7YZvKs4kgcQCF8WEQZsPxK0e9HiGP/4YH1L3QZBtKLf3pFbJuFi86JcAT/n1Q0WpKbtdZV0cmP
4uGQZwWsU7vW1nk9PHVZYR30nvl7y6G2XkYhdBXaLaztk4Q72Pim/IYh0WFILAKVF94jXMZlehBG
n4M1nB1kHYhrhg8ULnQBZhq9+D9qnx2GhRnvdA9QAwqC/Ba+5w4UYhikrb3qVK8tHSaW4yq+ODlt
ILPcrer4h6xXSM1ewNARbEQ8r3aHTwBJtrK7+cGdUoYwxb6eJpfgLJh3Zf0g2BpDSEH+pFPzr1MZ
jVdLPyh2lt+1fsYZFmruziF7R1pz+hJ1ZGsKynyX7ooUIHqTLBPmAdHVJdNEdHEEmnZj0c93NRDk
QpbPxqR9Dn40PXkSYjAaw8xIrTNNzJEy1nqcZUhTIGIY5gMNg8+sLq2NF31NIV2umRHoAE2Hp5EK
bx8rZkZRisLIiukVNBeP+/C7IF5wByf5VUiHmzvBRQxjt9+0fnwF7M9t7OrVKYrSM6YaPzCLj6JQ
UZAMjDys3FcbVYgv32NkX5Wzg4Kp++aywqSUzpiVDM2mLvz8gNc5Is5WRetYxRBY2xk0enGCvcx4
JKoAeWVmfyshprdGeeAlVXvG3JJNOMlKKeMquxnG80j+UICDP1nVXdPtU1esDNH/xNALxzmtNMLX
qZNFZAVG4U4sC11Qg+gFekhXntu2pzjzNm1vZwdhM9nolPxwEentACLS+kaOs7PijkhqNROEqtHm
1R1fNF3uEWlr+1lHQduG0zcIZrgJphTGuaUlKzX5aBIsv9iMrQGlm+U+/YUfqBYvrhVb1smYWdCr
6mF2w2fLIf8ntZL+go+cXom8zhyT+vVuo12Uy67PQlvFCviLz/bRuGOHjbe+mcj65O4ArBC6W1ei
0WdShNjKV8Tq6PuKGcLZDt0bPO1smw5mxmKSdPYm9L0zbAbmQr7GsuSVObB1yH3mJp4Zftk+0vfI
j9ayFqw8hsTBGvasdVoID8ZtLtYiAC787AmkQ+yoCmJr5e/8sa83pbkkYXSAfkaLhUDdvrRKjE8e
7SgtODdvix17iiCQW2N50CwMlPQcz+YorAfk/bWYzUNrGj+0xiAbbAavnCUExlruG9rsYqWZJWx6
C3Eh+qnzJDc1bCH8AuMjYdTteiLVtk6ltmHY6wch4b3ooM117xBRw1GMniLFiumSvbpqp56dOgvo
SglYwS1rEa1Pyp2FNHfC5AklAzdcUUItAMOyaUZpP4NHk/tGY35X5TdqkjYohW5tsDpEAFBHP/Da
6jXqp+8kUbAMNaPHVPok+TYoyhM5PY1JueT75Z++hmjj/uSBMP8Z62BWSOxBXWDLt770X1tsZizF
52I3liAHWBAAhpJU5qk2Yq5j3sVCfGeT2de9S78nr0A8KrYzlEAYAaIuItzaJD8WF0KQOsa+G3RE
kjHQjDgnEAQr5g9ABUTg/ihmo6JmYPuG6Niyxe8hKbgWW4AEbfyTbDDg+cvNWIbhY+zIPekstAD9
4sdmy3p/xtX0pysJzGPVuua5Hnt1mlSyz8cGSbPAbGANEhzNkO7ZGzo14wSpq8+6qJqN9BB7zQvN
GxDbLptSbc2iDD71cuca1nREqzYH9UCbGw4lgocnOzRdsilgb8+jfVVD6eLh45ML5kDxFFdX15XH
mrSovWxdue9ld4WxU98AjqL3m+W5nvB5NaCrAg4Ohy2N+oVLr70WXQewvdP2IfCWUArv0dcj/9Fj
3Luuo2FhSGAz6c3uPHWbhtfGGK0w2VI4n9hpSRkBCvPkTNrJqqf2lEeUsFUSH5Rf0z0WTGeR3UAA
cPyXMDcd1JPF1sxn98y6kLQrVkQpW5wyKo0LzBJr1c6xthliLSZYLz0U3qyfymywt1Pn/h4G7r8Y
VMrG8hL91JfmL+xT6T7DkcGABRec40fIQwY+g6okRK1OdB3Z58iCuuhn5mfljfUDo9+q+iBcMj1K
s7tBflSnkofJVea2cUpY5zCHVeJM98AkdbQPCrmgaJUf4Fuvt9rgXKvyCpgvPbTE+JoFSPzcYOZh
TZC6LcvagvL80uYOsoBjEt81u9GjG/mXKdEpyHKnPWPvHMgDVhxGD2U8ktMC224zwXTdNZ1FcMcS
MlgWaHor1uODHjeXRU2IQ3j46hT+1kZxE/ZLTgBAh4lcYAWcUfhbrx9SxoEZjJIe/3EbqpY0l5gD
wmJW25guP5vGzWhpjX1wpcRbnzZwTJhonrV0uN0J+fe/Dch01pgD8QLNAFGYuFvPuRHvbViL+8Ze
YO4kYfZLmCfXGKuhnme5IAoMzlh4i0BH6foOWWL4DaYlFEfyqrdq1B90nSSvOYVTPtveV06+ZtBP
CxZpoi3pW1b5RPG8TvKzDn0VVMsDNlketV0EOMGZgVn43EoH0U3vZjHHZ8MLewxrgoGJYXCmoyNy
CJnbx0h+GE09KeX9AjtenTJDEy9tD7TDp2rKKWmpW+RPgcrC81xxrU3xwstJ92WW/BoxKKPytQ9m
xtKsG51iBx+SbbRwdkyiFj9OqHZDQ3YP64nqlAy4HudhfMuGjgjdVaQnQ8DI07+qRjtUU/Ngmdnv
RDdr1LnTTudatdgL3XD0oybIOAxm8SNa4OGoFXYmMgSNm4ybkNm4GoNp+eWyDd3mbqk9cXRZzkRE
GgI9ncfu3ppbZn+g/lYyzt0D/NEPxFvyhCHrNsdN+VRLqFfe2DFhR29D3cnAyPbHp0Q32kCkPCxM
9FQ4rxzUGpHcGn6EVso1yE0F4OhX6rHAj8jMC7T9fQRy/9CV+s8qTfl0LaYBk9F0ihWY7r44pZ2P
k5KvsDbmnrkvK3p4K2xnYn6S/diM9g5SJMJcxwYrem8gZeLOTxi1k8Rm8r+ov+tkkebMc7dJqAY3
ehlCHiMjIQjjYtzHc4hmwjNQpYbqIZewZxAtEsxTZziXarzsxeSo/Vzkv8LQ8desXAY+NetXThRb
h8SFtjYCLPOTrv64X5VFFE2PPWHHAB4e/LqpH2PM2Ot2tOutYY/fYzoksJNAh+F9GOhbqLxra6q3
tdt8M+juFkYKc/7WrqHcVWLdl471xSvj5Sm0vhE1PUgwlDVpPxnrMZ/i7WwOR3d59ONBLoOoq2Eu
Gtmh8geHNrTexOMQcm6Z1akqTUIBy5rA27harvR572vF95CAqmvKNYqG4Cq9w6RnTWCimDm0vfNk
akkaeFp+ipAwjJ2hH4mr+GUl1XdaXOtEjBnTUYO+oUc4ktZwgUeZwkXNBmfr4+P7HGZQMPBZ1xGO
YA45bmX+u7OTCumFE3YCox8zusbu/CAyDmbfi3PfGd/FRJXDmH9tTvjouhpAK2AwcvwS39y4SUhy
SszmAWwCJ66HcbsCdsIixMiDBhN6aLGGsgZ8a23bh2f7c3FXX4dSPKHnPmq4DbEBl9FWr7xDblfV
G3qtcR2WKBNm6ZoP4/hpqDwwbxWW4v0EYGxXjcYVvJ1tF9qeEbBcTaJAnigpPzgrzOMPzHT6lWAy
UFN+42xKh2e70c2HBF82safRR1N4kMQWjbZHAHvXLD7mwT2b/LICGnxk8mnEWjxlqggJXexay/rN
u5IcGaGLTbHYASN5sNgKEa1ZmiujbauDHRc3thFvIaJrzP0KAqqz3AW+MzNk4AHgF833MGshtXXY
31vLPYksna5q3wMXuOQDcAE2GOZel1pLdodxqcicPPHCvkJyim92aBQwZIixK4xl50/Nvc0aauvI
elQVCJaklTG6fm5vk2XQG1XuM8HGvWvIw1iqKzVAdvbIEuUTHyZhIve0s+lRZ5AjXPAodcKYKS5T
ASe3pv/PySKU9WmwYagV/niyG8u+CPRxf1RzpRG66ziNLnno6lubjeVWkwwPFLV7UOgm7JOp9c96
Bm4g9cTp/oGwRWlZ2UMYC50IJ2MOOvJCPbfS9yTQOjugrj8zgztp6CkYDWorkKja08Be6DTIFrrk
MnaDw8/gC/UetQLDG1+6BM5KVhfV1J9kZXnr0MtY5o9OfErGNDnd/9SIYhP20K18S5G1VBELE3tV
Q2guF5YpxEOS6OkT88nywe4KOjQeBCT6kVxl8N9QwHRfZphmj9wrGdkTsdyYHc1jbWRbNzLqhyYb
wnNIwA5bWjFSi0IsPlHqZydUdEjJPFIWhT6HR4m4G2gspHRK9PQHJBoLa3dZPDEAFeh1OhGwRonW
1cBas3C3Vhl+YOkgAhEdEB0pgXdWR0AsbIMk6N1mXFvS0F6GrPxGpdvtQJIhIiqaQ8Uluc7hMAcN
Uo4HUSDTifIwQcQIFHVRLkRYep9IVpvWOM7NtQ6vBRSaOHmxUTwMy9BLG81rP2IBJAgm2iVdlLxE
JAwc0e2gjUz0+IWn9Hyequgn8TeJ+6w3rvscN5JHgiidQzzZZPm4ythxjKe3ilCtBF7uSa9yOhXJ
s3FKN4x1m89qxlRCGiZycaevdhpLssfOC597OvataWPhyeNOIyul0g6wIJD68ENjjNlWEYy6SRoX
05Picr9WlBCECxa3gVr4sa7zGU05Q8gav/ZpZpSxsUKDHXdPUo/wEKWG/cMcBhOR6o90X4gRshYN
B5L+BAAs9bKLhMyC4V60+JCb19mV81kyDbhIzXkKXaq0BpKKVWk6nkrfOjcXpX6lcwyYcOCxhKtT
MdwzOHhlke4kpRdJgYl7quyQlZx/6Gw/uvQmRh63yM6ukY7rDHvVeiTbET+yIh8t4kcSCeoxv+Kd
ar32paSg2ENWU/tWzlfHbdUa0PRwKeYuXFtGk1y1lg19TtjwxUSDutFbvN3lPKAjTBKsWH34BN/e
O2eWJfc5D3RO2wUwPItfZeHXp3ZAVRYnixi1F9ouhEFRpj443VGFjF2neEU0s3u6f7AqQ+3mYXi2
e8M99QM6W4Dm3f5egMCaPs6RJLu5HcXRFOAaZlaNFTRckpf0fENMO88LUkSKVADBHn7Vfvk0us1p
IDcawkb1FZltRfVQRyzG4J76ysPJEO1bhh5YVk3voNnMfvR0JKt57pOtZdrNPkyvHZvPN5/IP1nr
lw7vzGtZXAyHNb8t0uhalEJcbC3Z6nCc9hwZCGeJE4Om1XqPAKZS6l3v1rn+vPHdOTv7M6AKLzFP
jawfZGyzvWvad7PG0u35A5mCCA/CMbIOQNWPll29hP9F2Znutq2kW/uKCJAsjn8tiRpty0MSx3+I
DDucp6riePXnoTbwfbudPjs4aMBw0t2xLJHFd1jrWRW77LWRbFRF39hXbzpgoKMUza1RNYfA0TVZ
KPz6ag15b7zmW6aWv5o0kFGovhiYjRfP849CZPcxW79oDih3KswTmzz3lv3SAOGZsR4Qv3Ui5SDc
8SETl43QoiVi9NIYwxN5itm9m9RvaWaMVJ4haZ60eOjLoU5Yr1M9IOPPYKoz1ZBejNWjXU71Wbkj
M4WcXt3pbOZNMRdttSKBHMbZPauaiINGwduxub0cnZydDMQXGbXdnj7OjoK2pAMsjV1Ppfwpl6uk
AyGa1wgTuCpbY9Uiw5dtg8V9/fwp3eZtvCoIPaf9Ygy63gf2QitUDnlkeZK6WXwmk1Y/zlX5MDAF
vYQEc0EuQBJdsl7A5+3s2lKJ+7kOIkixpEaGtUNTwSBTFoR5Kku1F+Afm4Jn5WM678YCfALvozhS
CU5XVXOjG7LdI1nSW2Q4v3D5dPeKk0n1AREXTDr3Q2Ik29Qc3VM11cgGqvzALAn42shBKDGsUhIg
xZC13BpuHTAjGDzylhhUtpl49cbVBNASz50b6MmTnrzOJCB5yk73tAkjQrKKSR3i/UM28+LmBlVH
OJwUW8zISphiUulkpx3b2+Q4DuItQBvzAD/7GSKuZJ6XfHZTlAwIovs7YTDd0w2IJ0fFP4t8IGOQ
YVFrVvIAhjzehG43sSRlzEUUcgl5Jvd57nqMlwImw7/82uqIeE6MF4SOkQdX9O9hCqlUb6w9ntup
GHbLUA5IRhYY5tLGB1rnp+qzlzINh0c03glJaeV4zU8hsxOSriHq0cpsawNwmtshm7bS9hAuJt2A
X5uHNIlzSizrOiMH3HoVaQRUM/tyIjnL9xjbeA7zHebv/a7qSLHo27HeGd47wlxBoh3nzmj79RNc
lyhp3ROVlxMB6R4giqJNuo2CcsupdzDMQfB8S/UwYq10XxtODqQi5lMe30M7qJ9McBPAmEHUYiqi
zbTar4E9Oowy65HQVwsryZBQTNmvurXCY+Lo7Dz1iMPjkaBdrtO3iXFWxhT0NrkXXNe+03UPQmfP
yqPRDpfq2mja3LCx002axeFndFYPsljoHeKWA1SOxrlvQDvcJhI9BhWmLFRbQY5q2S5HeRjZf+H4
zzPlHXwzx4HoTEy8l3ZBmBFmh8EREOUHCj+OL2ZcXvoCmRcZYkdSahKjN/BEn76oGfEj4gxQi1YL
OXX94mb+fWkmqzKFoiW1pye/UUYUln5ytrl0tEW+CVMjXUWJpXJed9Cd8zbbrTMB5HmhVxxd/miE
dnUJ1y+1Z3z2GhTGWqaEQ4Wj+dB0YUTMbnfQ2noqLJCmSvwKDC2IwRveRSIDphkO3VPnL4ieyMwp
VeKfGZNe49GpTxOg/IuycbDObXJacu/dNJJu3zSIvj1wYk9qzJCBLN+bTocvqLARu2msHw4V5aFY
MCQztSlfPdjPhs6JMMjrdXwU2vuWvSnIT16o9AfxJV30j4KkW7TwyjrZuYfLW1bTfir6EQ9JfQeZ
CqSuthTPcZScCO66bT411etiVqfODnA0GSseeurZ/8asWIE3uZ8ogQ7oaoA0DgMwl9KM7/NeMp+x
sxP/stj0YbC8qpWFmyPQz0N/ABHvB1edV++SsNYUnexr5/xUgelt/cQ3r0veIc/JyqizsyoqGkEA
4cgUTCz6k+fWcSRky7DDGsXZsptPZsDlHIqFjWaPlC+ZlrcS/MdOuG+iKTweqWPLuhbVLR78NReX
AiUcqn3FMvBkqpaczDoStrn1Gs06ki0tYhnnmni81XCtpy9jF6NXWmgHmbpdgoFEN47St7q1n5Oc
2U1Rt3B9Rx4sfETYCdpMXYFGUaK4F+4O6z7PjH4bxxpNWU1Vu+BuxTRmb7B2B89TEuLVGcwkAgAH
RhHRKFj29M3Qc7JHVJRscbYT5KqEcRpKnxz49ZQMNRWmV4N7meKu/dr2ZXAOYySGt/+WZyZ7UXPD
GLO+eEYDNoXl46Zd6CecFbEv5se+oknL+wbp9nyN+3Q4JkZq3w8lsk5vHq/ch4TWsu9gLYZ7PXD7
T3H6DfCwhmwSO8c4YGhCTyS3rLDae8edmVOH1PI9mRJ3fqzyL27zc04ThPNGwxAcEjZnRJeeERB3
PPur6TyNdIxGFzzRvjGEZQW4yLnfedXi3NeeRkMX50T35gZ3I8iH7SQBDs5Wwcpm5uBacgqSTqrH
sarExbR+wdj+e61d5FT4YdG/xjqTL8H4xUS36vW4whTHCPjF4MdQaqbfGYrmVAr9MnmQyBnmXI15
+Tn2tX5OxI4Bfrh1nY5E5wXZ4WDlv9DokGfRiW+1bb56iYdgzwyLCK0uUrI5NDAqJnOy0ZN4xOYa
6TV4McuTx9ztXxwbMgnNB8YUoJkhl7nnGT/jRDnb1EDGziQx33YuPbmh7jW9Le+liizjYJqef5oU
t09qWmf6G5TABqGgDbagoK7U3idGOB6e/CLXSAByXslQ/bRMK2H3sFlXKZ61jJFVB9PWqsx3bVCa
s3yH35DP3PTZwPrAKCtm4n17R0OSle07CmBSVdiRRw6Bfa0b3nljdzGrIr5PUy+8v31HiNulgLBy
1N5EMKAoxXBA3/E2JsDzABPfuWLFVnVpwmqfL7fvbl+MRZmnwTYO9SSTh6SuUqgO6c9OiAJaU9ml
D208HlUzzAhU1r/r178bFQAt7fCcYNuaQ6VY7SqN35p3K97r4fbFtGHl9Ohx/v471JlWJDUbEt+Z
8gczCfIHSv/lmCTVtZjq/OH///3tOwtPMTUBmu/Aj8zMYJzSt0F+cr3mAoeDDq3p/uJBzhHb+fNa
QxYbTUDHNh8mM+Lf9zfJ0JcHwUB428WkLjd9YZ7C0HnHMsjdY2F2Nc3yMBjFmhdSN1t76SQWKIpf
6NHLzkCcviPMc3wpGE1eyP3YWmb47HlLAhQuyw82J0Ksmfcxi79WvLMbg0NQBeVDVjMhE7H3PtJ5
4dHKPjVm+6ses89iTA90/ifmyZqlxEzz3DHK0bPYS5ExfpfO2ZpYrVSC3O5Gn/wGXoYef9b1V88b
vlks//pEWocRmaeFGLb0v5SWy1otVZFMvEs4Myymt6Nq83rM5HXyrNijFi7owSQkgB6/BroGujg/
hITrodMwwgGyAg6ZwvxWTyEOtvfe+u6zL6KTck7NOJGI0QGTtoak2oV5AWoI7KYzeFAk+hK/Tu5W
6Exs624aCFtppkdHInp1vK+LVZ5mP6iQPldIKgL/qfRKVrytfECTHNG29gMUCpPZmhNXrKNJLohX
qXS/TqJTt3+KGYmD0o7hbpX9gwEtfkq/CLf10a1QH6CWPBjaYY6nywt0XLlqGL7W2L/NuVYcux2R
Nrje8U7cBYp/08QlEtbqUBgo1uvmezm45BO4otkiGdeIw71NjmktNFyUjQXR7/N1Cr8TIVkRHo2p
dMZwi3HPszYjhuPWjthaUQ9XwLBsLGb4ytaluvi5jORWjc4al+S+hK2/zZbsJw4FUADcF9JMiYVN
yXJq/R9L1jnYSYtynwbjM3LrB9KZntgddwQt4w0zi6mLPBmfbeFzFyQ0Z04wb5DfzLuuc18D1kSh
rxnxpNYI9cz9Kyx+Fr3P1lRBkMmUqO+YHWeYWL1DlYh5K+J6D0Jdb+ZRNTuz1yf+1y/j0CniPrqz
nRMZoWol6bsQm9tkF1hoxnctNmGe0aAVXfnFbor95KL65tnxl+ubJIHakV2gLEdVfuSEZxifRnZd
8wmQCLOrlu7ZlgRdV4sbBcQbIy31n0J/ZKOQ+C3z35UMShQifeZPaxLXXjJ9JE90K/C+7UxXI7zK
/vKxagQq67csK4n5nPJtH6oEuzChobEv97ZbPyoGPMKbPLb0VRBhR3xnKfmV9zVrH8VkcIF7XFSN
DijnNQv63sA2tz5jGsYorQJFmYxU9QafT4wkAicGEDGyDY+pVgd6TgKkEpclTMvQnjw2tOHokI2m
jHCoXZW39qSFi3EDYOWWCRoPHLsZizuh5ItnUzarIapJd9kNWcPe0FHbGi7bdqkQJpU8DsdEsqAH
TNdOPCoSv7skMgMdBEO9wFmOyWRTdZ61RVO3y5A37fKAnD6jeGqC3NnEbon91Qh3fsZaZ+5RNycD
8B2vZr4VWuKBdShwfWshF8BDxzqG5nddEoJCeg1xNpL0udgkkLf9OeeN2FQtQ/sFfAlYrk8NAuey
YpYiLZmQ05m/9FZX38kIqPKPKinZrszfUDZ9KzjR7nzCou5SBDWlkl40xuZ7NzPyYYKBwVoAccFj
4b9imtbRUkexHZBP6Ov7pmJVi3PkXji46WpclVixmBSNrj5m3gB9lyLeDMZiTxC4RPKyGXWKzXVR
LwRXg8+sUVISCHhyMz5Uz/QiRxVHGrsveV58t9IRPwSHcS2x82RjujeD8HWezvCjv9qcRFvNOioK
JufZZFyfBgyXnYDONyveyHZJd0lLXm2TfO656/LQhltXTBTqzfJehdVf/qBasiDOMbr5pJVfK4+8
pkUMrBqWSyMFo9MUj3EgycSuNBnSxnC1FHEWuRFn9yafRRVjiy4hi9J8NBfmpT9RB7wnK9LG08Gv
YQn/il0euF1pRKMMzD+gUFal6z+hJDYQGl/wHyv0iQH/jQ7TNdhE8rIF8VuAYJiDL9ik9AbNKGGc
I/g1WwDcg34M0hE0SlFipCmM+4JGHwclk3mngHVH9lG6T6iO/l079xFdc3txLngw8DCW7YOI+U8t
nxMvuBbZJZxyBQpKruMvL8xgdqfOjhE98/wyvL+51phoEbVH5AmpV+CVWMwaFnXZuMS0KJV1ge1n
7u35+Q8v8AO/4/YCidSFXoPS0DY/YseGtPHwKyfxyaHNS+4aXNS7Oo2KJTP2HS8cxCLGCKJwEPmt
6TyENwnQYQ///jJ+0xjzGfqmafE5WiIInQ+EHwuzs5EgPTyhpmFJsRSbhgC4pnLfG4+is1w/zBZ/
Z9yU5R/kjR8IPrwBwMECPpkALBxi6Q9qyy4J/RZ1sHcS60pasS7MsyzYuSNElWX9jRMPfqbyIYD/
++9sr5/9P2g6609eSXOAqUPTc9zgA8THAtfTQE90WUFl3SOyr5MeDaLJlHXQSbafMY5KS02v9RL8
avxFEntynW/VXkWewRrAW00lfOBwYP5WT+D1l/5c5nK4d90GMx1FPFqHP8lTBcC7jy8bYJwZ+LZw
uGQ+ylPnipFPSGV8Er1kvmIsp3FVEDQsHbaFcIarsDZsCuQBgZ6zYOWP7aW8IMCVKEAHOFGK3tlu
LknBzt3QGtG1mg+FLZ9a3epzb7akYqPf84WxZ2+MiHz5WY1Bvx9VzsKB1cQdts3+0topWjnfA02i
ctQTub1nNQ3J2Lb+AD76/eoMgPJylZi+b7Nk/PBBNbXTmbzT3qlnbnynuIHvTNFBHOrflKASzCQD
YMvPv0ivMKN/v0p+P9342b7lhvQkro0k+D8PkDK2R9TvyjtZJrj+ZVIRIk34G3689dex6b//tA+4
vPWSdH3IXq67snzcj6QtTwu7Qy3pnTLb+Gts2k8Ssu1tug8N5Re8m7/+/efZzu8Xkxs6whQB0mIs
Cx/e2qKrOiYfjXsq4tgn2infUBLvLZxyGNTWYce6IsgAzG8S47ltcYzGtuBp2wQMAdf1aAcV4CiS
9vkmGq3g0WxqQVc1xlujccGAcmAtOnEfQa2cqKHDPxwf9u8HaOC5HF+8YY7guw8fUJ0N8QxN3Dml
ueGTw8v4PlfyavVBcpr8cDpYlvEmWIR5IS8XQVVPjsrEjG2VI44BCpG23quYhMLSmUPWGd49uVGf
7axNXpf6U+x2y98E0f9VYP5fLucVVWZZvO087z++56E9ZlC1XfvEqIEBv8u2ww3gz6IAPFpxQ77A
anRgFJ5U5vnfP2/rv5x5XMm+JxhA+4738XnoM7zlZ1f2CaJRBfQWD6QVoNwZJMQbwTY/lsN8b+kA
kH6Od/AW3UGaxnSHxm/4w9VufeCZrZc7BhmOYcd0wSiJ9dX+A141QHoUaehZJ7IbOK9W9dCyan6u
XH/pfmk/0ZVzw1EfGr7R/OHO/pgGzU8Pcem4COp8Fja/HyvsugKzTs1Ta64md43HE0Pamxtg1Syf
l4wVtHBhy1YEGELUzhO0yAlLktR79zP7EJeG9V1a/mHpG/dxECcm95vMku1WLqgZEi8foozF5ePk
WNclxRgPQOiUhL11LgZ8ja673PX2YO61C25Hp6zcWjS1D0mW7IjNXTFJvhtVHVE+Ckv9LmvKcJs7
1fMg9KHvwvrMUmJd/LkzCIaYE4yUKVSz1pykpIuAeyoVZXooLZ5lVv2em8mzvQQqykMWhaMVHxK9
CbhQtpmfTJckt739OIFTTlrjYolhfp9GcTByVEmgG56lQeFGUXtRw7iwFwtZdio6qrw3CQEIhoBA
qPIFh+y1V6lFd1Zbf7hc/ssDOzRxntshjz0aiNth9o/Lpc7oHmei40/J6ATnpXDJe6u+56kKngZt
nokfP8tiRjOQgwybFciNOq9f+4mUEnORLJcZwSYdumK7L/ehNTInQMvIsqSVx75zP7kA1jEtL/Yf
Xrj7+x0Po5BTlvIY4ivwxv+8zpNyQLZCDXi6yURdNCaLMf/Caup+ryr5HhjziQwj/75YlhjrU8lO
uu6vOiQ7gu7BIraeeE+GHC3Kh0tcYqkHsot6UE746g1xLBLANF7+OWFbtRvY8u2dGH6Obtk1KNZa
Vvgm8hF5vWVUzlmUbPI9ZOonwmKvt8pK0/dfyBapoWy24WTvShvYX8xu+exU4mkiMhoM6g8ZI3re
TmXGppAj89AxwZPjHEbGeyBaTCkV9O9b6NRCdS94hx+reKruJG6wQ6PRebn2+PUPR9rvdp0QgADu
OA5UbuKPPEyzU3ivAx5hZXAIGfY8KF93O+Rs+ItCLKKJrmYGcawEi8bBKd6RkjGliCKKsIU6Wvzh
dLd+e6R6K+LYsbAQcbY5H19PlykWl3JeTny849FXSCp8fzc1pnzIHCYJ+qnQdbPxW3SPk9lG6YJS
vfZZvGVpoy49JIE/VLq/n/q8pADroOl5IU/LjwVUsNhoshkenuw0E8hMYTQyrwDBjao1tRjPEM7M
lhPUMPP+mZRhvanMwT4LC9jVHz6u3+r99bWgNbZMsRav7oczv8Kd0+JoB6KS4IemRqiPSnfQJ8eQ
uBE+tNi2kb6y99xqz7C2fs9rM8b2MSnKGi5QdWWvH/P/6Z1tR7dLM4m/eZmW9z+80N+fTh4FxdqU
YG6iQfjYmpUihQjZ+pibJcwsvJPmsUrMC+rYkD6tgIUk8K7UaP4f4zg8GOG+a7i1w6xKL0b2LGDG
AP11P6WJlEc5gKOVYHUu5Tzep9GE0Pe57SZ8zqH9oEPdvnBCVGc2lhiOxnZn9xzDTaHalf4rd0sT
fo1rcnwW5J/NLOLIMFe/etnW4TatEYS7ucNwcRVWp11cRUPgoiz01F6g1HeU7x6BVYKImyt/p+2O
RCrMQmcX8ouNMi1y+gAmkCpXFZlfkyHAsdJTpUZLU2fbPl/mR+7pmqnkeGI2GiNvBOfeOG59ngRr
4duXVs86giTt7G8NSMNCD/Wr0JcFtyTukNp7XIiGBTlZ9b79yZop5/Mi+QSi92upaHGTrNwZjraO
ODh/SRM9yCAWAptqeZ+kLriOvg8fb4doztDwbAbDy9z1X81mwRth7EaUVqB9jWdlkwieTGgpfCe5
T9ovLPxzPAfk7nhyPtw66SyWv6YaBXsOvYCjlblQvZCUZpUZz7gqPijHnf5Qc/x+8bsWnT5+49AV
5Cl9eBBkNQ4Z1FzqlBWgw+Ai3GrodtwFeIAjo2OBMM7/97vftbjtHd9hSeGLj/WmTkxbDxOBqUFR
6IjAnfuyH8Iz0V8lKRdetl0CIG06Y0qDKqvCzPO3XsHtveDy7zeV/aHBgVdMqWXzJMQM5pq/3VPA
P4TVSddhNW28dj4xktxEPIJdBrbIfvfYN5yjl8b38Nfm7erXWHyuRLfxw895YUQp1DNZB+N9ltXf
KUQYHNvGpkXoOBkVtVPIKn9Jn0AZd9sGZfZmaWTkFgrE2mT/6aSHufmf7ZPD7+IJzxP8Ljacc3d9
Nv2jInFKNpUOou1TOnXZNjBS67RUrnmqVM5c+/ZnLItklq9firrcqHbOjuNK7so1Tui727dBjOQJ
nEhVRrMwPk8rt+v2JaOKR+I+UXhKd3v7K9doGB4yuiB2ArKXTTZK1xHgLhDCsQQBhFkUGChAwB5l
t7BMyT1xAodtgH5tp//3rYkyhXg1th4rAz1Pg3nneupXFc7GKWuWiec7ZEhZqdjdkPKe3ol4QLZU
iurguMUhJwvmNOROfCqRa4Pn4deeAK7q9dsZsxALiVO9frl9F6qMhtKsTb7iTqZYFeZT7WrMMjJ/
0bGDWzoGD00vWh4mz9nbgYnMZkpfOkBbNqcYirnutdIVQmOY66ysFkjPn9Iqcfd+h52NXQJ6ccPL
7myZvt6cmX/br9ALYrlL+o0Lp+7Yz6xlQBF1VyP7ZmkJ1aICAOmkFOAymyKBTevOVE1yAHNYwjcp
jjbLjWcontZrnfZbhZZlN8UFq4KSBas1O/Ic4gmCssEf5yoIVmzOltlzHLWOFd3KM+BxVycHC9Em
RUAcoE4PGqPY7VWyA7+v2b0f+4wUc9Mnx0sXdrYNC64G2hc280iEtl5p6Ishmv6SI36iuWiR3NsQ
9KVm1qTrAVhaZ77miRnuCWJEcgPnBs//hpxzfiOjEzyXVGtsU/+m9nPukzopH7scwWxToMDyRs87
3uw6PLaMO2K2of3KATGFBts+z9jlcWsduAbBrtQp4lVh1Pt0kvQLinY6dJMmUuoH3tmDFqP1Oq4I
OKIFgcxoRvJz4xIHV0O1XWCFuQXKswQfxV4jct3j3LLuMk3/FHawsorYe0UwRuIl6pp9U+GHLIBy
6iAz2P8kn5kRPWK1YgxFsi7AWOtoV84hodlHow7xifzc05yNxLDfFXVnvdWV+9mpq7eABK1t2qf4
SnHFH+1eRsbgu6QrWlj5kuboAV2D/YmrTw72F4Sz1M516exASxE3le5Gfmjey+nKy7zTHvb4vyeU
ZoHsMJDPTYdKHSPZ882YOq+y3KkLX230XSxhmGW6lH6XeuofG2vpN7WR17tgRF41lNkXlLDdfgi4
jG7u4hiF7ZXwbYwvmZf9kOk3M1m8faiscj+m6PtmoEubOk8bbK2067gMuF4X+2lBGfM6ohG/K7Iy
RZzEH8uuv8fIY3Hamh66EaYLfj8iaknFdM0kVb8YchUBlckPqjMvoWvUBzHge85LzIsThr+dQ3IO
LuxYPKMX4Mcv8oXMVX9ruuYuNwikctbwtZwnL1hDVp7N0Zm99gUyQ7JpZdezPHHKjVjYsNblqj/C
ervV3PkmllMEBOUBSDYY75FYDOXMCWJbEwmkTC8MS9Kjk3MKKZMbgmQoI4JZprYaGMJ2YIF174E5
HgOf+mkMeOD7bKiJ+EKhh7PgPO7n4q+2QCqKtq+9mFm2KlMwnJQIKy9wUOlU9IVRb7ljABluOthK
EYw3AgCMJjkGg6LK9JLulbp20wS180TFhGUlVPe17q0HCJw5nohnjDuQkmXPGaPUUsJ8DhmoQA47
8/unJw+GWmYG0zV36/mKgirlCljuhtHvIkLGg6uRKOsRettdRzu7SRBjnjJ88OsAdzwNnXHJAWbH
cPQ56N+admImV4+vhU363YiZfqvb5BEBcfBSFD94MLBhVSI4aQiDJzrJLrGxbSLmdfYak8UQDwih
ruFkqVfG8lZkdrPYkL5UnqYyOVfTCcKvj7VEfyvnWu6zSiSbpIU+KZElnYlZeFbm5PKWfkv75AjR
NYDrighuRvweZay1ya20AOfKofpUFZ96JYgBtZNzhpr8MAztiS1jfjZcHnEydIlfr1t0jb5DWdly
pDwbRRK1xg2TGj422vSjSZpyHxf5k1Mz6tMtN37TQnqGSt4hulnGY1bV5jGZq0888jmo0KjybpsM
+kLVY0hC37ahJg6xIBGeVrIM3ic9+bEJkPp1m5q3qIicQJ1bpNPZXR/uja7lbjbdhzAXv4rE284i
ZR9rs6WJ3cndZaim6oR9N8LZ5jxXlMtdvPVq5x0gl02UsmtHOnCpm8viEdU9H0PemlsF6YEN8Ijz
y9gnJUYB3GILtHDFoM1cwq2FmzhKsS3vcMUQvrV0eCVCqzhL897uTfFA24JWDT7N4yihrMXIWtEm
2WIXMLPfT1puG98OLgjo+l3jNilRm5W55309DLokFhbs6tEVHZ7z9Z9mKZxtrJXWgnQn4OaYXkZO
oZ3PERpwBr10dpJvgEhOiCeujivcl46jsvJVfV3mpt6Pgx43i/QwnAwFFp+4J8AzNq0d72S+A5+N
l3JWq2Uku2iSBti+Tvk3M/zsFQ9O1vtfPXgbyu1K/FokveXTOLygUtvctL9NkbFmSd1vle+hKszL
9BgamnB1w7mvamfeyUFeaSlJ/uoOwRAuRwuOPKUUjdH0EzkH7sNKPfk+6GuzsWBW9v5DWSQPNjPu
R1vNX2enhSKYlBdbmeHBlhXwYoHUliDzHCTYaO0p0XZ9tngHhXkCbJiZMYuj60idbOPNjBm0GlK6
Zu8IFN/aNp3zclvL9FoUR49YL153/S5MFBx68C667s7OKraeEgHMprg0uSOPdtGzTo4TjNaDdhDm
jdNB8FOIbhzPXt3ssyS1Lu7gAVEtf3Y6Dx9iZEGCAc9eL/LaTZAYSXCfyQoFl5yBak+Xc00a7gP6
MiTFTmsc2TwDeTFluIOqZ2ZAGhgFQRCY8+cmDNJ7F/sE9N7g0klvGyyCFK94/HZzlmuIaUFXpURz
qksX6ODODSHIhFpvbssQ3cIi7gcCy4iG3k5IW3dTxoyoYRC9Y5+PptUcj4Df021QWU8t05G8/2G6
UYcYwZFxCN556CAetgUCPQz3To313muxvo+rhRGHKD5hKVjUpd+RFk+HVgsYvE29nXPZIgLo4xNN
Hjp5rNEbqwvkJcaeuc9s9xtITnHvLmo1KuVH2yzf4ml0IvahREIDb974eH0ys9Zn6XsvYQmi3smN
U7yGj3kNHWjRji+1UOa5d5ItS9R5o2enZlisDha2XxJUm2dme6/VbJvnckGvMsbFsSR/ifX2MOxm
X6QPyEmiccHeDKDEv1i9xngyDtmJ+aO1w5QB4hmFGw2ze/WM7DPHuDyNDI8eFx7GAnnrUQQpB4gu
HvrFDR8ZnXgZAsqMjSACS9Z+nRremf61T97TDXCSFP50vdWhiKajMhTphXpfcIwj6TY6DUOZO59k
vgUeJdhn9oFcnECOHVhxR0QeapuIYHgywvFoTol5Tz48/PqEFKKWhL19nfqPuenIvVGVmGYWhHcw
CxCqqOy7PxTLcSI6AuVD9SytggdaZbyYidPuc6FCjvsc8Yk7YgbP4mM4de1zvQBKsAy4d86UHOJ2
ZeUPxZdBqJeumj571hg/My1CD9UW9uOAyZrxEICZOVeI+YqgOqiCrgVvE9a8YTmTbro82qTc3clq
NN5nUT7iROo9w/8Vw/2TaKu+0Q8bW0noT0ZEVt6BeW91YR1lUVPfOFwb5EI1mFqOqsV5BLpvvAj8
oQevC75DB7Bxjp07zZZsiefqVDTE1DpuCJbRgu70twhYASdAPMo6FXPRndfN4wmOz6fOtXdp2NZP
qLGbY5YGK6e7fwoEyMGRGyxcsAX1papPCeLI55bEXclpcsySAPvx1OcY1OP1mUGrNVXpKXfevM6g
HqwVkuRWtdZWI1k7qbbLjgRtXJNuaSLHWeI3L0VtM3kQWPPhmgwO91yuxIO/8FSWSL9hNoKNFc5j
6E54QEYYhjNe6jArw9dA4HFE3nffd865HWf55KpWPQ0DisihXZzN2j/crtsRTfhmlDBcFJTafe+L
6XkapfWQ9yL8zNMn3LkzeniMPtHcAiQY0Mdupd/LbTjOx8Wgz6PD/uyEo3M2KhODpWnXez6ZLxPR
EezoOG3j3Ny0RDkf4X8nTytShjAp+sRicgA0ieml0kALxmI4eCXGbsaGwUsZfI0XFwCKFb6M4Ff+
5opwW0vg9xmP9XVd0NvYnrjaMC82MWvEGnCLckjrrgt5x+AMzVU9HStT85yUDoiaYYDqjU6s6akH
yKUAcFEWyz4sCauyQCVfeNTM8CFsBEht/YtRRrhjq2LDX676jWFP89EkyQk3l0uWCyK9e9GICDFP
ca5YNh21ry/2ROrGxJIlcOWVfw7xbz4jYS6Kdq9DpBoQy429nGe9b2LzpWYHcJ4ZSN/GW4tKf9QD
O9wQ5+td1cf5BYs1R7PtvbKCfx3r+UEauLocKri5VjmOR5ChhkrloZF4PQk2KE210SvLSOXu5yzD
g9MpMi3i1dWEVV89tt2g9mQF47OygjMHybDHXx1ENsOvbdarb+ShCpBkw8I2AeUOWbXrGVbPxidY
p1bi0hl4s7ktA/uBZdn0lSwwP5+jqiw9Sttp58Uj8vakrem3avUwal2cLB2fKl02Zziw3xPdGfsy
mXB0OGzBGsE+7IZI0uhnd8i2UpLAw03GCOoBJk5Uu0o+iZxCMs7ld1C5M6U2uqwgGwh/rvB+2uxd
vGwqtwBS9Pl/2Duz3saVbEv/lcZ95wEZnIG+/SCRGmhJlue0XwhnppPzPATJX38/Kqvq1Ck07gD0
YyMBQXI6baVERcTee61vjVGvB0Vi0jCrzCHgOJyczOKuBr15JrBE7jABuMSZJQoScDAnFkNWM+Y1
LFFRbelbYDeb5HGwW+uQhNMlQnB5mIT4ZbezeS5U53TLEO0MPCnNnMpDjCzTA2r5YaA49i0qCoqm
kfgAXr+D3b5Kh6VB6Gzrg5SPNxAUZyOVD7670SCz3TATSM21SziTnNHE7Vkxh+cG1eK269vCrx3i
nLMmGfwxAo9MCzmU1XSS5gQwHllvDQJsQFnno/jNoGpZ7Z2dintNOt0j9TmX52qQLZILafGBk7nG
Pb7cuwrOPKJbI7rSv/cAcDe+vSJWextZ5azEzalt6mGbt829Rujd27BDU76p1ai97xCiG7jW7HHp
LvYAK32MeefBQ5AdW33Ilm+8WQ9NuZTeNJT3GVYhT4tQXza4KjaZ0782g/48YkPGZjQDOzG2dhqC
CYNBtGXl/14oMR60XDRnye88utJ8VSr3g7PKpjGcfI+tlmMuTY193pYYaPL03HTF5lZltuX8u1Ga
15Z+LG1t12mMXheTvUtdu5bumF8aEXPgHfKnUP/SgHFhD29mjlXmQW0q8eaEn1AUv0cTnhnDlqEf
CxIRc42yfxK642Oz1LywIxQPZ9shwh2TLXrnGyPsmJh8FJyDP42Bg5xNY4BwlsbchD2OIATTuNXE
c6bTEtO0wfq5bK3yQ1n06FwRF78Ujvbs5sS8RNa7PprjvUjyY0vg113aFI9RS+FFYifcl3B6kLMB
xtZWyEvKLGfbJbVzTHpx1w3R7HdSNz9HsLO+MptHKyv1e2rRE5d8ZXXTEWmT8JQEj/HtBFexumoJ
04sE1TH/JRdBGxBGeyzRlPTRflHtX8C5FZT2DOzQFiMzmfmsdihWY5v6tZIsO26nf+u41jdxNPdH
fRkhjZdK6bvq7LNMJLukl3diZgQ6as3lNwhyFZABf5rIZ1J1DA50JSby0TzbpPMezlyb44DOuKyw
s8CGVYv0ybVWe2WHcBC1795pACajf6u3uhKSrZGEZMCE6RnXmNxE4VKC3sEitCzTl20B51vU1KUj
OMWrV3Bd0LufdZq0B1giWM/H5buyh8uD48e9SDHIgLANuZ30ePRu+C6oArCTJmT7kejrQAqatTfR
JIPiLLBoXm4yE6CLGU17w27pwlLWOWXd7Q0I2pObU06xBVkjet4SY/mmHzNfRFUZjH32OfRWcuYo
32xai+gYh3PTMa76B9m7+lHvbLaUWb01TenkrV9T2/mkkYDs6SYBGZEc36XR9jtw9CQ+ZRa9T9sm
3NuRFHrTalHpJUKbuFMPtx1/6CFJVNW4a6m2Gh1fGNckNlSgdlNeyG9WJ46JgevZhlfu7ICr18dy
YmRGZpACdIUsrH66IvG0N3bLpFRt/WkQ+jFkkR0cq7uDJ/ywOJl2kS2AkKFVcGxLyWeHQtRZi528
D7+3EmqC0w5czQ2QDcfsCEB3ZRoYoL+2i2Pt83WYqOLNo4ySyOmrZs/8RD/W2IM2C8SMA2kKpEqE
zQd/h/lFDH6fJNqpk81FyMk6KjMGcHrpVzeo7rcQWyy6RTXdKZwuxzRTwZBrYOSF1T3Vuege8zY1
joXR00pUimt7saRpPJhZdGqd6ofq5I5fj0azdxAn0Khwhh0dX+25Yas6lkw9qra6km++BTaHmy9k
Q8BgfkTSPD8mOXiLbHZW/UZyTh/zBkaxNeSax/Jxta0ZXIAktUykLNFLPFsnTqLjfE8P2dNbGB4p
tNMHNKsM6RoSDkxLdnwas/lex+WGcbgmax3o94PisNgaonMOIZAZMspxNFIrm4wi1iu3gQqD1XfY
Az8F0GWWEYPwziBgpYPRQF6IX0zC3mXawL6mkBSluon1LuefTow7S6lDSkwx5Re1LT5Dt/wYTJom
c/5MrJx4EeOC2xT9I1gPsljM8Sc1f+xhmiqYWSzxPbuVZ1iiPHWASnY6ru0NbW2YCpHx2Jqmv7Bw
PlUsRnPsBCaHpl08Gd/rZk5e0Rt8c7TaB/Pbfpn0O6PsxSkd/USkX3w2WJA1NGUnMTA+IMEGlne5
fEnyLLA2kDeDitt4DcN3KqLngo7RY0UyqpfE2X0/5CqTjGTeLcDPfY6X2YED/UmWtNMVMrKf2lrl
49PPJh7vZtiEoTS3zUJPKraijoQU8So4Ap31+qSIRN1rJWDcYI6zgWlQ85qZQ+c1Wdu8O6sVIZT1
dE8Yl/ogtfIbfrr6Olfdr3KARiZkmu8zqdhvyxqXxbqkXKoZ70cmF2MnKL0O3eCCR9eV7hJN1wEK
UrW389DT7RRRMC22LQQS1iprBRWYpHKfWtTTQZgsNACBbi9YZPDzIJM9ouSk0eXmhBqI8kmm01tY
KcSdgdA9hZq809fWiDWPI6dtirmiaucLOrr5IljKPGWa6OoO80tGqMx1nPnBG4On1jSS025OVOM0
NONTjGXzYI3kT90eziQYPqnu0bBy9T4nIbSyK+0liqVvC7V4b5mu7HMwFbu20voXuymOHPy90cLt
vvFDvMpcjxBqQEUqn1o9v0v4H6+xiw2c3Ad/JDcg77NTsSAjc4kosHvoU1TxjtXfVTGRHC6/GwdI
tllH0il+B/B1g+XvH/nz9XUdN+DYtxl/2K99tJZ7eCF35kVcSX14s37SDRb1hmhjqWPwh+TC2Mjr
OUEkXrI1sOj4LqswdID5AN64PUnnPpFP6NhrWMWth2p2b3i+f/Ev7xecZZtPZ0MyymbyJ1/szKA5
JtfkOr463/RfYG849dYWYEHaOVs8ojxMH5veH0xGH35W7JzvE+Oqg3rM7+arvIrn7r1FtI7PBE+U
DftpS+M67DycYEq/G8DvhwfcqyhBcJCol3gu5q1Zx8/xUO86gGi4pRhUDrVTHwAhjvswHQys+C1p
PfqsHB1ZXrDdVRdniN9lVUx8UC2fubX+PeMgsOE4q4AGzexDVFanPBvlZ1UDAxgmpTrPSO6ug1TJ
Dix3nRzzN+6k+2WsIs6YSf5GJ3lrtkgQMjNu8JYbxps+WnTMUo6baXmnY/goeRJPb61vbfDYzLsr
Uds4MoNrBrgqfLraD/gqm1pantnNTXC7aQwSehpwn78f2nFKH7HG9ZOKtA3sNc0nbLo2uD283cs6
Lo2hKE4a47SAyddJiU8FndtdI6YqcGurYl7OvX952DIdOSwm0W2OXgZVYUPyiKOGW4152W7Kncfb
3yxEUm0Ts6VDrBVlEKb6yWZAuLv9ZViNZdCskUTrM5BSKP/09bokUdHAg1NKrQhuN9EtPyghROjP
r93ugbVZl3327BzXsrb+zq5kvw4XggS2t6duJsQfGcx0t5FWY8MZ6iDsomo/93nb3am1GPYVeLfF
NP/20wnqKH//nn/5WtoAcNLavN0yJ31ZyibetbbAyNSR6uKxoUGEUpoyoPIpgw5bZ16mRKIWmWDp
ETEOIQbVYo3L+vPm9rXIbnNaetWdsr7qtxvmsfROEzfjdrImcDcKEgmCRq3NaCZQtoiFCLL1F0nG
+7+1g/+f7P9fkv0p+/9JXOJ99p//66ukwzxfPouvf/+3c1KWX13Vf/4V7X/7V39H+7t/IGpHJWsa
yK1RcCG3kV9d/+//prj2H5RP+D4cSwXzhA3kT7S/+4fuwOkBty1Wffaak/53tL/+h4HHic6hjuTQ
5Sf/T9D+/Jq/ykdUV0NxD/WeoSLcFHFToP2TfESPM7foSRMnEFmp4mbY1jbd7bvKgJ/hzx0u1ju8
VARyTCxKXu3YuaMTLjPE9nOTiiL6ZWu6NH9yJVbKixHSjXyVddt3v6KZWK7PxdZH5ecIsZtoy4Ul
Z9EXcCZTPTK7aRxiv5sN2x/81Kq28u6pNe1ZMM/tutdElJQLaVfHA7RFNvV1VdaqnQsVJ/xhxsMU
bXOLwNO7Oh7z+0xx9NoLpYJ9aqyUvtgYKoDA0wBbgM5oyQl5QyLyjIqPqAxCq3LHFHuBl5dRR0rK
O5F2efmhOg4WMJL4Mtz6Oc7tLZkNrrEB4WBwykEDoX0JYu1QlYFDnpBxRmRoxc3Ur6QbTEw0aIbO
OgEmysb4fiiRnaEK63O36/ht6axiyYxMLNFFmpuJ9mnHbRYdwQARWEr0jQrhWRJMe5RxIRk1xsaj
ITGYpPrSUM9WttavPMKa8XMVZt9hmxOAoBhuHp/7aCwAFeR2yGhbNYwcVMUSw81CNuSG79j94Qqo
YbewmZt6AdA00eaAAY+eeiMHh9X9bM/udcCwJl906TT6E9/o1j+teIpfIlfmP1RUjoSkZg3wlrRt
CdztTWZx29nU+w+Lw1/o66AIL4XL4ihEqD+XGjbtROPIDfgZsx2dT4iH8AonEWSGMB5KK9exANCL
aLa1VpXZtmtC+2WwsfHvyrHupwd3gO/ImkeoqycEGP6gbfmvMoTWkRp5WifohxpLb9VX7DFm4pOG
xnbfNl29jkvFAFWmg2e3Q3mxdKQUKWN5BY2lOL9MW+qEnLqLBLk50Y+DZ1LhztjYSWtz9h+TKFHu
gD9hQS6ERclu1PXiQMu2RrvfYuSVNjIY23D2qSPpfdQ5mGY/VLsCOAHtJAIvE8qEnUW5pV7qetSe
8JKLlFawKZtzju45OitTNNmvpQkx5gD9x3GCkBVFNxj8WcOS+Yla867IDW0WSXlGiouYGWpaWGuD
bImUb7VRzE+jreuPGvQWH2MmWx9w56tqr5lFTcWkpDdNGlwqLaupz5OfuSGyZ6Xt5F6WEJiQRSff
mxHU3aQI8472X0131AgpqItyL+qJ4Cc02D4lalVvFrVs/Tjv9Tuj1ZpzgqYdVQ2NFyVbMLAlyvSc
t5bYy8Sp7gq7sU9TrBK4FMrCizTb4vxhFMfWjOST1UShR0U5b0GgpYdo0MVRDSPzVZ2bkMhHNzHx
5OlfRiHnT+Sh7YXwG+OhGmT4IMeFo66mlQ91OUa8Hl1M23/sHpwqGr6PuVYfBzXRn2KKXpQ4gx2f
nXziGwG97LtJat/Iw07IDkmZkM58VMCJZTvdTUDkOGlBtphTIgVJogxtLWcxoHfRKarCxNkglKSe
ZYW8x2tRfpSTkfrN4EZXy2qRsbZp6Num3eO/wEq4zFMLq050zH0ZtLgoALA89O1Z51Lcj9DqdgZm
gutohMqnILeJH1XVr/Ab+qszkIPelsoMvyyF1oeK62ilas7aYPWwQBPjitGccEwzNopLhp/Ai9NU
/VWoafnUDkV30SaHfDALC4yFbKMQR6NblDekrcBCRptkbznPmJTVOAMXq+c43Edar1DRI08wBGL2
5iKXHZmfpBWCL7oh9P90Ag+gKPAxxww9PS5WM+ysEOOfRSmGwQFW9yGMhLMVzB32WeGgC+hM0OgF
jYMN83ZMHTQUfhAERjaUjYm5JdTiiUm/dWknswOQFFd+yPtzwAhlHsHJTUdR9wpUkVTZ1bGuB02i
TYeMTEpmuWI6K6nI2a1m6Gk9OOawcG2vDE37RysNBaZCk5xUfW3htzWiBqHXe+mQrKEnbgOJ02ov
TtszOZzr+CXs8vkcD2gShVDTHVKBad+D+fZdvMaB6RT9lkRTE16bRewcH6X9EBtQo4rZeUXJkMKB
S807HDU0ODIMNshnpoewQIDPa2CzJJfkwmayqvauus7xgTLT10A45pIbs59bekqVWOodPcDEK1sj
3imRVh4bQeyyZoX9xZ5JYTPzeQjIeAlhw0N/6Vk3/SmyadJXo3ZYrDEE/BeNSDpxNLEhONAVDGzp
0RLum7qmI2gQptJDkPxJrwm+RdoxxCIybFM6VbFHHpRs6yxF3lKAU3QcOR2VDNJcugxMsFIMkLo9
8I7P83iMmYAeymIAiaTrlA8qad8FErA3G6HbS9aSZEkM4eCxYdp76ab5ruhxkIYKlm0+3iyi/RzS
ImO3QGs17xpDd37FBpljWqJmO2VR2kcocfS1TTChqYR9gyIS5UCxIDhdnGhlJTNNgkcXDAtW2XQc
5D3c4NpXhmK8aKwc+wWMqZ/bFknS0xjtU0PP/TKxIT2oJBiYClRX2gzJRCtEJ1qxjNIAc3x3rt08
wcOiDysUkrxhN9Q9Esi4HAZsaxskeMtdVFkc25cYph8yQBB648oUs5bjkNJUtxbSDmywih4zfjqH
Gp+MwijnHei4zpvINKWebttdn6ZAd0oJuClVh30si3UDkQh72O8YLKhE3tUaV2mRRl4+heil0gU3
KqQBcthGlT20VfNTMg/Do6IA5SdLtTwsWmUd+xnXuWJOvO3NgvazZZnpdFc50Lgn8NQNJ9LErGG/
ZNbobgwSDz+rtoblpY7GvqwmHcjENEgcjk0dP4xWXh9zx4lxcThd+wbKf9npcqkvRp7KfAdaU9he
GlHO7bqs68LzlCCr99Qkygno1ixi1QiOksvJ4UViYNgsVv88GUtNHRUObe8ZNObObOp5tdW1tU1t
GTMtQeAUQ7JLDVdrBGHL42wSNNlGgzKrp4FErO/RMhqCccztaP//ugraf1VrcdD97/UH/6jqmVDC
uP8/f33Y/X4cfVVrTfGXB/6tvngYvtr58YuqkH/629W5fud/9y//VqX8l/UNLoD/vL5B6UT88V/L
m9s/+rO8UV2Ov7awqF+oLf5e25h/2DYO01v02D8Cy9Q/LE3TrLXcgDOgr7/8b1WNbv0Bd0Bg1dY0
1VmdQv+TqkawBv9rWYNKcrV04l/WbTxZ/2LJbTUrbYYmigOmvGA7o4daK/t9FgncV7HoERbmWPey
cH97dLuxYo2hrJoe1Dmrj6P289YquN04DELoaq+tA0Jj6q3aL5csAapsxIzm+9w6pE710athzDSu
bE8ajedYL76srtpGCbodHGJEY7pyN8OT3qIhRBhbpCd4qV40EeBuDdo9Kh/yUNF4nnCEcmEDnyvd
IfVnjW6KMyzggLVsXy/L3QCwcmNllnskmNmkjCqktwa5d3D+OzzkXutC1G4R7twTzWVJO2had3lT
Cd5C88GZNcfVwz8uw+8ckC0kZiHkuk2nJ2zhXcZRAUqyV2EQ2QpnLj2HuKiNPkwkyZsh0MywHv1J
YRfvI6Dd8XEkbHEDVRJiGEkkQgGnqxN9lBDdgNiHc/XIgEjDETBF8aeWZHA9W1a5qVa/dPFM85tV
cC6FT0GV+Z0VI2swUXEtDhmjlUFAS54Wh6UeX9bD67YPTZKExLzDS13rdbbHFfvLSu3HrBHi2Gfk
yiMk8XvdvuZxdHXq+dhDNPZUC70nnbyt0XTw/4ZxDyelc+jPRzkVg6/ayIbIq1hrxdqDZBeeZYh7
KBYRcVONfbUVIOqgh5m9Zt09R0FYI6iuNqgNoaUvvB5ZmCEGScmH0+QIkxYcaIVwf1g+O7GbGvk1
uUiMYNWQ4gVlFc1K7lHymX5e5U+mdKmvOUdXJXtb0w/xBtYnYGS3mnyihtC9cahk12xRXSpsxbGS
B8v0gKcpPuR13oNQNp7doqW516OxGx0ipxDb8dLc2ZxW7yJT/xqXgioiZB2WGm+vYirXZORpmhpS
FW2PaoMLJwdQZbcdatXBHjeEIaQHYPYlLUREF3Qw56Os5sTPWu0BmLG9rVIRPzsKxC3EGluxerya
XO03bPDKvSp4MTNKXFMd36eBaC703842R2VUahY00tkTwNkgW4B8ipSckDlcF0HZlT+T/GGOc5dn
oGL9ksZACWi+jJXLsxdmAJ+RXHWmqN449UdFaNte19tHK0qhuYsGDTufM6eVvOIms6ia0/LgGD/z
UCs+cDt0jYmMrgiMmZGpBijU0LDd2s5ztJTvWjkwuEsSWsFJuOy66jHCNrOrjO7g6iWTeYWmsbAM
5A7zPo0ZnZtxpu85LDN/5N2LFURU6hh7blyRiT2LnRaT857QbACRByyLD08DCrOfO2XPaHZs98MS
XfXJIqbB2lnGsGyLEVNKX5KlwgQfjza03doW07ZZC9laRcPOqBtdExrlvNiOA1YMuklHk9S/s9CS
ezHVlW9sk0SXl2J+6Ttl2Zt1Swa4cxCFEj3pfPs5hWqnqs47UL8jzYTG08jZqgrjOhVcyBynxrta
mN9V1GkJaTx7C8jW9pTUJBcl3GeCyXQhSl4S2Q3Up228ixC6htqAfAZkwzrl0Jeq36olA/Z8UKhb
ioxrw7zO5O/dj133TRnjt9TIQpIBqtlfCHY8tiHZgPyM2qy+twTQaqqV7xYmkSJaZj/imELNrn5G
GhN69DJFQvMilJHf9cWvmFDZga5FCGDvIpyFtWmEbm3SY9+0E7SQel5iT6iKswlnA/gmusUNY1i8
hQ2nZHpRfY3uN7fluVcS0mJSMGW5drcs1r1Okuu+suraz4buu1GABKhc9wsa2jcSEJDPlvAUEpj4
2rymGk1LA/JKrdFhtgj+DWKCWNq8OQEPn2IhmOf5c0YmjBV3OYTgUA9qUUH4SuKzHul3EswuO9F0
qhJAGE0p+52TFYFomYjlibiStdzqIclparWv+4i+Dp4FpvTzpdmk/fJqTwaEsQ4NtLM4P+U8bivB
FqGFwymWzbWxo+aQVsh4x+RHWjopCKh42FQK4/V4frP7zPHb2Uk905m4g8jPMJfPNmn5vLQEKXZY
8PewtkcihzNz0ya5PGSq/AWovvK1zDjLjji+pEdElU4NUSKL4gNtBM+fZA+q8dRUlfnTlq9WQqCw
nWVPMnFNbDzsmlgw6O6p8qt3C5Lk0vGRgbaD5HWaSetwifLFc4fB9yNZ503ZOSUaW60mb+or3uNi
8YZQCzQLnmad10wDItejUalu8FvXyBDGH4X5FhGW8qTGJW2OjlWluMy4/vcq1Mft5KqvevcwMIP2
LQYNtN6HmtJqXjbud+i/G82dgTU6ctzPtBfUqsguIgatntCm7OuJQDeSthGPdnz8yDyMquZDQf/m
67kA2kqHbKeOdbZlTKH7sTW9WPHyLaGzRPcw8TRpoitJh48KH6Nfqf07zgYHolmER0yz5ZYyAqFP
tUPISGIMaUwg3XEuaTG6oDmBhg/o8xs1X3pnwgk1nT7zM1Pt/JYuomc4Nin2boMqZVYIcYqAeEE6
Anc0Hqlr9WulyeIYlbytdsMgq7Q6pM02mUS1QPrUgY0g/hBd/hpOj7ZgX3DYyBtCaaJODffstfcm
VhOHLjDGmioOVEFi4KBLD2JtfarttiHsoDs0bYRuY8itHSEYr4M6ftMTlS2EDBlVZz47ZUw3oEL+
iOfRs1oTpn9tbByB3LfWcgSvrOcMh472oDxazniVXEZbkxlO2/ExTjrlByAY3ZDKs6um99Rz0Xnp
+gsYlrxf+sBNktmPE0Sm3bx8ywg/QJLF5Ic0LiaQZfeNXcfclXMbepPDZmabqIFadaE5DCN80LV2
w7IZ3VdRAs6d+ThGBGzak7nq+wmJyOVOVaCwjlZ9bKfuA1Uywd2znQStqX0l5I8iEIMwrzTp3rQj
orxJ26GdpB5NSlrfLGA2NmiBttADtSvq2hyLav4yIcTfLXZGVolQw0srSxKyXapfe5190xkhsoSz
whYOsKZ/41nO286FaIUlOXrtEBf4trs36BHsB5x1VluVFPxqzGTVTAM+XkyZVFlszGoB9lUSbMNu
7XVFwQqG6sAoCCxysoRdsI4URm0ZJ1IULQ9VLQITzRLjDndHzDjERIQ6LSCYfcnwlrCCQzfqZHyY
qG7dRNypU0hGj2lAinOrg9X1HlNE5zyYz1yf0EClmhLLTWSSURWBMhZUy3LQjmzeXBl67+EG6X3G
3yVHM2xiKmHDOiCdYiAimzycL3QOnV9o1ofR48OdbjV2Jo+kxHoR1P9NijViV2cYBg1yiycFOKJO
w48KmCxLsoCZ77N0khhAvk93r9fGxwSVFdp/e7e4Baa8zPwonbxHUt+Nzz059Z6gZbe/PWxGyCO4
2Qo2eZUdxHWv6cDhdDZJYuPDgZmdQXqaV09qa5S7wk6Wk1TX9Tt3sR4Z9binHUWrWVaPjW5uepFR
UKNsfi2iLoAIQLneQCvkOIJUSC3Pac+B3TRjYhQbr2keFFVCyyjtGOMx0ccJZUpnNSkGDvuqUWNs
Q6VNAF1z8ktZuYs6CbkIq1cSzqwzoVT35JK91YrRsQkr0F0JfiKwjYjEg4NEzLctE69Cmq3QIk7D
aJ9Pi8i+TylthTxOsw260sKDJX5naL2FWLi+d+nK+pqLw8ly560+5DsH3wexEWK576BFThbMzU7f
G65B/WGPO2qO7m1BKr1hvHo305JFG1g90YYIfS3GsUKA4B22TusEHJJGRtaiQeOHA8oRjnhEFfXe
Je5RxPY7/FPyDrMYpnhl6jTWom0qWUYn0mgiXFW7ETfIoicxz5RckyXD2sR/BDDT1owWLrOu85fo
I0ZUGLQ0/kIqGAqHb61jpPtOsK0K1MUsjT+wFhgPuVbctbSh4ExjlejhK7R1aQWGWR+iIO5sMl6j
8QdDP+essbFvVwtAOhukdKbjT+ZEzW4ymSAnyuMYtf1rbJLclsQ/OxB1O9SI02lBHp8rAnlhsBhT
Q1/73TULWsPxPcat5Gw3cluNyCc5uzIFadHCNcu3kXftc071TTNl5a/Ix3995j2ft5aqDXu3We4x
FvCZjp0GAKwQhHcsGPNdNBQ+lxK6EhUMZd6K6NhayaF2BiDRzPU3gIt/CAslDIEvBilTrIxor1+i
uksPJiEuGh9SkrxdT8xcR4v7aMfDqYwQt2BzYB+wnWNlaPMe19ujoqZM3CbX+CQe24eO5ydAAn6K
FOHzqPHRrpuGE2655c3hk0wN7EOmuUwz9KCITNRe5M/oClmgTf7/tUb8CoEgMIpFeIQnYfptqXJW
5nUhOAnn6KKCE10Qu+6JPjPVGd24JZ/Ix2SLTHD+qup4CjMk3F3BtjpX/T0dq3e9BlSjiuE0GqPY
JQKCXYGaLK/K9WDVISQ1Sj6O2uITojdt4m5+EKMutwS+vBboHnYWxf1kCGvXmnPvA/w/EsBq7RJw
D6gwIulblnjrdQiqcSjlUcmFRDjxo3PQA5t28SvNGjgEaXLWRmSzFNucMjN8T6nojrgqn91Ms+5a
o1+8OGOPn3Sa+JwLTqWQHMaKBhOsjgYZHcq5rruv2lIsv4JYa+b2U4JHAu2LkvuZg4mNPn7puWXd
nJs03mKbeGUulvgu68BugmW209RROzvtpu3RO6E4r7Y9McBTbuMeM4hM65K31sJYDmMmZTEVT3Fv
cXYc7WBWbEyP6DPgpnHEWuXYEc+Nt2386hLtBVO3cSRETW+jO7IuEw5zlDCqD6tWib18ZDGp3cHc
DyJ7NGZyeY252UmmbT49CEgdITk92lRWdyqhRsh8ViwxmjZi7cg8yGZ2vl5sCAZ4EVXytQh+XKHD
0xtwJuRT/p2T7yc+75SOQ3+KJNc2TdAGWa5L4FFbGxc34sdz/rZm29qUHN4aGyunCpMeQ2ZYbepG
fQOJO8Y1JqJxrrdElN0rznPC6A+sPTk+szZcS0uIoFEVEbBO2cXm9higlx7c7t1u6mITDsjrHKsb
0aM+NG2Veu5KdLjdNGajBdV6c3vI4o1WTMgc5H8ugnq9iXNpsB218cWyrHQvjBijcO6S6ZWFx9tv
69ancLup9aYLRmzy/3gSaq9io0Ur6k8rOGJcb273/m8PO4lGulS6o70+QXWFUXT2Z6WW2vH24Pbl
abVQZGP7pbZEjHEEofSeFw5O65O93dPH5B61tLKDnqUXv/9WQevCZR8dGfyLAKaC+P0i6WlpbDWh
EdK+5oNZ/TByFkEeGAzxlTED/ZleGB52eLhlbQmCeumCar253XPpz/2+Rzu5vn1HzwFA+KINE8+S
hsDM0/cBPZM+0Lto2Iwqfl1lwKZAcIYcAn39d9PUUYDyNhmhqx7aMfKqshmDhYnk75uJ+TIA+n98
cWRH4SohnJZa96q0mQwItR85RnLPXW/+/FrJaR0jCej6KZRBjwft902ujO0uc5LnibEQI0LtMUJM
END9q0CpSm1TD2PiiVXW9eeNtsqOOGTXQeOiJ3PUqMODZZFJ6jZoPpWsPsxsz0EOOz+wOaNzQdcY
41ul4R3CgcTBa/j9UMlUzXMHHIrG2iFMCwtXGZ/Eo2a94yOUAWEC6NLj5DTpFR7y9eb2dafKmK9n
yahsKswIsK0Rvm/neRgD16aEJyJ+4HrOiFVfinctPaP2HoJsMvPuUCfpECg2CTlSShRXUd0Hf97k
YuqDjHnurprKh9vX+f0pIP1tqi64diKNxPVFGbqgLtWYLh7KRuIhargVdqCbGdEeqE62RWf1cFT+
flOuv3R1w+Ss9nzxqq8/QWuiHpsrP7BZn8Uw56SP3x63ygxgISd5I2yr58rkumNqgZx4Qo1ns0za
ErWrSplUkswOa3GqdnH/6oKc2SL1Yk3XjI8R6QuAIklfZMF31NCdtVP9KDPlHI7d0WnteKOEEOcW
uA4bwJ1E5sCA2I5m+E664EMUt/tRHc0dRLqnRnff5uI/qDuP7UqVbU2/S/U5hQ9oVGd5I6+U7TCU
0k5s4P3T34/QPlt5NPLWGLdRjeogYLFYCAgz5/wNgv+Ud0GZA0StkhsskCFFG1V7GbX4Q0nX/Ui0
e9Ryqy1sPjhCjvc4OeGFBVVh1zFbB1M/+Ds5fUioSHuPdix7snQUX68yzXZ21NB0lDnh4OYEDQck
WsyN6500UybbwsoeQw9eHOoFfprhp9v5SJrIsKdLze6LElZoKNtfTOk6xJ+YlWrpY5xCa3MT+kt9
3+PkuUHyiSLZki6nMrCaC+xzfU9010nBaT1MEMhSFpfwXPO1BE2zS2pEurKBEncL1b6zPha+RNbC
zsxcyDWJqb3YOu9FMbmCVgWyLhiDDUZK1sr13Tcte2wk7h9O7WorPyPgMmE3di5iQMWASamfOCcv
qUFxgnm4FHkNv7h/9PP+sq+L6VQVhGc2/xkOPlV303SwnTTroQKIWnRMlqGEPiEU8QMR8pnK9RJl
5v3eQGUQLh/YRfhOxQsAnXZlCbHLTjKvn/Ab607k7sltaOZRGMZLZzGqCtcU2yIfzWM4PCbtUP8g
k7VyzWGf+qh9+BmFxCrIbscQehvEnR20+GRd+QbO6kb33Dse071qkZh33yjYZD/dvnvJBb7Lhoh+
trOIVyU67atp4GFoYTfCe81/csOfzAyT1kygmAFWWMD/D3vzo5f9fTyEAAaKVRgGNwhZT7CkyHv6
+D+0PgkQ0hILojHe1wLql8TB0qa8wUwGL03S79fI1Af6CLi1R/vawuh6j/Vxsq7DOsIZK/wLJIWD
TxV2mWG0ZNf627nS5oNhpuu56ojs9FKsjALeqJ1UG/i+D0QICIGNhJhwxt24eSVX8DpAxNmES210
IMNIKYShJIqLm4lyHVkOOCSWRzVkih76OjdhItUkqsivgi+NztK4qe9mk388RRaKKfjLbHntDiSC
QUDakwitNu5YgJW38O1wzB5Zo0uaFm+XY18lE+qroeO82ECaDnl3V0hodKM1PuqGtHdh374GWpfh
qIZdILNH5IeTiMxFwsSnQI4qyl9CHgxxuLMpwsjeJS2+Fx0RY4PcUJ1X8SqfKLAa1VKEksEPUPaL
WOdi6iYAnYHPuqRxrZZSRia6FmmnCRlyuTjvZeUui4HBCCr5d/ZNCWYZ0D0OsaS2InIxKI5W3lvo
FWhCAuIlPHeuS7NErT7B/aIj1Te5GponyetkexDZS2icBizoEGfFOMqMWyPQn90kfSWxDUkgLJCj
Ko+lZ4Rn+tZtXuAUPPHP1i2Y65HQLkJ1aIOK1Kpj7N07Lb5Sk1n/iCisEJp8aBp/gwg8WT9qzuL8
sml0y915mfbu2BIftV7/VQ8gXubReCxiZESRtk9hcErs6QYs+tKeanyQdluBjdcO6UjMkHryzz7d
MPNpwPQkulfQxsrrUVtl+XRCrOdhSFvzRke3ZtsUvHlBiTV5UTThGkHZt7wpHnLoPKlAKCGtLFzD
vOpQOXa+zlOg0/GUHwB54UGZYUOYh97WChlO44EeHHulnddOF0h/XdFhgeCOCW5M5GdWyKC7BJdX
Ufbo9AsUpa4ezTkJThrGMZUftuRn4/lxQJgSQQeTzNrsHKHYwq2wSNGauxJ0+QE3tws79h/TMgY5
7wFkMTC1IB8i95gKXvZpaBB0AaYERyGi6WcIVmkPIy9dZb37g4nnkx5ZGmmscQ/qYTgVEezrtu1X
mQxRSKubre4/dagrrXE7MWgzwyPaCmSTxUkfLIKREjavmARSFQYwKX2PWpa1QuwqJeBzSkLl4q3I
+qeKysHKWBjdon+LiwEKTW3cNSOUJHzdAQVgoyKLcLjo9e66wTCbZKCN+2A0zdDNbPJi1C0RxQG7
dUyWfeoDtYgXlLZcwNNAqx7JayYIYjJLUYuqYnLa0el6MiItNuXhIXbtqwG2CZ6xd1KCnwuddV0N
p6yvu72LPc1JLQKd6YpamwKsPtaREWMkERibctx64Hvi0qS00mn9eQrscA8Aae0ZoEViPdzG5CQp
09nYtVZQFFBExuu4mE/CRj0lC9JLmTHw+H55HY0M435ieMY6H+rxhLLYMcVOkhl+PJ5Gf6joXksw
SgXzVwbJhhkKk1hXZIC38G5W+1FpM/fATQnqvduK9P127ihPxundELTuTrekjza+z8S6h1XnxCdg
8mQKJZwr8FDJUXhMhNwGVSDwO1gEakW+MnVU3BGIkmfkE7PzbHTybIcDGRHCq3BCZm01uK2PJlDh
LBhb2p7Z4GoEOvfkLgu1phbwgwip1GrewRIodj1gwnMekxgaU8ugPmz8VXY2um8ebRtVtJLIChYx
2bKPUIfy0GouXIgC/LHaJNTD/k9rD/UEWVA9I4FIx+fTgus77O2kvqiwYd14pg+Psk7SDRKqCOAE
MTQZgr91vPyUPebkzsN8NXM7wLrc6hLTBMt2JaxVZysnpoVfCwsbuFNjxqRy1ar6ZHIrfESIF9I0
kpjPh/Cp8/gqj8oXBeifdJAx6zSGK50PUNSW9/RzX+viuGfMCQ2VyM9F4nw3mj0FVd5uRTpQa9Sj
22OXPw6LCp/S35N9SEtAW01RIfy4PNnLQjE/5tlOcbgP2o1vSXIzfyB/OMmItw7K8JtmaOKz2Wv7
JCdPHSewIi3yeScN4j2kilPs1+TyLOwlzbJCmIuXrj9B5YBPJGresWWqrxYixtjWDMWVXMK6Nvb+
KiaypAzrR0FpHtdMpuFM4dBRCLCFYBouwkYQtoykDRZMBwW7GGZEAwuiK0EWGi5AMXx8iHn+WaDt
nx2MkBAW7bhsxT2UWywufoF0L09aElWfC/+fNavynbUleEcdzFp2UEGvUitoPwEkbldtYTaVB1SB
ZqHDrdTNQ+va636JEeUSLfoOaMgpJI+rHgRiWoBP5sXrtqkFujaUr8l8tANFfKbkZTEyoiInca4s
49xSAiJBKUdtr2gnYTKTT/XLQyRaKm9hWfT7brIP3cJOkWVwF/h+jpcPjx5PO3T+BvQW+aEmsHeB
Ndy23kw5RwAclgEWWY6NM5HbI11ndnAzl0AIF+FtnxbPzcLDsRTUJcak2Mb2bv2NpaM27bxu95bf
HtslyOuh/2wCS4djjZQhvMclFvSjCjy63RGBNCAO24jCk4emr211P11zukugOe0U+UUsXBjkkHBO
VNsjUHb8wWLuRV90Z5GhHFKSVlAQnBF2JTLOyyUWy/v5DwdJXXpUPU9uVh8Vn6jISA6v0Um5FA2P
sFc0GsWoqUDxzVhwYlN0LvTJOkbuQZ1ygj/099nVtp7Gn79NqQr7gGVhNiMX+rXdg4dd5/Z8q3Xp
a4TfDE633r7pJ14zc3m7eEMMpKBn7YCfPZ3Lsq+2XbhnVCE26j+2RZdnFJm4D4nWPM/Ibm4SAMn6
EqRHFzlgnJOAtXdqm2aNM5P12TbVJfYI0K7g0lKnW8LyWno/g6l4yJb0SFPhBgkv6lptobvw0Y+y
34o5KFCeHPO1HQW4s4ueprJclmovalMt5uWDoUN2svfJuasrHyetAuRpXgAbvArtDHQJTzcRqIYz
QALftHYpzoWoynXHXkqY4hZNHr/tNRn0Z0YwDaNIme3LtL7Vsl1WlfcWdrMHbBevjBzddBEGK7QM
kG8i17LCaeSyj/UbZhAkI+m5zKxFAaNHJziu0KmyXNLXlRHRBrWTWXBXzbJ/L8lrrgDy33ml+Zy0
7gt8j6uqNPwNEaW9R+4GP1vHuciSed6XScJwrrcnB7kNmOcvDiD0TeXod5pjAwIXoHKmCIxBI19D
35zXXW/KbQZ/LAf+SKZEX/WWl+6r2H7oprNVBZdFRjhpOhiFmd0VeMjXosnoZ+3LbpA5rMHinXR8
c9eTq+zhPtdjNN1lgX5omY956KqumRUeRaW1G/g74OMz95I0/Y2HdMRK3BoCsGZppxODe3w9ZsyM
gYqj5DjZWwv/8zWTVCYq7XAs6+KdFjmvAo1JmRljdGrqSLzhlVKjuQb8gWpBfp4qBxUeKz9OedX9
LPQbRwT2O0Yc0C+npcRTMEftQaB6sBlDW7v2SVxsEyMFNz+0vwyfeX0V9bcYsWDRXmj+TjVGks7o
N8DaQOVY3w+ut1dcP7820VxSq+kYmsdqOgJDoF+bWuPayGa8dqPcP43Awo//T1Ccl6hZFk3xq/1P
3KbCYn6BOv+/wnoKD0uA//07mvQ/uWxF3r7l35hs6jt/Qz0N3f4XCsOusHXDoKRgI0T8N9oTTOe/
dMcwhG6BujUNnV/Ki7qN/s//sn2AnViA6SZ4XscGpvAP5tO2/2XheeQLsKAO3hu28T/CfCL8/g3z
6bi6a9DaLcvxFl+PRRX/NypbORdIuhIuXrvTAkBiNqKnvLY54P2V1PTjnBdil2TWGe+kZJv18asH
v436kGuAM4jIzkdYD4F9AUuBRV/+y1siYmgzL6bX3tllnaxFj2/y1KOoaGDVxdSAVlEJ6urFrRwc
ipwmChnFydN/pFP7c8b6txDJvDXiCC2f2nqJ0vE9RzoKJ+/2OkPf4jYCVwXeDwn51AOngm6K45K+
yOyRMMrG0pt410pvqnl+1Bz5BCU53he/mEczz6v3tbeUODpqyLDI5n0FPnsdBtk+5GtES6RGSJY/
g+frkBmaPkabUiN3D2K1HR6wLFjpdsNUCFn+sH8bZz29lW2x7XwY1Q2T3gthijPoLOYZc2BCjplC
pOIgacd+/IHUyDnvMwh5DkLT/cYwG32ve8W+GEm0ApjZShuVHo4YoQ8FiJViKqRH8IwjTIhXuBeA
K+I/t8euu0hILIUL8E0DixmW0tt0A1ohqEZuEhOl0myXZ6NzXeVyY5aps2nt0FvHln+vocKN+a9+
g69xteo0DCLnNELsqLwn1lqE5fA4Me3sGV4UrBozezM6wGMUe8MdaCNqpOiZYTPh7aykeYGWQEVo
topt3ukn0y+GixJeL07q9HVUomRWF7vYJc4LuQMZ+pwDFZFXI+vv3NlGrACFS2YCjErMc6gXzjOe
jd50XQ1RfY69jMKdpq1G6SFtN2HN6NuHCZrCdk7rR1EupECBHk2UmW9ERQgvOgBtk6g/ZoiibvSs
CA6ZUy0PdrzSrKpfJxg3jzEzSjCJgFVGz9jHAiyiq1/KGaRSmBCRpuI1n9t8XcA7XPUTqi3Q4CvE
NAerfIP8mWw0hg5gDslVZdQLzmd2d6OFvJx7QqCbGK9OBjTEGFYy85evR+Uxkt2zHpMJrUeCPs+x
tmMBUcWqUQBv3fDcuohUvqewME9JjiKXGyHQCeF1utB1saR+zFu/SCEq1X1+F0WPATYZZ3C5QDhx
WOF6oo2WSGMFcAQsKepNY3w3NmsksyBZ2e9OheRf2230+lqQgMSFvfRARq0jSfsWxobaOrABA//V
2k6PE+lJohkknRzAMTE6rzXCYxvNFm+yDj4oW+prfTY00DkUcwnOmmlEI3Ny/hL5eGnpOedO8MKU
VdetRuQhIZ4AvOwbgwoiwcjOwOal98vygHo+KtPZKsybVW0QbhnJcwV47ihKa74B0U3yGcPWGnPu
rS0B18WUEoOowFsB5symyw48NdTBR0HlGRGzleeBcAMLUAjguZ61owfGMdT54I7nxNomPj4D9S2g
EVhIwKABN6GFzFVy+zjyztbhAUdfWBJ6YZ7TeHijbLYrGiRUnS5GHcRt5BpyMnjsWJKL7YvhCJT3
GRm7KziaGHQvULGewuIqTpGMtbPO2nj5vPELO1pnFOcn2Is73c7HPcoT+LDC2PQ1n4lX9hzCj8Nb
YLTQJAqusbyBvrnt6mY64ihrZTb1OhhkO9PW3lAavEuz6M3J4+tcWs61JiDVDGhObZjg3SYdVKyH
ON5mmQH7KSFtO1LEJ8O1r/CC3elu7O3NyFi1Uxcg4oDQVjlSnKN+kNXXUYJbe7tkGvIOc2ViyGmR
FJ+HGpV5pz5lKASdiLaw4wn189cudUSzCnSTkpf6zudnyxd/2wb1hyrDTEYy8bQeMiaJI7VGTelm
1twPC5JBElnGXk3zVZD9jfmf1i6i8qH9qyXzgEyBaMb91PjX8Bsw0EkLpp2jQ1vwhvC6mZuja4K1
64MBlejIvoBOXW/cCIKXZwrtKiJ7p8865CXiI3CAiC14lCswYVpW1aIpa5Lj/EvohKFyoBZKPkFJ
HXztg9aHEVgEVEEbZ+acDKMDcTdlKXrCZK7vrLiguEzxJTTnH4hSL3l472p25kPUxNlhsrtr1OIo
AS+L0glNcjrRsWskoLBFiBMANu9VegLhcuOG4VMbyFtq/i2QEWIEsAnIu/pHC9xJRg4ylIc6RVnd
WJ6cY1SoEIX3I7Ko+lrtA8/N0ySjcxzaB0lt4ORBXUgxFgxlfEB+h/TI6L21RHct1LUztMFfBary
mGZTEE9Ec+0sQZFKIiiiiC6uSB7MRxuZ+eKgAiNhvvu9GxzEVOxCN5yB6UfOKjR8EkvLwl+kNTpy
gtlKrRot3WMd4mJfWZM4aMBJqxYLajH6DOCpFKvSLuhxQ40npGJ5JRkBqzk92bfCGe9tXfawCE6R
C2swdiPg04aOcaILWFP0rzqe4zvZIsY5VHKnZ8ZB5r0JVq4xNtImD4BwFehf9QZY8OHXrd0js7wk
kdQvfS2+7TND1C8bVMEoT7VS36o0C54S43ouIROru1TH4KBlXP31lWRRaypo/LaPkbHegaG865cq
rlrMgN+BQpPbTHA+neBlkLNeymilPbhjuZf+sOqXlE68ZE7UwoLXTKXKfM7TMVOvw6zRfEPbwjlN
N3+Zk9mTcsEnNQ/2g4d86M8oi961EXeJdbXkSsbllfcW7ZCvTZn2uTyoT0Yx1vNWfYRfMRU17Nyx
KxBTiqe5OkJ9Vmv2zu6bKFk3JGG+ztTnqPG4JgQIday1tDm19nmaz59YruDrVJ8/o7Y72T3AIec9
/ecQtaZO83nc1099HaP2FaQb7Unzwr1MxOu3D//bTfXBt3N+Xupvl/W5Q92z3/6N31bVWYCzzMxA
xnS8yGoNm4blf/g69W+H//E/+fPnfzz025nVppB2B3ejA6jPxLyymug82kl0LiZjBFuro55dzwgT
Lx8EVPpB/S+rMlzYSMWyqrYd+UAjoclHzr1osmoXzkAJPDRAGdT/uNqUTPHA8C40dCg6BiXWjTUu
GAGxVAI0MyM5qL6qttXCwCzpUFMJGI3eIOmeee2mbMZuZVfnnMrqDm1chJIaU9/oDKNILfbAMjJX
7twl6TWp/JfNQASoq7wWssJ4khe6WARyvOWVU5sjdgwQx/7ZVju15c1Xa9++UgxZe0CWD8tMxHjU
AgAL8jPLppnCn7IT5gEoIwDHXU5SIJMwYQzBah9Ei9738vNS7VWrv+0FOvycY3G1dReJogl9k61X
VC+uMdMZR+R4ukTLjm1fkhVI8JPdjqn5EPfRW2i6xEFLu1WLdllLmAyvnMBPtuaU/cyR9wLCSd83
j+cUYYVV43eHaOkxDBQm2t5fl17ZbqIi3EL8yU9W+0HBXR7VCQlMufzlrChGUf0SRzcePubBv6kk
mRL1f+C0ch8sKIJcdQhqn7oN9L3iyPe+rs9cRkzMpwpMxf59F0uliZQu8kjUkJxN4EjFzUNUSfOf
e0O3tuUMzIXaMYfYywOurey5HA1nq9cZvMNp6QN1RDv3kyewpbLuxhqCuWOMmxbOHToi42FcMr/o
XOQzSO8QmCb0yI26Sj9tr3CqICe3nF9dV4CG7LE1r2crb5m9WbefB/7zaNVm3nXvKGDFK8gcJGaK
hESq+pVuKZchfcbJmojQQ22nKq9tyENZpIsUfTPoW0OCpJicNh8uO7wJDwpM5C0ZzmHBFvEu/Coj
KT+fr3oSjTr18ji+HkzsWX9l/cR83K83kKxgJldYwiUwCzKirACCDWNpyS1TT0a91qHeW2scD6IA
IX/136jP1AIM9t9N5etJfr7Qy/urDv62qY5T+/7vp8ICZ2TucamanHrX1MWoTanSW1/bau1z54wY
PBhakX0+r1Dr3IM+O5QGaFrqZ4k1aclqFRdumtrnqmrf6uKY+f27Aabqh74uOSxzlDCZJ2p+9wMF
ANrP0jYiLdDmrWompE0KiFqT/Yq2crkHqJ3CiIngsavDP1eRI5En7BidjjlFu3QM6k1Va1+Lr33T
DHRhwj+nNPBi+c8+SP1jbW8w5KtVICPMftTq59WX83jtJJdj0Wa7nvWmmOadO/qSyXFGzdK1f3rq
Quz6BNZbP6qb7S9NTq193fuvfaLoiMxDR1t9Hax+8mvz67tq7esxfn3wdb5v343zhy4F8qjuheo4
0RrBqlhtq5bHHU/bs9r+vPgZsZuFyKkj1/HvJ62em1r48xte9ORj1Y2HOT3RlHgGUYcoxVq9iH9e
Vd/+7KpGaMsHr1yERKmRJctC9SVqU62pfV+bap+7zIL/R8epg4fgfUDE//h59UtfQtKe1/arzQTe
8hp/vsxqr4/F6AwO59/tTq19HqVWv2+rL32e9bejvv/A929hLQBy2P1hzHqyVv2KGkbUmvrun/Z9
HaI+NdUsUK1+LdTz+NpUa+p7/+1ZSxyRUwQseI5qoQ789lN/2vftrN9+KVw6/FHf1kuZRrVZxD3h
xOAardr612JGIgt84DKefO1Ua1/75s/y4XJM1Vq09s8jVXerTv516G+fqFVgDP3KoP7w+Ua7cw64
7quh/Lb9uara1W971bY6XrWzv7/pi/UImKNLZ4OUHpPj6h0qm2vq9k2GVAXBU7tz8hL7kYrkmz88
pCMKsHrT6Q90J+MC0xK35IULONpd9VCmzdGuoALOFIlfcjvHQcHSHkwj8G96BHU3ZtDf4w8C2bce
fVgSaXTEiHbUXecuHxNK3xY0f6o55cU8xflGhG2CeC5+GShGbUHOgvSYQP54vaz2+CpBLYbUq6k+
7vs//NmdzDn+cEtQtVAa4PJz09TwqgbWr4X/Ndr+NuSq1T8d/m2fGrrVvs9f+NP3Pn9hSP0LPDt1
PSL0W6Z0y8JTbfdrGx47QQyp8wW+uLTfZXtYXuzPnX/8/NvXXQcRUeEK9GbbpVNTX5eeyJNrdWSP
ytjOHKtb9cGkmuCfV5EUCddOVrwbMS43kGqobyF0kA0tNOHYXug+0bvILzqt5EEXYCFscYjzZ5hF
9i5usGTOG3EaoB3iWuNQzG7tx6aMb4zavfBG/8rKwRx5SfnqadbWbKRDgdC5Axv2Xpr4fMR0z9uY
qf9hMMCeNjOYXDvOh9WM78GmozS50cBNIdCAPFzlSGB8SUtekzzjvtW6c/2KDZ0DAIKZIZpkLT9x
E2Y6pAEcRrfZVNRQicCODRESKzHwZx9O79pw8EtnnD0wxD+nrjlv4kI4G00LHvEofQmjUVuHmTQ3
DrXMkTwbWT50XXIS4avKWzLwAer2vnBpGONokSmYrnrEeQ6aa6GWDBF5F6T4pmHksp1K1iiKAsIZ
5n3YNMnKbgK0c+ziQzP8a1uz0Wzt2z2q47+kNk5biSjwtoy48sx5zFBuwWeFELwsxE0fJW9wOsMD
mglr0gRg5oKnzq1uPXh1XhJXyPpxVzGkW5s/LT9vr7qpnfHl03dO4uxEHbjbTOYfk1ceHa0vV0U0
Lr6JsttOaX6DyDBmXZPxLvxIgxQsvIMoQAQvZVFjAB6VQchAzJs8b14iM0R6bXYTHOxyCaM3a8jc
ZFvCNjLnTYTMV+4eMN4FHNKDBxz1ejcUKdNPiggoEcqdUUblZhCrvPc0BEZIWxh2vbEg/q203LoH
jO2dnamyNyLPN3XVPPgz4kFChJhueP59MrbTelEnu02c7jmKUIUC9PGjgJ+LAIbxAyiVD9UTBUI6
qOTcGcFlPtf5DmE4Etpwipa69DmvnXmb9waeM4O99/zqbZJOsSnn1ARuZntQKWVzgfnUsHe1/KXz
ruDZTkhztQ3gco1EuSEe8DJ8I/okqoTtvsub/jAGOKLgwEDSOSfN1GnFWhr9T3fIEPCz4RdkmntR
WcPOEpCZl94f1RN6PfJNVHzXWd6Rk80wWO3CfWQb3bEd2nKFuruOHpdWxi/ASEds69Al6eqDvLZb
vH8yl1qFb9SAaJsPCRt8mxnuDxsm24wmhCiN6Odk6T+TckTerMegLneKduMWxoZXzrhqcfdFQjGC
nTCc/Tn27gcMQvE1AABolwC2w4uxRlRscBhXCipsnVmE+6n7KxRxfpMO6YdnDIcYtf8tfmoU51r3
aqoj+MbDvdnpP2c89C7pKVIyCACVGYZe0nHqAB3Q/ddV9Zwljr0F+oROUh0THCZHZwGCpF30Nrfg
znwrO/kFcOk6sJ9xTizAkWEv+uoOlBKS6TkcxLSaW/MCNf5XzcMjsNDAfCLBpjd3U/meV050m+iy
XpUYv+zCpibZFGnr3qrrC4GEGein4cUULi8JOeIpjkNeafFuBJG76zWZXrs4WsWuVW9FYWAloIsf
U2jLRUax2BbBCFtuMrGro8cwdd7ZBPX1fqklZqVEXqr0PySpNjkO+zKY5osswjmowhauDUGRi2MK
Jyw1sic/ZjTsV16Ov+ek1dq9F/IbPhYuJnnP3EHV10pvTQ9ySR1fMfy5DoY2biWOIc9xO1X3hV6b
74Dryr54GkBaQF2P9N2QBesm40ZqRnYeEsgLNT+3CadH0+mf/EFqu2yatiPKP0DAuhuJJ8oA82Zr
YSmDK4WMDp4ND8CoaLWdbVlctPPYO4V+qoInBE2Q0xZb0G+Pi2IaDjtiAIRvnr0abrWdBLdmEG+L
Okh2XtditjmX5zpbkuS6xk0ojEuviw/ww8Yre9SCDTrzjBAT45IMAfJRAJgumM9AkayRu7bdQ9Wj
8oHQ2hyU3r63UkkEb5OnnfNjW9cx42uH8JtNROiadkdBk1YeFgZ24PApAVW5u6kahsugbCuo2bW1
KynaxH5ZH2L0TzELXXQyY9DSUTdQzyaxi3RoQu8ibIqyo92iqvBSttRMzZpSUKiHv7SwfUdFa0ZQ
5bYfLJDgRS9pUIjY2CnAeGB3uROFl9ZsPjh6WQEwT9Nzp1kna3pDdFO7ysyZ1yXKLgdNgygkk/5I
UW5VOEBygdrv0d7ckygACSP7YN0jXAo3rTl7oQC1Tb7/if7x7PoSv0edFzWfMH6x6KxMQyu3lkjv
yMxvWlnEe507tkktP9lbafSaGMUVWkxQMZoBI6C6mFfk8i9Nrb+Z2+Ts13RvXeD+JGLeNxXJWj9G
RZ/snZO4gMZTRiMtCC9N1yzXXeVdBboWr616jlZdb1CtcsdbJ3aiPTBb/q1iPlh57p9PRkkteKQ5
nnXtITO4u+FCVPcDAIFW/KQ3g7fN3gLsxLbaDPd5XKx447A7xNNjjzDRuofTl6UxAkvu7ThZewpz
KUiyHckjC5z9dOEPNPHK87dY0lC9GbtXqts00IATFeiQHAIUUh1pPKRT1N6GAZZdZmHuvQiDn4w7
hCrRrvbH5IzQKpz2YFuXF8PY+HdhHA7H2l4VMaoDppvHzAb61SCLYhP4wyHRJ0zCdlBuwZ6HiLa4
cU83jskfI9TJROd1PeDFtO2ddJubcQGnUo7bIMa5sJ/j+w6d0tUkXWbTyjU595F61VAoNTWXSVpV
PQTGjZizq3RAUEa8Wv6Mj4eFm0oL/8iKYHbr7rgkfhyHWlRSgvubltdWW4qW3dnp8Y0q07OtPU9D
KvahheeHmWk1HN/mBa7Xqqqt+QeQtZu4gSOf54tMvIHSE2PXPjdBtg+e8wI/ArJTeR60DDTxCBHV
GmV2iPsBNcfogB19dWyTely7Ip0Z5I4B0Cwq+1F39N1p4/ghE+Y4Qn5eu4k6IOnMm0o8AC2jnO8g
mJMZziLNXs2hfiU0vJaCodr5KcUnM2G6X09vZNoCtLyjjzKfYcqJYEu9ljsRG7voWAg4KUUMw1vq
m9K6ByXhrZrY0dA7YUDFHxeNJCQOKtzqGZWoBHcVTTCeVoFsnnvQF3BbyhfP6Y9IOhkrHYdj349+
ySl9AWkCL5a8xEWdt3eA7/1d5PRo84Xez0imPxxsqGG/J0h6CkgtTQafPTSc+0g8SeIfytHwC2r8
h7boqV9I51JoryKMqn3cETtM2lkb5uEC1P6rPmkuSkrMW0IMeg16U8R+o7u4b86imBHyWIwOUljI
8USnXJlANCdDUPUd+rXRQa6SN6ZloYw8dI/e5P2qK9dYl9K11j6OjX00XfbAALCciNYunIl97aAF
u0DU0648xtqNb7o4lLmMxZ6JUo/o0G1GhGeF9sARbwznguCCmEH2ZJdPI4/qkHmFvdOe88Fkol74
xdmMKaZLfGog7tzH9A7CO9KjP8jZ2yD2Np31+iYddX+Hocz73Nm/0FhDFAYIEOjoBMHHyxZ9hA1a
ZjAmen+H7dfGXZgNheOjqoXNiN4g0x9WcGeZdmPKBkS5w5owqeqNHuHqFMZ6vJXW0gPR+VnNcNON
48lnHsSsKtvPzQRiEIfdVeUPTMJTfa+NXb+yWv0wJtK+RRoH0AuF0OgAV/gFfRMUScP6qs0h549R
rQEUNXYIFuD2VJZXLQG04ek5cnfjzm6X0ARPmmTyXqU0KRBaKSIsrlfx9nsPETwnPHiOY1DeJWLa
F4YN1hWwZmeNJcnYJsFqabjIkNgIKUtuEtd8BLr+IWZMsUsnIVgQQbYrHUuuM5nsCRueqwICFsa6
m0xHi01LkZ/0sPNbGXN18PEEHjuQBL4A1I2boTl3D0BvxSlPbjrdWmboOPx4uXzLpbgQMQkghG8A
8C8e7J3h9Gfww0jowyfueAsHnPaukM67Hzvv3fGc4bnw/KcKiX8IYdlHnGguZj4GaBsB2dfi/crs
qzp1zMesFk8NyB4KpMa2DV2E2XIT61crX2ttgxLMCC4pwF4ec/fHsrXlfQPCe4NyznrEB2uTxNpD
niAw1qA0ExST3GK7YxGrzU/I4VVbfcx2uDXvNddJeHOwGAtr1ISCsYt2LvOBegKO7wFMWxfk7oxo
02vW1WANw6qCw7Uv8TNZ5eiPQsSD4JYZ+1D408GdEyhSkDFrFxmP2GaiAyt7wPZZ9zaixtiiD2/x
sEJ9VQzUYTKGXGgXhBkrnfQmYBWMqmYz3OFHC60+RCAK/KeHDlDPlAOb9+1Aojhj9D/Vw3QY0rKl
6SO4MLUknzPvItUr1LK61nmShEsJmkPrAlTa2qnrDBIVZ+/hrHl6Kw9W7OirmrLYWMOadRMU42B3
2LDx6+s2gV6XEXzQk2VQ/dGQ/y/2zmPJcSa92rei0B4TMIlMYKENvWcZVnVXbxBt4b3H1esBWoqe
+fT/MwtttUGQrCoWCZeZ73vOc+xdkCbgZNMR7ezUJ4QLTXIl4YJuOqfepyF3zTQdD2MdPadS5cQO
DUcu6hxfPjrfqFH3zEu9nTNYBNOTKayKqnuOyCO0PcRbgRJ0TirUaeAxI8BoDRccZ+AO1wkUu8w2
Ttj7gjnU612PwE6YDFp9ILW9qwK6I1BTT1VOCGX97oQvgWgwa0Liaf04X8fo1LNIHjkalU/stxet
NZcIbhDj0yZGutvgPeCCVrgtcj1Zw3Z+J0Eu2NL3fjZMX+5RlGV7hWeWHKaYICowcsZkoKw1U+R0
JBKB7zJByPrAa4JfCftyXWojKK8w/hn28hv9+/38EY+RbL/YVLmAeiRv1dBTDRubg01IGgicdOV4
WbXp28+mB+ZIuZcQOb0NIzcuG/v8qyRR9+R5MKsYIl5MliAryyfkRvgpsyOfALSJQ1rY3Y51BfbQ
Ori1uZpW9tBh5GzJb8mqlmGgfZvM9nNq+OYtZ+/dSRm+6UM4dwRynB52VsNiS7KdW1mv5AzQg5XK
3xjNXIMY722ZV7sa9NcmLAciSS3D36o2Ss6O0az+T1u80Gj/FUeWYAvjn2mLbz/7f/vIq/gfOLK/
/+i/xMXK+JsDV9YBz0uS1W9q7H+Ji5X7NyV10OSI41E8LZTZ/xYX23/TDe7Dui6BtzlS/QHKCv1v
/4uYDIOvQyrgSBTd8cd//LstHFtaQhHDZ+s2Y4accbN/Jy02Oll2Or3446j7yb3Tk+bFM3PWVsGq
bxlSJ8OjT+vOvH7vly1jxLVJ7/wmEP/G+z79/nf/lrXpUx5mTf0f/27MAua/fgrHNXR2E/vCmLXU
f/8pOuAcU+mAAc8St2SY9F5xhV8nuLA3e6IFPqbVtZJqPdMOpW9oW99ucHoWwT4AYkg8GouCvzuO
/4+PZP5Fcz3vGKEL01Q0cEkQcf6yYyrNMlXB/OBojkXHFA2/gt5CH0kS9SNtIv0JRfKhzGusQpb/
TcAbWrdowTeGw0TK1l484nm2bda3e8sm1Jw5XrRS8xog0017rXSNIoNFRLwimXHrFB4WZ1UdtDkF
joo98tTh7Z9/I4NAlr/uZFtXnG2EjyjHEH/ZySU62AGjYHbU3Uk/W2pAPjUrNEFkra0Cwa7pVSEJ
GIN5MApBta5lcoCHsCkoFWcParDmPTOdT56pu9t/8dn+EtYy722bEx3/oDVfJPP5/vcnQFOzBukd
leK56l+8Xm5w0CbHXJfj3tddkjShjbJmKD9st8WnZpuYZfoSyEEwgDSIp3uqEa03/svP9T9OTOYY
4AC4RqSrc6Dmffp3l0eEOKEw68o9oLYtm0xRUwJyYGvUl+EuXxr0saxK3e3E9GdvgiYo0j6f4Shg
K+zJuKaUQP75rrLnw/QP1wpaMks6Jmw1jiV2gH/8SGMNMc/3iI6zIqOnbuxpZ0nCrG462hWYe/Wa
eNfYtPznsk8iQkrkdrQHklMFS9W06jBeeVRwqG+rFSgt7E+EBJ9Gyz9m+aR/qoAaqM6rrpOVUOiA
fbu2Y/EAOWJcyH07iVbsMiOqrsZwjxyob6xX7dVUzEV64mBGphVb6u3f8jbDEqe5A+ui/CJq1SF0
rI+2lX8EDXCigXnnCnfrYY6+gyEKcGIOpCMr3RnHX2FUmluSd4Dqq6LbKJExOWA5sJUulceJTJNV
nyFXHk3n8c93ryn+53WicHzwOtc9/g5T/GUHZynQwSht2oPJiluaaX6zfA92suuezciqjhEK81Vc
AmYcWO8O2OPOhJpmT1GQPWlzYUqCmdlkYAnPLhigKlUjhSx20Nj+oNHBdyf+4xwT3XUOPPW9KEnu
BtlIb6qjpSFFv5FKKz5I2lsHgeNCbDJrsqZN+jimeIod8+GOKOfhrek3rWKzPIpd30cN3D51LotB
i8TJba0ZwX3ZJIF7MzwnB29seNtW5meYji8cxhbv/TAc6jn2shPZ+BzAsl4p2E1Naux1OpOPqW7X
cV0FdzeiHtaPOqhT6kOb2kcPmAOmBN+7L3Sb7FmjoJeSg3nD254diyw6ovcihsEt4Pba38bWJEp4
MKhCJZQ7J+pFR1BGGzoOEUkOdDF0syIMaawFJWJ/E11iI28uknngrSmT8GoQLJyavv+cRp9GDQMW
Q1u9CoxppE/QGTdKPCYw0ptU+pNjl9qmKyoH+0bmXvqgBINpQ8FJ9GHmZhTGkYEdIi4y1BVmRbJi
nXZEzx/WlzaEp9NM40kLxHChIcqqt7UOce19zbruzSlyDOPzMZJJUKFVtoyNonmMdVD/sAPXOPkl
a/GBVfeF2e/RSjUCc3AiKC1RF0bVo1uq8Bm/6zltUusSGHH47Gld+EyqbbDK9fJmVYSjalppvLaZ
8rgzO2BhBjGzA/2LDVzpBkFzvPUaZ4spgOS0yXgxVaQEdvry2ZVhdMwtnGlt0XwJG5+EzgEa1ejS
p2sV68rYHk6jcnoilxjlI6gIW4dwAf5JEl3EvKlH3aJPF9xiEN0712iCdQAz8Q7k5iXqM0RSNijm
QcduEuGvhKmlw+OQVXLsAjwBeRbqTx7F7DCMQnxw7dehKsenlh7aU9ek72CAznjxLRIcButF6KVG
tqJgvsEzS+iPbBrYyUbu3scxw/RSuyc7ASLgu+q+bFjbh0caVRQw59cmN3N+/yC2+R5NR2FyeY2I
QMrh6Nj3qZlPl+WXLZdoEtvJALmloUMtEll54df+M+sS/zmh6HHkIgGqPD8dS26mlRUMV1HJ/fKS
AGSP+dk41Vbar0l2D/amGfuvcRZQqYuBDXGD0V6WjQ5DJ0jG6abPv8Fat6X6woLSKrDuWvJp2TR0
C0/wkr8vz9LKmW58vc3AxBHFSgdoHqjI67IZOugZk8pALFuYmdpmAMM9dzJUgy+CtR+u67IgBKpv
WHG4zaufqS0D7HTRCjRSreW+kzuiqL7X/SvlbwD7/jsOHYW2UI2H1o6aOV2a6N0Wl5ju1tqtrWMI
2JOZrwevpNqGPyeUP6AohG/NyEmsdwAD6IYadu2uyVdRR0MEFDdKuJUY7b8nees+0SxBu/fFSa3u
aW7RtuN7S46nIJdDBWS3SxIAs8zvDlglq5VHbEgEz/+ceNFx4LrYaqyJbfIBjjZOoW3dN/Y2TO1L
W3kQJ1RV7WOae1tfTRQXHZjUbtmP+ySNp53f6wPQ0hhKWxH+Mrm17dyiF9y5WmKre+4TlenQXd8j
1k7WAX7vtBq85yBJvzQWdQjBzfeQAgVm2ebcSGDDw+P1ZG5i5daLSMxdpTecuOOKW1f5JGkbgZp9
eAPswd6He0oXy8OhkGcE6rjB1nP8axLAx1z2ZiImDQdftTJs0zoWsegpq32y27Z5Ala0iUqyqZf7
E5Bw6zFyLlf1Z0fXimdGqltqTTQDQ5f0Umd4VbIn7NI+Dw7RklPCq0zdJSjtAWliP3wRtSCPKaxv
rdn7dFS5SWBs3IgJX1tdAJ0XERYHxykPhhXQp3Yh8CTTKxYGcVnS4AnCAiiJCUgfeiQkbqhBl6PH
StiwG0AH5fg9OX7YnxtfPYH+HlaxTnRPOcYay3l1QMpQ0d5yiGqYwB17GbwsB9ImX4283tQBaBui
+dECajqkh34DNFwxX223GJlTTDckI0QdqW5D2AQUk8EJBE5/Ef7WMrLpZrTdOcsjjV7XgUKYAKYf
jAcACjFVluI2tU6GKpRioiIJYSe04DT1EOfj7lOYYxpxBu9B02U985FfY3/ciDbQZ+eu9k6EtbMJ
BkKN2k5tgIZNT075XNmRgb429HeqGAr+Pb0hvXEYWLvp7AxVfAzGYR4IjOSup448gdi6hlGEk5Hu
RVym9qlwUmbgPiPrWOTuJZjnAfT5YJFUwEKEfZrgSa51P4vmwGocFfBvo4PVFtcyMfOb7v4Mequj
GmF9ZlJjH2O7+hlGOR0VXVpHrcFs01rqZI8TvSaZ2lufDJvfseFSTMY5U4Lh2KHDNpl0GfRmqJ6q
Fi96l0nxNadZ/BGq4L2Lexs+YEXetSC/uE1Sikf4VY+i9fGFUPORVbF36sReOWEXH/VS3qBtqYIW
LZSgcaXVEKBi+WRQadpr5EEURX4sXSI9mzk8HlxTtHKUVx2XD681fv1ctO419wuUDmUY4r/PscPA
kLm6abyffEjMgfuAHFxxG+jCGUfL6O+IANhB9FEGo0Y+FSHvfDN6tM0dzXwNhj9Mz0Mw0CSIWm+X
M0ct2w6DvlXek6qrDkO9q2utOOYdhexu+FnZWX7tcweap1f9Ih4P3yoQ62NkF+t0Ko80xLSd4+fV
IcmJ7WJQy7aCg0ebn1g26WflKogVRLKaW2HrDZ/MriDDYeQrkJNCe0/LtSOWcS4a3qPxoLdmmVHu
OYOOVgsgGcI12pQZCW2hE4AIawNrpwnDfcWlYSwvaVZuyS3RLslcj54qnIBtrbacJuYGP1kYyZ+J
CKcnug9mSAnbhKm9JxZ9lYjRgSnSEtqKAgh3Je6dDqhn7XbJo+03rVY6GFar8tz3G5UH1qNqDVh+
1Sod2vyTN/XFrgndh9mSgBlOHr5WIkj4ONDgqF/vHOlEMAOgUtlzpWxU0QuZbXy40fraddq0nmbg
t6GRsxZoHb0rVPLnJOT/JDaXbkPKJLWu6CZrxdzUIiNCCwYcRfNTGFnDhZGFXdw5oGUYo2jTDa9t
mh5jzd12ZS+vpIf050LaEJtG6V2ZppobZcbpZyPwnjT66z8tBVS21mG8FsPaFFDbqjSTZ9Nx7bNb
t+1W70z6JQYXCK+EfS/P+CVI1Zws8juTsKAVOf+kWP6qpV3eIWcRKUbQJAv7WR1SbFodaE+WNv1Z
klgIsZplEg1nnmreD0znya7vC30X2umXigXZuaNveVkeLRsVkLXR66qF2JxrAIhRmJxdapQlVAtK
rfxFHcYnYIrafpjcX+BAaVDq402zI+sE/tb8vckSjl7ZlfTtO2qRiuUXQPoVEQh6ntydKfzQSxLk
NJ1QPS1/FuXTkEj5pNmMPjltDz0x7UNJBQfm3Vi8LK+19lCRttWBBCksjam0NpOuguplNp07TVM+
Lc88nPUnQPb4Mucf+kS5o2zkNM42pUzDLQb7YsspYz0j9rKex5hmK8BBqBowdFYV1ZYjJjMQvdIY
bnrfXFrdL8mLZy871osyHP8EVSc9CMHHAZ5VXhw3fjO8Xl2Mxjk6olcboRf4Of3AeGliQ38JaLCJ
mg/o4VRGOqOzAjP9LaUpOgXtfPmAdjYLdWC5kV+giGb0V2xq5Jp2N2pXP42Trp/6KZ/S1fJcFQLz
G+nUG4e+S8QC6ayNRBuYaQKnniLaSWj+CzQQotqswSHZFYxMx8Su7YfptGzQt9Os+PM8GLHAw86k
ec1+Zsgc5c/QqMetNA5SlYSQl/ZzUoAaUlxEZ+blHaxMtI1pAQsEJ8VZBT59pLq8md5EfEZof9Z0
aDkYd7IN84bjkEmwbKGTbFs/vZht8rnK5TevIppOS0hadaM5di68dDmtuWn0n/U+uqE8ulUVy5HG
fDDDO5ACdBtCPupoiBmOZnCLtJJLwyhAowkiyjh8KUluWZdm9EnTkXtNeH2jKHzIjKVXhWiKOVo3
CwqQ5pIkkLrf7Ul8VZM69E73pmUAS7vpI9XltKGLT5P2ERTQ+rsmyvfZ3NIOHJ+zFNkXMjConM0z
k5NPNPmAgIl+j6Oxxuu6KcqDaURHQibNKniKMwm4x2OGa2LTMTJq914P3Yva6UUTtCxVvUFHcdJr
/WvevjDP97ZeCRyNnFg6h5UyjpHlIa/ohkMnRLxPOs04kFiBRssIz6GeV2vdaX8KTZE9Zcdfh5ge
D23VT5BcmmNGvwcRJMc3kUdKbbAXkjksMTup+Xa5bPDUyAp6jxG5P+uJ7xm19b605NFwGjwMwn7G
7uKiBYnXJnonVHkFAASBkKhzwGBZmrYpIkL2pPaiWQHE+7KjnZgn3wa3ZRI/l3dIHyhj512nibH1
pBMi3RzcjRwJzbIrHwFiiHKJoXMddiyH8tT45bGri97LNpPGuK0ZTASauPwaf1gR7PBCR0jllwN2
dSrIeEybH9w47tyGZk2f6RJbiFUf3BfRBmn+q7cHsfaimToxuPa7L62bOwMGw8alAiqBJieBYH0V
WG/SLT5XbZicwoIlsHC9dB24fXQxybyqS4TQsZpnX1n1Jczy4hOH5Kol3ntFAswqrMqvsm3QCEmk
43Vvz8x1xFZhEOsrm3sIi3aUFgpLPs1JCmbKCm5a4uJCMmkgx9A/60Z7J6+GEgOr9mjsnG1RMHw5
XlFtTMOaSbhecGgSzd1P+os73doizPe1KornECSkXUHqaGO5ElKRoVoQINuBiyxyL73QfTRZLL3p
RqNfQAcWG07hmrVQyU40K+gBTXUuKpEg36pK5AU6Yge7+ZJROELjAe7ZHEgWrOj/UMy8W4mhngIK
1JkmoeocOzHqXwud5vbkK3GOEvqjkZ59KZlL7ePOedanORnBDNexDbvUMfCbJ51r7xCuNNvk0VNU
PsDUJciq8Mp7XoavSuCmmzznwlED1UCW9NnTaVU7syM3ytONaid5FjFX/1ENEN2NTjWbZdzwNfPN
HW3ryESBrDa/nxt/wS4R0bNDvupbHmU7sgfflUusSuZDh9dHgGROUCF0DaNsY/Txs6HhkcsGWrAG
XTWUKAiVYYLDBPPWLec07bjy3uX1LdbSAisOPycxiUaw7nksi8pDX5P/goLBgSKCsQlsqpYDnPCL
wToZLYBymSpEwmp6W1xdc+l6Wi8PIU/C96vRLoUNquk2oTOsP/LM3dHBh0Pe1w6O8IVLXrCmLJTY
JOU3Z0q+RRQoThNzwGzVmbZzWp6DdV0NQRjgzsMeV9C0/823Xp4uG7K7EAX8f3/sFSCx//x2T+Ll
buyDVwcWi1H067KTHyom/bwWBPRsJfbedMziA3kY7qGaf2FmO085WInShl/qEtwGzqw8LZsuGo3d
+CNgDW7p64HJ2sVL2pDAAWRt8t4WdGtQ4D1nXnGJXfjkQA6SNV1PVLoDdFyLnnnattppMkFXwkNm
retsVYy+y5BBvyOSZnrxypkb5U0ojnv/We2r2ktfQ9W9VbpjAVj7b9McITv0yCvzPBrTxtoXbq9e
24q2its5RACm+cPFC/GYkN1nPpbyjniBXMan3nLGWzCG5cZWaNVjQp59F01Z2SVAyQP94DdawYGD
+sKuOU4kFVPRblITnrWGQcAySarzxSsBOFmBqd/Npx+LXGPsNPsoeigajhkRawEDzOwb94Y2x9on
rixYKK6jcGI0ruqcFeAoNl3uUNZNqKy0iZ9jBquvDgiqc9lme5czeaPpmctvoZmyhgDYfb0l6Cv+
LNO0OnsZxQYvrLMNiWflJU6ym2Xk2ntBNNsOf7dzTIhKf8Z+Oc3th+Y7SUN7NTX7bmrEq1JBvucS
yA4eaN33PPPOWRZpX6FxFmvhGN1tSIPkxhDNQglRLso/fKoFNR4AZzmJWx+dHzxLL1Q/06DfdE2F
xl2T98SzOlIvkAZW+ngoRS2/pZnlsPSyOa46hXSyp1/cgYYO6q1wzYJawfOt46Op9QjGUzEdWs+d
9mCMUkLNE4uxpakpzU2bvOgjgCHDnhJHfSKgjXS5oJU3v/QT6oGzNBqV0UVVmr+BLCGImk1+Afk/
sKCUR/wv0cpX2R1iivGg2AYkU2OIT93xbLOCG608eK0ar93Oz1RJO65NG3VrTMuAZQPVrhIzNnjM
HgFrhHXUsgr2CWhfR06X74W+RDFAVGJmDnn6Oka2uqKtZhzS5PfKAQlCls7QoPMPCVQYtBVaD/Nc
WAU7xjXEsY8G4u6LTl37Kr06URZejMSFv6QPZ7qT+ZF7JiTMqH02U/k1JigiEAkBllR8nyK91tZm
wCBlDM6qlO0L/AkNYjwSl8GZfiAK7A7CW6IpSg1dS4DySaeBW5FkF1VQjtUQ1lfobv0mAvQvtQnG
YTxWh7YdP6BtMEXvK+O2lKUgPu5pG8kXQ/9aWqjNsxwNZtc4n2URo4AqAuuUhCh5x6LYtabJOTZU
dD396T0cy+yAoPeVozUeZeayBoo7HPVmC6jOIZbCVa2JwUCfdgYnGLeIZC0jF9oR1eE65/cDq/rk
Ngp2M22kctTJG0yaC2VO+zIYH6pN75ldV8/BhCw/wzV11VLYdoIhrepBjtjjx+j2NzdzZ74EWSDs
3hMKv8/J5PTnTspzZEYS40D/yYfw+tSW3oUkF67AXsZrfaBlE4/y7haJto5NuSKXvr5PlLZ9RcdG
9IT2TmR6n5uwfZlkTCXd/lFawzazzQgtCrHlEOZHEomzeaUOHh4rDPPjdNuiQN5LafuboW++6/0Y
nCfNDjd1N+SH7gCILNyn+dBegxL0ReJTSdOma1869t4aK8KwiyLYLpUDcqxQcDWIjmC2HirVZ8cu
ntlYTmkcxpjdIYS4hXiQPqq3kZuy7TV3kBLVaeziV5Jaw1s0FqB0yM+UpdC3w0hgXRwU+dXT1obL
KtI1TXnQRLjD4SLI5tbWfdvq6PJY/lMqLj5xt2cWTqY4gaHZl2Y6ItA/tZYIb1Kj18wkCc2PXnn6
ndR5prh0np6CmtuhVTXaJao03tT0n3qbYgCsiqsjPAMMaBvvDBYhW5+uxFpO7D8mtvIc5E57bnP3
rR/ccl+SZ7HGpGm9YcbZcOPhj+CbIc1r3Y6OSmSeBy/62VmEshVJpJ2gkYeDAxh+1D+3MzlFZVO2
DwwOsUiEsS9QRh/9NsDJS3+eaIHx2YAzu8/BRq57Xe9uiHfxKTDxixpxmfwCavGQvwsjCi52TUgn
ua8uJEVyrMe0hug9avGzw1tsQmcA3GVF3l4P5mzMdTfg2WL9f66bAGmTO8pzzpzRaygcxZ3Z7Fnh
lldb09vTEFA1tZHih4F810FDHLhXvdOqQGmZkY4AJ5ephQF0kYDbmvqSydkH0x+o0NiL1dD0eBdc
bq80TWIKJ56xXyJPxEy3BbvY7UU4XgwmFBdr3oQmd2QiqM9AeexdoZOg1NKWOoWSZnMRGo8+TSCZ
R1q40cozldT07FuZsa577Vfi4fSpW694WMLp7sSh723nQ7dH+1FrlXxMFP2bPv4I9Q6KaWJUFxvK
keqRl8P+9eCiMAC4rBObsbBvxJnQz3PgOHgUzs7422AK+9h1ssoX69Ios/OgEceQpcNVi5jyBfj/
N4kt22Fj+uFPYpMJeQhscZJ64hzdhsSxnM6BEXmz9plEM8nATrkVFxxBsf50guBTbD1KFitZc8Pg
AxIzXNMVWLm1sRuIsDokKhrF2tT87hhRF6p6YN2Hoq3LjdfZA+w9gMJ2yPgyIWc3GRGL/hbYjgHM
i0Z8lzVvphX2h6z3iObDCDJcE5Ilrj7JTS635LhW9wpa1p1E1fq+3HYSrmB0KPFBDXealszVy8bJ
bmpuU4vBqK/2cDd9GydIxB0+yhD1kP8R34P5kQq1n+BeUEw2vTz0iUFv1O02XZXwmpddZd7VFxER
fcE09lzJwYbgECckeqasFIKALqtiBepab1mVMEwKXd9qwosYuX157ZshOvSpfo0hi7h1lp7dHotp
qRO6y32PiEjXkBRj03qf5NPXQFk+K+TUfW2N8Jo1lf7hWYSbBz3ZuVDLntqahX+atkRHsiPXdVhC
WsO4dCr05EtvmMEm7t1zkYFDoGuuiKUgSDAtTkq3/EfVGBTshpFs4Ba9aqSQzFrO9zEQ1X708n6r
BeY5oG/0MRCzO0lsMxVT0ptR+N5V4GJgOtxtBQWUU4cy11C58S1G2j6FKd0DJqEZMZDMbTV4vKNJ
ZQeDi0neXFm7jyhzgQ1gH2DuehkS6gldap4MoyqhheV3SvTbODaLr0On/7T99rudQ2Hy3Hp8FJSn
KS08wsIKD31DcWk5H5Yzw9OLvWDKsS2aJN+YaUruF1a5NSc3Z3wdv4kKmKtDOWNfZ6J6zliZjoHp
rXRrbMALkPIw2F+6AJqcwbiBO4w8bz8yHjTAodVn9HM61m47Klss+2h3rtsQjCvJFceSRAlIdaRD
EvsxvGeu/RNYPi8lib5nnmm+TS2z1mwyp/1yE7Zyukqhw5zOHprvZHCGJDYDURy7mSOX0dmsIlPb
t5qyia5U70GeN49Md8U1sMz3uHyW9P9fZWyHD7cyqFBnobEPIheZgAuHSvQFZmTEGwxf88aa+efL
owmWxu+nwSiQWYUkdqc2btwmjABuLcznP3jjLOs/wQUEmIwEY0GFt6qgc7+giX8/jGlrH/vxSrEZ
2/i8WcDE7rzs+k1RXqjKOQEKGy558u4cYCSOTTGZconCm/f7cRbKcOVXVmQjUUiO3uwqXtBky8Zd
TMiyPBu4K4+11f6Im7QkhG5mai/s6wVntTwy4pzICFd+ihYucbd43peHC7pqwVmVirtRUNswJWdK
+B/g8fL0z8ZWQbgtY3q1C4RqeYPlDX+/1czTWB5VwiXOzM8PKQuwaZ3EKJDtoX9ffhgvry1vEC9m
+uUj/OUN4wJxloUdraRGesplD3x7QZP/fj6/6AfaRK0ZTmPWgZ12EqJwFtbuwuxeHv156gUaE1WI
an95fdn9f3ntz9M/f2/R5kHuPq+6lxcT38aJP0Oml3cI/hzF5bmmFRyJEPQ7J79O4zIUJ09gnk3Q
Plvrxk4RZLjxvu/hurEuXX5BE99csy6OgxqK+rwQ6pb3Vb/xAfO/+A0NnikiyyMjcIiViJrvyy8v
Ly0bZyGAzJvaReQ9qvz45+2W3/j9nvlA4U8U6OfSOSmKCl5ziuZEp+XRsll+0IaswJO4BfZfvBJA
SZB8EVDB7WSyXfBuSZmSp4BBwfSt5Lgc5mA5x/4c1iTedfNFtVxOIOTL07Lp5kdCjjFdkjDYan4/
nEr8YyeT8jxFPZ7+2SyvpcHEyhAHSBQ3HhnGSYpZc/4i/kwPWTajqvwtRiDiCicne3OjDqkTeoGE
uCQgV6g/Z11TMMDpg8VGiDXoasp9rj5unVQBc7dRbDkPPKfkpntyH6XZwBCN7bksCXsK3owse7Fi
SrC4AUZa+StK5xqmJgPZwbhngoZL0maJbxBPO7LCI+qseyOo+p6akbMzR7y1LusdGuFvMucfps3c
WQSJAWDvkwOEvQOFu868wN/XlnUVnG4rVGDX2C9RH9nDu1na98aM/IsvfEI65mJz6BHQKIOT4gOu
+pUa62/U4uiV0xhdIQCLC48jwxuiyYCHjyy88aj+48imutlsiQJIEbXE8uhJ6+oJUa2s9jrMveG2
IS9ERndduWcx1t6aal3XlPRIWyxfdftJJLh9Rm/fem+G7pNLMzrfC/tTI1NJmpl7rP34O3frDU1A
vo8f7iP4bEgVxu8TTlRNpBxuGrPO6OKZKOw3s1dfNRi6dQpgTzXfwR/2wHkVNj+DfoFXg2BKRzo4
gcligWE8FOCzbKJkwzYWmPr0bQsb5Eqi85cyJOSxb4lcMczhmCO2iOjcdClrS897Ch36if7IVD7D
BKoKVazdjTV7GunmUJBxHHPXU0AVDTn26FEmlm5Gg9TBeU3w6xoWe65mJXbyzO5IDhQx0vUY7DB8
0j93jY9c7k2XZZaVMsUvMJHXnfccNreM7JktYdnECuC+cpjXbBpr3bGmTQgrwjDj0wiUNActgG2I
bfCTlC0dK6qSphleZ4n/2Jju2pMNaVZT/EKJ6sp3r1fFOFuzcPjsVMjeqwCrRvZEbp/M3rk6fxnN
ppmok0Y1DW4m+Efhc3IZhnnwJkEPA0fV1IXlVmLxZgFRc8maRrXh3I42zA/x0lPgGjDyFZ/GBvhq
kYffwqIHP++Q/Ku73nayFbaM1HgZAbR60tvY/amIiSAjXt5btZVubj0zxf6Ypd6+GsQB1+aw1lHu
7HStjHdN0AxvZtJistW0ccss2dxnQaYDDcixi/kD+XtBI/AyFqiS9IwcYmjOTprajykz6me66rtp
XjYsL/mAsqq2N170bNQYhWyco+X0YXqmDRq4wW0X4TSGg5FQ8DbxXNuDemhtgOnS8/QdfUUEnbb3
GFAXH10Wiau8zLhArRDvNipl5D7C3Hh8g1oU2bOQ2fQaQELIKwJctZGwLmo4085F44euBb0SWQOS
ykTdPYZhjG6w3t4YKLrHsmmIqhlq/TXKL0SzTq9Raf0oHctljeX1D4WbehPpPkPh9DMJCWoxwz58
Ci3Nwai6swrP5F6VuAcysOfLRAtf/ECdAmFdchqzTofRq5xsegQNdr9UvViNpV4GI9yNydQ96a35
WmbV94BkT36EUwcHbnaXoqlYqBv90TFii7sG9s8qB7pmpBXYS7faE79s3QxWdh1w9TPC76/Md0ib
o4xI3Y+UvyQT/UVF72kROcz++2rrAaH2zP6B0KMhGwKDluG4TJ0KpoWJfi2lI662OYprZiJXHNA1
gMQeJVdyZOOIkgllf7UO/cC4CEM8l11Hd0livKdcBXZX+2QNnbxajXMZ0F0dpqkMN2kaDFhUjWJT
hXjiEeMFW/ThP8fEfEVZEbz+J3vnseQ4k2XpVxmbPaqhxaJnQYJahMxQG1hECmjp0E8/nyOqJvLP
qqm23o6NWRiNAkSQIIT7ved8p6U8T+RL/s0eTtMsvAeL5HXYYM+5Ng3nwJuqS6Jo94vqpm6oSsZ4
5UNwir3Nv//3ymJNOgb+Itx2UV05hoWbQyMz5U+rxdzrCbgzo9qnmpvuh56md5sHygrN4DcX0eLD
mIsGT9e0taS4Y7Tb+L/4CPo/uT1c1+WEqhJGrtIINP6Qs3sBbOkEQf8+h4zhBp1+44ScAZQhIkgz
cV8znfE5goBqC8AnuppeuPb0XFsrpLKsBQFfKONCWPKITcnGzW96N3xsaS4fmK6qV6kCXapR/37D
6VJw/ceGcx1VxT2BDp9wsj8E2bgZMiMpRzacR1paZmnuIeyDq0Ys+gbxgrmzZBLY2GuH3p6iHdOm
FMTGXjPTj3iYzoEwvXdCJTQ3+rB19amkmEPxx/qJQMXCfU9eOHXi4FaUFkyCOJ6P/8Xn/ydzA1vd
A5dhu57N11gE57+ZCHDi4ZnR7JJTXcHQ3VRKP24FX8Ii3xRB9QFVRrFG8tRv58x56e2Y04NJ9LnX
bkq9NDdo+8+D+2GlSbOfbffFkxWQOqleOfJuk7GqdmNVDmuRR2QPJubVbLNuvXyJ//iLR0f8NQbi
j4f/67HM+fu3wRH/78VLGNg+fvu9/ff2/S/xEtef/fuPv6ZLfL7lH+kSmvk31TBsx9ZMx7QZFX2l
S+icIv7h+NKJk3CJGqNt74KKdzl0RdnJpAkDMxg7P8+6+JFwk9n/nTgJzZJ5Fr8fT2RJOI5j67ia
MNvozp+mFi61Y180lXGJ4NokfQN4mIkpTbGSMLaoy9aw+4o1wP9VFb133UxOdBpZZ5Lg0FHrzbeA
C+aqtwDcIGHaFa3ebOgyVAoJAi3k03XbwIYudWhMija+awT9RcEgNh3Me+SDtKZUUIcowOgLaXR7
R+dbkwfTxkvIkvO04jbgSKTmeWzSUFx6mXdVEuo5N9W0LugBY42dEV5H7r5J2gfymOpzY5mPrhFq
ksjebjUELGt1QOyQMIhTW0U9apVFKGQ3iqc2bB6xcj41mVo+Gx6En2K8em4gAAjAnTX6gaGLkhB1
YdY3wMdJwQGhDsVc++7gVqWCXyAcGBztFOhM/1RcbwpzFUejJebp9BDhPeUrNcnuFBNOR5o3ZHeq
zx0Bp4k2nzwr25dBWL0Songbq9NlZuLlD32tgXQZjm6kJ8gVZJaXOt+lw6tFehstblts6pl4xmHW
7r2QAvnyDlodDAJsb6bYW8S+Y3VoNyhQrh1B+mo72tm6Sfp+HaS31hxXOP1zsSHXHJGwRosaQYjJ
xq5+dZ2GkkztqHULuhpxQQm/QPNv/rBhGa2FS2x4ZNgnAGrBFXGWrZ3mSVg3A/7lTZHeoFDopEsY
lK43/HLE8Dpaeb2HN7IJk9ghZJ20oG50fFQ/EaUfNPtxkYnDTIaXhVV6ZRUIihxJoLC40ESDTuS8
2XnrUm0dqqYgm4jMaN3+2HeYTWInlDZh8o2TGVMuupvbqhnSCz0Rolob72JnE4wqh7FNFpJ01qOP
vQ2pUV8ycrl9uW3KOVEe28CvMqYfc4mSAxYDx4E7EYABvKFCKZhlt1WtngIgTGeHhjqts1CU5Ap0
v6ymDy6kW38UMcofIaNVuLgzNYNKQhao+hyawluF7mCyeYLTrHolKV+A+pTQXPWkal2pP6yHPGxO
hlH7aA+M57RytzGQshgJ52nUwCKjgTglBrrnIjBnX8OeA3wt/ObZYCM8GkxXr1UrP8jVqx6NYhcJ
opsCbewvDb8iJFpvF6FfgcCSjjR1jGwP3IlQI7zJAUreWz713rURIIRDZm2mPiT5Mi2eSaETZ9mT
Xgvj0cii7pXe9EMWFt9UVen9ss+svRePwp/H09gP4amBXHNA2OeQUB+45BMO85NNQOYKh4byrhj4
drAagDnwBBdhziFu0O81RTmkpqFemxgKRDArztaN82fdyctLrnM5Z8Qhc90Sa5cRe3pF1XGOTD3f
y9NVUa9z2DlhOCuvkOEvrRRa1ZAGz44anGeqJds0QYocQYY6of1q1pMelb6KTO4SK9AGwOe+6lYV
nMI6HjfQYvAtCWhdgdsSXTvZ+FCUMbsJvFQgtYuDQ1yZ2QU01gCxARt/2ODSt1ql31hCUF4mym1T
2xHThgazhdKjxJNjsB160MBPcrT2ThA8ta2ZPHZ5uYacxoxBj811mpMfXarKToQCja4B5MtgS+jT
hH4BPVOZ5OeIJsbnTZYkl8IKDgKbT13wkyu2Jlba0LakVo0/UUpI3Xps+lD4kO5O/amjzmFZbXVE
Dv42KRUItTA/ce4vmSERLAriTvGZt4njcmPIe10kwAp8PV7uFQaKqVUg4zA/X59kpXV5vLz+9fBz
yeVJp/FY0/LSb3eXl0bLnrZ4km6XVSyLLM//scaO4IWjkerf3HfdJcqx06jAevNC15Yl2M+7yDwA
/8rHy71loeXm6z2pwx6ByodlXCFz8L5e+nrP13PLu5cXwOmZq6AjW2UipY6ipVzFv/4EyvK5lgU+
/92ylt/ufr5t+S+fd4E7nTjcs93Xh/9t1V8fbHn585Xlyd8e//E9l5dpvWPVcZpm/bXer+VE0z/g
YIAr8LUdl7d9fsGvr/71luXen4svT/727f7vn+zznb+tftkEJG4AP/z6hFUl/Y8iK1eNrrCll/Uv
NwQKCjpNf2z55aXlyeVe5ZmHKrMaYiTG1xB80ucbPpcaTdr2AGvyFr6TTaD8zD8JrEtS0qwssbfg
Tom7LSCFu1zRyqNDj+iYVBJSPhZoSojZ4tmvl9pGz3Z2oHw+9fX8cs+Sb17W8PWuz7UITF34Qb7W
GNDwTSqyVMc6RWivbhIZ6hr3sI1Xy12lhiv/+XiKqYzRCWFe/PVkEaRUAsvnz0WWF5b3BRHKrVEd
boI09jgPyJjYMPdg7pOWzKk/Sv3M9U51qlYYzIh+XO41JgxzfAfYudosocl0hKB9jb2A3BZ5vC+H
aLWcCir9qre6zhFZnhpv5nKV8psxBi4OLi4wIfqfjvjJmdxEyTi9ZUsBXXOoec/yZpLF7OXGlsG3
/+rh13LL2/g1iCHvSSZynG4/jtVpFMI5UKNB1zd+FJHXIIIkIBnPRGSsTWN4DXL7oSSi2I9tWIKL
um6Ryi2s6uVhPbZrEyzjfhp2BkMcEhFIolQ9Ba+Ok4g1HJoO9AE5oMuNkPdw4SAWzgmb3ZsSsDih
wPZkACxKxf64PKzamcY6fltltKPTcgNb06MwydW8BBBekpTqFidof+WKoRsWLAkwX25kpUcfAme/
MG1HiaNfbjoSXSuNEOKqrODwe4ER7+zRvkXiEp8mgHXrCZL+eqwANmWBss9Gqs8WrD2m1DRbCsWC
CEkVB3oZg83WSBq8eUQ5OVgOKcljLciHBGS3QSxQ0ug5I2h8eHZfvxIqcWkYkXA546dKxvtcQyCN
5ifTN0Zqgu+r2wAilR0cYP5jNdJIAIi0o2aeHFp1jI1dhn6ymbRQuZd7g235jWGUn4EGpPtGq4zE
FzxK7FO5zPesVeXv9zw7YpBVWlCwsDotvwF7dt3uCVPOqDNqYMPl9nfkzdC62qHO7l0J+1ZlyCds
IJJ/g8zYq7UYdl+08HTpaGDcZf+TN9lcMDRgmIf1hcwB+YtYdeDme9iOSEhj+tVfvOqFZr3chJPM
YDFyEztuoREFI3t/SxyBNbnxjKl5osoZUeSU3aavHXC598dzE4BrfGZA0Vx5NvScMmHMuBWMAolW
psBy1OVX+u2xLVt4zM/w3hIri1L0r5DzL0A6lsdEBlsH/rI7LV9v2eHypcu4EPOXV9yAlBDyKSm4
58c/GN5fz7Wpom9k/MUfbOtPHvSCmF8w1yPyNqT6SCKWo27ZhZZ7XzfLNlgecjVhuJqYe0vmNhvy
Jqy53i43Xw+nTH0dwjBbFxPxePFg/V2c+3nXMBHF97RdIYTSi9Ib9CrJslfLmz8elgJBLP5+GNs4
7joZwfR1M8kInuVhqEMCY7c4uoOBoy8d9J+tOtESkLHJy00UiWozBvxesP8CKvsFNOHuF+QhEyM+
+9Oy6b7UrH8kQrQZvT290Q4BWZNYOAGapgW70QzieBqc5mR3NmX6KqFePACQW4WWRiOQa97yhUwO
aWRBQDvx4uK4kyoVuEKZjx+eeEMpXdGR/iZm4/eqfuMG6JL13rGP8WTq2HJ02EaRSui4kZzDOHkc
hhbFlaiyjdbQOFo+bJe6ocw25YTuIgVbvs/nUaCoPvlAgKdmgs2GOgxPHZlOTTgBb5S9zdbI0y3R
xo9LXsDnLy27n187g0MF7mg+FCM93wbImz/KuZGZvY8aamyvITzakTcKk0GlhowAZqD5DD8PvSE+
ZlisKJqSc167+1iNtn3UPSFPVohBzkK/zgzQin3U0G3RrHMMG2w3R0Nyas0C+7Go7uoUsqI5OwrH
eaasSPxEqFB3nd+okKgIsSJwyikhOmOT3EdqDCJFHIyEFCkYLx52JZk7ZXKKMwFrEnkiH2sBaAwv
5VLr2VgkiwKXuam59dpzGUarcqyNzK45OsD/NlmnPBkkDaIIv2a5iXdSeMj3iYtzm+ZxsHf0Jwit
XtZu0iTnehu4/vJ/sCEZ+D2xAjp+6DQ1Br1orbVIpWy79HOhktQlr/NiaEhcRjC8jVvtXGmqOiPU
4rnl1TlB8tGI9jHqONfMc/gtCLJgm7QhycHmx2wqE/nQoXaSIJuY1Y0QJ49x3X+zFAHZLy/oBWV0
XaFGAK6SG6BwE7HrUv0MYfAG6RCYrdlhFP6LZJzyhKjxRRMhLdqh3QThoG97F5sIcj5KEJwpl5tC
UUL09upPk/bW0W2IdqOb4gZ1vG+OlLKBwcib5V43EVAeQCo42mYHZqy/cdwx2SQROqKCcwnYrQwI
3bIARy8833enb7ptmwyAJcki7tvY3auBGD6/W4QwF/nnINW18qQrb/ocPUVPkcXPOk4z0/xcTs1T
qLQzk23wQLOjsXns9Al8LXTxlMKu4cQTxdzC9Q06HG7L1WHZOvkk1R0o76BnKqW3XtDwTDb/GUy/
PLmA5+lGn0h8jXbLwro8uL7Y88u9ZTGcPPSevx4vK0jjAriixg84/INr/7nc8hYaFumGEvyv357L
k+EQFyrMIut7qkIhL7Os9geIRb45mYovrOShwGF/8WYtvZ+aYN4nw33SYCYydLCqjSNLaMq0NQJD
wN8dcfF6H+GQP83VBABSkqQ62jqrau7pts81CF27eg7RwueuRlU+g2gQdWBEcYIA/OuhfTbjCc1h
8z0YBWqRynsrlzyjiZpS0NcOrr5uWFFIJbFATcfj0M/K/axH3zWCheAPvQnamlBMh+BGuuMugaZo
6yKNp3eniZEUlzaSvAIZYlgTf0l/7S1VTsvrmNoGrHdDRipUEzzUWvfNxgr2bkYCe1QeOFesFOJa
CLrWsuTyHunlfaEHaI6zEs8UVNNDOw/WZnlRIHIcu/RdeCmyRMTEhwSh+rcmmhGWsla2Grt6bJkX
5BnDjUVdeLW80LrKa5TAWRyqRj9aJgzTfKo69N2M60sVkQq9tddaG51tUVggqoQ3Pw1VdFi+xNQO
0F1FbJwrUWtAOmDFBYzXb10bEYWYIKgESHTvnDnWTrBsJqprfJWZmsLs2elLrjTzzhlbbach6n8h
rApAIR+3m+jERWAvT4OTuXdWipXsc+uExDbGbWzc9uGknQuDoN1llZNjYrC24GQWSbsvp9LbpqId
XnN8jcs7Efgmmxa1xFFYTvqA4/dteV7NYnR2EJBu9Ck3Lkj3hrUpP4MWlVc3U+tvVAbLgxgbDCV0
EN+t4fMHNmt2p7gR9qEf1O4xTuf7ZYVDZeXr3nJbTCKVfS2B337+gABCvukqxrl6TLMNfuD0qFkJ
uEi5SVQUPZE+vNGPabfwloC0qI71bdaz87LWOXKAe8ldDCpzcLPsdssbzZpwBavUYZ5M8SlyU89f
Pn6hMbzUnfIpLmFR5OoINKgyD5FTendJSIHVo3f7vejMI348/RmJP0GRSE9RyDTjXTiiZ1iW6MLi
YNlK8oKIItmaU1MfK05IdwJeC8dgXn6PR3MXQBt+6eLC20RGPROcRnVUK22c8Oxoy3ryqQOKnUWv
jLb0TRIa6IqJZ7idWpfSplyPFQOVHJT+NSOsYIOWD2+9UUS3TRPG0K1ZIsxLn8iq4FV4TrVJgWOd
mBhoN5SJpSKZ79MQfgsfoH0LJ52fmyb+yXHz+kYNIOss67BxK+et5b7NteP5Y6Ul56KkDp1Fc/+5
RAeUs59n8e4Ky/CTzGzPAHzVqyXDJJb/MnIOwJ70npXu6GMZNc4CCOzVEZBOl3/i9XsbItV5WUBF
wes7bRNf2tbxLlwigs+lAFdWyeR89J0NX9t2xCV125ldECkFYs/se/b3D1QCKh3NwbgY5lBeoJRV
ftoM2gd1zc/PU6v4eRUlugZKE5xjutc+torsI1dOy+fRZjABBZe2a9U36rkLSNoIZtKTe/N5WYCE
jWndqLV5bbWpArCF/r8NW/Vadvw8PVBzSvfND1o6lCKHVr2HXFxxbZsFcNOiv59dhQxKza5/iAzg
ut2Z+Dqwj2Qx66jZP08FnxFFaKw8QWO4/1ybFz1Ubmk9BUqmbOhmpSdHU8wrOxNRDpEbvLv8WMui
KXID5LFxfW+VJlaGNCC4pyyt+9KmobEsUpSjhOE176YzJH6V1s1V18zhlFqCLJK+qp/VDJqK/Boc
PY+d2rRPlFbQk3BIHOvZjW6GEjJhrRbiw0AxYspFDSa1K+S8yp02TfqewZOym20jeXBCStJEDDQ/
iPKDbtorb4liFn7oZ2C7rxEGJ6gl7ghOgsPLnM3rsnls3QVk3sRP0i6OaX3U0GgUzc0oFBVmQCVH
Rs/Lknj76Cb3mnY3Br23HybI/G3fnMau7h5wvJaf23sKyU43velNSSoi9mDEXgaM6eexw+vVBU70
MnfpZfkuXuW9qH2HqQFCwnYuyHRPyXS+0ciGhrzPDqf1l2UD1czkyHGcm7sePPwhjvpp16ah9RD3
xD4viwR2uAU+lL/heSONR/eGi6Mr5TkwtWJjxaJ90XLttCxKpe49RqCzaqHZnSAX5ztNGYknKzz3
zp6R+kSVYX7vQJfoXqO8pp0R+ENbijN82OhqJSmIEIwBH7l7N3W59X1UMi6K6L1uDBIWjlVtQpAt
++4Zeu5lWVfUqr+UJEwe6S84OyIjx303c+l2wq7k2sY6+tgjDDDQXjxr7jcz5L9Tgu78JheAQT7X
IT/U8hDIk3J1VXYmTZ6alrfJ9y+LGeFng///98Yfp+rnf/7PdxSQhc8O0MTf2z9Ipxq95f9YVAPh
z/Jf9MaH/3H82Yif07942z8AqcbfPMaWDo1vIKQeEuD/0x93rL9ZFs+7uqlTIuKFfzTLtb8Zsont
6panOw6ikK9mufs3aOdSLSIVF5r632yW644Ul/wuPvFUi+u2q0HN5EWI4Lz+m3gDGSOe1s5q9mJk
eiSxMnOLxz/0mGMlTYPqgoYLZCiDJOQ8esTYEvgK+owjOii/S4P6MfTa+y6sVT9pk/RcCBI1Ylo2
8NyJ5BllsTTJyoRmCFhot7PfUE8GJ1jNV7T21labZuMYWJj+VRyTNa7SnfGSDLhBPcnVKXMkeCUn
Wlgpfb6laZr7hj6hfY2N6aF+D7Tko3HL5E6YeroxBcnP1IDOTCCf9BJey6B4BEYjYgRR41VEnyvK
NgIrt+uy6tYtsC664GDcar5MVi9Q94UCggLWWFV98ixd2USphytxhNkIMrkHKlV3IZExY8gFyGRK
LOoVTXmxC0fkQlSSH7vC/A595a02vHJXqmAUa1jOVQ0or816F83AamYmd3TSwgDOgObx0kCnLnUj
wVuJ0UioBAK4QgZgjNKvUIYKMQ/FYzJrzrY28d9ZBgAxs8Y9FOJcacLh29Q18IeGnRsAkNYH1ozi
bGDSyp4/ycDwEuFXr4QvYYXpAuDnY0MhchU5jyVUFGZS8TmPRADsCkVvROG1arZ5ZzrrmnSsdVXO
7Sbpg0dLg0eoDDVTzQ7rr6bzqMFOQTGe05/H02xEv+kxctJQ7f1a6G/kaTFnhqfeTQl+KJM7NbNo
0SIEJbRpXSYDjCSICohZxSoL0hOIgtfWY5JkGGTTtuU9eA62W040KL2dFrY508pcnaDm8Y4BUiHs
b/TVbgIkwiMPnAIBoPXWErdtO+1Vnc3RcK1Zi5FMkN7ED9M8QT7lR4kOE+GfPoVaTKUgYudufioi
mhMWuRJuAql7Rpv90KKcGuLgos2OfXbT9jwMWsnYUx+wQAfhytBIq00pF+gpOSGjU+AEYfP2+Tfd
Ge+9prHJB6rw1KfHyfVkpVNrN+gd2LTsdLFmnCmcxQg49ymcYL+zjmU0P+kjuxpchB378LjVMz1Y
43ZpZ/fYLg1Q+ExGNKyTEeJRiJt4O0tXnpatID2gdwNuBaigWduDodxMcfpSzDel6TqnjKbw2mkz
ZKLzSGPYWQ0jfdbUqzHJDzH7fD982PZLlWj9Q6c8W9jV5I8K46WjQ14DQ0+aBKFiy0ZK5+ilEzgO
jWGm6TSFNrHrZbIBRoijRS+faifd0gqzd2M8FPux5Cew6wIIhtY8UOBuzy7On7XaulstSBoyetR1
3mj9zs7bu7LBORuQ67caTazRTs5oNMtSdxXZqGsbpSIcWsH4NK61GPtdGZTGzmOWPVTsPPnG7MkY
UnRt3jd5dVYwcgIbcteZgSIX5DJ15c6mEe/tjTnzbVd/01oLEiInkrjJHqZhDs98FGcd3k45YTiV
W4gHZDgrZ2o8LFN9toHyV25Rx2W+Krqfdsl8MXHhRA4Wi7X6AGVCsb1dgEx7HofHLJTSkJExa5BF
Yo3pm9OiMFD398WuMqu70RlIhJQVtz7PPmLCm9CNJz/KME1I6aofQXRS6reydo3IiPSBZmAQM2ed
74jUooyA3dpClq1oaK9/hW4Zb4OB3xmn0h7CLa2phjpq7GXniZknnaYo3bpOjzRcC1cZEZObvpGu
wtJ9UmyqVuSYodIpNsOAsU5Nv4XzBG9Ugd2V9y0GHLqWBUDIuvzplsW+Cqhg6vBT6TV+KCPUA+pI
+zat9IMtiEzVy/SjEcomHsLt0Mf4e2ldsENr/dqqOIAaPb0pWxz0ZhRwnEI88K3O3RJgcSKmId/Y
ciHSTXK2ULEP55yAnTrzdnA9fLeQaS7EA26SvawQv+mGLtaovQyJo4UGFuaPLmkU28EgksdgVyjK
jXIoAmJw6picNWo53SXVPJQYqLsGHIu+WVbBFj5pDCZmSNZZKag/x+HPRKmkh5yTavwjjPpLWAGM
VMCWgIspN8Kd2k2h5JM/yKmAYDLa9qSmpSGFHlNBXVWU4TVVDWYSZGmRDO7+ih2F1LBS79Ea26+i
UglnI9QLLCuMmtEIVAhE9c4wkTc1ORl/ZKFo5yAmwLwz+myb65Ce9AklU5Ep+7CpgMWY5Iv3Snwu
MvKjRG6oK53itTc7dwzE+8PAi2dst8ccg9gdghpnBft3Ba6t3pmhEtz17XT1jKQ+WU5Mgnbs/mBa
eQRvElymNhpRoum/Zj2xzkHOlyj0LFnpcS0utSia45xyaoI6QU6PWbDDxaTCYGcW5fiqht60TWdL
7gb7nGExqVLBKu8LrAXyuiUZhl4iriAAWhKdWG6qEXs4R2aTHPelfQWbnACPUJH5RB9c7SG0yNWN
ef8wNu/MZYD74SVFPU6qxKwi0O/o7gEij+HWtOkx7C7dFDY7hmZ8YcwxooYYkLdAikKVicdyMM7g
ffqKNLwGq8pITqFvueEGeuW8N3s6j7gF1zbmfFK5vJ2deVcnGCeSDJ50AVJ68FSxmkJ6oQ2nGpXV
shenqzker12hznvE8d9dzI7Eb7mkVA1usCoGfLm0l/ce2xOpe6LujT6+bxXanUb34IzOzrQzwK9D
TEvXs95n2NBchnpy7gzMJu7AnKQDIe2aEiad9j1pDuCvazJwNq7QfnFhBk0/XfHAwGSwu2sOnXqS
mOq4BViNNv7VMFp2DM62KbwToaXT1lwq0pP2QZbQM7M6/UyE6nIpM6KiZaYIWaZigGQNteOPXM0d
Lct8R8UAYdjBUYvMcjXAQQsmD9dITGU+eRWxWm+KZNS2bRc9eqa4EqEUbQcPG6fJxl2nYE4QrSmT
n1Xmc6UAVhskhTteeNzuTTO3zaXUrC32z6MaRWvBSY6xCV1nTgybCJkixvSDhlvabBTMPeqJayFQ
Czt0sLTb5RlhPj9oJ6WQCMc2xDkOBy6KzYpoHir5AlVkhtXyfnLx8szmg10F/S21sW0jEvc+Lx7K
dlJWth6LU6pBA6X+uPI661xybc65Nt4Xs0HIR9rCoFEzYwcODoMLVs3YiW8rs+6OYTpzRiVsVjok
dOmVaKRrIsU+kUgfRVqeJ+mr6EYMbpgtlpsB6wV1keQKvKt/NKUvgwsu7mPp1UCSDwp2xr9RSSdH
TE3Gkt6OVro8FOweFCp0v5QOkEF6QSrpCgHXgFFLOkVMLCNcEnFZSxdJ2OMniaSzRJUek1S6TVzp
OymkAwUumHVpMaXgoPY2mvSpUJXGZ4B1xZO2lsUEH2BrURd/y/KU9LwU0v0yYYOxpB8mlc4YIT0y
uJxUX0jfzCQdNIb00nTSVaNJf40mnTaW9NxEo/ndmmg4IaH0bb1V+BbfRQVLVx/14lKoVYAfy46v
HobkxloloADP5MrE85ByuKYxaAP4kSG5fn0to1IPLgFWCGlmd3Wu3Qi0qQZ73bQxvxGEIK13dL4r
lCa6eTc56Y3TDcFamfFoD6RCFQQ47wVKr/U8tI+48JAtCvFkj7FDtKEsJ/SbAfQLA36CvIIifspC
+COmPtC8UOpozyUuBo+I1ysutedBhUUWDfUuQ1tMXlH5YlNW2igGl5Ko10Eh7Brs+mt6BKukq3el
dyoI7Ry5ah00r/g2APTZpXbIJoAS2tm73GYLaQwX9kWjd1cmHHdF2G1zzeGi5+GK7rjYYUhcqabb
b5Kqc7awMmUblR5w2zuP+ViAb4xJxJxbgN1WHm6b2JswCmsfGScKPzdbbZUboqTEZp46jhv6QCM5
OjMIlbVikjZak3I0zXPyEncJA8SyAwxA4uEmjFVlNdoIKseupemLo1Id+x/Jm6ACc8dYxCHYVt0R
jHi2jEfb8ggbc4jsaeUIpVeqc6M7jyCC65sasoUVWaTf2MBsZk/lpwYu4A0fIq0MWMX1qUG9CNtk
IO/BbYuVp4XNmdnUiJGFcY9u7HtFb9c5eFDPSX+B/xF0ajgE7Dp9AK6x063p4DI2WYHDZHJsuD+x
wTwiGFW2uRh1H0Lb3lXcrZIPd2Os5vtR59AFhQXvE1XrS0ijAx+h2EFjKf1WNActnGbMMKrwrSLB
t6O9oIhQ/TxNbcx+JO64SGmDPiQ0FrVl0GcPFJTOVFPfXJvJCgLVh74IUPtO7Y+Q6+48OO66pXu3
7h39xa2ZoKaQ5DbzCINWRFFKJp7zRtYHs9hRJ9C1D+eNZYYUICnOkp010LpLbcDXzCIgSKhnnYEE
3y4kdFhPunM89344KM5BuNssDI172kHyMqivJiBtay+Mf1Uhqahi7nd1jNG1xsZfRT8cZ8C1kRHk
m7n6CK2PcindJ+FrNpfuII0Gyt/U4tYjuVkkHjG9LYkWGZYSOgbNNHQJRkmbw4hPjxkUTIRmTNZe
RyNF5yLx2M/uLkD667ueo+0DoiFpm1UnL6zOtpa3FFHNV1dH9xrjvjTL0tmnZXhDsqtywFV6CdSu
JyhqgqFpkh3Zek5+M8z2TT0y6QNq/c7w4DvwvRQo4irybMgUpEc6hIeqjngMU8L+GMIRp0RJU4rE
WlK4yPikn/xkEZSyGzi4cENyuoh1cMtFnnOZa2xGLbW2AdrNSVJkOjnTgj4kcoqdBi6RRlyEyc9p
ncus6xcxx+nZaj5sp4MoHnUXo3aPMYjfVaEDdQA1NGwYHdYHD1Al82vJdx8Ag1BaGpDmMqR2a4X4
VkZ5aUtFtb6QPQzzLATDFUcaDBwHUJVmH0gpdgkvG3o4FhXHaOd900wU3AywfhZJ9YFsOEULzX6i
c8QiDGYUhpRCX3cJ8tncUx+t+rvbYJcIQCbssR/79mzlDBL4cGpR7EphN7se0ZnNRAYUEgfTrL7q
heYdRw/ZlzUY+jaNuJSHHaNG+E7GqTBJ1dY7iGZN9kp2XjXZOBWbstzaIfCX+6kT9t5UyQLLGrfD
1DGuIjVKV10Jxq5Hs7FqTcbZM6yLEexXTaT1JE6InYM1ozBNpUwIS4RQvLgfWr82meBlAs6hF4WM
Uwq8HkK7pHWm3V1l8DcT1yeuXL/6ia/gpd4dyEqpZuywqHJwByEUYGOgTjW6heQ74UCEGrKGO/aQ
o/1YO7ijd7MK/EwfnwmKIMSgHXeaRgWtQanXqPNPE/AYR2L8FjAALxR4GwxH3nsq0GvL4MJ+l5TB
m9Wn8DUl2BOkGM4CAbvWmM3vtIpWXdI1G8OuxFqNPkwK3+iBR8UnsBDwQDlmG0MAdWoZGjL1w9cb
5tu+u7Gc7qFtypOdQTohjL30E7oCm1yzbueRuMokJZE9qpOnGGrRCkqtjjokDY5WmmM5cN5mR21e
05vCVLE8lk1EaGDXbmfle9RSlhLhm2awAo9x/g4OFajDKtx4ZCk4aM59DKqkxjF7tXWbyQHkvK1b
F0xLKGdtGugKxWiZZBvyDTS8Mr5B82sYFbKSsuQDsYu31lVKMVOZnAq7RW4gKd/U1yijVcHjBHIV
vVT+vMzikhoyPkF7ARczWNtTh9jdz0y28zKVcEXAWhkxRjRbGzqV5JV5oO7HYzTfDTplG6XsQJHR
k5jItMsFPQj4cMWa0USzM1sa/nLcXyUzexFZKEzPLAzIHL41o0JZQ1PnxljllGpyp6j2hMEBz+DS
j9N3oLuT2/1BtOZHovRM7wdSaSLmyIVektyWH5zsQdGsl2YiMggBoLcuamgYtu7jHIY+1xN5DfOF
ICvUoR4yNjAyPfqVDFIW2RmPk+ugX0ry22CiZZNFaK1Kkf9v9s5kuXFkzdKv0i+AaxgcgGNLgjMl
StQQCm1gMWIeHYMDT18fdG9VW7WVlVXte5GyyEwpUxJBH85/zneaMG2iW8HF6WGsiZfT8/ZrYgQO
/r14EcNc0A2TPffedB0oqbp2Kh5ITbm0Pa+yT6URXXACzffSSb8NZP6d9apRqAZ4MzTg2qNVaK7b
aT9YAzD3hhqC0kpAOeiXdJG7iWeE4HZ1Jdm+6aTlXv5/uu9/VvDmWQTt/psJBoy15P9sf3R1kVb/
T8rv60v/fYrh/kO4zB2E9FwfENqaqftXzZsU/3AI/MJCsoQnpHAodPrXHMPx/uESyGWkLk3H5sv4
qn8P/Tn/4FOJSNsci00Lvt7/JvTnWPbaoPWf5hiWwEYWkPazpWU6vvOf5xh+rtuSgUOGO84VGIeb
N1dCeDCzcVc19vCcOX7yHGcTCE+rOJg91AenMZ07tW7YrstlOLuwVPOp8u6N0dJ4pexqn7JBXaeZ
2920CPdpjOAZN+MTlm7QnhzbAJbT+pFO5VWthDinewisfJun5vIZDVUVVsEEnLqvmku+4HaMM0Uf
QGr5z22wIEG6gED9HGti7MXkiiLnLvEz7nvbsi9unQYXOBe4dFpGLnbCEtJovGn1rPSvPjAeEmkZ
fOdecRGVVxwXHZUHoLvTh9l1YcT77nsqgSZT6bhrMIYRtPfqb8yM9aZNfCS8AvgNTuQ3PXNlSAyy
4kO/9G+qZA+tuReGjWxo3jSt5A24Vli6BXUjCxQ3XT/Oy/McJeI0yvZH4AdVmCG/Wi1lp2Xqymvm
LcmhGwzuNti5e+vRYVkI2Jh3vpeE7VKO1wAwsMzni4pIFfHLejf7jvu+55yyYHmtvdLZGS6HVc8T
fwy6buqa/52pFgCnGCVwmGkqUhE/sGkfq2W6g9MPdr7NINomZS/KfWVaam8IRR1Dfc3UELybl+yZ
1s/qKR70RzSV077UxQj8LqNSpRvqI1LiFI97NTEAI6iJCX+0ngiT3r/al8oh06zNRXII+BFs72pI
MljM9Xd9DSyCjaKk20XaZ+VDZRpEl71HbDOUE9CbJTtWOxJ1x0b85n3UHvOsFEd/9qAFBlERoly/
qhyJGl/kjo5fdZN2aW99N2qAOIwgIVyqjBu713uXF2ffB8kBg824p9etOxWaUus4ywnbl3MRGuxv
6K4QrY3GTS4WsLpamT8bA37pHLfOs2mcSZg7SCRVAJUugOHDf3RbRBy5etOLz44N0VNCIlm3ZWNv
RFlw6D1KmrIxcJ7ge8pNMJbkB5zis3PM/NqsH0CxXshrpMekoizAzAue+wSOFQZ89CMyI8GdALj9
IFNtPzAtLUNVgFrGx/OSp80+5ck6ywiJecpm8qlRtpIimBZI71k7RMashGORpzjOdmU30DBUgfMx
UzZrjO+b5osaGtM6URo+euFo8vIj6hk1Ec1kQQvr6/m9mm04e/zKt366tIcsWl/TibNblC0Hu3Tq
jTN7494fGmqxs2HzOulquOgu+YkVujh1LQAY1+u3eD+LsDbh1nO0PiCsd8d5uSPOXVpo3U++WVbb
0lp/fLJ5G2pluqM2GNn1QvZYF3hYmwgAQk0NSaisJiegmEuQbvk3MxHdU1Db1NLk5zRynAc7lu+J
EdUXaEzMMVdOmRfXH2VtHfxOUanBCvzAe+eb28eA7BU3W6tYnhdtzyeGvzzcKYeiqEn2DqD0XVLV
sLaxbXHwJAmaZYnPYW6E6joXMoyKnDeaYJno6oaiQurZHp00bR8ySCtZV30Kwam+ZuZKcQkjtTcj
KHa9SIeH2s6szdyB6Q2GDHui058TmSLL49CrdIUgLWoEQuwMatLj2VyCDxmAAF0qv4T5Un63ogiB
SkT7Vhr19zRzNrPp74eWKqmYO+KjF2h9h8pIybTfJFd/XrwNqg33KcmUBjXd2wqjHG6939nPIjdv
Np2GNzn5z8sCz7OrV1U49sbHNkBylq3/cxqTXVu7p7jJ3uOJG7EsG7mrSIFm2QlykLuhNTo9jYRI
QlVyCASvQptdshLFbING58b46Wb19JJF9q0u3L1InOHBM7116N3VO/ah+urR/FDNwzeTUvRn64/p
J/at4enf4bM2H9UKb6okrKBYj6RzA5Iu8UBRYDoKemeUvRWt/4ObWvDuRHP0KDrCzDn0cN1ENN1k
Rr+ZslJfvdKw9zO+AW462Z7KL/20JLL+zNxJ3HzHeJtN51Ii/L7V/g6FUzgby5fA3bNxD8T4b5YG
A/UYOL5zVcP4rKAuUaeQHstczJdW5h9Far0A4zMuMqKnOi/y127+1YzRbUhs+cZk/aP0h0vT+PSk
r2An9Ba1sZPB3toUCu3K0menXVYbVAL3akZmXqb5c4HVPnt85gjuBKm+DQBHVGSJ4pnhMNbKY8AT
H/ZR0EF+PjnC+R3XNCe3ceseFzMGiYQ7HvN+8pLNub2d5vSuzbw9VB1/AYB+KBMnLJmihFZDVEwo
OznCWvyIErfdTnkJlzxPxu0ol5KGESM7jFFDpQEEvwOR16Na3Pp1KAb8aqrUh6/KNumMRxMDx97v
kNLc0TWvQQu5le4seZCLN+0YaC8narGnUCbCYi5axcRnAvEA3e7TtsyQZlr7jSmy5h5vPYFdjLed
8Nw7N1URT9PeYwxxhl8K8d213QM7NTox+H3yB/Zf8rM/wO1b77N1MccqeJ+L6c7B6McCd2hLi0Ow
E7l6i8cAkaQ3B3VdWoPphfyRCNrWa2P6aNTZsBzsrW1Tb7FG0GAorMs/NxJ/zk60ZLErZr61E21n
HjvFnkhnl80ZAIZu3uEBSHDl0cNGyfpi/7Bb0yXQb1onLKrO1c6ddJ+17NSJYJ4mVAXOoB9oAsfG
+koGe9kB9Za7wV4vQnjMjwUq4qXDBXHiOmpthnw+m1FB2sEqN1U0/fKKe7F2SraAbg+9JbNN1+bW
PSf+4PdjcHHa+jBOXYCdlpCL79ziQZh3DB5aNfFFWOm5m2ti6lCXUQboodERQObEU9ycG/WsggiE
XRRdEQ0ABXCjPSi8tNexSs5eCwk7a1DlSMv+aRecxQzyEFqm57bkyaZaT99jk8szJtTXDs9x0dM8
TtGRuZd0bhs+Efsy+ywc+nZlP//uTJcoWBDhnABXufYTPeiFYSHCYMP3k8cYCMx6IOVTACnLLQZa
cfk5CQ8WG6GGZorl1stt8zEtePbrpqtoldTmnlfaAZj8XQZr/3hbD+AQeiM+TUuGdV+u4HU53EYP
4rLMAATN3AmjiVszRlERCtkyBx3t5Oq59R+GZjRIMaXxEhRiReDnpCbZPUEn/jbVydrb8NL7Rv2S
Hb6OEbmJrxd8A+w5a2+2bR5O+VB9jO0OxRf77sIAJf/lZxw7hK2QWRr/QXIuDGkH6w7JAnTMD75X
7t1IxHRD+PnhonQdyuUIlRcdw8rUM/WQIMB6/yKLYo/sYl3JfvSiqC7FOP910EaufcSQp4oXNgU/
dRixg5DIMPFfejBKQwqHo7KahNNa1j8xTtXYWFeKw/DEmbXEV6tRj30AxkLExTFxcgDZRjJvRugb
+8L33ktbYXrJF/NY1uSybJ+5ux7NHlsn/G6HgheBHf44y/kNq356cOzo1Te69Ni3Znpws+mWcHbD
ULXQkYLxdul5z0MnRPYwXjMAWZHsPnzkZI5BzZi1t0ZUOyeengPGqzDxzhaEo6OZiygMrNk8u/YZ
uKj12GaeFXKQQVTuiIxG3kiOUTTviQg2+eA2JzmW7J3Ncs+tamOmyfxQYxjF8Kmfaup/Bie1MJUL
h0xnsKPEGFeMwSG8m2q1G1Vu7pOi+l1VbLkRzINrXs1MDuem3iS9j0tXjoiW2lsO3LqQKQwHX1QC
9UDJhSz+uqMoeuhKmrlOX4chvl9QbBoLbt+8qHQA9LDymgBNb6NpCa5+DmILk1Z66OyG8SfCWWql
2b5NimeYrdkD//5ceBKed05Lq5GT6ExdWuAQL51NJWb6QNZD2eRP+pollO5Fnt1umj4LLuZUfpKo
gYNsVMW1HbIWfiGdQb6xyqzITRV3ol3gz81Oei3kFlAzx0FT4eaNFGO1DHZTXbgvnUOhn1ejTZns
liRDo529terp7gQ0e3c+t6f1X5JdTvi2ms1SNjNsTWbVgVve8XDy3mU5xszSn2rwNIg3JB1aDtv7
wSXCnRKE41QZnAyHg++QcqY2OmcLSKJmdMRT2cIrPySOffR7+VAFuPX4L6OsmyNsQhqe6uFztDlh
udwDNp5L/Frov74kQktqgoR0n/8Stskb0iHESJcLbxW0120lPLwTylnCaaEyOwiQt9nuQT7SF1EE
48km6LvFUWk/0jPLVAc6fETTMXNXdsw2LOLsIyNNBzRNwjJclwFeup0q3jMKam5kzFyYfrI79W2+
XZIYY3w9TUevs0jt2fFjQP3qq9VUH0HHCbjGbBxzYGTGx1ofzTq5CK1f6EsaDzVoDAAaDoWbHFd6
zYXFLNZaqyGl2DefKUaB2uP6HlzvgFo8/6Wh+hNW4sIqmg+Yzjqv4zQddQffMMZDkc3fAoT5R+Dk
FH0wWA6D9bHs6Iy31iJC5jMPzdx8S5kE8PgB5JeVk0Jpnr+rclxwl9G0izrr7aXSzK2XiBcU79UQ
SMgogZeGxMjVniTYA+5CArhTzRslqv194WXxWej8gmeiPVmt+9ti+E7kEsdIHXu0cxLcO+o4mthX
lRPOY02Vowq/LtypnHOA6uXLPOf8xkfrLzg/G3t7ku2gIP2a3YaXGye82wrY/Fw+t4miWzcoyRMO
K5CLQj0OtiUq9jSTyO1a38SzjnUvp0MnrJPS2dNGrbZJJ49KNdVRWEESpj7lORh8ONhZHvaZtH4w
hHP2fE4rImWQbIkBbV25v1JMWpHZ1juaORnzRj2NqDSCwPckkUxem3V7j6fxh+fOv9TCeApC9KJ0
8NCMjG3rqgoe2sg4NRpkCfMfJxx8R9NAqz1ew3m6zDTohmgdxbZRsOLtJXrApv7JzZVPKMbovMj+
G14n79TYbv/U1U802B3YxftbxH50EEg5YQtIPkG0OgwOBWJFcF2gLG17xugkJvtib3a5FZqI/9iJ
lz8SR2aoW01dZ8MlLJvltbAN69WLPeea0okDyadpKZeeKOyxqnsSdSfHtftbUUjM8n2cHDxJeFKW
6tRVj/QwiKtNvohMWqTarV/BQ0AsluSWSBxa+IJXpZbKhAicsyEKykdVifXDraxHs2/2tJGHfZlE
7wnR2cFs8n2c0UljOZx26koxnV6uS1AeAL/nj9wI+gMFtIA2i9jcEeRm9jVL7IKOTb3vugXqzjaB
CGZvXtdr8pTsc3N+XOYOO1w/g6iftnDs1SvFsKVyehISgfvAveOwhgGfem3eaZRY9Zx3iOl4XT3J
gCmOMMz1JYsqZQTg7/P2Wx1tGisCwDeky6GNXHJ4Cr9V2tlMCrlmlhQdnoxFPlulItMlP0dFLNWc
6qfGIgOl6Kenp84NDbaDE6Wd224QF7FUxnGm82Jb2p7e5w0ilS+MgLdxepotUktN8sA08aPoDfXe
ygXBoPrZG0b6Ior0I8pW1H+UfH7tWBlx40iBvmFKA9FrMd5GhJjF8rqXJGd9cTqHTvrF3CRDPx5Y
5HC8wRuIm2cn7ov3xHGSkAHj5ND0Sg08o5S4PJQQcEBMMaGrVRQfwOZUPezWpCXlq44ysOgmZyjO
RcQ8BgYPNXv1IyauYIcTi2KKStAPnU09YAe/PaUzuTXOe/FkzccpwtaBX5BkZ2ajNVnxX2/x5ycQ
sEfTMdRdcwS0UevdofmeMYqRfYZ25OREKHSBNiXqC2Ppv+SpzQdG6zu3BOQhkHhPmVWJTaBtRAxl
Jo/eDiCsPLWaIbOX4cRpD0zPmaymS35JiUvRNhv0+1i3/gOdKsYRH9hLDU3xsJDKPY1ld3QJJB7G
ZCUJ5VlN8jIBZDW59qGBw72J1yBQoIX4ucagWhgo7qQ+LPBTwkLVJFq53HCUJ8ciizjiK5+CQiN4
MOvfUvcHrVtiRKqn3NYMvicGvy2JPoMVCCkgZnd7UnBfzSVPgQdzm+FkMz21n1IsNS6ZroXhALYi
iuprWRruPYFllinzWzL2zmdsfESRMVxSx6X8GDgELLr4kkkClDS33TxFdt2ymQfhCD0WKes8u7gR
GoaBGFOaz0bmUhqX+uMjLi76FSbUXNpqXiqsHQFdQayajd6NEc9svYq1zqTubtohZmJZ50yb+Lsl
s6ttLeBFUXn4rvJn7c0LUor3y3YgdY0G3UBCUAMxTK+Ukvg3MZ0oE3evAfuybU3R0VW63Cqm3xy+
seotnoF7riRVXEoZHRDOUbEqn/9JVgDXjbDH0dGKqTaOjWNKcGpT4aXbMwSU22acoo3dq3iPm5Mo
3qpYjEyBcZf75cFICdYj6K/2baPct12X76mQCw6Eo7YL1dGIQMkT8/x77XAbx07yOOhhfCdAvkA+
7h4nIX+Nbh285JkVvDQChUCjTUjxNAFa3VoW1XRIzgQNSu9kMJwk1R61L4nbY2k3q4cpzr+pgmsv
y2WKxbgNntFHtrWuc+ZPujxpznrI+ox7YR1T5juFBgOC82zRamqAXt2kbUlzhP3dRjXHgOPtiIOn
3zwf60fevbdEeEbMQ18Obubifz0aw5AskT9kzMk50cGJnCJw+KZ9hP/PwRa75nOm6xcPU9WB05c+
FTOUDao3TrGZJ8cgwTMFfEvRSmaQXauxtEatTcDTAKU8QLWjM7VDC+5WqwjwTOy0nfQrzkfsFZnN
LIJKqZ9jk66WaGbq42w96dIp99KofkiDAMCSx4fUrs/sOPR7GCzJX+CMXlOVXnQ2wX/2I89DVIj9
lS3iP/pQRs5jt8VG6mxUhmycF3c4DtjdAn221g/mb50iDZb5fPzCefSp+2Iioez7KPo02rUgtmaZ
BK0DpYh2Ow87xN7gk4wqM89ySI5zKc1t10L0UKN54wTi7CfRDWdfiXYrB1gG8O1rTE5YdHq2L1/h
14Tsbm/SLODk7w23IeZUrRO5d7NgRjZKd9qp/8W50ZDfJb82tFtIA36XPHGtANeMXWPlnOBRdfcm
lUlq8GDeL+2ziNaiwqJeGzhijMPr95mP3sLP63LHLno4LQ6//6B+84f6IROxtWUmGhL40EeO1Cyu
te3iUnfXwCjd4796Fu2zp6AfZTOU8XIm/NIuigQGH2KO63kNo2RuEQenKVe7EgZ400d7pv7f6q74
DSMnZS3Coa7g31eYQc6OW/z162Gh7XRQXIuh0uRd1YdJn7c0PPmHSbe/aHljFzWQqnI6iYLvS/Tx
xTGxFwLLNWEb1/DV2V8/xDk+zDiZ7dBZWxZMQ1KcVmpa7lb4wdcHJF/6npi/hEYwj2fh1vkhGsZr
boN5mrU97epk+tknsItiO3+hEsXactzDHEsXlDXRACZIisZVCT8vXoPylsUrXeX3irQ9jp3KDbGL
boCDnFEH6z2AHtzFZXmdpXYOHHWdtSWxmnc5l6yNtvNpR1Vzvccy8RNT5O9aLIe+8V+XrPgDWmJv
1iO0DBj7W3ZJj2fl9MVAsZw42ePOeY8YqEPyB4A/j/OnSxXUhrJZToEFmT3jSWlpneZm2izSthBu
SuM8m3rYRDEx33bmhWjBCGLCCAfTVJsUTsNZ6ieeXLZAAD9f4B1PZASZVHSpJ6biVtYsB/QJHp44
fh/FaL+RtrHWWu2jyyJw8lsKVmOaNPdABd6CwnHCrxnJomroitX6/3q8WulsPoL/z7/jUgszg9OH
6ytsipb7mhjaBlTuOyA55nd70t7OTDEGaglCppLxITcw5LtDLD5mj9YZC0S0FYnQWaE7KFazuW0Y
n3CXwawnkqDnIcC4Ybmahq86dgAXUEcAiWZaP8yK6BBXzfs/n0ubmoYZnRFovvcm0vGhm7EVBr/d
/r1Lk7sxJxHuyPYHdXETykVAwVnl3WSJg4SY6F9t0lIf0G/iwcnYGAH1ALaQa4GqscG8he8mj+DD
18I5NpVvnw2+OLGx7AjFa+xVvb9uxluHCojjxEOJ5wgNce8N3Nt/cUwJPGcXKGWFqSGuUyHuKI7b
YoAXZgBVlnbzaaagG6rqMuYcgL0XrZ6WWH+KAO+G4dNrjdzwQTHtN/VLJo+l5Q2Y1q+momBnHNZL
tU3No3oRoGiAzlITPt4bOYS0VMDMB0gSoQV5YFhMi+oGOivf8i7ZRYZ8S/jUs59Yu8nJ8uMXL0hH
zXScFmNbagoCW+fEdGM4k+blV+xVNAqogYnQwIl3QSFrWzoCULQZMm+9PlUbGMs918HWmgGSzvWz
zHHF20ySytC1y4DIGX55QDbJEsdodzQa12l8z+0WNaKyqCpS+aOg0YAs2DinLzHyE8cX0HIB205M
/CdMnJHRMQbMVdIwzz5WSbxaJeZg/Ttb+VhkRJI+JLOMZGBU/PRJHDazU566RRyTzg0OMRciC+TB
0ZnpK0licaS6ojl/YZ7MTJyHttGoaLZx9A1nCwFoT5VedYTTGeMFbrkmOcHvMjHUzo4XzsylDWfe
R/pCH9gaXsalMggeUs//4EAch5rG1y+S1tCsFDzt4pHpYtqyLZh1RUSxnsfXWxleIHeOeW9EJkRD
5v87UrktJ6VJnIOmLffLbF5H8tGa8yQaHsVxsVOfFzeJzmXLsVr72Mo8rSGzB+Oexs73Zv2yKFZs
eC2vjjKeOSEMKMzRzWT9+druvj4069ou6IbdZa58as3kou2Eny+qFX5JimXw8L+0LrDtOHI4EFOa
FRJyAx0+ttxVbO6FcMPgnZJ2FmdQ3Pio44W3dlXecC3AGo049NVD/Ghi/I6C+NyI4QbiLT94OW/0
vJ5/yKnBsMscra86Ls3rLr1+519/moofYxrZGx8j7JZ81wcDTJxJVfmun52KTjt+sQ04jv3Mwbfh
OIM8C3HXrujJarttQ6t2Btqf/WradX17D+pMUGJHQ5lrDgwBLAtjWOk/BNrS2zEbV4jqjyH2NBHx
CWBlseJSbVtwQ3Z+BuvpxMVVxvLsVAzVJNU+BsdTSH8glyN/rE4dXjEBGu4A+urdddkzWM5JHER0
JyYBhdAd5WubEqPgrpAy27pFRog+iNi6ClI/ZNUD2tLsv62gHtVFx9SLc/jatxGwhpOhfjim8SpS
fSOqEsMRgMMae8fWEneFD+fgKz/aNn2+oJYxRfDH+TYoiE243LXpMZxsvAOmy/d5zGIe7+4x7/XF
QRG6CDPZzU4n7k5HD3WG253Drr7ySvYYAaZXyMk3TrbP3NZkKN2u25WBR+NfWv11LRYI7sphYK7F
UUvxTfJOAio7c3ScHybRHPtvOY0Kp0XN/rYCB7P14rHaCfMPznxOT3Wqtqx00SEdEfOmKHrpuAJu
cqm6G4poF6VcWZQ8RnZFhVzRAKcZ9AGiDqvgKsw5fh3v89c2I0pXJckz60SErIiMAY2hkCjbjcXK
aJHAHdbUjaIZJet9Qj9xXT7VpYmH0jMOndNGBzdXxTG28Nmj2K0NdcaeDD1MN6n2VayQC0r5PS1k
fjItDjH+fBsZiVy6lHxGheNmSKdbH2MC4GBSdMOPKKt+mrzEG0/O89a1AGTg36DpfWw/QfbBMiA1
2LsXs3GoGs1+VhYWFrAeuAUATZy0m6+OEUttK27WgC2SrTHea3s6ceOx2CU3WWCOe5E69o79sQqD
nLLUaPaJjC3OezCJ+WgNv03LOCrLjk4O3WYF7D8aWdynjGa/sKdU+GARC9rEbfbqM7A9qnk45mNk
nSf3T1RTtJCI+ORyl9x2HgHBoP7b1VHxEcCtalR5slWSfwaHNijibcYJ8kgUVwDCdv8EjfJ2GbDJ
DUwL1PvokiZUb3uLltsxbU4O4b0dP0C8Nz0EMuESQJOVHTIAzVe/dLURGvZRJLx3HgIoYwhC0OJs
7kcYA+IMhzuT+Sgob+lUxEe7v5sj1h0DJvYMSUGlq6sU1dmMf9BvVK3jlF8extrQ5G+mDCh7Gs+H
oqeccYxon8lN8rSULPEGL2kK9yYmRFbEr3OKUZpeui6LT1iwZnq8CBfhTH6KfbVvchuDsvUb+d59
koNfcpV66BfqZca4waadItcNMJcYqd0sLthu6XkhMEZymWN2lHXjbrlKf5QDFFbzd9RB/o0dDa07
CPAkmTVZVLc6RAhDrFacUswsLCj5xOUYBT64s2W+aN2t4dyZ0HRHwIA815Gu2W+ODYyt7uicd6UH
Xt71+6Pt+H/Gh2VHhS0zuZJM1iwEKFcvY1i+hHpnMkDbR5n4tLtXx3c6DN94FFKd0Y7ka5w/uD92
pvIIlSFy1Q42l7x6xlwh935edAyUsTCU8pgLg+0o3yE+coNyF2KuteYaPzB07OeJeSOxkrwSF22u
tzUcOjiwM7+IL55Zf/iaKi6PviZWQb8lqMWZmt5CxrhoFiwaBvCNjcrLn8HUzRtz/cbcJigpuZ2v
NtjvY6ralqyS/VuiB0MjN1xd7eIkfy2a1rrMtbt1WoP73ZgTQ6ASzWCb87HMYAfriEESRsu6gSL1
9s4tj00apMq2SZedRU1qkQ7zSRT4gDpl7VyAMEkJ+D8lXkKxYRY66fjT79yXpQe7hswfNk12im6e
pAfEchgboTtui2A4meQDpdDduVb2zpvN/NgP9AFGIOazaGJ66OL8Fw7tpDm/u9ia7kYXB6SVskOT
u2cGo8W2jZpDJgzakSz4RZrIMz7LHJ6dPW9iZf1i9Iv1ucGHrzKSs4utn8wsw0R+54bT0cW3bPGY
pHshFyqiSBDXEYTQItMfXv0QB/Bf/Ub8LCbM+nLyTWrLeZ+X9fgd80+5zugi6gyDC4Ng41B05U7y
JftC6juh4YGTnsaGtP5XJs8U+5YO8RZu7LavCx8p6JQ5RvPsldVTVvQBbeeuF4po/luDWjk6Fb01
MiDnOTCO4K4KoCFh481rsbfj5Eat5CaKenEcsOeVxXiNK2ltHDG2m7Xvu2mbCXR5zaCZuUVIOw0z
aMxIzVTuYiP+3tnPFTzjt6bES53uxMTRerJta59mdbNVlEahTppovT5ZaG0GV3xjTshMXO9Kwilj
5X1UxQxrQA0YXfRLXGZc7l0bl7RKme6W69OgfKbwpCsBfm06iil3pgnK3LO+ScZHhJzQV7CJSquG
65K9FfgQ91g0uKbzfGAic9QzfQ3JhTHVw4TxkOyLl+4D27pIL/qWBHUUDj0FCbFOL57oznlJg+mq
4veEnXblEDtbDPtg8uitspgYlfME4FokObVg41PbgGr3tdpbFo+NFF2Eua819m2ZnstuSh67Zv6e
PepB/HIK3q5zU701PR0W5hh8poQ29wnMQbrPCWwsgPdZNi/FwtWiGnveE7jBRlzmlDPFTkY84tIz
ik9t9uWAURjn+fQdPkfGwcOOwTqgc5puf56q9Z2oOUOz9iWMgmNUpJYsTX9pvDfp+/2a94BOu/Ja
vz78828JiEKgF17opjAQjbklT4IFfSpLOIjOKix8fbD+40//039W0qa36bl4LkEhwq8iwq/mwDEz
V8oh98zZG6y97OSLyZUwr6MZtxHlvh3chizrKTZY/5T8x5++/va/+mdfn/J/v+K/+hQhNJeF1B1C
Jayclaa1SYd0yS0B07WLLbgLZt3jzJujJTRgiOTJku2qpHsTk/gdD3F3S7N02kVeTkFEK6ljpdmp
8cxqL7Ajw3QQvwW4ETjHwAaiHR6i5iztEUFwZuw69KiF05hdefIOLLE0kwEQ3A5Bom+TQeQvKUVY
ubRI4ChlUonMQXyEvWlILzH/fqZHaY+PZTtQXb9mzj4pBgyo9fvLmqm3tckyN6jZJR/XH1xoZxvb
+hFnlFXMkYrDakJFsqB9DA5sCe6EiO/WuY7s75Klg76+sNLOZ2NHTzOd3wefK/w6xDaG6afdUL4R
pT24F4agno8uNNPVlie3LsgcNEPS7+OIo8j25AaaHAfkyHgfyr+mCmAGWt/Bhf1BXE3CxYze4pYs
Ru7MB0f1zbnO82wzaHw1S0cDRycPeTMICAnc7Cdd/17mDNYZfcikt9/xQ6NLLywFsyweOS7sQKHl
VC740CGs4V5GWzkad1xETsgP9TZ1HonyNOUzzG5L590vhUCxyeaU+EhAo5fdydfKSBzeaiSnrIEY
N/flm7OU3+UwUY7FwcF0U048ZVDg6SE7SdPdRYIwOKTL4p4dp3XP4yDds6jlawHjgTMvNzpdalgM
uU/cS89yr7vusRgG49zSO7+NBm9iMPy7dXnj9iu6tlaOca51hpD1HKPAtpDgLjW0QWbVGxZNgkMF
G02YljmNmXVAoFqXz8s8vCR0czJet0dgIHDQDEv7Z68kRCJnylyVW4lTxrglT5FT6cQ9EJny+O7Q
0styPgSdyYIS2CeZBMVlDmqozuVEbos73lg3OfMDKNtx92/sncd25MiWZX+lV82RC8ogBj1xLUi6
06k5wQoyGNBaGICvrw0wX5IdnZWval4TBNwZriDN7j1nH7QSbs620PxUP5r2+MREcTE2rraGhBsA
magORRGj+e5JT59+v1adDIxxK7UHk+BlB30cLGbe6ZMdkwvTG+dIonsLHskijI+OWqjIEigsU5S+
4EhFDED5aX4jVxAKzm9SJCXnwFI2DTUDoLrWDt3GgCOcWiwWQ5gsg+MB59W3ae/KXRl03a4byKwX
6kDTCqx1mh9jKI5GchNl0QF8EZ/bUdMfFrZvW0tFeAe7VDhwGA+jcWX2H7sbBnkvAJhOrYlBKHUI
QQHXSEJyjNs3vHaE9tT0Atyq6/2oC+3KiCxslTYZWclzX3VoGvucdHHvxfACjy521N51RrBQcZoR
aZEyq6FlZhomkudkzi1/1spW3diE2UPAGF7iohjo+FOP6iIlXnuRx45VA/UuF+WHmtrbKoijS4uQ
YaHi9olkspWxGV6ygM5WOyaPtgNMUEkYrzN9WNt0pGhNO9EpjaOdqnjBRsnNAFCs5e578h63bnpo
C2le5b2r7NqwouMIVoXEAIHGOzhprcZ05oelJ0Clxh8Z+qKhtC89pRyfjmOBqGNDdOVtMs2ipI13
UB/RLTh0Hug7kv2YyHsnoc6RtJGNzZyuQ164bxHuA9RcbbbWnGQ46NPh1whK9W7NZse4XC9pLx8D
HQiQH1PdUhmRLj3GGeRa1jeBb9G3KqKnqIDn48ooW+GmKCGrNNzF0sEfufqRVik0C/+mjw4YJr2k
FE7ktIuNenBdpjSC/CY0M/R25EtH2MzBaHv5uXCLkYq/Tt2gCKvrTOu6rUYnwjEQBSXlPkvG6OA1
ukobobjtNJirE7N/XrQFAhWhKiq6Qe+xj3trge8APr0I27XR9T9TNQfQ6yJ1LtvxyJAJZj93kLhZ
mbqPl5qBIs4JuIkUrA/kaVJ2mhZjjqeWkGlshUSwHDQ9fBxJ8qaPgK8ssvT2qIOcGNPqpx7GGcVV
XoMCgInVdE2DS/AL+Bhx4aH5aGJdDzk0duT70PPsqmsHfdNLUdDBKxCaZV7/BEhy2OVOHK9UGf9E
LhXsO6dQT12N+t2GD5r4QBvRK6ajF54RGTfLXjEls4vY3MiaKCnP6ukDqFAQQPa0K8pxwXFUfg3U
65lJmEerDq2T29DSzkat+nDgVi0TAdzLlBp3FeNZtjSKVTiZ+FGd8BSb5RX18wTXIpy/3myvU759
5Wb5xbPFGwSfO9x744uS50fXlv1HahB5eobbHrxUKT3tUREhHZwCdbIT4fj280c9GCZuidx0ERX8
AcvAGNBEdfUifNZb98WQovo51E82Lr8kU89+Y1rMlqRYmZnxy7MRo0aQwRZR5URrr9OZG2YItgy8
KCst8ANq3t5HPJroqKcUkgEZoJ+P2fVgIxGttNG9sycJuJtXzqsmyUeuz40qLlYZYoas/Bibt7Nx
0vKBGhWNq2RyC4CYQhn3Q0Rnsw+D+6zSKKOHYhXS1OfM4Mpml9EPPan8o/BQUzaNAWO1poQgfEQl
cZ7f5WjkCk+t0RfXKtPZ8iKRjZqu0X2G5hKpW90XQXGIGNmSm3Wxhra58rRxXQ5adohCzUMrgLAL
eKyPA0bDFMV+tAK72PuY1jt9+HABnWZ+tM1jaf7SYXw5FZJvJu/WJpRsKLc1xKl1NG3PpbAFq1JF
d3i+mOfiafoQ/k4bIfyMjHBXtj+2Rz8QOGZa7VwJpNp9RVvRtqwrvc23Qy7L6y7Aw9picdzGekAJ
mHLbtWOptw1yaeTLdXbtlzHd1Yhialep8IsIhnup9THchLFuH+ypTTEvUuaEh/hJBk1xncVRQap8
aK0dYlIXnw8p5G9xhgKlYKwymKM8O03wHAx4vFKHDk9b6JfI8cTKcDv0VCVQ8EQpJ5uIqyzjoFl6
irC53vWwsPumArViNfvGrp8JYI2vfDFt84LKjRlr5hXM+AfR6u6aOkC2boJfmm1Nt8jhkXZQxxwV
glFnopYWtINh4CnsHlSOdREjck3IsAuEd9OhB4AsfQiDIT47d9KKkRARa40NuUUg4fZkuGXaupbI
MTFvMCTWTWpJBaaZnIvxTkkzZ+0AZP0MfPx/8h7/D+a9cx5mTf1//0P8HlfqaqbAz6hjG9RtzIPY
Fr+DD9vAS8KiCaOdpdeYeMZav+4a9RDqjXvL5trA6AsPRHhlzYK6zdoiSJq7OJ3/McOUwlAKMXsy
hAmKluixqx0GuGTOHcI4JJtEijRdOha2aFkYf1qhyBrTl3llJyu/qHdAQqLDwBAexUBi3TeJC0PQ
bbWjEaPDzzVdpZCgAuRq0LbohfeSZIa8rmG07fXWOBXe6F9/LZw0q3eJ3977Wklfy2Sc1KGAUwfb
Io+wJbqhULVLa7vev9mM5u/hn2xGx9Dod5m2AyhjDjf9xo8kFUWjx9D4oP3sn0Xnay9tFXXL2Iic
BaYbiwpHFz6Pz8VQo/kh6XRFGd+4oHYkmDhJ8n1rJsaF/mt9ss1xg2YBA4uZYn+h2H3HiYsZpwW1
MdQEqrnVAn2Jf+7jyIJrmNTr3LLeiX8A8aKFwa2ODRHJRfCaVAmaon5MH7Wwz1ZmDpGAS7S9RP7p
3dhau3fAgh2RhJ4bHZ+eWZd7POpoAajFPDom/fNvttrzpxH1++FmYLv93Z8KW5ohoG5hk7Xtyb/6
bTtlRuvlcM0JX9FJKMnSbm1BjSwg/FLi1weGkiJaojhqjp2KlJVQSfCK6lYabbinPHzjZa56FdCh
sIek2s0Gtkg05U74IHhS+o3Ln6JI/ZOzLvtxeEj78KZXU1LggdeuFC99UaKou1OkeUTD88+/jc/9
2x9n8QMt5MKa+RtENAONQ27ciOzdSpI98lLKpxuZG+FrUICpM/285FRiR9C9MjdGWfeLQgmVNwcE
htflDIKrpNiZkUjWmUOzlf5pBxurVR8qV8iVXaWUujmsFvUIEZPSVX3yDTv5thaL4IacieZmaKNs
oehx895xibTUIXuySIDeOFvEP/0BV652M+Y1XGRftV+8It2nJt24rFcf1SZ6CfUufGB0024THDA7
0271S4IQfIEWCSGmHCwk6soTVR/rDqsEFIQoBOLPnAPEpguigr7JbkisvWWsOHO0ox6cK4eku9LX
nDtuekRi0CGQZRJcFQT/3DCZ5YLg4aWsIriodZk9dbXVfXQ0uzyzec3bYUDjjhRUF5emQ8dArE+5
0ERj3hXU8rcFkJ6Dw4Qa+hxG0rREzme3nfVc9vlJq0bxwaV1R/XTO1pWj6E29KD0tCQbR56ZrFtN
WDfY7HBcKOkO02XIfYIaZLDhvl0Bb8CiIjf1WNQv2N4Qjtd7zl38u9JtrvQIl4vZcTuSVfGc2Rb8
J0QKaLHMQxSIdNcAUNqKBilmF+nwlPKGJBCGGQQUai//fBROsbW/nWHCtjVhG5BxVVv7/QyjwRMq
Bp7cnUvBdKciXTYobV7b3VPS6efQnsIo/MpaU0zUj4kW55T8CENCQs+M34F2SJLKeAhV/S0V1HlN
endbW6VPrg7EZ5BmQUQA9g69xinQTqr6sXEWdlOnE6JxLQi8Whs5WaWNF7wgbEO0QXV0aabjtdrw
PxNHil1Kr/Lf/OzpPvV5vdn/5LbGlRc1Ba43yzBtQ1O13y4siiiVsdXtYDfa+SmMB53cgBA6baKE
N75oj2lGqmTmZ/e57iKT79T2nhnNSZFgb4aqbs+1iccSaBDdH+FfK15iTcVKA5kMnuWiQ/3tpx3K
wUkIOcUQ4P5bGAoOQD+KHjiJipVLTyyu6hvLCA5k2e4oR8ebpPfoT9ulWCV6Kjal2Nb0v1Yj7ax/
swn4wX+zDSxTuBZ+D6qPvydQ251a4AgGqNXpRQfax3eu28qgX6Y/W3bT3I6+FRxKP3y3TbQbZlg8
QXNdVfYU8WurFORSt3hJ4lPTaXfJEKNiTnXjPrVBMJVZQt0XBKUoq+7JDV88ZArnTnZvZa+qO70c
8LkppvpoRPYKRQpnWg2MvR/yU2OADvRoYwd58pjReDuNYfWk+E24DL04OtRK1d65NjyMrLhvqQit
yrSf0JL5OSmItqtoIV/1/vDqqHWHzDTd1MWAOlxYj/UQiVOjm+aJ6+VzYoYqODSNw7QJmwv6IeMK
1sCNXkKSbfwUe4hUrltcRcvRNwXkxbE41bRqVs2gX8/aEq7Z+zphyt+pvYM8pBwvhdAuDqGjx7as
LobRAHxFEHVJmQwWBOLtQ/SSZEAReZADeteaLNw6rcBNAY+pHd1jo5a0CqQacskjMkNrY/I84T0G
jW+upYIgFZuiX5go0O3CudJFTS4RWrw1qQxMPWT30x5cdY2bGjIYKJilbBPvnKTaiYpDsgU4VK0L
ByVxnfnVOmT6vla1tAS7QzJFrynxJtTj7KyG7Q7JKfK9kHk5IQPUOjUIwnM+EpruGnw8RXMRON5a
KzUdfkvMpeCRwRXjv4SKnhJgfK7fhFZQ+RoHpFxj96LaRk3GEiIUnJGM/VoMjkUGSaGLmDdUY/Cr
TPQzus1rDcnWSQLZXpk4TB2EOYuSade5Slp3bdnCWPcDBZdw0GJa60CcUxu1xRDCUrKa/DYJerB1
Fq8MPIux+ug8ohRbGDbzPhSm1lXaDjR4Ck95+Ocri6a7//9pZQMFtzTH1Eyiu38bIgfQ92BH28qW
bmq/nEyEJ6hv3hJFN9Sv0fzZMYm+ZEXkrQatTtaFbWYHGWivXWb70BMo3CnAIq9z1+3PtaIH+9bl
tpYG7r1wnXBXgSzYdLbUdgSMPwEBI91vSK9FLuoTgEWke2VXL4wgaW5cT1m6wsmZ4J37IA7OU7vv
lgEp3gpNt9dhhurXoznvqHq0dTr442nT8TqfcgpA5oS7kBFfWznih07IdkUuvbgWZkrbPNdg2Ln5
D9rmVKqd/LoNggJ1P8djKDT7Rk+acmlYYQ05vIoWg4Z1Ox2ap1Tq9lnGcJtxm00+vU0aHAAF1+/2
UO9DF/Wtppx1/Y3yRbdTcrrlcNBHBhE3NiNc7iRS7oCHoD+xCNjggrwGi1ujlLQEfSnShgzLPzdZ
hOSGKRitOTKdkl6sZh+8sI+GRVkv8Ypxl1KxAcEn3UdstNfxUEKnMG+zEc0VA2/jEAgXO2Bjlzvs
8wHOBKhUJjbsxQgF8hSTCzgiTLpCh7nUlILBBkavCkIWMo/cPlqZr26QsU+itkkJgbgavYu4j3De
UPly0lXnocWMCNPcuU5c3oToQUawFWvTx4yHSpLkg/TdjREGuBGs0crTj7qNV3E+Yv83qODfBhVY
07zr32F+Vj/ivPkd8jO98E/IjwuuxwLHY+sw3QQ5fFwP/oT8aKr5h2paDlEGwrH5B5LPv8IK3D/I
5AAzYlLJU4Vqc5X4E/Jjij8QWgHj4WVMDpkZ/E8gP6Sekr7wbaxjAvAzDRsDEt9QcE0yfhvrmK6D
VKW39SsiRBMi2uYFInyDUZcxcpmyQTVOqYrKFJbczYLPr8fzk40KMK1DJ7qqERMfhgoJ7VJUBJ+Z
2h7tIuF2STVd4+RgLITZ9uMa2bfDzHAKI6uAUZP0pyDYohI6L6R0AL+ERufuKUvN3Uq/Yhi/CyfF
4/xY6N7R6Mtg2/qpvy+Z8qOmvGQd/dQxSB/Bbb8Gg3FR/UTdZd0NQQkjcrUQqQH1Xa87xWglV1lE
Zxy3/kPtj/epKlsg9OleAeHmAhyipxoXmwgmEDUrpK++6dxKqB+mF6ApHMGaxNzJSxi7oIFI8+7R
XjSalq58KGDLHC8SjeDy3eAiRWvNPhcGEwgnvtSlfzuozVMiAPzqghGEkURrWAlw7FJsZkoY6gtL
eFdlVmMgC91fkHXTioQ95rM5T9Dqz4rmGiLIyknltdmAalZG8VSmwwnV1K3GJFEQVrBKZHqbFTYB
gUTpjOrFQhOwcTCwuoK7HczUVe+DiuzBtExv2AT1E+MRhJGokfoMXUmawrCXkxFpQkynYYG3RGBj
AzBrLmR2ydEYgKWD4gg/2oyMq6DJXotJb0AXO13GpMpyLxmPQVi9FI5zjzv+Tiurs1PbD5jVHuHr
kdwnIwjNFpwnj+3Otcwub3WyZRWkE7FJpFlfHCV3iVXglz/LBtlNbmQ/8X72OWKmZPTWmEYpNch3
KZEMGyAE00kcHgPLz9YoVgGuiUPrh5teKTaGGvYYUL1FbFv7SqUwVmuADTtC0snYKX/pOjOuQR0J
5yOhbOHfurZ+ShrtQyTsraS4TztkSk02oCcPxC9a7Ev0ikcyD2nZ2FNxXhbcA/jRmJFWLpOixWC3
HHhV8BrKknaVnQ+bSm+MjZ3jf0lAW0v3rRBAnitZnbLsWaoGaj96FUsogzTqRH6nPVHVLNHDpSQ1
mdZG7bwro3c30/FUqPmOUAw6jwNhDyrRcvqYnMNkn0nlRLmangFKads66R34D2MUTFlC1FnUjWmS
DT9Hrb9JLHqOfhNRwwWe2MTYKVraAZ2W3lb9gN9WjR8rzXsyMvcGwj/OaXVAvaoIWquwCJRC/2k2
6lnBTtJoNL9iDTOwE+0E5H9QMgEYaRuhQAFCTFo/W5I4V3FKJEjnoZaokjtHpVAlGDC7Y38yHOq5
uczLlW6EeAjlsiwteDq1ec7smYLq3Yik3KXYj0o3k5BKdpVR01camKDo4XXlNPcyhk+cuCQWZBzJ
lt6A1LMYgpLXtKjB0qILIUJFLpsi2lV3snPYyTbCAJwvcmAYw12cLBYLjb7wb5veOI6JeiQVUrBR
1YzSuxNj0U2K4Rcf8JKG5lkJyimhJXzDO7dXu5SeaHXnWdEb6yF1DgucLcYzQKttvC/CLibjMLoK
S5+p+6prt7Ijn4TmMPkwwmdH6Q4DMRNnmA6GdCkExJUB9ggG4lOtwRLwy19RA5vevcGmft9U6gU+
K+pBjXO6i4xzG1zD+EdGktS3lhE+ShNHUI0ap2zavVSktVBzedaz4WJTmuEuweEVvXYGGBCMBr9q
2LU0iWOMlUoPv1K9cyMOZl0gh2Ly86GKG88dcE87pzoJP4hQ1/C9ygv1iYAv2dwTw9ouCPTAjgtD
ZR2giHRGbilB6911QfdeG/lFLbrXvuBLGmN2Y5J6vGzwnPHLV45tngM328uIQrndpj+UvnrQJJxi
3XzIcRPU5ugsceGUGr6+LlEvHjcBG2YF6Ix7KWHuh9Gv3s+OAHU3il40eHi4mzQ0fZYIpgGKreyk
bRYa8ocI1ICe3zA2xwwhJtts9qDy9rpjR2vVQ18TGxgOU2tdee22HJfuuxVxrWgZNDvifRzMfo0v
ijcJ6VLRBF0LIKJoHTKHLAnzBu7Q0U+yyQX6REzPh+1NiAkSDILRbIG+2Fee3m3cXh7tATxNl47n
0AORpVZr8O0l34k4jxSptp78CORGVf2LOg0P0+bKMPZ9nJ7N1MNyaiPIawuxrloXkz8i3kZDLZzd
Jl3ygZYEKQYKNbfrfzhGr66cPj93pbYMp7OrJxsQlNVkrws+RkGVXAp0zFReENqC4oWBZiivVk0N
Oq5dKvRIXnwJET/O2iXjlRsn8967bMwYoRcAb8e3Rvcf+z68+A6FvC5CSQR2ahdSzlzUtvqceeST
gBfBS+gM+740AFnB0CM96apX4vMQMJwAJ8v0FZ++4q0CS25VMV40Jmd4cCGceyWy3J73jc1rNQNF
EDVYyyJrV0iN4oj9RJMhWE5HOy1AbVs76Er8aMA5q7/4pE5MPIa31KhusTrgrYxonz9ngbqzh/7D
naISUMij/nvA8XOX9YgUcAO/REhrtqMjD/Vo4BcEIpBj/i19IMFcGvbg6bWaNMi+z2+NKbFxDI4Q
uYKFBlNWh7zuVtYZCytiff6Tk927eEFo7/wwpU64Rxg9FiMHoopQGqXCkcQ4gkhEwfUOlxnzHRDl
WQ7qfGR+nQmOm476WeU1HbqiMVg4SfksJARyaDjhkgYFvn0IV8QF0ifNVe5uHCGGWW39LNlZhXlA
mkg2LV8YheeD26fHCtk6e/wl1LpwH43WzyAG2mRTUY2k8ubSslgW4iQIJ9/L2LhuEkRUdZm8NlKo
27xgolgb2y6WzlJVIZxILGNb0830Yyh00hQwBRRhdm9RZVghdPlhmNE9iQ2Qh6rywxgocjnlgxGr
Lux0CdMlSa7oKOkLD8N9rxoPecfpGhTOo02SSeE8hATrEpfrPQH5DtYiqF50JzlBMy5Wfh5drNT7
yLJKXWPY4BYUgXIZKF7jWghNbxmqIdcb2SyMtH8zChCquq/eFMbbmGsLkwAEzUWRYL+kN/TkGAug
HKCqzhUxNet7wiaYt6XqEzElU/wQR4KHnrureYmaO09gyiwGP/ZCBcdCUVMeULA1AJ8gQcNiXNLv
vtOc4p3Sl+Gqr1I4P+sAS0ldS/j6jr5wTfqRQUrqUP6Apwl5WKCeawxSiwjVlGOg1tWhxy5UaWLH
6In6dvwTXVm6P/tWJWGsj/2XxIjRZ/g/yni8CYzoQmvmBsfNNZhEKLepejRqSBF1SnmFtkkNuozG
b0/CKp60dCzvRsd4zRTrmAu0LgRR3LWJdZVr/Maa5PIlIENQj2eZ+08i7wEBxQFVPYPrLi0DLn8r
JTPvqVKoC8Wipk8KySoL+2cRjR4Xr+LsMbDmp+A0HSAiACnkJhT4p1xQV+rTravvRIJgQYP/RCHZ
T+G/qM7wHuGeVX2sKBVliA16B+jT4siIXDFThwpDDqZh2JTSu6eG1UBhVwuSTcJr1Z2ajQFEZLu7
zQ2kKFHNBW4IksvUxV24jc8HTJwYXAA/6G7dWw6CVxJmDMxKkElgXz7F2iSRK9+z2rxECirEJAl+
9I58toPuJ631D320JvXtW+jimitUtlXgIfOhhUiXmiKA2207swEH7bXQNtLtIOQV8/ejpQtvSYzK
K6Jfh3FHtQnzLTX1oo7A4oX2sx6lR68sfwUNt9hBS16l7qyE5uxQMfnom+NbjQDzJXpM8NBKuFAz
ea2p8cnVOszogfXWJJgGMrtdj/F0w+uX3MfzdrKLymryVqZ7x0KDNaglt//2DlHcmxFBpsPAvOWC
C4ANVSKGiVg1Gf8j8cW10L9zwbkYARmw3q1EjxFjI8gaFBQ5YluwZPHKjstbZD2YBinS7QI81CJ6
6M3sfvB9bv9L8m6wjaTwA0DR4wGd9DZKBHBCZ6TcCrEoRU9tFOVFDjiGmNyT9CAR4oAicL1Gg9cz
CaoB7Tswt/X2qszlnY6KF8dITiakvnJU9930h0ttJGJXteV5kNqjWjg0q6IrBb0Npy4nmENhHoPj
IoH0NY4yXUpF33ch5xQYf5Qj2m2sONuqbxkPjOFVkHGFKt1HXQO0ktcUD40QR41qm6fKoOfTaI+x
HawtR4Dg6MhokOkustNj791H0oQelEyjWhM8jBVxAwypmBKp26Jp3YB2aZdGjhJ84BrlujQ7vBdP
as2+TX10fAESwntFhU+VUYxf1JN6zkqvDImGxUvtB8MMHh34H7m0bwq2q1/Als6Tj5b+p1Z2Vxlx
pXr3EQbeT3+Uz/AL3trAevRNxtuuc2D+fQYm9quMi1vPIQDXDottT0F0icwHYj8eAk28Q0rYa1p/
VYUnGtAkCnn51snpiEBY0wxypHUGC32aQLmTQ74OLfpHfl7ck+xwaCIKcnHGpNZVcazRxf6RQo3i
5OwVZnzBS1Cd4O2RtVtwm3cVKGRhfNFHo167Q/AREanR+veC+55urd9bSTw5IhF7hwFiMZuv5wUY
K8oM82oEDWdhWVq4nh+mKV7OgmOdhvZAM6eAwuANkzS3zA7dVIlw/VMQlsh4MnhrblH8nF+X9D7F
9ar0VxRs//Xe+fTx5F7RsrIq//Pz5ud6aA/bSCEUe4l1FSE0Se3OVPToOg15FgpiXCfE2XrTc/NC
cqZBqqzB8FpRvkhLaSGkKCEnDXQ618qU9e67ISWFQPVfO4n00q0D+nCzBbqJibAYxuxgxc6J4idA
lc9ijAxjfEzxopkKNDRf4fcHKILrv35tNv0uIVAaq0Kkh2baAvNaQcwmzYLpSTftUzovOlwqDlo3
79hINNNixiXT6rTIFT9bxcq2pM7NzVvG43L+WUmtmOP62+r8v22imkbOWoAgn6t0EtZWZoW7+fP6
uqZhW0/DuiesN59b7nMrhQRD5GJS30+bdN4qccM9v240qi7Tc/P2n7f1vDY/93k4zI/nhZEgCwZz
sCtxNDayvcw7PoT8FWMe5UD4Ohrmv1Q9WhyaTqRETpti/pJ6V7F9Gj8HydlQ7hhE+db0NflQCT3f
6U3MzO4IxDGNTep6gqOOEkjW7H0j2GRjDr4WagwXWP7jtEgjy4afT+6QX7Jb0dVPuWxQE2AYZmRB
//bB377DvIoaJFtoejApZvmKn3svDBCOZp2hr/rp4AimKlpbAXsgwBo3DPF/4efG7Sn3xWAS/jpr
CDj1huW88X7fgkYZ3OBbchTYWyRXISeLnOBVaVN1/bWFOUUOuu3AXvzrAMqxXyBE69DP81063MKJ
NaqbQhWwvuqUE13qymb+9vP7zK+c1/7L59y2GOk5EGI0Hwl09KklINOfvzI4K3sHbIKW479Osuk/
QE3jP5gMiwt/oJPAwdu3QsI3mmzypGnZlKU8ZzrT/svPtfJkD7K7WLoZ2YTzZ88fOX/bMbrGAgve
wsgtrGTzmTb/4rnM+XV0Tc/ltrmerkhCH+21ZwP1D+zkbPsKB+J85M2Lr7P12yH6uTr/faQMCtl1
0tdytn6+pAnEVnkkfnbzuVez0q+3xNDsv87w+efNL5mfmx/601GodoC7m5jNZIeb+W/mfLDP/+Pr
9b8fgvPjea/Na5+vmR9/rv729/nhb899HrZFaVl/XnrylFGUSEyowoCqEp0ojWRYqkT/fG4f3RXt
wtdh4w4YyGqYxKJmNjTtcQlDiJ7giZitWzsC6ZbTGE0YBmK+a2R8mznGTlbtUXRmcaDWeIuVJ68h
UEAHI8Eixxq5MxTIbUS/7ZQB+MK8yFHUHyqtAko6P7aJ4sGUrfpoa3K7YTSGudnJOjKSYFcRCDH9
/79fzRyv2EhHv4PuPSIFuR/MKDjKaeGFkrvA/NjTLWSd82qrQ2EMq0nK1MOZwK/pH+c/+D43CssB
tZtyhU6n29K8cKfbxtfDr+d6o2cTz3/+XJ3/5MyH/df//4e/f71z2Nv5zqz0qL8SfTVuvl7+7e0+
V+3p63x79vOjvz3x9QW/3uXvnvv69PmvvSVeCXCCv2HUGNb/+Ufr08Hx29uPVeaDUGoePt/ua+P8
9v++fdWvt4Es3CMzZy41/+/54yMOLi1RX4IM7zHQUOpW31b7ie6hp4O7a8Fiq3+1X7S+wro9Lebn
5rW5LzM/rHviFyGvbNU2hAOAtR2X2OQinRfD/KQPK5gZmu+DKpxuI7N3iy/Dxf/rcZwW1pJCFYPQ
+bqfzcOYaUEnmeueP91H3QrJUm5ot3NnRqSS+30zXb1UbnBIdJjUVPO1DW4dYzEbEvB0gXNkGR36
z55OOQ8hALT7OzN21syX6QhlBGip67mh40/3I7UFoBNmFjFQuNsSHIdsr8kA92V0mx8iZn5N6R2s
NbujWzWdtPMaI4mtDMaKSmXoL+iuh+BhWmbmVaZiekdGucomDpAz0QyKv9Z+e66qVJhykSTQuaSD
1Whwj+eFRAB1+HwuUomES8ExjOZi/ltnuuY2IGlv3p8Y0svDvKaxYT7X5ucQSnMMCNALwxBB/q1q
Rr9C4NLvQQgiRpv2//zYqvRHL8+99dxem7tttL7ZIPMe/uq+DUUVL5ldUzGexnXltJjX5j3923O4
KWsKg+V7NN/ePztwn+vzju4yamqNQ2bstDvnXfzVkbPmW9Hn4+mGZY0MvTK0knMzLpztivPqMJsO
u7rJD3FYfuB1L/Bps0dNBbz5tz06PxllObVZxqqtorIFxqCqSf4090oEss+c9q3XwbtgMshjAKmw
atPkQUyIp6Rrcnks8qjZD9aLp7rVAVjV98XfPUcFZqeEtbYNNKM+DAgLPhdNRhmgtg0yA/56bij9
hi471WWoCuaq8ovmMIZvhu8We2qQYi3r7pkgZ87BeT/58y6aV3GiPXgYdSEp1hzrX3ti3jFfeyeo
NCapNnyEeRd8Lezp4vT1cD4z3cbK1/EQf8y7Yd5Bf7er2mn/SILJduQ9readUljuxixSazufaZ+7
aD7znKgTS4COtEQmxw0yoyVQq2EXe1miLqOJODWNzvdCQfk3w1/CuHj36CSs5bSdfI3NnjgW3v75
8eeq69sdIVnMn+dNqE7b8XN7T2vzQ80EGgLadPF5ZkS6A5vCeZovkPO54w49ur959fNcyq1wb+XU
zwqH1rSVOv3SYO/DPMERGyiaTsIehuxA1eMdac9r+pcUmue/jtOVwiPIeW2NxeN8LJUmkJd8Wnw9
nNfm54Si0HhgADEfacG0GZTpPf5XWvHfSlAyhfWPCUqn6sPPMzQU87tNkkz98yV/iio0zfrDtJBH
GOBNhW6Y6C3+JarQTQQXQiAx1CxydMQ3UYX1ByIfQi0NcpOQgLl8h3+JKrQ/sEmiIEdsbSLOUt3/
kajCtfgC30QVQhWIPZCZ6UjTDYKaZnH3N2V6XLdjLFs3PGdkS043nPk2YyVIvpAqIWbGSJK3jwHc
lcPoYuQyq/jB6cm+VgPS5EIzW9LqZU7918KZJii48K8Y42irpDfO8wk8LyoDFHuZo9+zBbZxMV1u
exBtG61XrnEw6Ni7WOT2VF9JIx24V7V2u6rcWxoYkiZA8RUllrW1+tFByBSAGI87uQZxEu9aozt6
hvkeJYp3LsEzbhrDfZyiWmhML8lRss+Wy8VRDue2LMPbmDg1yAQ3Wu8wzq6RnrUETTL5fAsRjKIA
VI6+Se+xhN21+RwZjNN0Zb6UzWvz5c3S+8dCTmS53DoZXVZsRSJu4k6NjwptfQyF9U+v997VwMAQ
mzgDTkT6ImFqUWd3aEUi+yLK12s3RC+KYzEtaHwZqEd+yNSvjqXnEw5oAkzx+TVKBA4C87wxLebL
9fxwXoOWdd/HTcwuYx9kvqXsGptq3uT8jYlCXI14zZheU4ubxk7zb0BW+5/snWmO3EyWZbfSG2CB
g3ECGv3D5yHcw8NjUEh/iFBI4jxPZlx9H1LZqUwVqlAL6ASScA99UvhA0p69d++5zgE5H7MpL5x+
L6k6vw1MSZUxWuvibVhmL6OVAFLX8e4qE6N3SdffbFJ35jXa8O7Mx1g0hMOLXWo08kTLyFyREIgi
vY3A5w46Uj5CLyBEaKQ7zBVK3DnHMPDafYHzEzjR3BOxe/qbcnSbczDRAqAZy/woJPYgD9njuYNx
tPzi98tePvq/vok/304Zp2KLwPaXJYq9XqngwO2fgaEnKyhTcNOWA/j/ZuuV9k/SI1VG649lAuLS
vp8LKme+GJZHfw5Si1pkR+zXhbJ3Fr/+tByWN/TX02W5aKYAq7lJImjEajutf5fVy0PaRLcRxi1g
e/OrmGVL01xGL4/+PF0K6sltxMHLkW/M33k5F9DLoz+H5WRYnk5K1hvDbodZgUFxO58I7lRQCi+F
9fLD5ezAh/pu5UQ+tXMRvHx0fw5/fgZeWD8iVx7ntXpZlAmjpExfVuuF07D8STaNwcarcFYvKIil
/l0Ocq6vlus8jxvqj3bmCtpuFG+XgrixEqqpPwXy7+dZunNU9yQYMBHKM2+OokWL1WQfIZSqUzeU
YhNrnoRY100ny0MyZc+H5elyMBngIJGotFVuf02M/GDgHawImj9QHAFRlFiGfRNM90qqtDvNVDqK
1oLww0J2jBaDL16JHb7Ea+vG+Ok9yyI8ccp349JMXV6U2HZsayC88BkvP0BShUN2Plj/fLQ89VvY
fD7bYGRvxUnNf8EMWizkeLtZIMA9FcYxpTV3dnJc+Ww7wq1mlRPvmwNBw+rk1yOhnUK+xzkxJzGy
5JOYXvlkUwO9F4w30riGmXfYYyyruWtH9nvVduG5ccWLl8zY1/mDrOdvO8ohNknHBDAz39CWPxji
JK/fXd2vj2qsHeNqjMmLUt3EFU1OcTo9YT+bxS6i2vZDe00m+b1rNLG2tJHJ3vAQhw0SNVY6+AfB
j9g3suNUk55d5x0m3OaZVOH4EKb9my5qhKKkMZM/9pEzssYJnz/hufOb7ASE/mHM42xX1PwXddzR
UqTz2I+Jz+wgu1SeW+w9Kb9KkIOGTL+GEI6PoJhA5+Qe2PJqwnIwnwoSeU6Twvrs9a8BWoVtiSNg
Lfv+CvKWKUgyN/wKupUQzXDf8e7ojVaM/hTBsoWJ8C4qHmhzwH4oh/hBwDWbXM6mML/0TBV02LVM
irWNxAd/VJ15IQHvmew2Yz3aCLswzc9m797cKpK1UTTKQ22PIHjG/lR5JWNkGbVnP1VvjP5hYSXI
fLyo+JHi9mA+2n9qeihOU2W4W8sja5QW87SuB4YcWrTFzPFKgFm6rxL1qCUePVpFnxK326xsAXvu
aNGjZSXW2W3t/FikHjAKixjQKWKUijjEDki4sasETrAAIElsgdb4YJuKeljbsq33bU/eu9USUoN/
nHTR8bEMyRSwRd2tkfqsZRPDwJBTgqA6Rn9k9UBHEgSIdl/CYBeWtbMsYpO8PP2pjAkioq8IUlKP
WeOML2h4zO1kAVkoLRe4HBIzfR6NOvqw8Q2zP5gJjaa64h9VbXbr8Iyu+OIlXvNUu0oV8ZfDH5HK
8MZnWraBr9STrZG/yqqT29RNjJ1Rim8lptsdzMwT5uh6FTldeFPE0uFm0Bk3wIjWGu0K5Re35Ui6
QZ8PmChsKGJj0rQ79J8K94u/dr3euHiVXcGno2FnUCd9zxzyMiaD1xVbfbZjZwvp2bO+oCaI+nPp
M8adCvNYRsNG1+MfaYgSc0TVvYpczBgDSSEKWsbAes5IlAuIpKE5Q6La6GR5bwb4V0etgH1C439r
Iu668GJ+uEIlq8E0NECXa1RFP4zCurl5MEsnLylR5luwXN86v/3qYWgOpH8Zy/wkXK5bSJ4NUx1y
qNhdH8yMRvN8qUYpVydgc3dlB/0D+Er7dXIDbafA8pPbpRFjX72mKjn2tkYjfg4EEmTpZXqyIxK2
JpoegH3PCK90/M/MTFhOdMI1Pd3WrqBC+7xM9gzwuSaNHCP6qGcoH8Df9Kq/kXWmbRF4OlQG42c4
M0zTLEgOU2ajDTviLf0ytrq5qTTxVTrsFF0ftal87WLGGpj+f6WNaz8VzQthuNjpQvIlwy49NgjN
8Y8W5qkoSUgUSXBoSRpaBQQVYxk5NBp0LTP1n3mhtzgmyrbVxnoOuAMpGR5hKv5MlPU+VaFJ+qD+
YOmBBwcRl3NoEZQbgSY3qC0HxwSfAEoMQJtOzFgwAlnN4rNu1b8qAAarZtCjXZmhy4O6VaxIAaCk
Nett07jf4bI+Jppf76ReX+IA+k85RM5apsZD18sr6pJ4Tbjyk+mm90bP8BIM3YvoNxZoDBTPzTmC
DdLMGIAQMQPyFpDrqdFOnCqxDdsGUAC3/nAVzB7LGnvUapDtF2ZcYM4e4xJxGVRvBvNCGUxWsr2V
9hqQEevDtr9ZKg7OTQBByo5wxetc9eCkCDoGqDK6lDK6CDsyInYLXbxPs507aWSPYZDoi/cojKnE
JxFvssjiv/K/RB6CzT5u2T8QW1RFY3/oK1hvMnU3vvDdbarVP4rJ7458EGT5JI+VDVa60prbNLvl
tXXkJiQcOvGaTTHLkRa7QOlqOpjoOGgbhP5pkDHkBsRc2PLNszJgiaJKg8hbhuuqx4NZ92sjiLWN
WZBWXqgJTw1S4FyPoabgAleZPmxTWcL3on0TjXMnZ+myL8+XR2HKnyxPx5aoA6VRks3bl+VAbQqB
6Z9PWRILYBTFmxQV5XdeIJrOC/qmMzFkYeEuh3Gujf56WvaSQEJ5wrcH35rVBCeeerasBq5HQrRT
M7bx2e3J7qvquP49z6RjSBTmAIWydXrStET4Kovs1Sp1Bf61Vds6pfKqDdqjfRZ9hnNDaWHcTnNn
ZDkkkgnvyqMMOhR8S3mdgwEHb7oxWyRNC2W4IALzlM0Hwx4wK0XxQzO3JQo1fKShpraWmR/jcRj2
y48bOPuhS4gHUT0Mlmp1csKJYM/5EOskbtsWsBFt7oZ5nvlDZaSceIVAsGDElX0c9FM/tzT/HLq5
KjcR1szbuoszl8LLoZrr4ZxQ0rXv+DaETJrM1lxPk/uudNJBee5D892luftIWHFFlciOhrkLD0Gm
QZuYm93LU2PuIwc7MVf2Y9rF+tqcH3LvilBLUBj24z6T5XTFz87EQxjPtlW+EZo5HFhFgCZKPbyE
Q32ZRC5eRBisE8u7aXnJyV0a2mPixj96csX29YizRoFsRmnMxDPoEnklhkNeg6j7OWVOtstsVwEj
YkZpNOyPpqj3wWExjN9Hgf4tLiifDOcTNma1FSRHrfOYrE97PkUi0ib2aswdSJbqEICdgi3mfPS4
nx5qsnCyKA4R4pJaM+SWuUrBmlC3je2ubcwPyZbLHdvyjt08r541/AG51nwxuiREYaRBCa1gfrAb
11YCsufrAKTs5Jjxij7ZL4WH8NIZ+MOwW8MOnveLZEOLrbAHLmnXaB6jmW42Ojb1Jxl3+yaxz5x5
HvdVbplObBRclSWqpNixw43QInkxffUks/bC8ODKF+EfSNpMbsL4abUNTOr6mBQTrNaIuFILtxQJ
Rhmj78nJd3nrlrvWh3hdV7F6TDD97YjqWA8pqNm2lBL2n6WvTAnFAwQdhjB0pPaodWAJzXrdu0ge
dDKPtTBvjpKEoKAQzRXrGVzREiIfymjWc1AOl9YhakAfm5+2omngh8Ge4KB6wqhAjtZBKnFrY688
g8Ig61TDVbLgtG0L6AxhYQijOZep79FP6dOZu8KxHTz9RbnY1+yM3BUyYX7UaOV3iZmWB9zcO22I
xBaKUAwJAbE0OO7b6LvvrocWuZfGUU1o3UfbJmIigl+Zyo/GD79phbJunaqHa8EsmGgP7YK9ONj7
vfgRd2QWlYIRhGKP9WTpM2LZxs9B1QLbpL4ORpGdC3ugnvPgtXblFsAExDJrJEw05U4FoZosTljF
j/k6dNz4ET/qg616cQXZfdYJdTwImX92+P22ys9It/CS5IoKMlwXfSaf0joE5s0iPXJg16weXLQU
OhXFdgDzsZ4awzg22TsiTLYnJd9rZpO/FPUCQ8NIlHTUotrreEcrQDswq5il7LGt+4hTeDW4BBF6
TO2+nZS11lP0N6qBRJYyujFpOhz6OvlSOmxkp7R7ALgHOfoJlf29pktz4J8ttnA/alZ5mBJa4+6R
twKfqcetkcr00YzbbYS9/sELpLVVuTi5RvuU6nJ8aBjRPyyP2KIgO9MSHLtOU+wzdtSEQyQV+x7w
iiPzNXZ9Fy0icltld3Jow9/Ucfzt+kYrAT2wGGE4JftZlHF/8RNAUobjEgumoHaNA2hY9JA4Q05I
8Z3nNO2juxHK1Zc6tfd+V35mXqbv03mPo4WYKPxH2Y36RTeG10gG+l0vvvYd1xeI1V095Pp1cJju
cHdN10XzHSZJuwaZ0+0AUrjYN8g5HVucHuaAn0+ORobCPswfvSpKr1n7fcTVtJbo7I9R54Yv6LtO
WlaTGNTwT2RJ+WM0HkjJcAiBAM+RN92wy8KmvEKpxuI7G1dmJkbZdR9uZlgP+IgQtPeN2CQGIs8c
9+OWXkd/sEvtR1+5MB0FY2W9cN5IfhsOtkiee5I+rkZkz6wR42W50ZIjfg9t+hpaaI9XI8nZ3qt0
L13s2iDOoXPl6iT0jBOhj1C9eMZNxGN46W1zZxHCdYss/cpq9LUNjOZUePIJ05xxiUvOwA6AZ0/u
9soGuL5l1D3b4FNthX6q2rmu/8qNJjsayjyyBf6s7Ca7qHCO7oLbuwswduyPk1/U2wRX9KYczZMJ
AxBUa4uUV/dcvtkYT1X5noKCpcTsLjFKWJz/vrFP0sHa0DUmKCzXjJ3mpPnGx7S6qczmUU6IhuZu
qjzMSLRP5Lgzf3TLNdWidGfcN5bxfA6XCK6/ixF3e18PB8J2jZM0vlNijAdSHwmfROSYJ1FxnBwv
3hQ9aPcirYFwxXJf1MSoZ+7PhLL9VVDd9zW7yEjTnIthn6Iqr+dQrg8AwvY6IIYBgpACktDWMcuK
Gbyml9y3jwnC++uQlvYT5fWwHps0wbQOHlDTZbn2TP9XO2FGLZyuo9SN4jVgIncdagHKw5ICuzeK
lxqVi5qUtvYizDW2NL1dl6PrlTEc89akgJ0cqnlnrgHqsSF2pDGvSymmY7JGr45UEe/PW8ecaBM1
pYF+zHrFuX0S0H83NlQaWg0hKfRYNTYsZQ9DGIfER0rYf4pmDMV619G3tgOv3DiTfQETOWcDaJsU
BPE+7LNP2Sgfo8xwdzvzLXPM7mxp4uwnPTOozITZOoH1dTPCO+0keIGrRmrEiPoenf6Y1dyfFLRv
PY3zx2GqNkZIvrCfw/CGdkTNGTXESqQTsevnQi+bi9FeqwEC3OgEw872BvUMRGWftsl4oBUlVqYP
p5ossnhm4UbXzKb2hsmDDYDta43HkAEgZqoq/9XoGHpXnj9+2E11Z8yWb+06HRDlBt3KQzJKcJlF
W5NJXIoy5OK7Lg0HADYkvAVb3QXpNlH+rOPYZ9dqPrOT+jVMunxwW5J52DGS/FyCjetM2iamRX5t
sdWVFm/CNEcy6ZXG1upodPQYfLYVmIRz3yPDatAzWoZXvDa6zjjfguUsProk6b+IPmFlm4gq7jxs
d2kWwej1u6sGBO7gF7Z9LlqF3U4MT3WjKwiNBQ4NQ8yk+UbbiKqh/dkad7D4lJe5/xAO0RcFBeY0
1jYEVvhuKzco63OuM5odBHpm1hn9MvQp66HMym1kRiRL9ZkGZUsn8cBvm0NujIcKLv+umE9YqzE3
QHK2hVMhEfZbbZ8W1btee81DOSKvcXn1kijhde/kJj65yjjgJ/wAK1e9ok3cxAOJmovRG5bZfqq0
kFTy4jC2NudYwfzDSLB+T61X7m0MMbHf4YLP0eNnbG23uR7aoEt08iKDBvNOS15FOg7IjfxiOEdN
ms/LvLYJOsu8xLOdvKVTu0JKx0JaUsx7FpjWPBnortvGixWTluHIdlx7DGvYPtQ9Qdf30in8LS5z
ATy1NQ8RHD4jrcurF15l1tjnJiX2B5LiDBHKngwtHneQw7WN63f2ZgxntGHPqJVpGzFQTL+PMSBX
aHfZhcbEfhSQJIfabM/WSJaeaBn1DlC4GQW5xpGJ9KdpUxQZgwf2FwgngfK0JLLaCA9URTtrDPlE
pjYmQ8ijdWwOgOtKj/1a2QBmLqdh445QO6NCK/bLB40Zc03ShMKMRXSAFehnt6IOZns2sBJNBbju
pEbxjto5iN3mydBnCR/0r3i0aXV9I2SmJoKnfNGzZALlZM1OeUyTyuwuZQ4bMpsM7rIhrQspFqso
cR7UyjRI2/RdQHra2/lkPQR5Dtlf5d87goRWuvLdgz/oGf3IgsmJVTyglg9hweKNAmOekDxU7n77
/CUTy2OKT+PIoPDsl8kjazLU2S7ILuiytvihy2undzuLd7avZMzG0A7vAb3NS6HzSY3vMUGaD16K
b8QJrHorvI5kVNdnk1ZqdztJ3PNy8Joh4Z9rEgxYIn+0gbjuxIg0xQspIevca/bx6LoXE+n1hbft
9bH2KBLnq233/jGYn3Vu8hXianNmUz/QwOdeMAKOyF2tuNa9Xl4Ty7wTo9ackxixtYpMcFmp3Fam
Gu/FfJB+u82K/u4P7FQLmTSPtXirXL8/E11V47FuTEiPpHlNdUkEV5bU5yk2iCT3iYMrMuMG2Vw+
6xPZu6makk08R38YwsBXwRdHpmrlHrU+8XDrkGFiM7Ac5gTd2KN29bl3res+SMB/T48ShuuhLOV3
LHPxweRLvUKxX2u5wpQX9sB/I7AUWdJ/jtIWTwmnIamJ+jPh9KsoI+wpLI0re97jpJPnVzs4V4eJ
4jw7ihJ8hg/ddNdUro52qX+kQVifxzBW9LdFCs+BstGmcZspv794zQYWLYsBW1M8oummSO3mWOXc
hPNMw7qNay2h4wRqkJPIGpoZDvuA7ru+uLQOY3s0N1llvYy2eUZs7u21JIyBMYLjNuuO4Untp4+p
Gh4J3BlO+Fj30G7HlQCmdMzzgj7NoFZEgeHdQ8fVGkqsGGDia+bmuZZoJ1b4gOKtAd8SyXo5cP/w
ua4H51ecND+JaSMusfC+R8o9je2QX8sOvu2YEPNbB3W/tZvp2lhlBJDCGtcRzelVxXx4r6Ts9iJj
qU/YNu0AtMwNt7raIdcmJNI1NpEZ9m+53Tz0mmMdLZd586Tcaq9yZFF6NuIeyrq77vVQgsuO1yoJ
B6q8/qUKfO+BBi40PtaSLIArF8cGsJfePeIDKvEUHB1lW0f23JwccOk1Zff73Ka3a0w1BnUz19g9
enh5aU+NNiRmYiPFBuPQnLhIR6k22p9WKMtzUbvbEAPdYQ4IsnQWmbZvvxRO+VVXJbxHNX70kHek
J5Pt8j56DxSTNblQJgtO4JiY89HoXyMPwC6sUY2x2+MUvDlS4A/T6olboEOD2Gdy6zJ4OpWdeKnS
MxA4+S5s1p2xEflOs/vfM75l2vfX3O/Pz8Kgf4nqotjRzaXZm8+9pGqexvZtue0BE5/KSKwnDyUq
wyccWX6fcSfAr78osoxCz9eZO2sQlueElqwZWoVHmof6SZEbvbKgvW2MMaJ8x8J2Sjo/28YCvIGn
h09h75MXHyXx5o8siRpqPBhNtEGhiDRBzz9yC1GqJFLAbx6TBqlCOCuHFs0QGTF4VkJ8S61jjKeQ
qJtNbQXGasHBL4coS0iPBg+m0ao5tQr5kZCc3DlTrHOQNuyUbfOJi2XOna7f7Gk02bPEmKXZy5Ad
nRnhmqF/vtHx5nJPNarqrLhCXKinx8zqJU3oOVJ9Fvq4i4hsYuU1J39a0Qd9NRLcBtBW2hVM1WwV
1C2DdnK01mxBAlyBvJPlsOjPsrnJ9+dnmmUmO0L/Xv+aQwcWVVLKbsSWAV7S+Z0vj8qqkP/ydPkD
t1LJprGYJLE9pApuYOovj7x/PlqeLhD90jRfpq6+RnVurfNKojwOh2yr5tiscT74RcEW39LszQDh
5rQcbFav40RElkeuM7HO7PdWzvywIqvj92F5iqiZkVdSgr3O5cPgpeoMOkOnDuDDmF/bxPpwop8/
yzDSRaSQcnemq87QmGkFBW9iNez7vGjfVvq7oSw80HPnVNM5pEu/dFHg+a791vsg8xbZHdluiK2Z
MZ/S+RESWhtlevK4/IhBojxG7ls3vx38Zv84dNUQbUgZtFCI0xH+rTR1CCsqFQGsWuWTzFrDEaJp
BmMK0xLgrtOfw2CVD71pNDMaF9WIPZDes3SEGQ4ahGGRIKcNDm1EOpkkfdyElxq7/y8Q+x8JxFxn
VlT91+yde1T++Pm/gKd9FD/+TSb2+y/+QybmGv8BVpN+reX4jvkbsPMPmRh/5PlCEJHg+o7nwr77
f+Qd8z/4G1AkZ+qd0HFc/qtIDLytbrAlNfjx//nf/8bFbf96/q/gUrQG/64PEx7/Y+dj8Rp4Xdbf
XMW6Cfsm932ajm5brBCKflNzvh9aiM7c60F5a1q9m2PJBoaZUHxHn0z2skgAZBsG4wb3CkQizG9e
Pbx4JRNz036n5gMiGD94LSYH20ATkn7kQXpxS1zYmqB5d4lyeqDl1bLjp7pwr0z/K0zrcj8wtfF9
msl16XlkR0z3WHKlGNVTN4odbfqUUn0EAxuEhzDPrsx1SIj0SlpiVpZD+yCjF4LVWz9d3MZDRCJ7
fV1r4pRauDS0hDAOHaQJaPVfHYFEhfatTCO5yiIdNaZz9QvgHPR1V4TScNuHPlPOAfWFSVq2kuMK
Wsy1ygbYE9K4kW526IT7YyD8u/FzNsgtQ2KnFQffyi9zDyI1CdrUxn3d9C8dbRBSQja+m/8clbpr
dbOdovCngkPNdpfxJcGNPdyIWHt2WeZWgTlc0qA8hzSf8ftrm6IYnhiwXuIuu5QFiTsFbH6G1qKm
0zWqW9y4Vy3WzyjO5wH1zQ/0t0izifBRN2olDAG7JjfeGo3Rd9qgC1J7OjGXpot/GRVqGS3+Qk7w
PabGMRGX9Gm4zU9t0G7d0iNRXkKxhbGWJh+GPZ3VyNtMCV42hnukB0czPPopu7K43wkzvSD9vYlE
nRPaUH6TnkY/PjWJBj4wucSk/6I9v1TGWqAEcod+1wlKzdJlbj2CcksZyPjXEbJJ6QIqUu3O1dRN
n5xLp77oGZZzX0S/GC9hDHDKM6AgUkcIFqnFYSzCraJmwH6tY6b3SJHgN9P2YP2UBIF2NFI66z0d
UBrZ2UM4bn26f1VkH6ouOiUw7QwzPOlNepm/YSMY3/qWEcqUfhdp9ssOAf91pCrxMVbaRLA8J7WY
Xox636T6p9JxjxvZOkOWrwqHtGb0kQXRv2nPsj7e/QKARINWfHII9wtNmgmWT/dtvMnJOfQqPuUW
Y177Wk721Yz4BCt5NiJxCENFalv2ywtpWxFJO2cg7HSRXix7epvPyam2DzqGX2HHp8CWn15lXjxv
S0rAixOp+1iJd6ZS8BrJTazSSwPIffkdqk/RR1lML2b4ERjuvg5/Ba3nrLJC7kOZfbg6xBXRbuEm
niIXR+UAE5bzr1O3AbEm3IJ3u09+NYQYK6vbkWF30pHxaCJFtpVc2PAcgjLdlA06mIkoR3zNQJ5u
BMhf0rHb1QnnqtY8p+ylErlv6uEusv6l0XJGNtwOvO8ymt78qb/TmylDeTf5SkD5fbTDV3BXp26c
3tx6epu/QUBAZy1LLyLKP+YPZj4fIdDc3ZgA43ICq9mDEVKYn5EZ8JYCoI0SpKXlCmLq+Wqoh28o
EoBGj3sURCax4aHV8O81DLLTU8osG0zeahzt9xZfpT/Zh1h43/GJTxH3BHqCzz3o1PncTlN5nl8b
ucfdamS4H4NGTCZznyTFJSG0B4TCdHbsfjMBNln1ec80K/slhdjG8fs4tFuopC+mQRedk8mv210d
48Towo2ZvzFH3FuD+y4rwnlTfUJxdWw1/xlH2g6KPULy2SfTc5uebm4jb5EtYYrZm67YwhMGjaTe
3GTck57AXaaMPzyYxwwgnh5aaV9Fo39GTQXENNzAMIvXFqmVlis/fTt4LeyRGLnkF9Cps9kDROZk
1sJ426lTGTpXUlwq7RaM5YNVDhsH9gm9jkM9pbMy/8qQ8GWq9VsFd1XOD22gTNPZ+u4k6ZNeJqeu
sXBqZxfs17tScnmoiFOCT9rBAtB8a63msSfawq+6F8RSuykjJSGQ54kLYf4/tLJdiYweXj+Lhruz
Q+Nc2/1nG8ib5NxsRP9S0zBZJYI4v2jaIi85zDeruOWymgzC7Lswmz08L/MNm17KDO549FnZumR6
Y47w0dX1qxmQSCRf2BcQpCXkpxn9bGOfmb7DWCO9zPcE3XevlMC7+SJqTa4xw4jj9RB6731fgXcu
WGl88V739oE1MVoNend3BNc8N6pVOtyiLvno+B1Zwd2NTXxEJMHcDOFSyz8SokAbXOhNdJ1/V266
1+WKg50FzYVGkCa+dZp2NdBLbXV0YkOMNNYh0mUFh+6VPnW8CisTT5TWQdpT1gEneYBTs/viJfWH
8jsGK4nxSb7JjLOzAYYE1QNaL/BPo3NKuMU+pJFi46UYvzuSaHjyj1nuXrN4UodkaDc0BFtAkuk7
Ir2bjxyFrL/83BntN4p9sbICr9umcO9WARKognWWRKvCltTyKPuOmf4ix2g4GbOUbknZXh4tP1NT
rPZjDnzAdZ5IojF3U+JYp5xZ/Wl5tBw00fzjKTo1Xjb4CbZCvocaQuLaOvlu+GUQSm4Gq3twCQs4
6SBIkaJkwRrhemyRHDoxEpgPo6oNrNCi2wWT/cWgt0paUnAKPLa5ZfYlis12G3bsnDy/Co/5kK77
jGhepcdvhmtER8WYyMMNtvF7/VB3zs7wtO1UDJthSrcF4KWxb1esAcB73r32l0P6ZSrZJWH+TeD5
0Qxw641y+UlH9wp5DbPlgpZar7XniibA70PPZuTMi5sARbdXN2rkjqKIHCTyQSMgxpkW3YpSlFvq
rzdv5Wf2x2T7h4hVYFtH3gcpDbDl+8E7xUX/LSYbtMCEsjUItGGaFK96R7IaZ4LOgdttqoqkxVwj
LKexdaTd6HnCghN7SszPTEtPIOyunqgIrhoIBmm8Q1mpdwJsaFBzmScNNw8uARDw99yf7mGj1lxs
WxVQ6NB0+JrpefdIr5o+km+QG+Nx+5MmTViVMgHXnCvevxezUS+pKOHFBas68PaTHX/Egtk5LGAk
C/9S1N9+A7f/tU6GtP2f6mTf9W0ouVy7IEXsv+CUBdQuWaq8wENJnQzhf13WiBHijqsbBS5hPKl+
LumorY0IjI8m4/3YVkcYEs+mv86gAw/XhpsRc9RzL5xrL7xT273ZJaJP1pH5BjMMtzaX90gLH4Du
PJA88dWn71phblslOu3P+Ivy0o+ETBySx7k9jkV/FHGwKylPC1zHDEyOSc1CNXB/4TMrjHTW9N2x
dF7RGrzV0/BZwu3W9PYcByO8bOryLP5wrfIiKn6T8k4aBOnKlXuDJZAaM9Dk3feGu9ETq2vLXV5+
m2+lLorxRiOre+p2FUt4a80NruE+124MON7qCAKf+CYZBaCJ2BcRV08KJ45bDoq2K+370CB/qGkB
To+fiiThQtVYOOeF1Xr3E9iFc6Yp8XF9Ob45Nu+YOdwFouJTRSHZed9TW7tzhnWb//6L/huK7HnU
ezhwfJ8ocfZff33NMKLcrBsHBiu0ZNsZqV65VN8jsiBWMKuTN+Gcgio8//e/lsnVfz6/PJPeuGUb
hokW6a+QhVpYCiFNXxywyb/lTI1Fkl2YUwxZvx11vowsvwRjh9iUKyoZNhhhIA3CyFaUB9ThZNMc
sBqT1WUytKWwompOKb4bRKBuzffpfHdY7kXZ0GMgMIFy3pW3eQ1GPPw++O1utsnOBccYX3pN27eD
s2dc56InXWW+fQhy9RkGzjUyLcYMPTcnIu2r7GLn+ltepqeEky4BwBaSD9jkNqPhbZvkF3rQG3pD
91AQDy/PZT19msS5uQXfZiIeHAwAQ5deCotVI5nuMlNnCNnA/KkMQiv9mN+zNelvk6G/Jczcaqaz
bfpdc5mrC25O/N00JtnbbbYm4VASiXnoqLMr9XPHad9yf4U72dfZtUN/bQfvVK2zdtN7n9fRcNDp
GEabzhLAafJf86LtDfKxaLbFj7L290MuL1hX6Dn+arJk1435xREjGYrT9Il0ywqaeSFbA4FiPo4i
lqtSlPoNPfPHhF4Mi9VjCNkbTSXdy6g2VlMG24qbcpJmJ4UWJ/L0S0U8uErcay/Tj16513lvZVBV
zjURvkX6x2I7l4q2YI/Bm6b392Kmxq3W4pNO+HGT9HeDDzXm2hgH+wo+5jY/ZzKCKgfHRnZq+vhS
sOkZpHOJWoJrIkZlccokNoAI02XiUMfpZa7/Snd8Ed3wiMZyudWq/sVT46dRJs8TJQRq+2ftNBcs
PVs5PUgucNz2xpR8ADm8GEX/EnjRhxC8Ks1+14m1WeVESKiAXNaU5Cjbfp/rQRJtdg1Xb6Hb75lg
n5jFFz0f7lX0nIC3Dm3+rUy9iUy8J2G0JV0SEc70OUT93SKDYChArQzJicBNKEHNzsR7E7o4REMy
e6m8u4wiuMbYROZFeqoqdV5OeLbmxFDuGSse5Mjnyd1LsHaBzSQQgiK1cq9+Rog68Cvz/7J3XsuN
I1sW/ZX5AXTAZgKvBD3lbalfECoH7z2+flai+l711fR0x7zPQzFYlERRJJDIc87ea+fjSZVehd09
qJJsUByc8JuuUX2qA07VCEllc0zDpmzRXjNIoVDmItjK4SWD2bSJFnRNNYv/AmWrpjZiOVa72aUK
fvz98mF8Yic7tHE8ACgOU3Ygz7alf4K5Z7OV1FgX82MrZ3BgvJHLeLKCZ3ZjXJYRcG+caQD4n1+x
2aaTQC4RJ5KqkNSB1TIA2DDZizYdMlM8INlDhpxILdvrE0jza53M34Ym/ll6MM9ckDrOdKOb8eOa
5C3ccANhp7li1zLuEEVp5gB5LsY1q5m4p7nmFFhJdnqGSnDq56NVEzVu9f1dLuvqEJo6WJ+qUWCt
66KMacay1xELp8kk8mZvmPV71XgRyESQc2TMPjUlO/auZAeuW9W4uSHlFskzEvzJLA+M06nX+sek
m188bAHD8FNvrMovOcHV+hIt1qlMEma1uq9WdWF3l53J4qTWnEfG0DdwoDZlE73rWEjcYXxBK/cw
JTCVK2xWBoGWzU5dwzO4RQHB0GqEUo/LRS2BjDSuPY5Idf610ns0rMeB6jtL9Dv1bLCOrkNzOowj
8QO3iMx2JZWrOipSad+oJ/GoShuKoCLrHzSKXtrM564aD8y7n4xUIIWav805L4DqMp/RbXvG/thU
3YNX9g86EFfsRsY8Aj7Em1xU6GPbn1nXPxF+eadOaAyD4+YfDr//2UT0TOnhWHXBKjjyc0JHnAgk
GCPKxV6mkLpO6MSekMSxFEw3cC8Xbb7UdJkmWe/+4Tf/xbbMxDCiW6x9tuGKT5dNzx77QsyyOAah
cTdbqGPxjJwygI5UX7SBYuacEywkzRM36pL4D7/+k7tWnXYWtlrJK9AR0Oiffj0T7QkqXVUezY6t
FJWYOmU0DmlPZ9UYH4QVv7flqZvuYwegpU3NR9svSubDP7yQzzkx6wthBRC0tNRKgNn4zwFUoVV4
QBUQhKitsTrVHfo2mXZxpX47V7RNmGVKicmG/M3e4OrG0aW2XGqLmGW08zzS2gubrd/r378y1cH+
swH511vkkWIjpUGewueYiQoG35LMbnH0ejbOenGxIutea+PcxxZDi84R5NH1X9fNP/LYS5zN3+hT
PYXtXekk77o3fbMiyqO1eeY6y114MIX2WmXLS0dhbyWc+DNNGjpfBCYc1F5HNWiENx7SxDlGlAeq
h6l31BHZ9JBHydnNuUJbnHZ8FmPoQtap/SgaHhLScQ3OVdxDNa2BwMVz1M+HxoWqOo/HjEjn1A7o
8JEDPAR7tY/Sw3ZXsw2b8pDgjvlbuuivDFcREQN2ZL7kEiZMDNXP2ut5+uS9KfFd0EMzbTmwiefa
kekBHUO643k5ETg1Dk/I0Yp/OEP/6vCw0Z84hjB0x/zsAjezmNRaky1YZLYIS/W73svOefZ17TtO
L0bXnP7+Yzf+R2CTOiKB+KuZhsuu1v10RfJGzLh8EWQY27E2Sx6TnCw06yUpx4eWtsCeK/P7PHHN
WRhd6v3wxDDgXNv52WIpzgbnZCyPUVucivJ6YWfgeb0/mcWtJdXBoNOuy4b5zhqJNXbN2xaqa4di
UhQzbyKF9VhcLVSLeEEu6nlHF946CTSDONq051TPNONI8KL8bJjTBfGFryqkgZ4zmoAd4z5/zmEM
G77aMDD9OKj9eIEUO26/ojmkiZP2W0+QjzQRAW7K6hjP8P+m0aUGM7AN2lhTQ+bCJnbKhiDKxg2u
A1fFvwfpN6PrSTRlFwftmYD42yKdXkYZPMVx7w80qOlPWl9MwCK0i3eZY701NOtLSjXV0lNXA8LU
bnICRJuey7JJs6qIGWhEDzUXUfy3fXgaeI/VNirV8+vItb+YbJvG4ZzbM1Dj5CcY6qMZOls37Pdz
lb2TAXqW+PGtu6myjtHsHGdW7aFzv4gBYQzNcPo5l3mncbqixly7yKU4mv3Cshud6+J+Minp+TvA
ed94QhnRSvxBbPWN4QLF8Vvg2mTz/ePF5y8qNrKxCI8wkMeSX/FpCV6kVta2ZhVEehIMRMN74mM3
XqCzv6o/Gb3dsfiH1favVn1HpyHnuih6HRWy8efFtiGCS7JpZbFNaVe3tO2pf/7h/Fl3bH9O/uL8
kcIg5End4lT+9EviqE67TNeLo+0OiPAd4sbNbHlqJswliJHwWmwQn9cPy0LnxKXyMfRLG6U/VQ+y
8diMdGIXW97Ocww1hzp6mnmT0hQeTPuLZCEEV0uKGz9TNj5U16+u4NfUA2UZ/S4bYIlaiNN8eulD
82VIWKqbJiWZfaHkzDFEgI+XbMb5/PsgfcfEwa4bKTfMUlVESmt5iTz7JmWLPFk0LNvi2pEPyzgd
HdrA6kU67LhrQTydJZ7gJXDI7Aa3eq6Yv6DoX+LpLrWSa2/snwzpfAnz6eKK5LporGukOzutnS9q
86Y2VPoit6iarjg8LgshiQEVXss0xSRgksoLu+1QvhokZEHeLXY9HtINW9efDpcLbaZjS+UzTJiF
MfwBWTu7GaQstv7q1+kNC82Alb4Q/VPeUu3VkqpG91UFpOJNNV5LEOB4ZQVX+8f1MPj/zJt/yrxx
hEmH5H+fu9/BysYOPrwX8ft/zN1//eC/5u72b8IzBckxXIl0l/bdv/Esrv6bQw0NOU9gllCD9D9P
3nlIEC9hWoba37Hk/IFnsbzf2MWwyTVc+kPsd+3/y/SdXeJ/Zt5Qt0mbFjRrFxd8YDKfz/Ist9ol
r3TCC7IKVzLdkCBPHm0M22SlYxcClxRqxi0MJNJTdRDbRN62+5wJaovyhKBtmT1UGPhaBblmRH7w
lo4429hmdisgTNMHQS2SDdNVKdv70aNZnWsMQaeI6YaLGiu6yoGubxpEppu8558FqS20qHdG7JKe
8VoEYbIN4gVlmz2r50qxG1kauVlRd6ZkyZzgrvyaNDDam7Qkfg2t+TJ6JNaTpr6zM6DoaWEn2xaC
75adnnuYCRLz2zR8JcoZEaQSl7EdibE+iuTSt91zEj0g/kOKB56aUQguBVO+RQHWRwOl5dyGPwkC
P7QWnv9ortE5Vt6VXcILp1bSNlqWnfHBz75U+rt8YHZUC6q0dooX9p8Bk84Yl2iW2Pom6A2CH6NU
+Dp+1ZM0m6/YY3+S1V1vS0t7FhLi7pIg6WY6i3Q3c+nwR8gKhHktA+oKj4HgKbbb69S6HqdOoohH
rxYNjM0Kb8QEsUxbPCsuyQhQ9pGi1qfF1LGvEutzM0fkniSedy7FcB2HlKF06VraM1fWYF8TgSCB
R6BqmJA77hoktYeGKtvXRY1CfJKkdrQqyRK4spyx7XMZ1+GGD1j2ddulq+FoByuJwSvjpYmmufOx
+CMNr6J2Sy08gjpun8RSXYZmJNoL63Q0bFIXx5Kudd8Cg8y0iVkRe0RsRBJRr21WvKmoHYgCIB6j
7a6XLNNOWRneOiXTexlH5o1nst6W9hvcsO4WMd3VVHnVRSNX0OMafkRdlSHDdg9Wqc1PZLcTKU0O
SQJu+zIvjtzQRjgR8SgRNAfP6IFzX5RS7qD75bsZCdUeaQZM7hTvMl2fAYFxDb1C2BhRXXM69lmJ
6FiOgK6j701WbjEKY60hzR42R753Cu1Hndqtn07Q1BFtsUMLrQfyH6JRk6QMEAJoJv1V0YbtJhjx
9OgiMwjLtkE/dxwnQcYbJzXU9cIO7/ohXHbjZPanpRqabTLI32knpkedqDvUtlzS2rojB6rTv0xY
VknNMNH+4kfUZf19BBC5Tab20RMlMZxt8HuujVe5XjwuEezgvoivbTdEBY0NvCBUYAfdidp+oEFO
Tk27QO0wwxl2RtucmoBg2Car2kM5i+vyPV4Eg25C+jaz+TjHZFjRl733NFyMRn3shWlu2zkPD1kc
PDH4/+FCiN+kE/tay5lPRmJSSKWPs4jqXd7prV8Zxc+8IYWlBWIfLYHF8RLQtZF71wibK8dFweI2
UAsKKPb+XLQXXqx1z7v8NU7Gc1nEho+2rd9lpvxay/JQ5l59a3neE+DSqxaexJbOQkL4Xd5duvTZ
o5kEWf1gVwuWVLHk9+nvxjR8T0f298vUd9tZQGKIdVJxqo5WM77qDQUWedjLknwJagNet+P6xMAW
S7UnvxGfthlscmFfApfQlbyDzDSlCL/n2v5qAcQ6GzUY5GmoDyMCfz8IOti9pvdUCNCNhowdfFC4
4nWsYhAtKDKIeoxrQ9/2ijEAL3qPU+K+scLhppqi/Gg6LEYEax/GJT622PjC+TBtTK94zszWO5VA
divvkvbQvxu8nDrrg+MdaLGYx8ZctjFixV3uEqLhjmCVMkvlbbTEH1mvZVaRlABec98Pc3QcLXqS
juFgcJzSlyEegi0mciwLRTLuhvY0o7DCpOe0LwuBM/rYPXWOmP1kdMOjsbBcLHl0IX0l8IWV386m
fS8Hk4DncfarsCLXN5mfq0yJPWTnPnxZMovglaBfdot7mmneb3KcyZMOXH9CKzVbeuq7+tlKMv2q
8DYAys7jmCY3ZGsidACldJ2KWGw751utlmuPBGtvzonmyeU3jUEDqtvgoMEi3QyNbu7ajpK7Zljs
I+TUBJ496Xy3c+NBd9jQIenUmOOToQwHEtFY/HXpwE73cfFKjxZru5YgWoEEkWwto9l2gXBPwVH2
+ld9iOtdZ0UHbbHbbYVePyxJ8vKC/qRhktk4CS1csLtWaP2sRfGSOiwY+EmNjdXE/oJhmkku2uDe
0Vs49Nl1sECFL2cOhY6JX9BYj5YZXzs2Svm5rvujVnAesxE5DJQWm7gIt1VrJVgQ570DQHi28m1Z
q3lfTpJkOVu7pLvphgDLEoZ1wBK+5XEQVeJAEvVbHZGPOrVztAc8khCJPZw6fUS6x+YbHT1qgcx9
1Euj83NpkmfVacqQPZwWvPh7i0jWLa313ldMJ4nWAyaAklIdavTBvgjC+4Y5fGFGOzuqMGcv9Es5
5GZcvH4UxL8PmASvaZTukj7lT3H6wm8yhLo1ZgLCJ29ySOFaSwMS+4y1WTxk8V7nUraTjOYOdYKt
7wAB5j2cCV+bPXdj0YkJnXw66wtZdjWFh+aGFKMhQuuF8YJnb7sw/YaU/4Q/Svi18xrP7jcnyo1t
37y0LiFiaXdn2ONrOAAETeoWbM4Vi0KgGBWXTiS3AS+wKxLNt3vkSQqAJqzrOkzFKc64yMqh29ER
s/0e/ibXtnnXBUS1s9s4ZFVwioeT09QeCVQjrfK5/UpGQ062tEbYC4WGe2VUNdsRZPW9mYRXeWfd
lsPwks5KFzi512HHwYUz+pqBS3hIpgI2dmKewrKkhpdMpFjdfHDNh9hon2kgk1Y3p9/NqXbJirNu
q2J4XpCrwxqBB+XhyBonaV7Cbj5wcCMwCDWmcRWfO4kaCRE5VZY9FHH0XNT1d9TB+zQnZdALAG/i
ryWu+slGxwNPXB4C8tNEBNmLAKRqY6dkfRDgzt6qsgA+5Q5ig17A2AuS4axjvwtdfbTotwIA+KCr
j52Tb/osx22dIhfBMyc4N2ug5OE4nRslJf+4WR8TSm2+PsYBwJZTMHhYQQ2ZojWsNyuyodE5ZbVw
P/8bphEj0cj4YJBSc3JmJ2KRMYAj8AiUYH4ZBLnnVRRtgricT0n1mKe97SOC0TaFkmy3IeLt9SZt
xR/31i841Si26x+idSpQIVCML0+xvFaU+txByrWN9rA+vgK913vrzfodLUhbJ2GL/fHQem99jl/P
+fF0RhVwlazmtGJm/3WVrZTDYxjr3klIE/KTlt5EYUFAzIe4RS6zjt0oOMmPsAN3hb/9+hXqtQZ9
QqOMa5afKshyo0i8Ta7y0de764MfN58eW+Hznx4LYkazaK+Onx7/+K8bxIWfJFjHy5KFPIq0ZVMp
dMgKClnBKpUYJfBB9aAtnRfC6jygtXyCHx9rohDL2crvXY262QSzjd0+3ySm8SWHHbQr1sd0yWCv
JSjh44fXe5+esFEoOqFQdJYis37c0HmD16xu1sdiEFpb4unmzfoS1qdK12NsfcJfdxl9v8JmoMOn
QHm9AhOv99KVlpd1ubqY9N9X1L2HARXm2cjZKgrJ8NMBwqYI/aHRJuipUHJsfn1sv5IVft1f3/tE
sJpjuAy2xIhxlK8pGSsBZb33QUUZu2uMufrJRPkGjGwCLfjr7spDyQCPEx2f8meh6lIm6PVGyoRP
oVJnFA7oeeti0d0YlUfOAB1V3g1OolkJpNb/rvewGzZM8JKaBqm66w2kOptIwgnvEUe4t2+ktADE
ioeQhhCkybRt7ngY6FLVPGGJLghr3Jnd/HtbB3AJlunBaK/suUkf3Ng5OE3wpQkY2kttjHc1W+l9
2tXNvpIBpvDuPMKxeCpKi+GxS4KoVQFICIvkEKHF2ZY9pBXWS4o5EYPdXNTOw4RybBNhuYmAgG5q
N0uO7SK+IbVPjkMPQyTF7Gos0jo7iGrAiBpbL7ZcvyUS6mRM7CLCVDu5bR/jAmrTy9gjgDCGIL8x
yVA41AJ4CayDflNZNLACOW9IPKpudUgaDEHMSz8Nb4OpzKEVo+SItNhdkqGZqMMZbcxY/OQMf7K5
0KOgpy7TtJicLF3P9nkPjiwbFcy6vetaZIGBQIFHGxbftxsQveM1mygc4hvTYkcINQZrciTK/Jia
KIQWgH3sKKD/rcx30CA5oECVCLLe/Xjw0/esX/UUOvDj+8pWvDUNsA+sPtfr1/Cjiz/o/MuAgQp5
5l1QQt5ZXEg8hrpZ//vrhrLE97KU63wPOBsuCxmc2VKLU6QfkAch2/Z6b1sLzkBt8O4mfRn26xO1
I8fxeg89dXVOm2U6Mbf8+FqAZWg7aOm4WR+rVYmvz+Ky/mCvfvrjKT7+W7SAX+ja5ltoR1zK0iDK
jjOjm1TlnFQMChWajLsfN5mbtIdRjKckA28FCod4kvX4VyLCOcO4RAlq/Hrs4wvrvfVGNB5qCSD+
1aEv5C/Z4fqFMJ3fzTbRWUg4ndabqq1s32Cft6nU+7W+L0kl40MS2JcqVkEotrCvMs1w92tgwfqR
gGfgC+vnGuaM5f317hoCwLj01VDKx0Zn/r7ezGD7zmYUhf7QwNYePBls+5w/rXFC8zwmlQnuat6u
jFH25X8QSFei/6fH0GgSRzmaXrYtQUmtBrNCXX69cf2TU4i2UsSkbi33ZR7HJ22BZQDT7TTO1ysF
2xz4K9d7Q04PNtPGY6hQ9bao5oMzmEcK13DXcGpsfmUI/CKfrgviSkddX2Az2iZAQz2Cps9vn/Bc
7svKulk5rXhA25M7/D4rDenIEK+qdPOwglEhbDR7xpb3H4TdJklD6AwKOTUp/JNPNmmyS6aQwFLf
ycnMU1QrO2umk5v+WHnn6w3+QztHuM8VQYei1F7IeiuZ/WaoRnlsvSG2BBak5O1eaarrz61f6J1E
xVGv149kvQVPDMs+59j603epJ/r4jb+Q6n/7mLuGMH08w3pv/bmPxz7++/HUHy/v47Gk5mQNQnpm
rUxego9nXr9Z5iqC4ddr//iZKHOj42JAlfs3vf/Xt2hK+CVW8kZlYdCbe1x9Qyj2ZAfcrpED5Szj
Xc+llxKfUxmOLuQex4tI8/g3QLdcpuex6yLM94lg6ENUteKylWEZb+3GMhgl/kUWxXrETNK9aYIY
G8ySkFY13icWNsvVaBiTlLoZF6IclyIHDleU0C3QtQK0g2ZC/a9ez/oi9GZ4HE1R7F1Iz2Fs5UeB
deosVbq16xK47GIgJpsKAUnXna28jk+R3STSh+qUnFb7YDxjLck6LyYeWQU3wKddn4OrOJDacXG6
Q2NkrEvRcIg7gBxwLH4NhP9/sPAPgwULuz4Twv99sPBY9l30Xz6D+Cwu/mO08MeP/mu04P7m8FTY
/MBoMnRA9vCHo8+1frMciRjGQhLjmu6fJguW85up04lxTRBYtF0lQ/F/TRaw+yEudiTEeCYMiiT/
ycf3d74+0zI/z0WxpeqObiO40IXF9OPTXLSPzbRoEgzmaKXCgxEMEm0QMyybDqScXhs8Jg+Iwwiu
nYZhG9mGc4Vfa1hymjSOcA9gBbySdZKNj6zvA0nurYcN+VBqxtnCibO1oyDYBfPNTCzLcSDWMEkw
ZKCPo4sHLQiKbIJBQlldRjGV2/AGwnWCXkzfMby3nucAKlw+wYg1lj7YToK+BVyZQ6eH5KmGrutn
xOfs7QZrWmsQW6ZL9DxUo8nRLBFRVmSOyyIEa+EoO09N898gioUXuuF8KXekxRSnMiBObJqmbaOP
NFCa0CNePia6wvb2mGloejCsbkmjbtsqe0RZRsE7WOKIj/AYE9m4rWOjuujTQIdipPcPMO1gRhOJ
8a5KhE2aK8059JMbX6rJJBLJG9s3zZqmDfiUQ5gk3l7LYhvHOMbjgONFbQC/NymehwIH1XYoTcKA
0548XYOWokHEwM6O2y9ZGV/NgxaBJyqOSUKbwYprCxuQdzI5qi59KY0zecBfmzZmy9vWJFiEJxkb
DiG+Ldy4uKZ709j7Io/yq3AKSPVhrGrYA/aQHUKT+X0Z2qvcenbYg4IlArmTBOODpSfM0TPUgtSP
7jUSlXCQMTKH/CHoAI+mWmvfjrOdn1pPbZki6OdBKPWL02sXsKzZOQKqeJMMHmQ9r3omERe2SD/X
2yWOHGDL5UxU/S7ryYwnkpwVN2CiZYHtayDv3S8l46Zqqa/0Rr5MRFf5loPKYg50+UB7Bzqixlis
7md4eWIEFAZzBJZ15Iuu9Jc4cF6CHlmgGVgnjDAPjKusfZ0lvltX0a7Oizs9EMHFEjXCRDNOtwQ7
o3xKl2pDd/S+kRYw1jYGS6CuK+34VBHV67cexY6WRRgIh0Rsl4qIkjQtR19LQ2sfNt8N/tyNKYW8
s1Mg1qX1VuVG9T77EPWzYCjutSHKN7beDpDiB4FjBCFGgsCiqPRiW8rsVgpiulNwUxz3ApZBPV/n
kdTuUPyJUK8u0ZQ/uIW5i/vu0fbM5Tw3kWr5RIQJiCuvDSx44aNzrKUl7wMANJUJNcEoQgJ4ybCO
J0QXVmdbpwjyCvvZfte5TBABNwCgcvr20mnLfV0O6XHxUpgo3xPscmcZ61gI8vxRTB3Tvni+L8Pg
e9675ACjhONzJVK8DftiH9Uec6xcKDgO7ipAhxvXNqetVhXjUcNrcTGDi6H9LmfvqY6b+jaFQJoA
quCDAhfrbufEvQJkOoLwbrUNO2yPrX/6rINU0RzPu2K/faurGt61+tvJnLLb4hDegJ26lGJKLpPl
an4c6vrOTkyIoi6qB42BjxdV457J1DmYwEenA4aWdoKVNhJ+4XX13rOK6KkxX4pG+LlLtmihG/EN
yWWGn3igxA1NqiLniSVI3o1j/zNqLfaCRQCXoqTVhd5MXOkk68J1tnZeT8kY6bY4JDVZDm5KgrIh
6ht2kfKq7LwAC4E2+nMMGLHv4PHabv+QV/V4BogWbV2cUD6MImuHctnaMtOMeX/M35HU2VCMUu+g
R/33Fs9NmIXmQQuz9JhYSOo6u/khe/xY05ga2w7H125M3PxuOw+pe4Gv9JwlgUmOa0ozuGKXVAgI
J+VcwrYMtbsFNeKOmNNhF1nuT9sLXhorytXAx9rEmrAP5SsYBIaVLrzhpA4CXvd0y1vL9GXOH+ri
R4689LnpjU05Ae6jr3jU7aTfKaC6AR6OPGK/C5Ph1JAwvNMCU1WkOt6rIQPxy0UgcrtsK+cfQVXE
h7Ym0AIU2ULMX/2aOCT0xkNDijHfAy/iCwwpCI00gPzanp4LqZfbWc1dWye4ilQrYNSLb4tbn3ua
31sQ299yI8x9M8Uy1sCvknOUYGTKdpYhWwiDxoHZPElhFubXGOZwYHRARMJ5T7nISYkvHIcFjS1L
AdAWUC2qUtnz0o+TF50w4Mkr29YmhH4Ro6gFjKiAbCtBghQLC4fVoCabwjFnmZ9gn9j5vGu1VzsO
n2cG0jun8qzT7DFgm8evzpRPzGBcHB2izU8wzd/McEFulgX3TUMhbA8PmFixQTn3LnOouzA26F50
AzgrkTikdvBHtHZ830TYDaeZU7Nhnr/tF404bCbKAcntQyG9vZGGqrhH3Wal3jkzOgYfQMl2Swbz
R9ev3cFZFJCJSJKq0I9ukXxdFoCtI8q2zUL0BivdodRp6UvAv2HrFDe5zYi0y8llpj/D5IoRI5ti
cL9OkTg7Rt1scpeaSEl7xjgOYX6xmlcLzTnaWZCHRhEXu2Qs3ueoY1hFL2ZZUkeN/pwtkzSOEg6w
rEaig5CB6Vl1J0QSPk+5dswnZvRRuNDnsb/PUkbXSxJZgEUcFp/u55y7xlPRHvUy/2LIscJyFL4q
HwrA43C3dBwzuJRB/gFWqqHraxaEwgN+QO1s9M2bK9L6WGeEKXpwS7cBuCtftlIcPLnkj4bZndJA
I7Ga9XtfOwFtEf4AC+v3vSfELim0+MucnhjzBkdGe+nORAyyt4spOJOV2L2mg/3oxtN9WxjRl8Fk
SuqQ410lvfPkBtozyxK2rKh7lQY8fHtofZGmGPxipKoeOxg/7Er9mMJA3qZdnz0ynCy3bkaAea2z
5um1lftJ1AZfKI9/N+euuzEY9my95EqEpv0+6MhfRzkGTEiMGxcM4CWKRn1DY1y+O5H7JaiC9whk
/UlXwGPgRGDuwkxeRc1iPw2ywUapc74Y4UA9VIcPDrrbTRMx/lzmzGACR4AEdjJ8aM70YOfDcA1i
qtiai1YdBQiHJYh+1Bowe0c0yWMaIJQcXCiwQW85t8nI++HYpQD+R/I1Ma+nKh3tn8gYWBqzq9Gc
f+CfuZKRrE71RJEENGO/1FVI/h4M9DQmE6SZjeKskQkr5x7qa/GQEvm6qaPq7NGAeVrnUiQ1Dd8m
Mi0rUcM/aFGMBHp7Ildmh5zgkbeK7mcbV6eeHu9eBAv51lkDSA0ffRxK4cOB6/lQHHzuRr11pjh6
EjBW2WcNOcKdjLmLjHB0enn9zLV3TzYzapM6xlSnOw991d6Z4ykoG/d3N0Cv1hqL94g6w4LZtBTX
sTL9RGGnmmi2j+Pvh8nF37dBsG0rog+2mjpw8Fkmu7RkEKRJNWksrJ9JOzogS21xzAv9zgUAtbSv
9ug0363eewvMKv6io3Xxh7niApfYpIA4IxG6SKrD8mWiBYbnhRx1HQLirs2TEr/8Er0Fd4UVXwdy
nH6EQI0iO1re5tZ61KTztfWK8qGwhtPMmI31iBXEtbJDZtd4vdz41uCw3Ez92B3E+MVBJMyEiV1p
6XsVDVyj+RGoYle2sAPdwb4sUa5hYv5poRS51DjWt4meKI7VxBCe/uzOkKm9nzUb7Ae+SL9YgvhO
2Ns8jLUXt7eBho2wd9xKvy0DwJTGmH6v3DTdtqMxH8tgeq0xmNYVEdjevHhv6dBcBzUvP5FSPzoM
5qfYfiF4vIMqZP7EeTwhzHC7LSPk/mzFaQGpufxuFdMmFWYPaHLAbVzF0NHM+GWdBlB6oDsqEcA4
6mfWHxxtAEGRDSCdDhkz0yl4rEathW0CGo0aK0GSTwf4BbKnBP02fXdJ6dglZglHCg/xZnRheOka
wETVSenDcPx1w/pMj7W6Z9ikb8tswSEVn1zJEWcm4qY0huHABuwawQqqxQr6NLE7pFSpm9GLp3M8
jG8G1OmNHQOqsnQa1IjqpD83OzjBgJRCgZ9pMHOfXOhxU8zhstUlSEfOeQk+X1G90qqymEUmr8YM
XbQHAKW19DINZyqIo4BVFZsVXY62v4Syp70W2S0VZ01nntSIM7To+Tyyt9zB91DbZvG1qycNlTQt
FC9b4s0QdE/1BIeqdWNquiXck0OFoGOWw7abo/vakQLvf484IX9YavlQwj6T0VeRDulV9z2CdED9
kNzmTg8TMx6Z1RvtpZyy8AQ20r6ahjO2GhjKncDVX9nRtaEFKENSkiscN7nFUoFlPUp2YZ5IkPrS
u4bN91JG0FhUVsxDOmYk2wty1plsI8lNHgzGrJVT//D0CPdcEpQQ7LQUViHq9zRIiLNYhjdt1HLf
WQodn5z7pTBBcpSrog9TJ8QzRLqtIpQwnB6t7nFJPM/XQvctmcrj3AzRUS+yL/B43qAqHrrKuJJj
9DVyvMKHTPiqNdeRjZe88yhEa7iyZsJFawiW276b3wDy7ZETbfQxCyk/oGCGIgDlz8oW6TNq++FE
YXJJi4QmKLYnZxPk5aXOzC2YIvz4VMVNNAzHAr0WufXmoZ1dLPJcs4DcMmbuqQE3YH6BnNSVn0VC
24eTfmuLSYIruRpAhp6tvn4fkqX3+9h50Frm0WSs6ATZ5Cnsk5d0dN/FZN1x7t4VffoaWJU4ex3y
/Um/sQWdRTb26xPRIDSOdZUe64DJVVtx4agsYxfoaDrk8krCgHkJSs7jqHEpCwfAw2NZASpSh1+f
5iNVEO0DJB2XwPPMU0A0Q6n61HMOKqHOxLkZveyA7fN2GCe/cwr7hICl3knVTsfcJc/tAHjQyMxh
G3tuu9Xn/pGF5z7uLfY4OZvIPDDj7dBQjuyscQmQeJGvRuM8VBHLt9WUGCfEISSyqGQ3OvTBSeu+
az1Fb+PJ3mdUpFEENjfuNLv7OJXTds6nDiowbyRs6J6qx32isnLOtlU7TGAWB69Dbx0cnq+qbERo
4G983dAQp6g1zevHR3vJ3zLR3Zpkhvr9OM7bUmMfxV4GwA1jpsIDQ64zPUdGHX5jN9Swrw/jjU2w
N9aT53EKkPIM2kNBLAK+FzS06S4l2HozyByxUHajL92yC5cq8bm8vuhiRj8homuior/nLlpQlO72
XtMPgKBttuxEY4+4NDb41JkFYRK3BxQOuh48yzGOtmg3f4zFW4vq5NE0f4jFe8mnGG5L6m5GIrKw
OFoEmc2uefhv9s5kt3Fl3dJPxAMy2E9F9bIsW+49Iey0k8G+CfZPXx+1D+rcQgEXt+Y1EXLbue20
RQb/Zq1vZfKSTwM7IEjqRMvACs/UOpSjcUrc9tuojT3GLZI4hLtj9f+QRMZnZ6xV0dkHq9M/WmaA
x5KMJXuakaN1XbIv2UCFKlrLBL+eaXz5TCRWdt0C3SaPNUrpbZqpBucnfiut9s/33eT7n4JJGUFE
9cJ7GZiMRV50cpRHdLKaejJ1221pTzrEhshaRyz1utQcLi2Ef5CjsC6ATe/GOE/uBKV+0DYqwlIJ
I6NXFRGiGzvnzZjAZE+28TOMmWSEtvQATEa4Lp1TqBGwHCceHGjTqC8Dfyuxyxe9apMNSCIwrfa8
ViPhV0Paj0FmALzRrEheXJUTWo9xet13pAOGKR6TtCQHSosnUIR0wDWX9b7JoLHO2UNa1Fjeyt+a
Xnc1ymgfu70XaNl4qV6k2+6GERCQbF59OB2gt7IH5Wdqo+JPIbUSJ2jGWmtOd3buvsiWA61kFDKL
e+5rKPgVyV/5b9VyOQizPlkhMUt2M5yl1hMXFwLrFkh6e9JOrKr40gGi1HDyaz1BusRCNg2XRAiL
fDTin76mYtz3CMCxVCvWqjPnFW0cvPGN1kIQc22eCyU1izmvSvqP2PrxEvnD3NCXydMY5d0mNU3e
oOY9ddIP1oW/qj1YDe+cAWvUcrudHdqPMuIHbnBfA1vHaYB1tUAolYXDOpXaAbzKPtKLHw+a+FiO
xQafGRmxCn0QbgWLShkyvAN+rdUP1oJioak66Yn2UJHhxLTnEjXJc9xXZJOBJ+aE3ybUNxRHV+4R
Es8ecS39OiJPKCsd5FHjfenwy2FEQX7ClQHTMRbadxyazgpN2LYC7QD1VKcE4Kppo32ob5RR51sO
NW2F9/ihaR14tyMnbm9Jqta32W+w7Fm/KEBecgvmPFFNiTe8qtABvz3+icOUzMJmOmux+a2NNUby
POiT+KfXjas7D8AwUaalBURkAxptyfzITskc67KvUcPx6w/jDyZ8iGgttw/vA43KvSUYm9ImHPzY
KVewfl5Mxz5MVXqICPP1FaTHqv0oa/t5oAsYymSbcZjj79ir3goQDhG5ou3y3F1Lt2TqilVwVWom
byiqkbQyEnD05o8nfdhRxrxqXVKJujZ7BVLLvzFUV5cuRO9rPoUdmkw6tZ686psx8IM8WDn0AJOI
zeZsNgRH6XpaoooHho9vCHhW/d0KhKhIbcsB6CtysFdUBCWNlK+gjbF60pcQzux3sg6FFnKFZ0t3
4+X7ydqNhvfThMOH1dsZejDqx7LwNk5VXGrE3Jr5kBFcqNWvBT97iSrO55qKvIBN1DqsIevN4Kmj
NBREgm2tSPADmMxxRd+h3Scv0nHdcjVamVzVjSLdoKO2lrb2VEi6oDCxXlPzJU09gPnMP0r+95kZ
dFuQSBA149/KQiRdpf4Lfu9pRRzGh/SQwNmhOR/MhCTnlGmLP8i/qjDvWxt1TM1Uu/M6NCIdIk1Z
wHgofyfmYIt7OcYtigmTFDWnu9Zzbh30fCWZcbCWTaeNNSzvSHdVixUn8/rw0PryHKZK0pWTsTOH
xQYs1CXvQwpThjlFHS8MYI5ezKrkFhUQMnrdxOpP/tccjt+olT7hBK+aGCa7xKVKF54FBqJvbyJ7
meEptiNKmD1SJmz9eljQK0ZrkKxIFRvGUlbFXad1IhB60qF95InnKQYljYRNHJMViB21nO40bitB
VAaAUhJuMuTKyq2sAz4WElLzjsITyKtWJF+OjIbDqNdpkLMw1Lj0V/aY6mjc0eaL2HbucISZo7ea
haYxMM8Z8LvHPPaogTrAPb39Ehn8lod7xza+iuxPTZD5iyfZEDSqWwmg8Cc1GTDMXBu1QxkVRHSg
HtMyTOxd3yCjI1yBOCkCK62NLKi0ij4xt0rE1znpSsblFvGENcPPGnuk30RwVEPkd41dIRlrunv7
Mnd/9Mq0gmEuPZ5yE2WjNLZCm8r10PfPk9AXIcx1rgC/K5eRhO76Eps0jg4UxCx2wBXgMsC6kEKl
a+H8ibHDYtmm8BRtBKxmWLxOTOGaKHqugButoAC/pS25SvZgXXoOLd+oxS52/Ae9tp4NiYpcEC1x
dhopFkCGGbS9fa1U0hwmadG2pP13I6Pn1kENaqmIcwcMxVCKZqMr9eRlrcdp4Ltrd02254pm8tBO
RRRAGBGrpOIJUTGoZ9HM3en5aOuVpVOLmNJ/sEBf2AbV2hTVXCmhfoddr4chJfYpXDX+Xd7fIvHz
gPiZvTMbBRAJZy/rctrEyVszadWDFZGp13AZtuAOu4xgGohJG9mXQezrrxS4TeBWLo42ZiJUINmf
rtTQSoiXKHXrQ+rThNl+bl70aP5Udu5wXZvlfS+bbZ7VL3kIU8Qk4zKwp4wmb6jWWh5+Vd2Mc8PA
UtebgHGqKduJjC8Lbcha1/0r034A+91voqbjaOY/Q9uvlcDZN2vOh+UUlxlnkVNWuxqg7Srp5/dC
pQj0/OJpdPlH6Y+eS2grIjIq3oF6+FO4w5NXMMLwjUHfVDYDhQiFuVbM9ZauooYEDlbYWVuwEKDz
OugsJr1a6fE2sYpsb4xqjwGVG18jzKolbWYKkXk9hYx04pGD2wVfjxOwRTEVPmqh+6QIlaAsYPQ/
+xvGmDhhyB11ucd9JQZ6TdjSsOIZ1pvddWosROsus3SlZ1+Sv4z3528+/djY0V2duCKjYu2HquQq
AJz7CcW3tcun5L7Km89maLlisw+bctcZxzvcUsSYMHfXcI7YhCtxKvcP6dIbmCByQCq2+ZszsjnE
rUTNpdfEiPW0KTldCuMuc7eEOolxeGO7uEGvuW6ECxul+zvzK+lt69cbMyJDKr7KEO1zrr3Y/DJx
xos0/0FGPUb+I96RMTAWl48/3AndYftKQCgGsccGeuCs0sCP0o3rRHgm1ady001DhgpVnrWNOw9+
jXvWnGQdNfjQVjoQiL5r3ys7PC5fq7HB/JTWiYp1B4Kz9hsIAMvKaTwaPFtja9ihIz2RLlS7xbsv
podBd65QA1Dt73D6vAvh3vFOIjJaC3J8CU1ZKwxDpLNGtQkwzdgJjsjVSGXSlPYm45Bq2qU/0Qla
KWdanWo6Yy73yOY2nrxpfo5V8T4y6GjR4Y9uf5c7hIcO5UtmPfNbA+Q4HmId1Ab7kGb0L/bQXZb3
q9MY6ObJhW95j+RQL53HsFWfQ8VUa076fuV09NrjQNaJNa+0cB8Owx5fWYKDt+HRggd7ZTFbR2BN
sM5UPzpZ90YSCL9uxRNAXIXjrbTWRj46PxBYvYFwv2Wd/ZHYpsKOUT8q/7EwFqKFPDTetHVktiso
i1dDbb/GndiiREQIXJzrpjNXVao9j0UDegXFS8KkSnNxMZSySXZZlryO2vjDVjHIckUwGhGqZpfC
vYdfCul2P7bw1DL2BgpCvVwytareutQC0E4nf8qMhausCWYc41dmzzDJjOYGNgCES2i4cx9anwy2
TtnUw6UC8oZ+dK/70a4YxL6kS87n9cDxaHUPkTNuWq4RzZjOsWXs4kQeukQ+i4TCWzO3M1r3VFX7
kPhS+LV469i6VAieq5GtkrHGXA+Fxu6eQobAi9+BY3c3WlgSORTvRBlv8rh4Wi78VgN/mjH14JlW
9vcDnoferNeN6b7jbjw1mn8P/gbniffCov0dsMk6sccTHTbHVa2/GZj8V/r0tzDh3oy5epy45VeG
g2Ws7ActGIziROlBGJ91EHqzy5WBgi98FkwfKuqXMhf3BBXdF0n1xfr6Q43e3khaduMi37nDn8Iq
1gVrT0ub1w2FC17no9dq37OhfrrcepmE96Ikc3eGET9F6zxPmMM0jRi5tn5lj/lJGK7dhZ+6Tb7Z
rP6mNT6AIt2mdvrIzvkwkIuSTixa0Vf4RXLR+x0mekix3Zol1Tb2s2+hswd2zKcCuCf+jj+MYfYz
pqsu/Wo0/dpk6iPnrteK6q6Tybuoho+h1UhpwsjVp+4+zfOHmRUs0QyMN0WzrVMeQEseSO7DkcVR
6qLPc6IXYRoPJe+J6Xk//FtX9SAJ2mjwh73obNIcnp+1kT8k4zP7pd9w8u7rSNyrLP3MKpZxbrLP
ZHQXz8QrEiBqaqSLmNYJ3M9vDIqxSfuTrXXvJjeVg9jfmYx8HbMzTfXHTMUfRQ5ovRHM82hwOw4T
brA3W7Pv7DgmqTdeVS4Aobi6l66/N3uWKXo7XMy5ugyiObazea/lQE4hKnMpwEpO78izfGa49NTw
TFnNbERKI8P5NW/akkub09M29NWEPyrMxQM2hUN4hZmkrdogQk0XOF17csql+2qaDdHjs3uxJ1Fz
gCN+8YtJBsvFEor8IYzAEzdbWeFsi5lfcc4gWXNVkwVhwdAKEVuYmxPqiWpLwk2xii5Wn+39tngG
Or7pTQyypW1CUUK5rlcXePNI757MZDjYMEGRyZzDSLzbU2ECfmYE5E5PrrNMYwYMJHZzmXvrnEzi
wdfqb3OU+wjHrsznu5Atqprn+zxVn3kXX8v82ZcSP4vrwi/8DP3pMNrjn1Kr2KQY4r5V6TUMvEXW
Z9RfA4SCRpGAo96lNX24nbHJU/9VetxyhbXKLNX+mfBVWUzBWYvsKkxOmPApp8ymPIytIDc+2qeu
S0Rhy2YDXQxhRafBZxaXs4xOy3Mi512YUiNxYmzI9aExQ7bngoxdobkRG+KawOdp5CdaT4Y2gcF1
jRe2W2e/ECvUAUd6nH1sZa9Wz20/zBFffT7pjB8qU+0Lo+HyY/BkWw/UvL8Tnw+Ba/r+tB2Ni1Pn
z2XW7CLzcZzjN9TKT45tY7SmVNc7xuUyKCuE/0m11TTJgNomWcSw/i7fl1S/R930T7KWZwkdftUI
pDrLN8wt48nNbWKipH83RkTgSCLrFVeKjF9ELrZtX766Aa6us22QIkLgEH0I8kJiwE6aZP+8/KUx
r986N6Ldi3+FklAmc9AMonrs5JYwQJN80rJ48pCUWKQBprn/LRTSUNO0r/oMedT31zMNHEzhhMnw
qFgjzq/m3EErIUxTI5gx9gLHYiiiNQy5KXagrQsGzCrVzoORY/3CzjqMw75x+wtmJcaE1iEc1GXS
3PMUmYdItrsEfJf13ncMsafnfo7XYzztPa+7WPFHtIwyh/IXb+M301bSrdmBSn3lRLhO/RdWNPso
zH5DyzuHMkyCyakPnq6+5tC5YrzfDJ08eAUTHJLN+QbYBxVBjTNHJK68HSO8AD7fJwpRfW2zIc+y
8mikA79KLEabmadW4BYugVasVYOkzZEuIBtgA1UElskEYMzFx3JkRmp8d/K6CNj+OIGmLo7XwpxN
9PoIRMsXHI+oJs425k7s7/2x0P6//PP3f5LnYJoMov87+eczXIlfpX5//ytU4t//17+Vn57xL/IG
yRARBlwj23JQXv5b+unr/zIN23TJeDBcc9F+/m+ohOn8y/EMnDWW0NGNIhn9j/TT+pfvmQ72dx8X
jgms4v9J+qn/X9JPIhJ9B0+kDn5J9xGh/p98GndqTE0OdnGQhqsFNyn1Tb88WGaLTfS1q22Sfkxq
kWBGwxFodYluZPng7TO3F43gQuxHxhLRvHxm1KT6L5++feL2saLjOTt2sBBclwH5oqFXi+dMjwhu
++e///mjR0qoyPx2VzjMBTMcpwX3/NFdXHa3P91eupvdgQn7BEfNvCSLh81QCqX87Y9DWPozw0U+
Wi/fhQBCihnDhIFRLqcK2j4Wq4N2qC0nCsTIA5c4lFd7MWzUNIu0VizQ5tNgppsxZwmLxDfrGeUP
A+zAwqC5KU7xbNBZqpq9HPxAFE2YkmT0Rc+OnX6sXvC5D5QQ2JUvpqV/oAKT9xNAbRva7za15nAv
NeJ38w5UR1Vll1bvHwZLsvCbhjKYDCBQk9as0XCQVRGZgewjHUgU40R463vbItMnGuNT27rk46GN
1Qv5XjXmaRqjBEUuGneLEFk3Io1eMzv8uWoXW8DJGA3WM3KD4SWVvdzmdsXmcLRY61VbwRIQlMGz
GhhIOaGPMjdD+FKMLsOt/BF1AyH0PN/JXqrsrec/eZHRbyHW42c2WEdifq6qZmQfR0c86Wjyeh30
c85kjigqvFooaIOyA0Y4NEv8Qp1sWs7qUp9fNHkd2uQjYwxZxPPMlJkyjyJ9nZq9sYXtP5AAaCFT
oWwdPA1LtUv3GdlPuWtYez1uGInEaAY7a4tCF6oW2MXMYIFD0sqyifXObPnGvWUZf7VCc9ZFLPxj
nVUPJlqxR5EebWxQsCNgM09sOSLdtbZePjSUZeRzFIbR0XXPV5fQxq1UDAwn7MRx5uOudSFQNpSg
wM8/RIz5LC1jg8c4eJAidL4JWGxWznROk/EdsEi7JzEaqbA3f8Ys+PCHz8HtRpmfVFbm60mMD3oB
ozBmErCW8WAGlrT+RO3CajDddJ25XDZhUh0QQwn2jc1OEZsVtMJBuwv9I8/Y+erDFbMe/WUdLtBe
r1oV0bR0/NtRtv7aSb10H/Xmxmud5ojLfct25DCzOqwahzmDhn4zfPRFeiAkdF14fR84jf0k4v47
67SEp1352LY62kUIscwxuX8QLFVArw4SqYmBftsIKxbvmiCZNVbXohmYVY9xAL8OU7Vtr1ktcyO2
sLcAFuDpNeAlIB6uauNEBfzc6KxBY8046fO+tgimFh37oDS3906p36G/u03LJC1lP7F1Kr+5Oihf
OwyCeuyYzM3KxfNDnJqG8NacfNYpLllnzXtvdxHd6u5mHDHw7YSgZ06GPjCrm8gGb9kdkMpHNDx7
5mIpnvD5oseLdjG54xm2TK2k90D87CMcrh5JrWBmML2rwV+Co0yxmSx8eTVjjKAzoxZ0TKQOCKNy
w/lMQY5tjW1s6+uhXthxEHwRdeF6D3sc7tvhDAjolyaj3TsevNpqae0sYcHtSNVbxmW2d00EXvAS
OaEQzmkFGfQ+wHfFXq/yz4Sy8fbkK79fqhy72CU60zTp+2pNAZyQs4LjzB2Mn3o6RDkrqQiBg1GZ
NNyFRIHDrYEwC+lTcXGWb1LW+W6mX91J8mbW4RISjQLBHBv7odOtnwxdfQkdroPENfZxez+xu8A9
1kSov5/C0Y9elWsz6JziEb9PcWi4xvRucghmmIgxFEBipxjoRc+UbaYBsf3UZ96r/xEp/0Uk6Vek
BQ2oIqpyVhOLZjbPUNjJ6xSFGjp7Tk5YCUFlo0Fvs02kKq5GSR5aTYqtbzmv5sgeD8ZssRqjJYga
kTTDp2wF1C5nTOhGOARY7sxDTWuM7wHPQQyzA7kbU9++oHCzh8nZ9IP3C9La2vZI2PcTHP+gOnRT
T4/pFIcq5EnlNfm7bf3Vcjg7hmZDv8liVl8xyqXqr1cW4piG/V5rjG4fDdnzmIcJca5NsyuImlkn
SB4egBUEBMxAr9bCw2xwbnY/VY1sMZzNV39Rr4ypoa1SNaAKL3yB2dntt4JjqrII1simg+teE08G
jRZ2ASI5FZAdSGYTquJDMbEfy428v5uRalagDlOztU+UuAgxP/u+/jSbxFxZBuO0uqP301k9Qi8q
vpFsfI3TtkKHFHTayKqkYqGt+8DhaqJW/YvuGogSijQDjxR+NKU+HJbIajFIZHq53Nk2Ka1WC2Mk
M+dsr2UTojsWJINt6cwL5/xBqzSPta61CnWxbCdKdZCT06FMw088npTBLWmOoD0amTxOY9IH6rVB
pQn4ml9eNbc9Q1DgKf44Ihepc8S+dOMJ/QLgzhQd6aVYRIskOT3XxAtvZjEgttZzKD8Fh8aQ/rWj
nqHoYGbI+CY3SPROHBTaxYok1elcdcxcvWliypi9Iay1g6ru1tkSPWfHxd/CdzSQCzTkhWRhU/BQ
idR0wTjw3DiqBbOeTHc9EEvKhppcZNO6Rka8SbTZPqWkvHBO38dOFW1ts35tsFTuJiJVtGTbK8Df
mtIvcQIlt2WXuMFZo4H2YpnkWM5V00B8kb2MW0Rsl/KFYPhw7UT5KTH0e7ewn7hz3vVFMgX8gayU
VJJtQVje7SWlkEhV4m1cclNtb00mD9pEOVA+9ETN1bJUgDKAh9VE7uVYvo/l8mJK8ZnzSF/rnnce
Ma9u7JRDfSayV1YVV570P3E05JuKXmWMbHMXRvrIWWfVy2TVftZ7kBEynD50D4PGgE9f8ySrSkZf
gkVk8VUtyXjdIoHrU82kyszzqw7UHsZDEkQJpue4ws2A3gJDXr0N/Z9wUsQDGHCkYzpl5sbIYqkn
9oOmfXPmqy1DiEvECmd7s787mmWCi/FBjzkWzywfcx/ZpSznJlRkoKI7QYwIXSm78XQd5hqJxKtG
t/s50JfzO0EQRHONC1YUZHnUqrmaiwFxSBf3MCpWJDCxa64HE1dgal4RX0drzXFNHhIQDtBUAgHj
eypIgce8LRGyIcpRO2fZa4BtcgGf7W8QBlwNz2ZiOCg14vNNgueaot+NKgFjL+3tMMrLaKK8I/W7
CeBiQ6rFTr4v0VG1i+TOgpaBwNS7Fqplwxo/TfIVQQDTq4510O2f4/goqtNYHlw/Jwmkp2U3arLG
xxBqfyPgMiHVZrQUE+lhUBP6ItvCiHtO/JSfdqKS3najdp791D7k3U2oasEIp3aPFsyGDrxnQ/r0
b21rxLrkDmthePi1W2MEq40QoQOjijbu67UeK9btYQdWJe7qo1xMv3n4aSlA5TPFsrLyaM1Nopve
FYJKsx9Y2Zpw/beI8nsJH2JQGb7lqctX8LLbPTKjzdxjBm0bh9g5pR8V3GnyTK1+1WTRfCx13dm4
Xv6Zx43azVlxnDUM3C511IJsgCXwWfdPeeL9DjHnhSRmuEgMbVeK7OjX5ssIISyt0+e41kTwj9hS
LaKixPnyYzAX8y3H0uOd16eQlcoAQWVJsDSi7HX2OwbR7Nqi3H+nDpRbOvu7snDibUoSHvKw3x7t
OGEwxzBKcYbo8m87Ziejw6pd6c8VNsJD1Jo4j5cmAhnMVjrKZs9dNUFXTj3VqO4GhY/wkMuIxVW0
KfQlIrrCi1qM6aNW2zUymn4DNrUGvYbhPMxKFVD0VUEFYPGQ+9dmchhpLS9D9CdzvekwI3Deirp4
NTEW5it9Nvwdyk0ccSBdtUg2OKpstTNp3Cw2T1sy7D+oKNCK5hw2LqwePClIQPWZXccM2mwsXpiF
M+8jXrua+lMc10/9wNKi7Nz+pHljMM2ecZi6vTtn2lHF7RfVwyvOe9xYjjoRSI7bKyEAMN3qaCGP
8Bv1VepX9bqTtnXsECDGNZ4MZXdErLswNKo8E0fircnkLd/wsYxgdBn83m5qgqkfRS3Y6o1kDRMr
XR9FQ3imY5Vk6WbuhOW5NLZu/+liZjrAbwbComtNEHXZXTayh0gczedYEej98pG720PnT0eIWKYV
FHwT2/fGj9YAFXG0gBclbSU+Tg+5nXXB0PLlXDN6Lie8z23SylOXz86hxfvLwp/JsAMq2Zfua+Ti
0JDuvHg5uEjsmmxnJL3MjYos5nt3JGm13ZQcohASQKn8V+yK1AtLiuntMp8kUlUOnnTjOx9uLD5l
CpkDtfddIoyTY5odBpX5lEU2hZDNmqUip+gmFmx0SmrXHptVNUC/y3pMzJ95gTpFlHm/rr2/Nw3i
7UXX5RLlZJuPLBa4Rpfe1cKO/c9LVnWvfanG7YCI/J8P1Q5LEFP21eb2EjouoSRZ1N1B5LwV6ZvZ
NB55kKqjUUeYqFOmwFpbfxEXhlQrZmbG0oqEAZzSa+zy/T8pUUAfUdKlDpnKjCTIN2+3MkOCl2l1
v23fYg6jYzjr1jFG6PbPn9LBCaK05rTmOQQAz4bwGpF8vio01BpMtTUUVEMHvg1JzdDQVlr1A3o3
udOd2t3PqJbdGoBjv3zuPy+3j2UJvvFIG6sNvk3+zzIPj06SXFncudtxAjRrxo9iMQRFRTj9sRiz
BNMi2UzKlAdo6fj3tRZFO+noPJkXXkNbi5wgBWzlVkO6n5WW78NiHmcOTipdSVw9sba/1b4K8SB2
zAry1GMcmzWILdCAP97wSv+hwYTLU9KQVLtJ3c7H24vOXn5fdGJtKifn2CgpY0nhPN5eFpegqTmH
22PtPx8WrA1t7qEpZ+uoLy9zB7SltfxN6nWEV8XWVwjvc2uEguxDl4sqmTl8Z67RPeiKxekznAqn
z0tAfQRdExVc06pnLKcQHqNqCYW/5QzQebpIRDsytx5uL7kGx60rn+zWVUHrGy816Qk8OMNN3BAx
nibxqWxs4j5FW+0aJY4jRelOJdnOJevvTDAL6nojKoDCGNadnriKTHaYXWb0MRZX1ikk6YA9KUp0
niz6v6yezYzKbHUK5/BRFo37VFWUBroXVIjvdgS72A+hH3OuyuynbbRd6C+RWhW5zrU1lxijMdvh
4ClxSiF86aR5sl3EIimiEISLJWJf8TnrOZgJv/soVNKzUVyVVWK+qSoR5KOF+mo04/KU6jW/rCgN
yEIfgs7Tx4Nt2b94gJ6lnvt7vAbsG0x3Jwfas1CW43WGxTEXxReoV+NPUcNucYa3SeQm6zwH72mC
MUiQSnkcvH5F8zTeV3H9Q1A1MMIl+qVscQIw2AHnXfoHuxXuGQoykNh8QnnpDf5dXH0bkApP1WXM
cutKByJYxefYe2MfvzgnYjnN8K4EnW9UGYuLoEP5EpXWanIKuAwDikm623VTF2RSh80CgRzDu8hK
rvbwNY0y/RTWiDoOuHUyms9gfL+8twwGyT1PxWjdtLbxjFgNvCNivxFD4aqSxXTXZrPaztAFd+6k
/DtZgq1LVGsE+OPWfoQ8v5fjsapsY91X6bRzzb8N4MiDY5OTOFOO0IAQ25ap8LmcJ6pYnQIjca3x
XBOjusHGhoXeG74zLVYXu1BvEpZgwI6GB+4CJev8yF0ztaQOXB7CGhXlcYpTqJx4bMmhNIIQjUvA
MlZf0rvmo9eQ4QSD4vn2IWqh6fhQLwnYt5dpQWckg0l6tpgBUC5T2n6Z0rbLiwZN1Fc2Nx+pTiYm
jKA0uAAzQy8RxkQv6aIeb3qk+pEptzfs1A0fNonmga5++OdD4jZ0rYTz0o5kEIkFl3V7udGzPKfe
ImPEM7k8cWr5oBbY2u3zJk/6o6I9g6IhqRVyYKiBIxTFtbOQOnCv/vtFjGgmQy5fXcfC2DmyyVc3
Ff6t6AkVP/TtT5mRZNu0MF5vnU5JW+Pm0tiNo1HsRy4UxzB+jNqTO3w38Hkdf685oDVFtADJegaG
PmMVVo2MWybwAVXEm9ePmUOV63d7fjyGIt2OG6YgckxyfmgPo5GaAU4TOF7MC1bW6Pz2E3LxyfJO
npcYjP/mxcUC0LS8ygifjQFcn6/eoQ1NoeqaCc0L0+N4Ed6SFZmuq7K+JDXfq68tgxf7IRJRuOlD
BxPMNIRnrlaSyaeSI7IUa4nJMt403iwvpCVWQ9HvSvTOkZexRGfIzvhosSQuR0300JnuQ9Jb6YbQ
XgRpQhwgfV3TKPnLUIvFlbYEmm8riZgFCw2A1qp/SRMk/VZNXq63JFTazAwa3oJVAxOdbEf85p4y
pm2TkOto/nZTUdAcscQaIoJxRHjponGX+imTHhUSrukngWC4yPHYb8eaR7SrRrIydgw1gMVqOi4Q
Df8turLxH9cRsS6c5d5UrKuYX7Y71/naVfifWpMQYdNeWYN3l2IAwr/qfhepj7Yzu8tJ4mClwY/v
z2/24B6TdFOLMb3UfsaMDrYGECy0sviCK4a8a74zxU2KlaftljNsJn5vMtKd281PowEVj+IV1E/M
9FqZ6Edqs7pDEcVoU0uMSzkZ61xoXKBefGfyy2EVy1HuiGHLOgMVrV+fHWalmZb8jjoz3cGv70b2
AYHZ5J94i8CZ5uG00rNsjffh3lDaaTI9/FGt9sSg/2lTh+xfKuO9V4x9lzK2GL50uutVInR1zef4
HV+7uKqKH1uRlouQLWfgTDkYZ9ETjUBikoqMkSyKJUzgCrxlyBNvtu2gqPJnR0Rnl5q4V608j8sb
XU9Y8dwkGAlsxTYs/ri1N2/d9rXwM2J/0dyz+nm1LWVsZGdZO7fNzoPLKMR3ENczbkaA4cEIwa3E
IwOuqgzdg5KG2Behcc4SnmaFloZBp2+9Znzrktg9IOl59rxsaziTv644s3iqNchjbPhZ3bBPzbFl
mG/A6TVQf2CQ2me2cxWChUDc++FGJ6d5NpyzwyhOKYw8WV41x1whTszxRqfhucOjjgK2MTY6WxM9
xKk7OchoJq1mEDCg5yerAb9Li/GFVU/um/5amL+a3/6YQt6LoqyCSCszCuOPSD7IDsvNFPXAJJD4
6JQHKwYnDLCQiHgLPJfvfWfkpggMqAVwkGLkB3PNL0vnUME6pTWfdmP9Hf8UbAlXWVSctUm37/JI
vhXJHzpVyfCuTTdtytWNtZ38d1q26gFkxQJMZWplaezjVfWsLC4Qd36qbd2jXyJ8jyi9Uxd/ll3L
nTY4YTA774kx/C/2zmNJbiTbtv/y5t4GOIQDgzfJ0DIzUjBJTmBJBa01vv4tgN2dLHZ11bvzazQL
BkIgIxAQ7ufsvXZPecDANT+CYIj9at3iVCpinPNFPm67npKAGSAm9TUDrRRlltlHb6UROsGPeUSi
YISu22zkl9BAd10SNE6AWf4hSymV620Y34U60qi2yrfNjJWOqSZmo/48zTLxcet7HHPQy5690K32
3qyly2PyOSFvutGUrW1YKnbqgtmO0LBI0Du+DpG5sGwqUmAeDTonK718VBRGekY9dWP0WzvD14dT
PjZpD4XFfspIFXaUeMQC1DwFpnzNR/dTFhcDVbfA3TWc0uvAvkov/OFHJu39Hpk/GrF5ghbRM8q4
GgWMoCK/Tu7qWZeuEsYeYHSPdUJPAS2kOLQ9dWN3jPSNbRBhJnILkYfu+ndc2KK7JBRfaqQMlgca
Sq+RwYVFsVGDbm6cyiQvEWS9Jb5ysK+DSuNnzIbZRAdizQ/ESsl7Iz11OkdaGb0g30OaAF0CKz3N
itrXP5A+CbMesPLkIBPIsB8Bj6WAhwTNzKtzDN5/1ydbxjRE3jibKgFdoRlBzWoucOxB+erxU1kY
P2SFIIOWCfsO0iwFIcEL3PaQlskleI5j5o098dPE0GalzWZwWUUXFOXFE/1dLZLP2oxJFGHzShPB
WpWGvI8oDqIPF2Qqo4MzwQCC+GEEkjT3GJSA9MAOwmuYqy0RIRYejMKUAi/6tqoCe9WozNgMMCVE
WebwE9yvjYfhOpgK++JH06GbD6iaGpEnkEi6gEnKgumAVXCIcJ2obUq9GdfLO0v65CoOzEHHlljy
WFMbx8bEnnkYZG16DkVGAq/6THXza5lniCpD+C79Qemu9kzGPO0gMEXGPEj0ja/h2JxgHs8cTSA1
BH7bGj0i8oE3zje107OUiLhMgTWK5pLRzA3HmBho2n0iozc6bOU2bBDuUb231qaInqo8trEZxo/d
yC6mDTTsMg5pxLOocpMiQyScgbSxa/RsKj+maRVtnRJAETHnjyooNFCrTcXRFXBSVU4OGpqMWWc1
0Tc6+pXaJsqrMHkxrtQYrpdDumf0+5EUBnZNiQK67PRLSIOzT7I38ysxQcZVFphLW2iRlZWbBwte
ztQre4Mkwb4LsjrfgFeA1kv4MOcYtSo1Rfrv0J0gLtNY4ZyxA38J43pqN6j3vuCUPamJVnDUV1R7
EOR5qHv1uXSYd2aeOLsGX9DOm8e47zdqHgZHEt7ab4+9Lwqg2pDWfGT0ZVbrq9CK82MGBJosmvlu
uLBhqSKUuBm8goCmmdvIlQ0O8Axv/OX1lSfpf6fJS7G8fXnNL3d/rm5eZz4XE2zJ4bEQ7Wa+jD7p
E128+Q/ON8t73xd/foj3v/fLqn97+c+/N/aYWH0w69vBi5CQzx90wf/588r7hQG4/GndDvR9OpHX
SWbUizYZ4U5hC8Oh03ylKDbuW9IHd2Xu5PuM0fWmiOyv9hjvu+41LHOuhgb0mTHIweJURzwJn+CX
j58DEhOyQKmzg11qLyR4bSZLtF0WVuPvdxeQYukwwcHj+NmbpyqMn/55Ezk2ipBlGdWBq8PY4alA
uqBhl7u1pqJjalHvRfdK3vfvzy/rUxkV659rSRZo5L/Xb8voX2ta3umagJngmzJy5hr886H5xe8f
6+e63pf/7DV/9pgpGueg6l05F9CteiyP/Qz5hExirJfFYN5P638/u9xbHlueXRaXm2UF74t/9t4/
W1Xago+KDH6Lam6O0GijrkTfwOfbUgOcl//0QaOomHO8P5/Pbwrf37QsL0/bJbMfHPD93DoAzTPp
9Ku56+Vq/Ofd5anlBtkgJTJxeH/7b39iWTSgfv+vCu3/T4VGIh7KsP8OIXx9q4MwA92S/UGG9vNt
/5ShkRb0D5fYPdu2SNpDh0a00D9laLo0/6EM22DIPKvdMkiTwf/9P6b7D2YKJA7pjrR1bt/hg6YF
zNAi0cjQJTgpnU/3P4APLnGf79FlpmMRnkS2ElMzBG+o5H7Tn035NKfTt/Yt1ti3sioeD3XjHxpf
6ymhp3RiDcRKjgQc4zIVs/v8lGkUJ5aeUl04kLkqdx8lrXYRSfzjly35J1Huc47UL4GUy6cj3XsO
60QiwAYi+OnX9DbfwtuogKLcbPra5ZSbl4Tu4ezitA5hot+A2j5aem5T9otmEyb2PyLa9D1tRnOl
Ugd8IBzvOw9TSeBY0dmbWswuIzHhBj2e+9YLufJQv53w7Bq59+VvPv688X7buK5raMw4HZu4z1lH
+OvHr/wm7qtcN28YZ4pP1ZRH1xLi/ypWBT2dyUQBwVj4gZFla/SfRl9rHhpdnlJA6MxgzRBlVXIs
Gye7KlR/DhiKxmn0F7cgOTAXtLdTL92GkiDBrqsfpZIUOxlx5chj10ahqTPd0tvffKd5k//xOykJ
NlgjxJjvtmgjf/1O0gj9zI0S48aOnlGoZRSCZMun1+MfWpkRYxWApwS6p2NPdlA156U4ImQmytD0
yHN2yhdICOVJpcbWjUr9ajrPMiRLUUax+Wgn5Cb4GXEvrt9s/vqjL1rK//joHDsmRxRHlfHb3oSa
y2t9vH43vXBWmi2ix1Hf9Wk5z1FDb6X8LjjhV4OESdJc1ybD54JStQOXzhLdPgp1d8PhG+4GfxpA
6uEt7mOY1n3QrUq+wklE8iI6n1wVsFd3ssooB+FSpqcMqglk11qpmiyXEIwXJ/dky77RgsMEV4g+
FXiDDmKiSaW7KcMpWuFdC7bAovCq9qTWKuMe1zFDXDP393T9ghtil3XpkQPRClc/lKN/5friXpYb
wJ6qs9MdEsoWZ4V2GanzHKxQNFsds6qJWJviUD5+hoXQ3Dl9+NqJvL1Ewkw2nCqGXa15TMeoGWxN
jYTx5R6kgYc4YiasGaJ+NGCsk77sHXJajg4xVySGQLux54qaWa0qikkboZt4J5m+HgZKAeteFN+w
rbnAOeuPMkO9Pg2OeQv0Ym8R2Lf/699b/tmuahsKSqvEqYG884+Hn9MzRBxUIG9CtudOtUzuHWQ+
HqP9uE1MYDuS5EvTOeRj/QLqEUM5JmiEVDkxUJIKSYBmq3XFSo+r6Zy0+q0Xaz9Gz2cAIFpPlXtB
2uX+TQqvnD/W77spMXeurcDBSv7/48e2BWOzwar022RRIdLs4JHgk3s0h8Ac7dTZlhmic4zMLmw9
J7uYiH1DET/VLgG8mjzZWvjD8XMa8g4YyTrFrjvncRllNkHRbMO/CdjU/2QrG7pjOAr9MqeF38/R
HdYtuu6DfktJYnvQRlrWY0w9LTnjokaC4kCBjzLn6GTmWZ+y+Kz70UsYO83hr39u449Rn/PFgh6r
iyLUocivrN+l1N6oSBtjSnhrs+6pnLtE1StIEvucQ7oMNNF+SLtPkB7NJ+CAc7K3u2p6Ke+XTTki
DgrHPrlWNMPW8K5XPvLNSB6KMkNfUlOrDCNx5sfBcpFlYM9TdUCI+djFJjoEyHq9pxMA6CH1qlSp
4X7MRoaGyccI9dbqr7/qn+0iCN0xmFu6QsP++5lMmiJnKO9pN7iEdCP76NQ7mkS5Z+BxjqzHsY5/
2LlzE7O2t/CG5HNkGxd97OyNDI1pW0RNuxudqToEJNPIJtXQVYthN7mZWJcCSMhff2D7Py/kCgHw
fM3gn0Jl9sd9GnethiKhk7eqbpy1TMM54k3fTar9WoyNuncsk0JrAj2XgB0Lc5OWn5hvm4fakOs2
th6gTOobMx++ooR1znoANoOO52d09ZQKNX4UKrXxgRE8xFCq49LujINjvtqN7+y1wEBdlRNfRy+e
BIfaOAbuDB6j+rxF4YplS1fpuU3H9IwB13D9/KTk8Bhr0jk3cedunKjS92JQSFm6bTY53bV0CBkS
nXMfDXjttEw+EENn/RARYtWw0G+iVUcjav1jHulPVKSMlxSN4Z0uc5NpDP1qPKAXz4YbBF0F3S5f
SlZGt/3r7W7O54rfziWKJEs2g2kZLieUP273KPG91hldAIcuKdwU7rvHkVIhbYuqAoZuD4/C7fpV
yPjiPI5Texf0M7GXxJdOpNU+1Uxv29YmOQ/6zszEtW2NBswfjJRI8yGvlcHad/LxVPgv7dy4MRx3
iyCvWNsGQAOvYWyYjeaTnxGO2UXRPdlgNuVlQaVGniajlRcnhxpSjl5/kdDhJlzGhZMnTwjscNk0
yEgCsDgD10E4XIoEZovmgsyr9m/2UJ3B9n9sKcM0HVMz2V7W7wxuAWetsz1Tv9GJfKXVAhe3DT7G
hNyc6lI3144t0Jr0uIA9zGkna8RM21LLj82hOCFWre8MLMuZocb1X/+G9u+jSBvSuOkwccCJoiHg
/u03TBtfRlo8EglaGPkp6uP6wbWs7M6NX7xSOOdKCWKikV2LIqzWup1kFHQm686x6TAsu28BEXWP
7xVplxTGpXJMarVtp51Hz71MEj4RkTnJzpSF2AJqQPNUT/G6aYNxkxl7vzW1x9547W2ui6Kf9DsK
gSa+veZNZEl/QDaWiYlSaGKVm9ykJERA6m4s0X9gNwZfA6PRqued30BrpqHMWqV0zwYvaJGaucFW
V+QaZ2ZsrQLfJfubLuS6twxQTfp4jeO3KB7bM0w9QlrMNWOPnLG6/BCnur7t5tZOVxSIcHwYV4jJ
/FXtS7p02Lk3NN/9tcrC5O/Ov675R2S76TBdwr4HpFlH9q3+Iwx2oukPE3L0b+Sb5NdUUDQyRaJW
FhWcVS7OllV+C72BdOVpdA5NFB4XgnEzieqAFBjAkfriDFV8tUY6N3dSTRMx5ISWMfRGPAzuDPHR
2GxxH9SryP6S1IimVdR5G8Dl2jWvCRRs4Ktp+qemKfXH2Btems7WLm3+gBgQn7AgtC5ptF0QVV/D
1t6lhMrNcnoLi0cn7ae0odNo+GBFItltMnODcHzYOhzSd9TS20s28pU6Ex1OHvkruuLamisOqa9R
5K+H5FERxYaonlHS3MW1HaQpDhLLIiCOy6ZVuNOquUQ6mBKRLC4RIniG8897EiNMah6VNxjEMnje
WZ+xGDGdQavsYZ7HGBVFpXYqoeHotyRaWBpSEwdYnB/LR3eCAQGz2yb70+5nrU2Ez1tVe6CLx6GC
CDfN5vdqGtnTUBPsAroKSanCez8grrqMim6nolrtWK1x5wPrWzc9DAh2dND01oCcNh8BBDLovZbJ
x7ECctqS9AORUwOLMUga+GI8u4WebogMAqOZ7enwDjcPXcNKJ9oSAvOsxvFce2MM6depjcd9VgV8
T8u8DmYLip5Pk2A78qt7g/xwNN41egaDug1QjVlx3+TEhEMCsrrvkeyhSPX1dQ7I3dmOh+iihfuJ
Judm9uw9/LzJrkgVfHOBoDsYUYDC0Lc8rZsB78ZD10Sfa2N6y5wsADmV2LcRegnXDP3QOfYD6IiP
FZ6ehzDvtyZGx3Wls0NE9LVEUecg9hH4WHn9zUxoVw8K6FHVOdpz1eSHvNamEz8b3QuH4q476nvD
MvxVUsfXUAwYwIoJXWKcFIAF7IeCQ2VPzGxzKdbMf7ydmwVnJ2+/O3ruUEuoo0sCjJILODHAgVfX
V28M62tS4VdN2+rg6E56IsF8QzmDOGGP6y2SrZGw0z69QNi6tKEi6xTu9U3V6NYLOsJdxteyw2a8
dxL82SnwrW0YBhkAN7TDqk9pGo2tve48ZmH+dFCaHl/75EeecIChMXT3ulZeXT6zx5Ar9+vhMsIj
XrcYDtch/UhUFYzAOSFXKLcN+4TEpN0hM8P6EVfVfTD59b2ZTGikDclmDbTkRP4rmXyWWRDnYLOr
acMHk3edhUaLupiE84o/LfBQeBW128CZMrWHBK/PwziN/UN0sDK0CmEzZyVHuJRa+pt0SumnEKTm
X4vOOza5SRMzsN/IfAderUhJaAb7Xk+6coewdFYBCoJXnQnFhzKKjazcr/B0QIYanwcPW1UX1cgW
BmRKd4o9fzMM8XSEuzYLHpvvqomGqzvfKDgFhHdRFGJup06YdeMdko1vI3G9DwRdNwchyZ0mFgsh
l/mcZ/Wlqjz/gj8I/5hbdXs9qD6kUAeeoPeeAjFOV5ieitoDVisQ5ILd9gtutG+jJ9SOOGQkEI2L
faLQIXdzptT1ajgV1ktAXPIxpre2wmR9Z7qTeljGMn4U3tfkXFw9VV19iEd7vyC4FMIOnrTEYHzX
ESbJicDeBHVHqV/RWrE99dDmw+cSFgHSxODJjM2NZ8Gx7YzpoxWM5TYtFZlsbUmvvVP5M/giEmjw
NpT6PecpqIcFgWYSaJhCd7FVcbc2bIztjW3ztm6o9kEnvgeNbhzaynswckjktduaL7ouceJNw2Zw
4I+OoYVPhjDWWYf077vM3lneDRJlL7PZ8tjNMm2mRTN+kUVZDxSol7tO5N5zVp625iyMtzJn0jaL
0/TnshbYSORrB6wvGT7lLKVfbnBIXqSqEUD+0U+K+LE6oqHUUP4fftb1iR2tkW7Lb0uB3wQHe2cr
D4If0DBaM9wsqUweCbXClt2+xBiwlNEDmFI7KdND5AuMcWP39vPhIDwH9pys2GTtsZpvUsNrjm0I
+8E2CR9eGhIpmVaKKf0+HAYggugKyPuab4JZjwoTrj42SfDVxvq3tRMknh7sxo3Mkdv1WfLiI7Cq
bKLKnY7umYs+4adbNRmhFRkBODlMj+FJZRwsE+ixu2Ian2TAiTqVKdSt/pi1g0U7lK7We9fpt8Vp
5uxOqLtp3NazxQJja1dnH6ToMwYHiKyWm2nWbL0vgo4y9+hM6Mj/q8PAtRgO9ry43PN7A2zEsgxW
dlvpol4ZKruvBv0pSkg2p3FC3lKiiFvlZL+WAb4KOkDr1o6hFtv5M3nH8KF8XEZdPD5oGFswfzSn
qszFRunfNbq9fQ/XC7SwzZy2A1vtAM5syqlEmVGSA2Pa2qZBfkAUHsy1PsqvifvcNFW49Qmx3AiZ
vPUuUv4ePCHnSnDMHSIHD4ursj1xFxRITwK6pvU4d/YJ+QGKQ1NKUa849pX2Q7jiDfcjmAjF4Uln
/i5ukkNFVDKwoP1Qx5A3OzQdDHHODiylg5XDBCi59icm0dkoF0C6b/sZRd1MUAZrUMOIBLozsRTL
XB1aXCKebAtnSeA1lDP9wlqnugJXYGCoMp19NjcByREnPCuchd1QD0ihc5uD62NSWB6K5uys5XXL
veWx99f+fO9/ffp9DVZAcbCBaoFi/I9/M12yvN7/TFFqQO/H4fTLusHoIZCSZQfPmAw7nJAsvq8c
CVa+QffxvcKYNyEZ41vknJ6Ay3T4CfuJud6yhuWZ9/ctH2VZJIUA6Jny17o/irVVoZ5LsmEbRRwh
uQOcZBRMkJy8+RZF3k4MoDsZp01r6YJ/R6uH13u5mSTmmDbSjJUVNZzwR+ByYwcNHKPuakBoBpct
ZnppKe2kYZBdx27HjMOUFMMK+RVYHCHAWmAdcftYx5iuLAE9ljtreYKn3nE4kpenl5uWeRChYW68
kiW5fS4sdNQp87u5ClrHMYpOFWGou+V1y0PLzbJImq65ny2y9byS5XErQfK93CsSjaqBFrnr9zcw
kkeXzmyZ6I7R2YPhwQcvmkMao9i2Ki6e6EvnAMxJ4J6crH300e+9Jyu1nA3lJ6JPfAtu/HI3S0VN
tF3hQGVdHlhuelujQ70kn+YzEbwtkUYtsbXv2bXvi0vOrVrSZ98f/C0L9/19y6vfF5d7A9qbjVs7
nHN6bTLXrZIUEXAwcRyYWKfnMfuz3/ThVtIDYAAE1+r4foNcZQ6i/PeD45xz+V8XlyeaORTz/SX+
GDjQ3v/bGpYnGA4gitHxywUttY6fr07TOWXx5/PYFWMwu//623g8mp3FJQcTDmd5CfJrSWdcXvz+
svc/KubAzffFP3vd0g17f+8vX3x55re3IDzESWRcXKN4qCifNiR6zF9xaClwopWYP2rhTXXzpM13
oWqn6X7ZMkXcZcCdNCgmqYKCGvHJ3n/RZdFFBgeTF20Hm365vzz8/tLl3vLzhnnnTxRZ5jd0Hfic
VabSaWdEIRlhknF/P0H6r+FGlkzE2/k0V429NQHDZA8YJhnVHxe3i7ucOuyK2ZFeIroZYJGS/pUe
ltTmJbB5ualqR6I0hgB0XG48CwelqAOLDGsbZdZEWvyy6vn0FMyiC0vqPnUJ75QIjNUW1IhwpmAs
W3X5XRCFS/xP+XPBrA77z5xCOP/AU4MUttksG/C3zb889stPVCy76c+t/n7Xiwt2mxBthdP6X5UI
6WKhlDqRxTPcTS1Wfhf23Y3U8tOAEGudTNbwmMdx7OP/Nh40Z+uIGhgn4aA7tJBzzjM9TDPugfKp
NtgUTVPvOpc49pyhJBLSqbrQgrgMpSxfrQdhe8bZyW6ebvkAF3GJa75aTTnBPm2gz3gx81rm2rPV
d+FBNtc21qqTm5o32HRyT6HlS7gNa2u8mipONianYK55dIlq0ttzWdqXsA2epwoMmIKgF/VltLNL
5wuZ0A3Z4JF2F/YdsuaQa/0Qup9JSdKvOXK71WAa3kEbxSnxyJOobe2zGzj2tpPRtG8c/ZMV+xNJ
XyCSZCpWud8U9zEMSODWPYggb9hmPRN6gLNvgMA+Z+i0TiFKNYq4TJ7oMEnGBi4EwppQECNWEFaN
fDi4+vB1ogG87VPhYmKt/Qet3gQK7rdZ3SIfFayNf2zM1LfMS8etVrfu3rOQjyrNfSxBoz2qGtFn
0UUvHW4jdKBOstZHfAjGmDubKO2tN9lRMDP0yd/VfnjoORjufVJKV2GATroM8wvUn1drNC0usZ67
CtPBX7PZrxmq7FVYZV+hAGSXrhjQd83a9bJ94IQE93rCZ5mEyZUUzO6Q2PHNdLX0ue1QPFqm+QUK
tvahSvaaYeWnXChQIgJNtCPHXWt3DmOXLjp4BK/3I+JWGsgumn1qBvweXydlXDu3sE6hx3XQG+It
3aEfaU6dMtZSBIeE1aysEvEVsHkzOJMJln1w0PwK43moK+ctIX0D6lsr9zppMTtVQnoa2nNsc1Kw
9Lp8kHOMkVXru6TW3TOipjv4dgPjbG/aEER2341tuVf6MMKwrvZ4WWAWWuAt0erz2+GBLlMnhs8R
1uxqERM9LnTCUdfJnJ23EU3MKPPxziW7trnBFUZl25nOOemKDz40r4OZh4eygxCMbhi/pFU4gPbI
qnK60ToNvfjc7pPYxIseu+ckSNs7LQ2wLepfhCDCS3S0E8bah+I4NcRH2KV1MGxr5z50pHfgx+d0
UVxditgbL3fqb6nrh9fI1T/Qv2EEywx9q+s9Snwrvw4lO9bYw11Iq+ykV+opKAx5Tt8mWs4fGhBb
xfg4hpl30yGiGoRePZAWYmEEHy+08NKrpSJOYnNEQ5UPxNQA5KxAODzJMr4ksorOtYYKuaJG5beB
fRkFovi2p49Ert16orn+7Ihk02sRxsk0rhCX5R8wuxQH5qcHRBEEzhvDuTPxJaiwOxT0TWxklYhY
YaRKGfHp2MB3lWeKfTJOL1GRVM/xgA0C2klMQh5YxJuDoL7K4cyGVkKpmK6oniiGSCBoyIbFuB6a
2o6mDdr6jgiKQPja2UHYtCPDpL0ryRk5gfkmG8kYKGsSZR831tpAenJqJvd16GRyNmHOrToJmEyb
qBGOGrRauNbGiYHXsAL0F+310lj1hcIKkrUrpM8fx55PzmxfwLNrPoocIITsEu8iVPZ9bLKPQaG2
vCTbGtJj79ba4lQObfuI9OBJVpJ6AotrnCAG3RZBKIz6QkSJfs0KYKhBXB9GJT7N2ezXpkAzOwYS
5qcdEjNNghBt169Sy5/doX4mcMzZ+oXa59Z0idLiYy4qeM3VsNNA9Qh3+KQ1hLvlSGk2kVt567n9
qBvftejQI+d70z9iqZouIhAbgsIKqHnP4fgZi7pxQJP5uZct0RtR99hY0Q8rjqr9kNA3sfBIJGmw
Jjaieq7pUN/RaagO6Ug0e6ltusG2V4B7p6e+o8JoZPwAhl3vFLPWxI7Eiy61PdJCmUTymfA4woHG
6myVsoUs6Src5MIHddhpp9HXDvBGt501vk5mWW8Kv26uVpdFmzwvSetTTxqROAieSbQagmE9RJ2z
E0CZVqNQ/i6iHnVnD/5dFvbnTEvExWqhP7fFk6wdSlpGcR+0fUqevd6e0+lL3o/VDRDmDbf6E0M5
e9PTPRiSfvxo1PHFIDsKCWXw5OKx3+lBhP6urooaIFXwIgyvuynsKiBhkP9Mdnvrxq+hNKsvorbL
dVGChWxidlqqkSRLRb2EfDWMq6rzcVQVcXEbG65pToKlBIy0S4uBakI73brGBHswP+IZfnUyhuw7
MWrJ3jZJ9Bhze6cN2dkxLbGfasZQEqPOuvY4YIo82oUFf8eMugK19EB4hNVzXLQpls8ojl5GaIjA
xzH2OHBpG6/FUDuldDzcipshux+wHh+rMEGxaxir2pantubCoOyiXhfN+I1Y5uuY6zpMpPANlaU6
+Nl82k6pRY8ZuveKQSVDr8rdJs1A6X5E9NA2hIWK9AF8zO5oaLl1GByhNkDxGy69pnhKEEM7pvkj
w+XxobCiY6wREmlCYXmsE3D3dejvtDyaHgI3fjOCMb/UXYbDkj71sbkJRRPQLs1txIl+R9uFqbyp
diWcberdKdcwqqLSPnREb7xQWmH3JbUBlbOxyg3fPDq2PY+V+jeK89qOEEST4IDevZiRi3hoknfu
EA/Xqr/5xSf+JPnkbIXtqE8fA7vCkaiRcRiLjlSmEWCKZ1IyJURGYZxXL9A8GV4Iq1qnlYd4OI5f
/YS0aMeW0yroZb2t7JHSnEZvt/Aw4Wo4PiZGqh9NM3npepPBKiVWF2gU/lhcyGEwPMcWpisSkuJt
3/v3QzX79Ww+RCQMtSKhet8TZkKAk6C4AvtMs99o3oEgxjTJhjTStP9kIJze2Jb/3a/ozOX0mW7D
AOilbIKzch8Gv7PXMkueMP+U6y6EAFXrnP4ZwrBXjBPiZyM6EgJKo0jV95Nu1RvbHz6EzJqpIE/h
s2e3F9/3sASQhbKbICKSWLY3IvdbWA7JTus4XBsERBvMtFcBgh2Lj7GJalO9auYPRnUgSGWP18XC
3DC0xXeaOY9WK7VvhggpJLv2K1evgohetdYhr92KhBSQKZ3eAt/GdoSZhP2jZMzYxc6JsAEc6rIU
pPHphMlYvXuo/SOXUO2DVmZfFN4MN6wRvoZkOIzmJCizee158uFkFnZ6jxebcT3qkU2YtOG+jplp
VIylz0zFWzdWN1HPIy8vIUG3jXex7tymMqv2zVwuARBLl03Hp5AkxH30oMgD32wpCwOZC9IeAQRR
HECoIvsTebmfndnXZSV2ee71bt33g3/SSKwiTrbX9k1cuuR/knCUpc6DRTCBRwAuvdDwREtwTymb
uoo5fSrdOXqJk0FNO2att5ThcgOmLNo27wja5zFCM7PCP9XsS1EzWrYh99Cs4t0DDbuEwT6i8GGl
ufKMKIF6sTngiHkpFASbhpjNTaM0hEiu81AM7niMpfZpSBOciToXFEVTFW/AmaFCwycojD3pft9K
S7+fGUK9zbk6Vd6JuNIHVKD3UqfYohNPHE+KkIi0BsJqqYcyyj8VOrlObSF2mi5JOphArUV033Z1
z8dhWBWhiWjADujpYzSK7uBiXiO6x/nBgMc4iar27iok4odB7w8217Z7icevKntGFZ2TUcId3uya
Bowp2vDF0uL71KyPw+AxbLJrBP5VOYcTYefKDYuD3mxAOtnXLMCj68SfrWJU37PaezPzT6GhDSBe
8Hy0xqccaem9covXzI31Y4N/fyOLemS82Xt0AS1E9np7yuO+2MANhiiS6enFLpkBc2FBbtmlV7RY
oE9YZ2o1yQpQdunqz11S7A3hpXTaJufYBBatL815jDn/JmNrnZK8wes3op1DXJjutKKTO7yIzga1
7Q9q449BMPMec8XPV0d3dmGP+8nXP+UYSxke1UfsHrsq8qerFqI2qIYH0tCUn34qzV5/kIFbAIUp
YZ7n+XQ/8EvcQSf3No6gjm+0d7newPkZm4excdpDDNI9N5/sMjEvegN5cPD1/CKD7pZENslAdnhx
PTA7BaqpbaIXR9/F2KccLLqLPNOHPYjBLcDVKxDJBrKmyTEHpQ4gC3PAECDRGIzHYrh+6Qz6N23k
Y6flMpqSYehomgLaXX/VZ6IPDepz5/R7zamnQ2vnObZrohL8cMpYM7z+eR9HJrsGOFsc+rD/gQxx
F+gl741Nuv00a+4GSbs6HBhTauapbJPvYCemNTIcjcERpAYb9ajtpfojyGlYxAIbqsqv/vBZFAg1
HYqQDwiiId+XXN2Xmxix66VMx9c+Vu2ekV96nlJrnzrEwtDPT1dmhBIpIVcQzHG6Z3rzXDsEwMQf
68pEKumSnebZBQkts0W375mDLG2nXM7Ob8+4RF754Z+lgTmy1I/FCbQxk7UzrwOlhNx0Il32nDEf
AcInU6KPYPLFrvONjv+ek0F7Kuv4VsaxTu6YbW4JosOcqvjBNYt0YrefCNuW9lofxKPZj9+ZX9d7
MVpf5JDBNBMZjK8g1++YE50Sy/pIg88BXIARL3S0bzlJ2WiDMrEFqFWf2nbmCbvAKbo8piNG+hxd
FdiW0CNkZAIiyUzqQjk1eLPCNWX2YK8Sl3AUSsDyUDYsBgUwSyMftSMEeyKMAWBsajyBq4jGx44Z
MentHFwryjbJKcs10sFTAPpJKtaz0Kat6N1kmGXudMAvG/QJqK82ddfOuGHj1cq/ERSwUWPenxtm
YyD+i1f2mfpUG4+wHNQtjt2rKKjSNJqWbttAGx5G4jCaBn8bu2kIHNo0b5YrSKRmcGNG2SVpjG3m
ExxnaxDhmBIG26lwGSJ4EOokldejjES76pKa8Tyyrq2fkcBLvs1rPXNjrIostf/H3nktOY5lWfZX
2uodNdCibaofAIJauRYvMPcID2it8fWzAM8sj/SuGut5H8swJkACJJ0kgHvP2XttzZ8To2TSgpPA
gMQzkjmADrPfYO3jj0X1C0DGGVWPQ2wsx61ek1/VVrIHvpECSdLUP3FXeqeh8K+y312C0LMehwbf
fkLgNenvYQNu2oStxWxRRBi4z+DEoXJQ062FUNBVcGW6qta6dH3Lc5rk5QZ2PgFJY0GgsxINYB1s
nczJW/haH3lPj9WvM9zhntYeLfDdW41GmZM10i9oZ8qJODF3aqvy0vd9vdLDcD/xK3WGymxhRtI+
j+fmduAlEnj1bVznwbGg5YUQEm4M/SEwaARUXANYODr1GVi3l77WH4pCOOnELJC7RfRzi1sRccd4
aiILTE7qtzMx9SKUlejo84TEL7XojLv1aZrx1l0s/+w7w07BX9keGSAPPadEq9HD+65qZmSacS5r
uXy10m5dqckPWbZ85uMyxlwhhFWBikK2IEimSpvetDojkgaCnScUnguytmZkXlgUK7Ir8ksFPjtH
AwR7l8EYjMxGj1yD2gPgOStaoaWcpwx9C/pUN2oZAZ3RnWSAn3gSZNcgxX5bFWQ2KZzTUHxnACPF
kdn6PCiJJAl2WMEcgfYlnfai2kJ85PQJ1dYtlP5eAShPb7ZRaBh4sjtEeDGamIz0oF7LngmSsvU2
UStBRMAa6tSNGtK/E98sRlBaWfEZx8VzR/whmb5ydCspNEMK11Sr0VksCabJ5EVUsbgGBWiVzvff
VczXtBlvfU4XZ2BBpKTIjqYwJTfjASlPYKUuPFmcp23GeX9KRKdiqufQRxHwioZ7PyJ7xMj66GiO
F2EkFy2HhGdjmZs2Zv0gRNnMmgmFHS14okBo0tsNaWF7M6dnX6cq7PRmZJgWk43R5KFEw4nwAuMm
QyjJgVrRy/OEi5wNtK4q1fUjsT2IxAhC9LXN5ApWnOjh+TTbj6SxNxg1N3lX3sXgshCBE6yt6UQe
mLA5CTD8rK+J9W1kMaKuCmu8AOEAdSkk0XrKvKexqArXn53lakJ+m9JfuRqFR2JSn5cSTGL0BPQE
Moy4FyVPJHq4CIJgxnC4TXDVD0onrmo/bkmc+ggrghyHsFevWdf9JMznYJEs59aRiFI/6TXHGLQ7
rc4Ep8w1ZBMzN1XPrZvOIrMoLqqZAjJ4VEkLPNPijVKGD2nmyytgwBZxUhUzyUJjcNRRRelnCQcG
6tdGwk9t+rGI7LZJV6ky8NsJMp3sSOLkRnU9TFW4we5arvQpm9ZC4JVb2SAMiBbcTIwvkltZSh7M
Lry1Bl/dkSM5uGrHAEQXu3QtWrm6zlPtPNRGeyhoIhDymXvjXitAUSCxwHwPPIDQjBUo7NolpYWf
mwWANEpJ/vBjrnDYZlvoHcTJly0p8nh1GGB0aBzrQjsFcQdEMfYuPXmr5A5pb31xkgFIHZWUOlIa
4T7RoulnTKYXBJOW3xP+/l0bhh5j7vxjEcMDaX/PCr1+sqlVYQvWTG8j8ke6AQf8Re/HlSY/aMPQ
/5oAp43MmBDHqd22k94ZcIWXZpKp+1VDclLM/NrpIcXGPFHWUY48NeZodqg2Oyl5C6ccFgYZd9kt
dVugA6FurBhNPTRRSbJuIqAeCDXziODoRQXTfCh9PBKtoQIQSTwCqeqkcceyRvFAuLwqV/oRBjfA
uRRNUpQfPLhGdLYtevuWH9yPtCSQ6qIPyQhXiEpdW6EqhoIlSscpKdSThyx6TptRx7sxCYodFn5/
TVlJc5bSY+QTriQ0VzkeqNKDE1mrTfRcMhk+4tB+7Dz6Lyaaz4MfF5c6nMWLlgCOge4pDHB/31u3
BfySw3KTCCq/uTq9xfmsoNxUPwLmqAiHUc/ZvUBgfHRmlJwfs1gfnuKQDBIvcAHvYm8AGnJfqNZd
woFw8GvLBco7H9UxxTgYU/CkguaCEq6+yIVJ5LuYcI53RZOyq4DJxrCSX6XVia5RTFzI6uKkxKkI
l5uQx3GqGJDkQbPX0PxLsXAskzZ5CIcovqnIRSg3WZjHD1ydpePMVoQ/uVEFOboTUda7qQRjBRno
eLKkyhGmuAb5mJiIOKpps9QWpOqWKQqQ2L4IN1OIwhCQky2aVbgVf8IlIw2742wfKwTzNazJrbYa
G8k6QWPcCXloILmvQNpJ8mtYtqYrpRVHlFkCCjOp8oaDbPcMag34BFs8DtSwAllxYrl0KNiE2xG6
KqcgyduiEEEuNKbUllKTQA09y4iBaPSV4JV3Yq0Mm16Cvxgoxm1mjBulQauXm9I5zeJXXO+0mrsC
SHRsUF2Dfh4xVzsUuWbuooxCoRTmzaEUgk0+yOIlyPJHPoKC1EuG4KMiXZUZqwVDl7F8lqbr0ox0
BySpulIYEW/Q6FZ7kwpLMBAgDpblCOX7Xeg7fZOZBVSTvMrWRfjYQOnbBl4/2g2YMQqrZJtkceD4
SdccExPGoze06bmK3608W4WmnL5FnE1tBfkKjh//VMRN72ayEq01KeJspIf5ShswcQi9pDxrHcXh
uHmK88TbJ7VwrxRNca59zluGSvhkWUnQNq3pphq67OoNvzKa8m4XMLug5DNedaIoLkMc2SLBV5VY
1PscyxjSPFChHdHQaGSz5tRm4I87jfkDRBFoQ9oJ05F20q34B6FGyS43R+FCs//OggjgUK6rzkNv
myJcWopBoGIKkGhlahxq2fVq2PwCLs1tZ91S947vBOFXAkN4Q8+wAyHDVKcv4iPhWGgnxQQljh/y
a4vC4KjHYPnVPL9YkpGek/rhc0Xu+F0gySYTFsEe7BUDOD2CVSHrVTdUVT5kJmf3odzzI5H87ggd
jMTiFlR0X03GdjFcyD0jKLlmRkmrKN+YIvLGSDdBxdCykgG0HPsxemohsZiiJF5zGlZ10OpuMpTA
NQqpohIlb5eZIn8Cqt9I2Bp1w/cbcb43tQaBrW5s5BCoiQGxkzk6xbshGq6az4zT925g5Q0X3gEj
dIK1kl5O3NjLBxfN7ybny3IY00gr1KHGSZ/KtykFWzvM1L7Sl+a8tPjFn88nxhwaB+QHUnAXoU8f
hy06RiILO8PYdmNJCbi9STKlP9E3EDYlnFfaHLQdi5rLfm+h2VMLmyYWI9aMYTGSGJiWLRcHil2m
LeC/sLOGVKmuzg+ioFN84jpcSkDxA4OQaa8G09Fabl0gm+s6/Gb8TWgSm25jthTk/EGaqYw0R/of
FDBjckXHYO31qelIRTWHqiHnV+RGORa9dIDkGV2YJwNsNEINAjCctDwrcsyiPgXXRpPuKeh3VLqp
sW41ox/vVfgrNz6nLH8Ebi8a411fa2whhia6MgmW6jw8C8nlnmSY7yhNp0igRZKPJijwFl0OFppR
CuR7A4JBg4Q3VaH1pwpl3t4sPnQlVncC4+Iz+YQOhbhVLIT6K0FuhkGIndEqgFKk1jxI88kzNcR2
S+JAKZSyUwE7ZfAHkgtObrWVIZYkCVQW1Hy4aAMNjfRsn5yjdGhi7Umniq5QiBJHHyj11hA79wVy
C3qa+rkwm3A1MeE6Vrr85Omvg683j3xZD2FvgicKK1KhlRZ1gT4w7xQDdQ235oEExHdVJpOTQGc5
tchH05gAFZ7F+EMntT7AkDwAD9fa4kU2BLdPw7tU7skmaPXmOuXpTi0jJ9eCxFk6c8RN9+gdenPb
SCPfnhz6XHBk6Syr0cEY71sVATp5ssQ2JMl4yQOAS57ev8xxJMfI8lZyrmwFZkrHRH0XkONu/BZ8
6ZgDHKtbY0UH03fGRA8OTQ4YSJBi7zENGtcMcI9kErkYGbGyUBeh+Jg+CuZkUv0VKKKCXDpKsE0P
davrr/fw7uSDBng/jR4ZOpXEKVYRF+SKAAx92pqeQqtE0JWdnKUPSKWHg6UO/QGwmjvUmrJv+7g8
VQhWNmAJ36GoZgdRBqmzLOVakR36WHr0y6oAq5dPe5+kjP2yNEyAlQZhpJaU1CdDoLCtY7RtNHQC
lUTEriwjGzNDqFhDm9/22IfoJPM1Z12ALDECOJsb5P6I8STdj5VfQTjGxl75pmoPWTCcKtr3i70s
o716N0U/EGJdStXTX2rmK4ElvRSD0d4qSVgcjJ548qYv7EIXjIMSz6aCkGJgTa6H3DX9jRK9IkvU
7hpiH9TR6hCYtaKTHvKibldSLstO3PzKw/Q5YOS/of1AVRf1OhflyVgztt3TMmP8lYZzlMizKqac
5gJzWBFEwyQyjd4WfcTgk4MKmrY8TWrvk5Ikz/FJGYVM0yw2ZtDdB1YkH4WAMyVlqLeWNxKh1bNR
U/ySGo2YOY3DuBL1Wa/SHDpVfUyl4RZ5nrUiy/5HFE7pRvIEoi80aa9N2kn1zHwF4qbcWWq7isKR
iaHZHSraRQfLS49wS+NVX2DjVXNG3UpDfmdh5Xt6xg8+vndATaa+auhyUz3l6tCQIfgJXqnkc1hA
wApnpXImmAXtwKRxkhauc4GPzkXfba7rlOpJ2CuCM2bEPxjFfZuYJVhyzhKZ6GE8pzsFp39snLgl
yKQmWYBCs0RZsW88bOlx5NZp29Hay7Ub6DEJ+lRtF53QQHoPSj3H83K2dywdRUpoJNRGs/ENaXi5
FbU9MFP9RCmLYb8skJkiyg9mYnykJboorpublM5L2tYlqncTKgcB4LtJIwcyG/Mtwqp+2yNByAIK
z2W3VXpR3ArpO0aXfNPl4SWgIGvjLKm3da27td5v4jYyfvTbOq/cfurb21yuLmbQV6tKEwhzbal/
ApbQ7TDuQDPHlsRIW5YuZdecIhXbcpo/p5TUbOxEBueXorDlwmjWvccsz0A0MVpZ6W6tpMH3ohvD
mhDRAUVfmpyGrP0xRBJ1SS/eKaPxUEq0SEojFsiWjnCLN2nvNoVGQZV2JSNpeaWblnRignJTeVK1
L7TqxVfEs5zX6RWQ6FoJe/9Um9J1bIOJQi0gcE6E4z4A80heCehZDCsi879Z89ifBdUQd9VU3y5+
gkaV7pFo5rumYVykqtFdVOUdRDH9sYHzz9TaGHGpCD+1nitFGsQlMTCWhd2mx6ZH18nRE0k5Zk3z
5ldlcyCaZBaQap/G5//1Y/hP/yO/froo64Wt8SMvxorouebb6n/dE4iXp/973uef2/x1j/86hT+q
vM5/Nf/XrTYf+fkt/ai/b/SXZ+bV/3h3q7fm7S8r7pKoddN+VOPtR90mzZ9MkHnL/+mD//HxP8rl
AjSIzfTfE1EemrfgLyyUzx3+ZKGIsE3wMZqY2yVNxnL5xUKR1L+LuihbuPVVi/AGMCl/AlHkv9Nb
ogmsi5Y+80pgstQ5CXv/+JtiwErBjCfOXmjDnDEqf/7xf/kSv77U/8ja9JqHjET+8TeZy+ZfnKC8
NdWiaQ0uQFdU2dKVb/77nPpOwNBmPOmSENgJ7VsMMLOv4rdFnaxieFaz5eJz8fsGakKT1zbo/tcx
rDXiU68hRQfGijmpWgYlWzIPGNZp/brN1aM/UhzIRuEaGBKRei2uzgp/gUr6HRCF6deQC+E1YyIL
OHAMNzUzEJIiBQLpVKh+yC0MihPoxaiFUCft230fRC+BQHtcigx6on24LVQsSnE/MIhpsa7MMU6W
KtWbpNRj6OcxvfwQcaez/CVmamX5ZVkUMGZNd8uimk5JdzCnvMcr1YAZI7znjx2WM/nnR/Hb0yx7
/fYpLVstd5K+tgnrSdoQGzvP2mcjBBpevXteFj0AoLRTgnvtnw6J5f54BtISxPC7V+LrPpXsqtms
NJNrVe/PRRUNGE6Yec/loWX3r9Xlvq+XyZYdl/X/tvj1SstOy823+76e1w+xx4x073bQyIs9VNJi
vyx18+qy9PVAHYt/3Pe1na8VWFa+7fL18LLLshokSQDvlUrsv9oYGxVVsuWR357x895ld803eJ1l
kRlWN5XB55v99p6+Xm95rm8vtazioaA9LKsoFf7599AH4tNf1pmmkWCBN83+tCdkXyaFXo34dS5G
g2RWAJO4uE8YQ3w6LD43/PIiLJt8PseyuOy3PPy1+tvDn96IlhYUGSuzTWLZ6tvTLav//uHlJX57
l1wJGcZZGCZtaw6si2Z19GIOWbYsfWHWXwM8WdGR6OzPdVy7f2y0bL6sTkIQ7fvbZdfljq9nmvSG
J1nWgX5l+2Xpa89scaV87WMy4cAIKKOKCEi7K4Ry34DRJBjna7H1MvBzEgT45fGBGvaqQJFIdY5Z
gwZJedVRi4TUInQrVJWppmk7KUvrvWfiq8rC+miMnbA2Gih3UzggNKG5bpuzRP5zUZozAjU+TQLZ
8+7PxeXeoDEOagSQf1lbbpYdl+2+Vn97yuXO5eFlw6/9lvs8GU5sHmFpJZqJOAHav+/M14PV5FWH
aU7mELNEtXW8traXNK9fOH1lMcfly6kdZlexp+RGJF5ewZxth56qZjjsVZo322wu/IwlatXyPtcS
fFRfTod5JpkSzPFNW/9Nb5/pSrHKKdUQWMbnAaMjo2hdkvUjVMqTGpWwkOEVbYOqVDZ+0JOb5HOT
6BLASuYvyIx7dA5zYIrXefeWrt3UIXryYg4XaMJKQapdhqtlNQUUqzb8FXLXglSdDZuUTJvUDrHX
0i/BLavPqY/FbPIzqtLa+Fa7bsBm76T2UVO6N8UkCCWt/fIQZkgoydkjSN4CfZuKircepOnOSwiG
LShCl+VUo0wt670mGH8s1YBVtwZBhMp8jjbDKnBxTFIrmP0tC03809OyLH7dGXYirZVgog+G8n+5
WeT/X6vLEq44aa2k6rmbD6TlJg6wYRmZtCNGiby1JYBB8C+lSKVGr/RiJRQ9h8CYAqlE3VqjDIWj
WrVXGe7F5w9RmX+xXz+/ZWm5r0zIlDM6NSHsTzwIeZ5szPkoYObC31xZPell/1xfltBTDryYVZFy
qyQrweiGfVwY8zesEPucZQHipWU9MHmILiHfSi93TqYajerW3hzBINIjbM1ekBw8N8P+c7Ept1Zb
y7uA0EgoFCqAUbMkbkykf+tzAAaZBeJEMj9vynaHCoCxSRshUMF2gWAc/05oZhXRADOlkyk2PCp/
LeB8GzCpO9gSARt14VYab+poPd5h6lWCXX03oIXatB7iGzvMnOmR2LBfebDxFYTdDpY8forxzzCy
4ytQl8J/pr9dYFAXt2P77P5QYFB3ICC22GHFAJ2q7NA9DV25JtCHOrWxzUwnnM6+eJVGt1R/tt5b
R3WM/LXKUajWg2IdVs1jH6wqwRWDt1Q5QhbJkr05HFoToiqA3RU+LD1/DgCsTx+y7EYaFZZgH0Lu
8ncdIngB6yKwLqejAN2rD9ArVGTgyqHzn4wPfYZ5P5DdnLcumJcqOuX6Y6BsyuRId8LEVz0iXjtm
wakSd4W4NSsmxS5SBsipRGRObbMqlE3NxykLuBhVG9tgEp6kEmjCToC8OznCrwHJqkF4ed8+I/OU
Jpdn9JDCpnaarQPREdrjSDBUsunbJ7xf2H2vRfNT7zYUzQ/ETZaFbXYbLdxT0jaGVYZODPc2fDV0
qg3pTjE4ZqZ+WCzOfrfXzW2dkpm9Vd56qn5ZvhFbANM7OT6m9a7DOiCeA8upO1hGbqLch8ojiTbp
dfQ3NJxrC6Wn3fySE0d8rh7RyA/iVvmFXEhivHZh4keKYYK9wtUDN/Ts3NpgC+seowNSjf7ihyvp
oTmF5MS7PlNzb50rGDd3o74blA0x6jjXteqjwc6SHPz8ZM5ZKNvcW+sT6NP3aGJIzWmyRbN2FK2b
XFihtzWrTTDtK+MatwdgGt3EcYEWKImQ7f3K/Ue1Pvn8jg407vm8Ya+LyNv423RboITP+H3FOUzg
ZzoEeyANvuLSL1e7zVQctF8cs6r2M5hc5MyAzMxmL/3Kq5ss3hXgrsX5A+NzgqUE0WbPr1M2SDzb
RYKLmVsBWt7ZPFnzmrcHDbz1sM6zNTUJ6oKa5WQRVhs3Qy8IkdBERLiVhpV4LG41wZXUeyvZT+JW
RT28S5uthwSzphVySCZ3nvk3R4Pwx7paFeDemYgfp3i03eF1eKAXjkjeIinpppF3fSBQOT7Oktho
PWz4M5HyI18ERLvrJ6KIbOkjeiUaTyf5vK83MrmX8m2fHg19Ld6DflbRvmfAiC/hM3FzyrTRu/1c
I8fL+GIpFHKOnr9JpWtBBVAMb6EvM6OG1Cdeq2iHERx3LhLQNY46Y3SSFMEkUNNVp9mehAFgz7I0
4ql1WpAvwjGq3pt0g3rWjqT71rwAVa+iLaSyCarFTwLerQfEVpqrnBFneoFtcG22bA+CrecW8JJf
4tlfvonQCdEzIhmzcvJneskWJ074TfpKRPuN3VfYRIFjJSs+8zM/ZuNknZVDusm2eU1GEYZ8GD+2
TV4ZKjyyfcnX5Z1gh1Fyt2semDiRMlAc2mdNeS7Ju0JuuW1vMbkDioOexPuabKQddmKeq2LDe/Lq
jZkegUiQfGo5/kPxRASYGm7IgQfg0bqeuM7lO2RCDRheTsVSf+z6oy6ug/c2PE94s9ud8EaQpV02
Ipor8qjOHYBtOn6REz5kT+mJJLaLei+4zXQbhOsJEwRxkQoCnBWwNRu+jgZWP1rBeFCSkzQcBZVi
58GHelE8oKooAZRTvEtuOjJbwSTchCkYEOLGbEjeY7JtrtYTwlfrBxH0h0TdDlvVre6ovhX0/W+m
Q6zaSFOGJ2umvG3EDC2CS2JqyrEsrKJnUdnruItpUXbWFu8oP4w5/jNYxTSZGQVz9B0L4R4rbzvd
q9N+HG96JqX1myUeG/RcHYl5tqLxJWPcsTVkRBVxY5QX7+6xq41krZgwjBonjPZt4hq0Dts7gjP6
8YVADZv5pB0GTynuQ4pisn8hKAYDFC2NtQIlLNkQvUfOWTLH1Rz1YdtxZgn3GFDCEknBURIONdRm
08URU5l2SU1wIE3UTqAylMiL7Ill0kB+mm+8y0vwHKoHnj0+MKEJwDd2NhL64F53yk1/m9ewvsiR
cDMkya2dMc8mLc8tCcR5l2BEbIKKit/qHoUFUOu97CD8WxsOh/oPLXKKp2Jc6dfYrXbqjRKvp3W0
yg50HytXefW2zdxPcAyXX5rhkkYn/iw4HTz691HoiHcILqnA2/i+OBiCpwGLsLclDcx/UK/mz2Lr
n/zTR/XU4qQ5Rw0QbwxBVFgdKFAPrAgu1ChbuyXkyPG25P7YoQ1iww7W2u0P+6Nw2x9EBq92gWjL
V+WcbeUrMhVMGPGD2s9HTPYUPcHVkYj4eNJu6bcqSLXUFeFa3j2Zzvw/SE5s2ufrutvpUCI2Sr7y
rp7hdjKuTRhEG2A7Gmo6JNiG7Q9OsLIYQuUrUhSIl0CKaafBNmic/LXeFJfQHXB9iRu/vmW6lGOD
mxy/Wo9uuFdXnQOnXKb4T2RsdgZggtlFWr3TpHcmgEEuKiPpaUd9u3/1fEc5IkfdGigCz8IP8RHH
Zhfa9RtCRzfd5zeIQm/EB38fYwXkkmBjsPOic9fY+QPtWN7VJrwxX7DS8Jj0RNYiylVaH7xrF3E5
TvUAYI7DTCswGbY53Bfa0Sq8qRHbIDLjY0d5P//OuEN8kO5l3+nu5Mf6nK2ydXfVjrQeu2t80B1l
xY993SK+5ENztKNyrM/dtdp5m1cht6fjdCzPCrh6x98KrFqBe+LwTicONlYHIhfvG49rhr2eGCCM
2R1b5LZgM9M5auvgpdlpJDu8ja659/av9dtwTM8DimPb3DD6OKI7PJLLO62JB3dih7ilFZ07m0Sd
k+dAmlqRi3siFGyNaeza7HQaZvfxubgXnsNbqs5vhCXZ0b1hi7/Kx95FlWKjJiLp4MV/0pGurSyS
NjnFcwpYcZuS+LmS1lw1njiT8dPhE57zHVDSO/xiMRtxDu+v022FE80pdvFZ2Gor46jdFyuDAI0M
u1/mhGvjRWDfZhWc9MqZXmDOOuRmO5yhIJTRU3kRlC2aZS4uL8QjOBt/w6Bklxz4OTxG982x/xWf
zU13LN8SRj1Uvp7FX8/pObwdXe9X8JL9TLcinwTnGO2gHdoTrVwsEJw/78Bpyc66fRUfwhs9R0bO
F19zUIX2vfiRkXzjiIMzPsxpCfa99d6+NjLfbHwob9Kt+aY+VC/jmRMhJ0j1rXqJfqhOf54xXHfx
IT7ID2har+WN+gCa1eFD3cgnbp1pJfAC7wVp8ZtkXTtwSAJbOxpb3cn3wfP8o9sKTwSEcHojbYYz
XPkKAas9oYDhzsFOb6RtduGSuC8/+K3mD/ANdtMhWtcP08HnHNM8oaDKT1yd4o/ld988RRdyRvmH
VCVfDYeU7yta0f1p9D2i+jB3wP3Rb+d4Dj/QbTdPPMbBFBK0IB1M5ih8NKrNbohadIHUYHt4n96j
O8FzotjxesA5aywU6rjRREDQHCbCuwgzitOoth52GCM4Wq76Hj7IbuALGc/Dz+qF/jSAvjW/9+y+
Z0j+g9bh6OSPwmUiB9zf0lhsI2lbYzDFUfkcb9Cc7sLd4HIt7kpSMpS9cFJO6BFd4zb9wLCt1avA
+olJme4gOBgMStf4yTRot62Dm/EWv+FlOrbjTXyqDgwpNJy5tS2+oH1xu613/Qhvej7qgTB1W5pW
PUPlfXQJb6anYTkBLmcJZMicVErYKA/5B4FHnFREW3unW8U/Grlo9EIug+89yhJHfWx22WqYcXzm
W3Mp99Y7QBsS+fpb+BfmG0vVS/CsHbsLTXfe9XT0I6e+hb3RVg7fe3dnPIkP1YVkEggx6c08PniV
3stX3mJUrEJtVRKsdZyAqtrd+8TXOCtG5pPxjOAI7P4EgWY1utA3K3vcj+57t2WEx1zzVjmTLGr7
nCsQ8rjVhXMpl8nXKT2hMKkfkgunvOTSn/hc463o0NA5tL4tXeR9wBHKEMiRXsVdgsT2iDBix4GP
4sJyyL5ZESvG6UbfEH69gYu3bZqVdu8/VetiNVKvsgNOY4/+9j1YFa62GQKuacMNNgQ754IXkUZt
D6UL3JPjZVgzG3squeK8Gz+nl6Z3tJ8Y2i8m1+5obZ2zp+JA9uchqB3rVoblY7ht5HJJk68MB6nD
8KN9GLYKp+dqhyJ2JRykO0xgG0aoPPPmaq60W8YU/Yc5//X+vjvkm2nbfnScJ7bptnZKR9pG6+gu
vIlvtEO27m/XhP5KTzI/gZiQ8hVyBI7MG45Z75HaIl+g+qHAbQ9d8XF8G9+KK4be2/TcHPHxnI0f
gJ/ujTvpUiXOtCPTcpOezRsQIqvo5T1aCbfDoeNwVrbzf/qAeBlhuaM/ym/JVdBAt9l9si1ru+kc
4VlMtih+YoZQ6IbsZzM4caURH2vvaDZrxsV7fU8YGdI8G0Py0buJ1tKZYSa/WvnBkuyEjqOd9zuI
IXt1Z02rLFoTizMZH+IYokS4ifWRbxGaqnHf3Fs0pfeYBEY0rff5rfXEm3j3NwzwyT9aLywK0toZ
8coG/peE+dFSdluYEAsdYrn5vA/7EYBtnVoBLQBz6Q7MS9Jcolru+6xGmVIL1j66YRZCEWoBUSw3
SyXqa3VZ8sfetFFAqc5ShVrejykm+xZzzqo3pLu4n4ZdQGuc0LBip+CvkJra2ElYQbMuPNTCa0cx
Z84aoaXilp2Mjk/MfSjJfEbENYdCv5UMUrtF0b8QeBOQ005G8nLD1EVHR4QqHtpFNZfylqW6RpAx
Kf1KxsW8r6O5qi8lc1+hqhGILotxI6KBCXpOl0md7zLQX3JoUsE0H3yzQrLsw6Dts+wWRxgx4NkM
3Zoi+kmjUl4rldpgiAV2L813DYDP90GAjqkZ43ep0am+yNjTAkbUxUCkaQ4xjkF5SqJ1choLnWHQ
/I6patERECPcH1pMK7/x0A0OU36WFYUTbilAAyaT168STpy8J8WH8anlWMcNg1b+mDrazDFrjLk9
siy2AyzAPFQLzqZzt24p9C513WUJjyDNur4sD6mHXCZSKH8vN0uytTzHCX/dV+BB21aBj7uDRHu7
nfMam5l41s03y+pyIxYUrrqeGdhSB11uCnjLsrssgvy4aVr8B0td9rNWK0/QT+Qy5LYPdGEbFkmB
jlCh4jlXhsd/LhGTDshyvm+5+ba6bLfsFuNYgPWSja/Yqyh01x+xWH+Ig4mm3+AEELccqiLXmUbK
D1Ijy3sa6klT8HcNFCn3oyVW+1JCFxrl0zn1dj1JtCu5VTgTqVTFi7mLg9i1/FwipPIwZUFM7PBw
zUWMVq5XUmVMy5ZoaElpLy3yyXUn6OV+ksk7Kamq823oj4aME+1zbXmAFFZjFZKPaP9257Lf5/qy
2A2ulRnFQZmouUJK5LJCEbnxsUZD8kJPxahvXl7uXm4yepV7FNYwYOZNl9WvR8vao+IKIOvb/Z/P
orQV2WZfD+l9dmO2CChytEMO+l10cMTCnUKLLii6xzGmytAhRlV1Pl6OQSKy8r2gdrILrOQlT7Rq
k1vq7uuxZcmfCTUm7lxgdPMOil6CVlweWm5KWeBLU2vS1HJ8g6tlo2UnqtfQoaSljTi/3mAkbPn5
VF/3fq4vOyy7Lk8aGXM6/LL49XyfWy53fu3+tc/n03/ffCCFfV1V3d23XZYX7HH9OX1FTfvrab62
+/7Oflv/l+/s66VLeLkYdiI6z/Pntjzlb+/+t7/uc3HZ0/v6jH97pc/FZYPPP9BqmWeiJiQvcP46
lnfybz+T5ZWNOvzzy/vtlb/+zm9/zPK0/+0dfL3E9Do16gNtuhdcZHDk5pM/OqI/br7d92112e7b
ffQAqGt9exppaVp9bb4sfW2zPEW+sI++tvl6+F/d9/1llqf49rSf2xjKdNvQb1u3899nLg1YPxrz
TVlH+2bua7bz9XZ59NsqYY00Fzk/Z58bmktXddn8c3HZPqfWJJsaHqj5Bb49xbK63Hw9zecmX+/m
3+737Y3926dZtvt6peX5vu4b5i7YIqj5/9qj+7H4+Mff3n6mIdp9pIXhj+YvUiJN0dEL/Xvt0WNY
+WEWvv2Lnf7QHxna32VV53lkDaj6HLv0T/2RqfxdNwzVUC1D04iTUCCx/6E/Uqy/q5qmSrPQSNdl
SYQH/qf+SP87z6aYokFghywjUvp/0h8tr/IbiZ53xesrBsPWObpERI70V2a/2aG9z0df2jb/h6Qz
a25USYPoLyKCfXmV0GZJlry7/ULY3X1Zi6WgoODXz6HnxTE3uttjA6Kq8ss8uXRPfmRxgi7x1CJn
wFBizSs4Pasang0c3yU4c0wp3dE6+MJzmeGsO7Z53Z5NVIzS8vyIFzG2bM12ct0WNq0sjwQod5EZ
jA+iNd56mRPoM94WCxKJpxQpLTbtTqW3ypzjirbsBJtoQElkqsKHzuxffPttCZkd9VjKUeU4fPsK
COdj+d+yyA/qJj6ToEVzjSxmoQSvp/6ev0sQUhtJp3xOy3Ngt19Fn/7o1UAlmESxfjzntn8Je+iq
oe9QP3Ca/8uRQ7E8JnsiqmwZA2KXxyCEvFXaAUTClEMyLTLICf6tqQP7oW9c5xgGiqgGPPuNm2kD
dZuCTpdF2g9ol0hBuMYR5S1GXf8XCNPbCv5xJyNOEpE1xbPqvguNujOWxbM036voj+MhRuXjtcij
N205yFy2hgjc+8SJPPM5T0a5T9ctZb5+AV8qjMKBU6XFTooV8qxgrLsDg8AmWzgbm/Vsbm0wzfSL
J8ii0YMPiDWWsnY/C2NK90uB1XkhMlrm/Pxsiv2d5LF/S7Lus/Fi5VZIwUH/n46C9tLm/rnq+LXF
2hRuL1jYGze/26qXKKg14TCPtl0rI99KZuzozGl+Ay7+p51Gdch0QfXpGjEmUmC9z4t1amlRtjsT
u+0krCNV18WOhK+IoXdYx7BAjA5W0PTEJCFzYX/J5IR1l4O/VMMeksS8HgqU4aAyrhPntn7DwT88
RKnut0RA+VHc9Axo3ra2XTQxcg6tk9QG/46NWbM2z88jD431BcOjYeRTTnQH2+9ejsvDX70GOYD3
k/aPecDtDysT63vI1LKo/gIUeZ0yGp3S5g+cqJ+Mk95+sstpZyZzSH/frqjwPoD6mYFTkTqqL3Ld
3dtW3ezzjIYaTi/50kOA5dfajHX5DGXH2ZeAWDYGxBaMrOysJ7c56Tk7l9JltCAri7yAeAHH2e8b
a/7R2p52xVpKGKnxkvoj/dXrR40qsymGzTZsnNXg9O+LFCCpYH33G3s9ixrpDIS+W0Vnq8TbsX5x
kenpMfWO0epS0NWvXEa/8IhfEmzBmyHauGL4Tc/WIQVKsilor4l7euVA3WgYSdIE1uhV/4m8UP9/
ZPM+vfB6WQuGmz9VID6kMJN9Uu1SRZxOk7NGQceNOyUeMXFsHf++JEZ1wtc0Hby1gfFfiyJY7sVB
nRFJEweG722LzDCoRwn1MWqD2FkvjCE6CFmS+vLhWJCdhHIPpKYYfXz+dYGfRaTNblotSk2e9ufG
7J8keOIDOaLH0C/8/VB6jx2h7YPPFM9oi3vQEeXrQeUCvQHtlKZ4dRzKEm3ik9VQLaehifaU163T
ZnXL1kxAS53ZBihftgHdhjxLE6rsDQq1lIHU0bsdsQypHqBYOXuJD6VbCZa5Ty4LTOPx/z9n7r1g
D572Y8OWuzbXvE0z0rKhjV02Zd9h1qt9z1+yVoqzFND+Mepvlz9mGekHe/2SEGkIsXlNTK8mtY5H
AMasBhqHVtY2Dbi0DO/KphAnXcH30cF8/Nc12hlWFYukZ9ap4D9PMj0EBgNB0pSTcEAbzNad7A4t
YLwKiGL3P3Ng5/uW9si4V7bHs9Q9eRZvGiPgLnV5GTwETtmQoYAHV4XhxVdLFntw+Q/DCdaQvLt2
iGBn0pkA+O1sIXHx8O5pq2As36avMtP1oYoaDj/TFPBGCONimi16Md2DnwHwsb3yjz1PVCX4hMq9
CRzdAN057tZJ51ye/i1EWrrXPkVXnNN6uqAUvNRlklDOVT6VjZSP2jKbZ5Jxh9SS8n2WeOZF1//6
919phkMlcHKs5cPHVNvW1V55mIuHeNVVRnporJISQMWIpcZMRTmGT09NZKKfldRCWZ39dxizByEZ
8pfhZSJFiTVkWL5tOlkzWbagBVZ+8ST7OOki54NLy6iY/uHZbDVAnWGr7ZKYX5aDjFhstZFRi+G+
clD3fCKz4L8mev5SVCwaWolnFKMLOmjgqdMUB9SuMe1BoyXH3mGEtDQYHnjw+33UM0froXze0+zH
TRbv3HRutZ9lS8O7Vne5LCGv/C7nsSOrBXSuujY6/WmTIty6uqSf3QpPntcED3Zk+A8+HHWJ1foQ
yIkEmC4/QASYFy9pvL3h186lGYpxo5a+JKLs5rHRGDDuq4QS53ToMekU7/4M5K/AMEclS6IeWNO7
WGRV+BB12YfvifqSKmPYtHky7EqoQkc9hzblA0jzeoyGF2+OgYj1t6TG7RI1zUkFpn8oB0xPJZ1O
AP7QckT1p3ZYRYaIe9oBi5pyV50sEb3mk2UeJ3ZkvCcUvUWh5R0roKEbi7zd1eR7USfNH3AJa7K/
6sBLaaLBr7xnuX0vFjW+1NDwDk2fPisjGTZ5McyPPpUdV0SZTZ6bxTPllfkecv1rmjogTJz3ZCiT
r96zKUYay/YqOfqPRfkC9//BCtwR69FCskdbAziFfPiW86EyJ+MhgzG+c/oKJIMbljlUDnXQc5fs
TVmch9FFNR1bXz9PTk/Fi3EvJrL9Li116KudPPfnyEHQpUeJkVbg9Mdm5q4C32AbZ0XHKRxem1CJ
3SgYHIdz9W2o6NkxIGNB1toqb+wuaRjMl7q9KNpIidqQiFOBvgZwd2g4jwgVp+5tCfppn5c3pZ2U
iqwRPX7kL1GBaeBmmH6pJUzvxMQOtQ3uz6PQuoaSWiej88ItelgyCtXmdHiGKLLssch/jvQhxVZE
CEykFHQWBcUKhbwkE6ldVqHlbMqXDNTsNqPH5BH0CcRHgSBl9+6LZ+JTyYU0bpk5Iyj7vFrDL6hx
6Z1NhMmENNFHhdGqKHB7tKh7m9YI1Nvo5oKxRYGK2+fqTYWUB/V6srcLlFiSliDhwqZ7E9bnokia
phO3B4UMhERwtRpiOqQyuR124Oq4cgr/WHjLy5DnFn1feXkYzMb+yO0DBYIwGgbwRBZohks75Gcj
Ag+UqEFcAIcTTR6NB3Kg7XYEJLBXS8m6jwC4cQy4E62bO5dpzLxjoqOLqU2y0N7gvHU8X7gqvXmX
+em35DByg31X7yLZQgVPG3BdzlQfpiZvThX0vCc9yltUzE/jEsnXJbP1DlFKXcvAAKC2L6BVnNsC
649N/8SbdOwvXn0bp80HQu7D3klxRoqMJ45dGBqvZogqsry6BJ34XazwXQdUDqFO5X2WewC+X3ZZ
w55hiwg61cyIyrlDbLFC3mblPEdz5IGitQLwqH2BfTjz917eDkAbE3mAjMGwbYHpl2pYFIY7yKOF
RTFeSscm2TpbL03Ltyshdj3phvlfnzFGSIP2zbRBxgoKyf94Y8tHrw3fSBv7G8iJ0H/kW10QwBca
pCErJxzAtfiktoz0DDARY3ngI5eNzU8g5PiQzvgxgJ96+7rv3moGYK2V/RSTvHmNiPO1fNttACYl
cwsHOFc47kKf1o+qXTZ64KBD+P09E6V5ShwISp5HBWe50L7D247XFJacxOwXrF1/e+GDcmUWpLuM
5Xwo2RDDufp3XQ0ji/Y12EEgMh8zUamLm8KvY+sxrjKpc/LEjPtmwFZcZP5ZRtRupaKuOOAF4Wcm
knNe4fed5xGjWSipVe2ZtkWiOpTgTB+bqPjmuyRnaNbhNghAY4xRat+cbISzEU3pgXPfbkm09Tlw
NuyW9DnVQIeXkcaiRmQ045pmf7IsrnuRujCpg/le1TVDctrsttGSidhsmQgAM7IglAz/AUvKXoh6
wrMJpo9ajhMxXzaHtIXGLh//0wLXPLSyYS86l8fYw9M15ckdUusTVQ8enxz8eK1TnHzjpNrmlBYk
n/+RVHAIL9B6GDXlg2FvRTq5x3AGQpX09JDQt1SwfPa87G9BkZC3DrM5rmn8PWe56OKeKwr50Liy
+6J8JeNkRJ8cPp7+xCJBSbcCI1x73k8GzILOHFwFJpV4+Cz74JCPa32REs1VU42Uq+EVoFAJ6KsP
wZC0QP799NJ2LRhLSk/5zhi4ZYrDaeE7B53zn5fAdexsKk4jty5uvG7Yb7RW/ywLja8qAzwmCjLd
vCWZhCdF8kBRHN6EVDBYY4cR+wmcTBGqx+QXEgStchivjwIRgzE8FqFaUOU5zMFT3hvDUeuaGeVI
XQZMUCpCibdc7AqEGIFGViZ7RbZnpyQLPmcnOwgZVG91Yt7QpnkWM3HJlk5xf0ir0iGQRdy1oi34
3Tw9xs1EStAjCLgJpInLo2vORjryUZ9Y8idRXqLFzc6qXLjIJKyNolTAP3kwCwvfl2nv4Cn8XSjS
Oo92yU9f+99yjetPAGPioB7ggS0aGEgI/dEibp8WcKslTU1PJRXJZMixD7YQMlOLmLnVEKMyCiw/
4zxmRwrmcHsWznFOaIcL21EfSXPlm24WhKvGcNc2DW4eH/9mu4S/hzlq6OkD2aUoG0ygQdBdUk6X
IJlubj0wvl2ip6gq1BXM2ashngl/Zy8UmeXXzrXupsG8DQLasyExH4ZR2sNtxU6nxXgRBRu9zA0u
DY27t8yDUwY9DwJafpgH1z0bwR+zGeazXabYeoqOe8kQxWxeJtU7D+XIHyV2Soy6Sk90NOen0GZs
19npuU8BBMy9k7y6eBNhiFEDtrRf4Bh5gqx7LYPs12hvUHG6vc7sx35MNNdJ1oQvzQKzqqSeiYx2
HK4rbpBYPm9MiBoD08VtlVK8BgcdTk1hHsnRHnrXh3vog4psJRHe2rXPY0MJTJE7RJdJUcLEfp2j
ecTJi7XCr2gxNsfM3tnUhe/qUrT7wamOPT1IxeAVXyzVNsQUkNW+mjB8p+qU9W5ccAo8Wa7/lma1
OpQUdTO4rQUucYOx8VtlbLVu2Ll0FVPiCCBbCdJoG5XZuy8rtjUVnyeb671nCdi0P1OZ6ie9eJjT
4ChZmuxzo9xDUXoEbTt437n7tzOjv16lbVyr4rfnlxLr/LCP2gL0faFwWAJH2XTSt98dl0FsFL3Z
Uf1dgk06LhF2BG216T5USCp+dx1qRpCu6OuzsiCJjL1qvxl8vnAlPt1eTKcmP7MVzJ7qBW8pyw9S
QvWZDY+dXc8fSbp4Jz5zmCM6VzwLJzxFTTqfjKC4jKN6BxBS4QWOWA6y5ubxET+DLrfh+OJ+X4Yw
xAO9NkPZp9Trh998iRdMPWXXQiAvnDgAT29MOJSDQPLEjxMVtNjtNdulW573NiQLSGspspNv9IfS
5YrOE7Jh4stffoDdMyvddJc57iYNiuWZzpwXPbL1nCVtcupz7ouR4ztRRmkRZzKQhBDaSFLU7d40
9pWPzz4FUE06uOXtNuTLzmBwnRGO3wrElTgR+HrrZQpjbhPTYB/Bb7S+u0U0u7sd6I9xwskS6Ial
UNkrf9kE9zJROTGF7p1Xv3evhD8ywWah9FX7lPRNePZh6W5tI2RH5mHblm3+C6rliQNV9SXmdOcG
hrVReZddBaw3dupgyXrdUe3c4daUEiWm16q/WSb6S8ivFcN2+UPpBFYJ6QN9lDNKqiGK01gMT5Rm
OffeAMjchYaItYPsYUa9Oi4Fv7SfG+aK1O7Z1ljZUfLIdbTCmQEt2w7c3JRTv5WCgHX7ESBJlN3d
VE2HqZIDq78zsRbl3pXkKyUYs4ILGuLAoD9Tdum1qit9mFnQmVRhWMZP6tuCYTkeViJ/FIKG9aEH
ZEdUEj4n0Oa9Uu4LSIsGF7F9lrjPx8h7bboliekYKbn+XfY8rl8yv/7qgkE80UFzWjj1+WkLR0UP
wPUj1sbeugF7ChRmApJWpFXmTZqRopjTq42pQsx4ngcfT1LfOPhHSz6kfiS2UgJubwyesKbNfwz6
Zb2o+7AUjRVq/ta5/SVTdZCJ1wPOoLFqcujpW3hjRVjzqJ974yqPTBLVzbPbXzqha1SjdQvcUayD
7HOw9dShc/UW4jlO+YNHlLXzTXrRvQ0x4NqTs6HqC/UZfOx/bg7Hmmq1XWjCtanY8Wzq2b5pHy6D
7R3UpM7I1nIT8iSCFcB+kmdv6USXa9W9ZTRpYRI23upqxMvfqQzplqjMQje7MalfzuysNvdrkLNp
anIYKpXje/sxyrHrFOJjstlYp23z4aGNGOw3vEkcunm8qBoLqKX5V22z/LLze5axU2irT57JL5cG
VPRHJ923fv9ryLCQ21byHiXFb0oy3UNpmIDW1HRkjQf0BmcfdJ7R04m82DOY48J69maEUzSKje/r
KQZ+h2LEZXUz5BXjObDIk3iTE5wR397TmXbdKqtbFAKMsFLYcCwgEKVh8eY2/cmuyB4gaHPIbAxq
SrmQsWXoneoNbBdolo3k9pl18UuhD25KF/jzMjpkTvllB7H8V9FSSy0IxhTWSUvvwvbig7kqvRUM
2uKs77F2oV/+qFD/BPia2hr5oGx51c6zeZTC8M6Wteut1I+DoY+2HWqy1N1fP0++FhDBMW3z3Kfq
URVhADDHPbNnsHE4BFF3tFzvbLsCq9RSXlRKoaA31wA6rODelKg0UASZNwzTMZw8soNN/5WU4RPM
mXFjLpzeLZgvM+MQ7DhHN3rophHPIzILh2mco0UDFBHqYtv+TgM2ckue72U31lcrOINl/TFXpClq
SrQ3C/IhU/6TulN/KmmxQb+7F+ZsnawO42CXF7GreEeFgUPhgHN3fCuNk6wB9dX2f5POm24L8Qth
pb8nMraf7FT+YaiuXh4cpmR6D9hzb10jzRC82dk1DpdWttrbTK3qvsoEX6oygvI2zEgOnbFQUcPv
hu8T/6yH4j1HfAK4cWNst/KEI8fGf4sxcEpDB0eJ/UhhIjko5h2Go97Dznrwx1MA2f7LdIwiFgb1
1zbY/IUnrlrVBc9xCJYWeWwOZKiKUCcwFbGWzoGFu39Ub1mk9aFrKTQO6KLDGAPN1Qgf7AqjZkNa
ESYrDwLjje51rXbTlsHKUXOaha1yd0eId2U/0r2Scfqs3e6DIxnuWNKJu1mPBgmlxYk9g9SfTgjv
CCSvDbtGdTTo06RzabiGjneJ6vaJ3R12+buxJFFsG1NHOzkqTE+VyKaLQiAqWXfqMw6eUMEea2o+
fA0tdkWwzZw947p3n3yoLA28CMC0nLajMGcNw7SSTaGxsw0U9q4x7k7zaPW8eG1AbUo1t2Wqnhdz
AME+leUWxqnE+bpSE+LMD7NzX2S3tEv9Uz8uX4lt/igbJ5nUHJI4x/zwurGGpDkYUL82Tv+TTla1
H7NrPqp1UR/nfZB6zbbvIVxXPWziDmbPPvIzECA8f0WVVmtFQ32q2R+QZIz27vQBQIbb16e7US3F
yZkw5w10kpyaesRqk/yX5Mt/c+m6T57JOCcq9FOpOEnmJYvCqlq5/txsgpx3gLnUbuxJ4zXovnTL
wuAt6WfmpajuxAA6/WTN4Fx62/72ZeqdRW7c67I/DbopHioTLiyN4xsr6ZzHyG5/eCKExcQladur
a2CoBCtWXuuIHQWDJWIHVD5RhsTIUS3DxakASA9RPFGLskUxXWI6cd6LaHj2O7ynYcdQDhzmhkkQ
O3S/+q6rEgurwkbZ4EAHhmjFKp/t/Shn/xK09K8MwVvfmdYGxtiw882mP8rcPjtmcWCtqw+OEYGk
E9NnZX7BxR73DnrAce5qte/IrR6XhUIlBJjkCJsS+mXVTnu7DD6cTrwGaM47yin1xzQVW70w4kxA
CQr7a2oSSLNL9maNFDMXllFCQA56+mvt9MuS4c7XQtwCAXUeIBA3AtCLzI51/jmyrbwWWKtnAw12
8aszGvwaCpTQrQkyWuzwonbeQGFVu85hSjiFcN0t+9ngHcn50HqlnIf1qK0fqAd/mLOO8G2kcdaS
l+tc/p9aNfuEPZu/tefinfT/TK1AO2+Js9G50CCRsvXvBLYwrtgwEw6xmd8RjRPMko6qId7gaQVy
jUotkbQG0xv1PNjmF+z0cJ+MRBrdYPoj/Ew+GMKcn/wheBpp1Qo73e1dugc2nq/WYciEr82iyGM+
m5mtnma7QaqSD0nB35MljfbZcnTr8ISkvsT+ZB9SZm8g/MV88vp23xZgmPBmfkSyCEFyvff9CIBQ
B6/j0rzZg3rxi4A0U0//tH9MxSRO6WiW93Y0ynvBtvDBM6OXtB1NLOzocpk/Pnq8VhvHN27Mvvz2
KnCkXcaBRdYM8lOwUsNmm6M0foT6szZ4MVm8vMs+vGvR3dlqd/GUOafQSCErl2ZJqwhrlcjfS2/t
HEI1kfQ73/kMswFeM+8sNNvebdld4IB0fL0e6OHuenLgdS7It5ho5V77GNbTbVo4dbOwzq0++VX3
NML7pNmr+1S/c2GOpN79Ly/yQJKYYt6aqnoBCsV1yzFec07fGSvjTyFDhg0SheUzxl4IIuEV6ABg
4W8TZGOKlYk620/SyvdFnadxRA3E1hVg7QxuT3/0k+i1dDU5CUYMQioTWFGC7lCRHC8Na6cc1oQi
yh76gLF/0cVVy3iky9y3NMq3LGq8M0rnXARsvUyM6QYTUeoKmKaSkGUIWR0Gi1dd5q2HDuBl13kv
eK0/AQXl3Z5nCy0u4LQim3DJCjlemAIwPmAPz4OZDT9Fa1lxsPZE64meA8hd28bqp8cp+hlpxdlR
h/TqNzwoqTNB7uNQ6Zb232pmG1sujCczw3+nxEcVzl8KNi9t4FOyDlJsF6Z1yi+DqEdCnkNsoTfd
ZAVPQRqcZsLZYkGhjbp39DXxMDjDe9Ba44P2vFvOqZRZi3BukSCUMCV/ysAeNm7tGafOCJxYT+U3
VTPNrvOeV7p01U/JW7iEzzohzA5L2760oT7Z/uRyMh7RPmVDP3nB0WEp0+MIYGdb28OhnRzuBtvd
PiK2nSv9PVrg5cdWxG3wrQOF3l7BmZ6POqS1nuy+2AaNqcFHkIhV+UKxtrKcreOQG2gMQlJQSSO7
X5g23ABdPnEF95hk77CTu8NYDscRwrycFopbYOfC7wvLGMrl3UjXyZUH4HGMKOmJSptxGLiCxXmc
5yY4BKH6a5QfHaHeOgjbvfSdx6UEwK7oEcDzwczFeUL7/SSP3ScBh8ve2YWaYpaoondj9O51OGSf
epETkeCWfGqFWd7kVH8IaxOgsKcBJLSPFAz8MYBNbMx5+sMv5G1MR0G7lc+NWT9HT8uSTm8MvPae
H7ZXf/AePUaIc+lB2XM50HpJ8lyKIETsbHbraA/DeofoU3ZE6QlwdPLGtLaLkyF7tvL0GtIIsrEc
3QJ2DiiZwAkjimJn51EF2rj/AOC/Y84xHXLFDVrYkzBpjQ7DiICd1d0Dw7Vl0yQEOXxi/mFFiGIO
Ug7+2t8UgrdrU/U7i86/HRrQpgj8EHUMwrRB4Hie7e42NtknIz9/l+dfTRkZ2GyCW5V4T50FZs50
nlUHBhWF7uql2BgsGy1IiZSOrN9CpPm2nW18GaAYaRyftqCih9iJfAhxFp+3muWIvkk1OO1nmVHk
tnqb2Ltie1X9NJKuX8Mls9wrnoiDNE1FelJRlh5M1kGHFeeazKf8OZjGDUh/QsJjs0c0CWNOeyTr
s/mzD4drU0/VuRN41dOh2lRkkNKchIXFscvVGgtKhS/aH/o9+HaSRZb7qETE3ID501YXYLyzuv9S
GYcnsOcbSb2NTEixJ/iSgILsZUieedLRBjP49/qn+aSvrgxunRGdOXjtkPY2qfVe8JP7jt60PorE
tMaqMedk05Me+neT0eaSGa/NQBS4au1Xk2YbknSZvFoOo4q+jOqTKvpt0fvPETCQ16QiOZ6VNFjY
RCi6LtunoRjJEzakntMRfWBMUWYHyyBiwQ8YzO11gWqyW7fANg2+zPLymKP5fBv9jKFY+g2DJN86
wNpQMuJKeeF+0OMLRFm1SSPX3LkmjdgwC4nQ9h4MKrqwyOhiaerLlIyG6NfbZro7a8oNwpj9ci9T
dQ0mRNEkp9jDtl88bB87NPEubpL6mmR9xrzItk452y5hEab4h2/EIDWVzc0MyoglZeboUS0XO9Hn
knuy9cJpH6Yo2E49fU8zY2fPRYzpQ92cxrA5oX3HJdQBx4navbvyQx2rPvZVyedMHiHyYDqPFnju
v5JSf6ikKndO4RrsiagG9OVDBZ+WVe6c1uE1myONgJMlh/VTu4XPgSVIm/Bai+Q21N632XMbPKJd
y3pomDvEbOntG0q7qaMa/ZMk8inVo29dMmmKUx7Kb21B2eK8DqfWLeXZJtqhCpTdMKn+uvNS7F1T
/8lAKo8c1ZxihKuQckZ22lE9kRdoMUkdGxvAY2FVx4IhzNhItR0aso1BlVCA5UyEok1cR3Rg1WPw
bEK9y9lxUY2bF/ztdozNkO71xRtumBnzk53kbL7DOR7krXbQxfjkv9jOKt1k9dEZhrNywkNfMVQY
NaUDnD9ccLJVsSsafjKIF7QRiOUFiG138Ls3tdBxZM4BZvOsQOjtr2Y/v0XCeyts5MK5GA4YCmJ6
Hemlg9Wz6YPvqLGz4/gzzD4lf6CU6BeEWpBbz5Uo/J03o4tEuf+ThZUV51SC7FTTgWzYamMd3tba
gWXMlr3jNBI04q3XLLLFlWhRF1rM6gDnHFW0UMDp72rGy+y06sX7LgtNVI1F4qFg4rXLBk2AIq2v
gsIXThqYW5yq/iwJw7V18afGkC2nFP6nz9QpYhOoWa56dNAdZ+JTw3bxfe6uvZzHLy+DBG+WJjbL
08px5X+Py1Z7zbWDqg5ViLNA9FJHzZOj7P5ik1RIJL+AmzawdlKHwyc9gxySg/DYKB4ntl1y48xt
8y0NMmaNtHeQ6q2TkUcHBZcjLAii/645n8amMryT12Lc9IWdbXMsCLwE8HKV9rJPM09eMspZFsv6
L9cJnI5cvVqQNA+TH3wql24y4Vt3y1DWHXWOrHuKMOwwFma0R8MMI7kD+jps/glapx69TzOnGZXx
rZly5M5qFqnJ+yWsfLpV9pOOHvOhtj9YJ/i9C/JlOfHw2VsUmkpo79IAN1UJQmvnDh1p3vlQNtzX
tkSLtXo6ctOIFxm+MzL7hfM+jF8JI8PzYsrqMGu6/gJLHEagvgEZtMqQbE6DVaxl0NS30GgWfxfK
AewA57tNKfMPOBKWMYg3qcVtQCfeUwS1r1lmdkDxMaH6wy6fiyu3oHvBGXWfk7mDHwHGWFTPYD6v
Y1f/GoIQvHAkt6Vn41gpdU1miS2xDVHAm3HEDm1Fpb3jxEmL4UpAbI4D+bsvKqbT85Zt+INHfIUX
Q4aSuhhPowbqkbYRw26yNbpx9h7Aza3rAze1m/VkQBwEsDqVJI3QQIJoVMMTVnVMedgKEYNMlusi
sGvS5EHFjdXxYJu892bvOFPofBJZwmbVpqmNCw7hGcMhvRiwsljwH5aQ6KVBRY8qkHddu/6gH4Vs
S5TccKM0m8nM5iOqQS/Fscq6+uivAbrSR8/wYbQWdXGyGrwv0XCjdDeJnaVWsMs9RmuJ2OO8+qGO
tTuUNhQAKUbey1xuRyI32RzUt0tg0GqYAZIJsiJ4BDW1DxfyyCV+qngOWwSWjI/gHLnXumhPlMl4
cTr6vAk849p34m+y5gE5SWvzF3VcTOcW4EPy2YNhfJaBpEWjgunTrCF5sfhb3m273AFXk0ahe6ww
xswIuMXYxI03WrEHm2v0C+8xG0ZMjOhoLKkc4Oiy1jx2m0rzWAqK1xgBcRob2LkszM1mXTy3NSE7
p0/e7P7bWjNl//zAIJxb+lx6mopzJqCZy2Zlbj0ykkGHd2L1/NV5fsrdSsHtsP4udALsUme1Kq/l
3jM6VTf708loB+8kZPaIv4225dIm0CNN+VpFdrUn8gQq2+R5+TdQGzEQUjxbPpidjqnXoMQD58qe
4rvs5EUD2S6yWTijSMB2iHM6e3fzl8Cy6ORqk2cHJu/+n8Wz7tptlfT20Qs1NdB0UWz/mS1ZCW7u
goUsCssH37FHeqzhpfEJuyI9I64M7Ws/EmEb58E6ZpDxPbTLwAc2mdCSAZhlmMwH6c3I6HQA//tx
Ej9Ak+Q/47J4mSS5M2Y4MMSDeVgLinB/L6t9PR+HZ8RumirWHJVhQy0xx4Tmr3GhAgvqCtNUJhmg
fqggVklLSpxNwFzg7OhoIDOj9aMpuKs+PQ9b34qQxNcwYVrbHoXd3c3FELBvzPx3G8L5nfhw+IaX
b6ssJ6Y+990uiv6MPZHwecQyDrZtgrN/0n2xXUoexF6IZ8U6TNpqNZU2q++WhtrvxhSQ/IGxQ6lz
o3gJx2KXJv9j77ya20bWdf1Xptb14RRyuNi76jCToqJtyfYNirZk5Jzx68/TTcsKnrD2WBerdh3X
DAqBbAHNRofve8P4SSAxSNPY7yeldUAdguZcqJVvbGwz37ZBmq7qafZZJQJBeiW7blTPXPaYKqx4
bXEZamDrBdrnbHKVPfkiNmWf78KSBHGQ10sDid+5q00qLknYu+DksLS0G0h9GF4bCEuRODxtyhhV
pKIYNsjojfs+Dj9aGZBXVbmwmvisH4lrt/6wj0J1PZgZuTowJz6nVgAeLyvMTSb7qDs+ah4CMpy4
xkY3kYsqDHMXq9o3f9a5DLMjkD/XUxdGgnQBmOWIGFhprHCmS5lmxkwkvRjvE0fDJ90Ett2o/a2u
qShx0cm5dpftIuLuey/2nD0kDswx7dnc0VGoJyYlsLTBaH1JNE1AGDOo5iNNovEhu2tNcWSJe+cM
KioLqX3OAIi3qdKO+1ywap08MtZlU94AnUYZPbVvXKEFz4ok7ZtN6jveIkHWmXURWhAFks8mYUZA
Vwv1HcSm2ykw8kWfzz5aNfJmbYiLS5ccJXLYZvZxwjrjUVxtjMi9ZuHA5Gk8mrEgBzRTvMmN9nLm
uj5KUOus9S9Aa2eAMpsSxYP80vcxsS08/I5INONFmi08l98N2OlaMXkTWoZo0lvqcuYSyixMs1pX
evJOvlWqRzSk1wJcfJXgbGZ4Vzplr2SzlKhnuZmqnMy+d+kP0CDwQbBLeCZExBXYImUKSXu8TVS3
WzPpuOttAyGCMvbXoxl4vIEg8LxW2fR1qu5bD9zdiB20+For7rbKQa+UoqUonhKdGSM6UUpEbHyw
ejE6jJ8CFTG9WelThAnlpYBNcFJw7b3y0pxYrpS59zHTZ+eeFYVbnT7J6nCYgZ+wVv2ppk8OEIgv
Ov/BzXrGOYwT5yMAZ1Cj6bqzCKpF2mzblKJ1R8b+Sa+1wQB0q40s9i2SPz0yf43p4wAyGSAv9XTn
Mp8iMIeEkNdO2L/iX7SV8uVVO9wTIGfcx6HItxjQ5QsIdbqdz7SeTOaMYHXoGwsfF+X5pMXvWrVd
6TM0vOKLVjVb/FsHgGGhf9PFJFTdLvGBf6xtwD5zt6h53Ywc7JUds0Z9Rof6rnf8XN9Y0JtesItc
RRdOAapOVE6F9wLHqfh6vAkzHzVk9f/4bt+yMB8qEOrRw2Qa2K+baHVmFsmkMTARbOhov/DpjD3A
E5S+bbJmo3V0CeOdFLRfCGg/vxe+9NPNGLrqmJqh2yxFNFPc7LObSYJutEylFix34NO2aVRrVByB
HMXKOQTid6xIloFXIR4F+opQEKpnaqNny1p1JnDL6L7l+buYV+tgh3F2EEhoQs03RRDHFxaRsgxH
4Ai3DKJPg7fqA2E2qiGOajCdhLxJWDwM9X2T4OMHsaA+eIYNiLIh06mGTbVonGiEkc/EqY+R9lGN
+KZpNHSTp4vC88JvZO6/KJ3ibFUNe7guBWrEkNPywpOPVVIh9DVrjQ+juYYS4GOSGSrXsyKkd+87
c5fEZA3MnLm9YTL/wZO4eO8bKE/1eAvSHGefUFw09XKHfVqy6MvZhTaQLEyDIQT8pIR3k8vU0kqy
FdARGCqBv4ssp9u1RrPzlMK6NMLio1ah8uYHs/ws1FnYjF52MysqB3MGC1pB1WGA7tDOiwotV80c
6lWnixFzcvRLReQXs8E7uNHMvyWIkvjkzFl1oyuEHV9vo1dk1WQlgNzqmyTxALTlkbNTzBxdNBY+
eLekwmK6aTaAH9R1PlM+JuaU3sxM58Yok+k8Jxi9bAoD0nxYdGh2R4h5AhxmslF9ib3MPxtA+8KR
yJAp05LZgcjhPUOFitQutxlHBBF7NcVc2NM3od0PBzujE8zHZjgHKThbpIZ5CQE+/zIE2C4414wS
2RGgAcr/QbAla2keXUCPS0crbkMPQ84ZWUpQbQbt3osPgTEx0BNazFNNe6/N4DklU/QJ2skW9QFn
BaqtASFoTHepm1cLCP3f9ELTNph11Qf4KCP46bi6de3ms5qoPbFPQmH9mCjnhlVhDOKlV604iqwO
wyN5IaNBnetak6ydIkdjxSmTkvZiT0QEyfYrQwshz7c1VJTEN+V3kDonYoRJwumDij2zl1Y3jlvP
IioB/CzeG03BFB8u23xCJ5y8SdiS1TH1XWC6w0094GFoqMDchpqQj3NrROAHMhLRgWMbi9y3JzCz
WFHjMnKeu5aw1ogU3kpiqRMzKVAgcTbnncze1f0Z2KH0ChsLf1tYSP5FznhwXXxyEgvwWNBYO0st
q7WGIR5uUhoje80IkBPFgO2FWEheGTfMN0FVe5dJSdNvWw/cb6AZaz/3oENRsZdN7yUQNGLnXKmy
iJk4pgcmwcIb8Of5PHXcaOcZSGS1Hqy9DvEltYiKy9j8Vvpd/8EBSWOqjb+qMSJbgcw0z8JIWSce
xJfYaYQ6Bghf24qIBY72F+kg52idgQpi+66e+cX50FnkMdVhHeLTuG4KbKOcFmm8Ka+SJXVWrT1j
IpVLIGcGpgIq0bTyBguxaObFQaZfRJbS7/U8XyUxupGRXskYE1YvXYpUWx5gXTj0/ZmNRMOS5HS1
BjAabmxr+kKIF71DJcJBAasJJ8F9wvQJy/zNQIHY/quBwjYtw0Co3zQUaLGvBoq4UjXPqpV8C6Jg
wdQXjSA1i/aKlkYHs8ex1I/ih4p2DGMmATLghFC8pyFeuqYSHrRudqmWLJSyDBIJuZZvRBP/5hY1
wYQ9+TLs7v/rX6YBR9XEvsSAxWs4uvZ6LHMqiyAfGKgt7oL6qvYrFbNVEnhgvbQzJUF3uE3T6MGj
KzfitETdUWN2auqzqy7ql6pycnXCayVfdJPTbLpqsLGKGpGpclCM63WVQDf5KmKGxbxmQk+oM9f+
ZhRUoQ6/egpH0R28Dx1DcXXXfOU3UMyA0mMJmgMby8pzwzevIODNLRYfS1M1s/Maae28O/j0gcSw
yk04ZAYZTQB59D49+Pbig1GFuCcPR9JJoObyEg0/bIiK+V83CeOVMwL1jSmDhhuyptq6+1N9Q0Oc
eblXgYSPLIBQGC8v60KxYN/3y8wvYcjU/dfBr67Lxqk+NtZXVJuRMLXqatNkEDscLz2zUIZeDl43
2+Spe5eV9hn6JcPBAcS9qmKGerMqXSbYmoahR8qCBUvLvTROMkmAzovU1jddX2koAqYbjTUFTk7D
QzdhNeoM10XhC7tAY+uHrgVbFqi/grBkENsAI4jsh0STtpVCJk9Wzf8n5P8dId9yNTqOPyfk3405
XH7/BR//9J0ffiCYfpjMAg1S5Jpt67zk/UPd/Ne/ZqqqcsnG50gnGAMb/gcd3zCxA9EN3n3GGsNw
NSaO3+n4hvK767rEjxVHVxThB/I/oeOLTu5ZD0N7B8Vi8FKqmsHf0cUE9tkEVZ20Oq5czL/0Ejgv
3hgtwKl1NpB4YIT7m/dLOov81V971ROUeOgUQy+sxs7Hb2g0Wrc5fs0oxVyz0AA3ZSK3d+af6xu8
+Yq58bFYhQ/+JtwZ6xQKInToRXDob9XDsLR3ypxeDSbchFZsvsrPnv2IV6d7ej51V/FdeV01KiOD
rmq6brgmP57ysmpGtVbx6jTUc7tWyEmL9bcktLq9LvSURSCg85mxFI3mzPXsPbhz5PlSKapEDBl6
M9zrVuxFPtKDLEkAPWE9tSwNBNC1NkTYUGw6lcSIZyifyyIb4Ej3w15XJ7xWoyJfyHOZ1yNNbY3F
soxgXMZhHeKGXiKt5QBHaZ7kQ6T2SDYRe2FpBEFKELFDJUdJSK7r5HEnlOrlYaF05IbLHgI4q1zL
DCfS/wV5MhHce9qg1YSSkg1b2UfDKhaOVnID60fdFKa/fTrFEgoI6AS0cE4lueBjCGkpQqKrlWJW
MHzjFagTKHHiT2LOp21FEE4ajZxsTCxpZiJPSB+TyejCRZCgrtw7lbfRwR0BqSz3pIYhlEfB9z1X
7MnDuoL0qWrAXmByY9HHAloG++SGGWa5VwcQmL0Cw8GdoQ8FMRIcZWa0zLd+HJP2RXt68O6YnbK2
VrRNJ9jqgFzQCzOVcyVsvLU81Uyg0wDXomLgOeEnR4HDD1f9GxGwEhQVR/KU3DwdqmX00eyJcc7K
BjSZCDlLS5ao8QccqwVbXv4qTuUfsCgPN/J55VPKPdiKSH7JXcWJi3U6Re+enlCLmTacHtvGuAQx
Mr29L0QYwStr4mJDgULW08PKPdVI0L9TtRWEEqarClELuUdCivinMWFgXvprlEVu5bUkJLJZF/q8
02oSS7MaioMQuwhAFVO21ghyQX57OtQdNMBGRjNaAmTAAgAke7J1aKaiEZtADlecl6f4xZ1F49Lm
WQlRRaVQgGOeTDQd4hURsbqzF4M/AzXgliaLS6F8HpRhOtfJAu/73mYXdbNyFU6oZwwidhuq1bDv
DRsGOhQG6dAjm6307jntTS1uIF6zftZeYRsKjTnRius8x7DNq87l3eTyln5sYAfme9w8uU1xzquJ
j4b5ZG67kUbjMV3bpzktRx7KzSAuPB2++gi4SmSB6hHdctgWe0VomfkpJnxzE4LMxnJzUmg0XXmV
sGi1f3WYecjcu26NDELUmcs60TE70D1S8fIrljrZGGS2H5+Kl3sNmkHbFr0+eVQFNW/dMJL3FWJp
vdBJG8VG7slz4KvovrMqRMwDa0I0KPggQiv+3CzdZHW6/OyTjfIw62Yp0vKPbjJyDxe2okIchJOw
5TEPkLtyUzrmMWDIYPZLfnv+dEEaypxsZ+RJefx0eeakSDJmDrBdUfPxj+q3DECkhLFu2gBXkJJx
9oV5kJqWUJHJSvTy0WxkI07PKx9a05G7cH3l7HTVsCb6u2AUvd7pekBaNqz0u3wUabNIP3ijvTJF
IafPyk/J41yY1Dwdyj157lTcs+9kMPc2I0APtdLsjQ4lZYjES/ZHxTyd03rdmRZa1dzbdV4ATcFG
VjRTQOD9Sk3sozyKxClFtNckmCBRi8NeqK/JvafN63PpwKCCClG4mVEb6WwGqkt+JpuCb6N4+D/8
rvza05Vcfu/pWO69/lMvb8mHgaW4VMMIwR4G37ec3mwltQv1QF3ZQ4F/R6Z8NLwQfU/YLnu56cWo
V6IeYyczbSg2nYbQLPP7eTzl4HSmsAIM38Bv6UVaQ24cU7nR4XWtpdXL0waxk2L/dCj3srB8qMOi
gE7M31GKPFqwLBwWkRjmMgxqkMDrkVHQ/bZaSjFNudHEAP10+OycGPWgwA30V8JpKLI9heQ+lUwI
GODuCPSjNtH37kX8GhU+J2nzdVzh0eAM3W6mKribB8kmtATng7GFVR59evfOuDTiOD79TansacvX
qjRyMrMAQQiQwMgLTaqnquLVaJYYmIRhs9IaFHU9MT6yfu+ZsoldaGXfN1UTAPiy4EA4qPAP/eht
i+6rrBuWoxmOkVkx7Wrt4iRFKmrplGe168vInaDU17W5SntToAnLs1bAnAfnWJLzX/cEWty4Hrdu
tmxVNEQN/4PAlu1qMcMaxPTEtdtUWXRk98Kc3JU8J5qDrhnJthoibrieTe6u1w69yhBSlzbyxl58
TYbstmGuO45+jJ/KWV6pMcY7qbXBvWVXmr62V2e6etpM5DFY3qIv1Yxb3LYcLHeRPNem92Xqdeto
TPddX9yEKhOcXLUroPkoAAEruyYbVZClGdSlIqTv5EZ0tnsX8uLp8HQBD9JFnEDnfjJZOrUAeRxa
6Jo4cQ+FOCBdp9mzCzuwtYWgBSyrwDjAkiCLrsHsaCZ8UJzev2wGU4UKEzNf1pi3Wq19aU0wrgrF
BLWhpuo3gvLpSmqqyo3UUZWyo/Iw09Hemixnk+XGfTFA0Uz0bh+TAtjLvTJKIWgG4PeCnLluyhMA
Rpj4ZZ4duwqdHQr64nTsQiOX1xy6js4E7PB0Sn7iVAbGpkzJkKFyEevIgWOKsUXKdmJvhgeK3G2N
qJ17ZE2XtiFEUJUe8jihDD4qxT3lh17JfD5dkJ87fWUawvskwrVHnrNLrKMcJPWtImv3jtgIsD/V
J3Zp7Cqi1vA7mbM1e3nOnhlcLqoDZpzmTp6SF5HIbcXUrtnnsxi1+5LbS9oKXTFHWVWwMXdZa14N
nmWsaSkM6VqADrQHd87yY2VxOtdUD77jVyutYGYuT5kp6DdFd6H8im89XXg67C/hcbkGrEKgTfOu
XzmzJQ1AhVO2UZ3uItkgYdvoZ5ismER677IHR0WvGkVORsdNvbTeJxcsO25mAPe1YL4kKQUxJRg2
TbRiR/POSmuPBNZY3dT9oQovxCoJ4WV/P3a3rXbsEDEJYjwpVqixBTEh10s12gie7+wsjy5tTBA0
3pmNjSx6h60eHg7ZIYsuyuHQDgf4PaDOEAhoZjsU0RAJ8IGWIZoc7uJ0B8N2UQ1rmGHd2kKqn9ji
xIi9aL5O5NNW6bcSaY5mA7zXnn0m+4dKUP+usXdmhAH6eInochrfoeKNCL+/DD6g0VF+UWcouS86
DSeOFZkEA74MFLc5og7NbI12v6EjdLW2UkAEKz9cQz0rjUsnnUcfquiqVr4k58q6mB/MfXFEw+AC
NCSvKNr7WDLsUY/6PB7I1Xwb1/oRNCEI0OXsCjx3nc2Hz+5mWDg77V69zlb9Lv6IvvBtuXSWSE0B
dr3Ut922AdcVXtkrC2bxFYtOyJc7Z5meq9viC4bjUHGhiMCzQRMAhwlvtqtR+T9AdSoAIzHDbpZw
kr3lF1TiL7OduZ7e42wJuOt6duE/jPfBbfEtP5ToFM0JDK7SjxnyWCyzPzQIHF1o7+uPxvKh2U5n
u/azh7j1HPbGJlxww8xD9vnVXh+29ga2xWisFJGvZchaggFGhiwFPvSxibZhcINkklaCXllb5dZb
u6Aik3STDtXctRfWuylZGs1CuTfy6wDnrE8+iFdlZelLJO0GBOgFY3KLxrYOg8RGsX3FvB4OAtBR
4tKF2syV6nN1drCvXR4r21mL7J017J1u5a5ChKnxo77ToS8jsj2u6CEnGseHdj15h2DrXsNxOvfX
w2eAkvW9hnL8HBOo2CXOtsTta3wHZAjl+waiORZQ3i6q57l1I9B2R704U6b1JyzvIw1LpW2RXyB+
9LWYrYpptQoYScX/iBmMqK7byO2DPTTPYjC3ypnHVLhf6JdkJuLbclycme+72RxZddTd4VTeI2KC
d8+ipiUdvBtfWdqfumwxkq7/DAh/pouLxplhbLvP43u3OGjGVjkw97pOPqsPCjZ5+Ad8cbNFsu+O
Cq2yPGCTx+wHtNWyAIu3g/YXWYsA1IAzD3FnQBfvLgNkjbrD3L61vnTX6ZXzsdwN56kyLyBzZgde
/1m3c7xl/w7duNSbt/f+onoAQG2oqwzDEGwR1HWSgwLecIcUnwB1gF54ru/162yECr9yU3AlGCSQ
3znOviZXxipfsEh7r3307+P3yDyAuWvx8ps3C+8C8PtdfqZcg5HBDG0FybCYWyjhgz2ePiY74+J2
vDHfzbb6VfQAvNLG5YTExFL5hgantcetalU2czqa6gMR8GttC5hwF2MBcQuHvAPWPI93eMHMjRUS
8PnCXnvLZt4uW6SZ0MydqwuWgBGosmQJZaoJFjFdNguI6+5zuoNWq6EMYM2NcA4sdUmfemeQvJv7
73ISz/hQrNI5XD+N1W8/J+28drbZtfuJJMItUuDLaRt/TjfmaoYcjHOJqKBSr9wFnSbi8BkacOTJ
FzhxHHjdojVBOug5BMlohwfoF1BiV4QkwHX7UGI30wVmUM6wxgTg+qu39Q+sPLfZduJFTZCHuWq2
qN7R81RrQyTJUNIELjTXluU76hTV/wEBr6WWLwDsjP4Wfq/fLRNlGfFaX7kfSzRghnnuL0p9DZEa
CQNMkMoLGw7iArYlyCf41BtsYHAHij7153n1gbVXhOcOJRLvvlOxsqTtofNywCthVx68dbq3bg3u
eQMLbgtxG5rXwj7DmrvY6owpC1R07IVPONIjybZ6GC9R5zgaV/EH/9zfBF8wADIvhgQo4dPw52Ql
AR85ROp0G2mXNFuCR3vFsDFY072LJx1jKVxsiLVR20OoDtHoWIWa89GCN1ab0PxQKNCLAmC+UCvv
xKJI7vliQSL3erh1gIjF5d5VQmwHcA+OjToCk8xnErm6+fNv63HJLKbWWJQgLbHMW2uBglqN0MK3
ALlPIaLuwjb9sYkqBbCVDjZG7skLdV3gh6OQHS8dKDW9ME7EQRF8gLariVw5PTaL04TN4mkXgDd+
a2YBhNQyahwZkaMk9Y6kte9g2BhI70YgwmjiCUPHSB57Npds/B7HGOU/qxLGkIrwTHXhVOJByl6D
Lh5hnx/HFUHHTRgoZ5awlyyE0aQmBB4VsbGFm6rcezoH/qZHyqW98pRuGao0fmvkB2Z5wkq3zBBm
GCN1tvH8SwlIAdrFHASF9l0kDDJbMZeWm0YoKkJHXPdCdPlp44ul4NOhJsw4A9QQZZRtEOsRuVdJ
fM7TScMiyWaHCBxLBUsL50/FAEAjw8FSwFLuSVgYqq0Kdu14eVjqu0TYiTrCWLQYungxFgwToHvL
s0pR1bWBE6nS3g7l2IME79czc3A3TwEkxcnaxRhjpJNlIVTXsGymPSIT6J80wvzUBU0caMw8W4gO
g9nqp0OlDyHjMFVy8VGVyKxAeqsGk/oeTES5JgeA7avYuCpWhXrobP3Jxr2zMsy7dAQ21yUDvj+R
iNcZMQpTtucUS0co9Ut9zqfN07muU0Zw9gepp30S4jbafFyOOMoqdX1hs+rRhdWsBFHKEJ0QJV6Y
nRDBEuFkA5AZL60MHj8FkzUNqLmwtlVmKJvN8kHfZygUsvYN6FnLL2MTu7wjeKiv81q/gzapsnJj
o+C/mCl9u6orS13JsKr8geXm6dDB7IaHZGGoMCeXP6+Ut5zB3mZhVLrwUoULxghKV/BBCTqfNiKG
bBZC+d/31WUKjGqul423mE0qEToZYZX6qKdjR0Eo939XMu57VnF5bI6rrAmb8bp9qMabh7pNmvrR
u15clSb17/N/9qG/Lui3B/mXT+m9r3mbNeIO/DDPnqfqaPDP8kI/bkne71+VkBx5rPYeKW+Es00Q
ZxbwXdJyIjP3r9+SPPO/XwbWSCaPTJ3mIrEj/pHzIpv4rIr+rBL++vlOtfnXn3nxBH+uOa4jEPHv
1cKrMp7Vgvq7YemO4ajES8U/9ada0HVdQ+VAO9UCecj/rFowTZcE4Is8r/xhfm4Kf14J9u+aaVjo
aLt/WAmq6v5uqbYGpMU41cJ/WiWo7q+3BON3zdU1gVg5PeOr90HkvC3LMF3LBDh6ain/WS1B05Fe
+9WmYPxuANy2kfw6NQWQJs97BaiEv6sk8AGc8Kb8u8//b3QaP7pXgvnJvexYw4f6j/rfP/vAY5fy
8/Xv3YmAJol+88UHRT97+ttP/e5/v3hTZJf37OJjFyj/zvevf3/An//0i7/1+FSPJ7fhQ3Wsvgaj
vDB+v82LY0r3/H+T45dj+sIugR6KX+PpTn6yY/jRCfxNwXX8qlwDiMAvl1uFU569LFi+lb9ecHzM
6mP9eIviZ1TBfTwe/yEQ5t+qisUxCb+hwPfSleLUof7qXS/yJK+O9/njXYq7ti0BLPn1krPs4WsT
fm2bx8Jk4cBxHo//eZUsH5Jjf6weHksSJTswNR6Pf6HksJauIb/l336jctr0y8tqB/j+Bq2Q8EwV
3r9shaoiusVfrfbNQ46DycuSNUVhGvarJW+p8TB8LEc2b6TI3qCl7O6PwYsGqBq2+gZdyC5JwiwP
X76RiIu9QfvbZffh8VUvAtL1DX6/Xd6//PFQV2eI/9Uf7+znvslStTd4X864s/ZrPD7eomwXFrX8
eOKfv4qHHB2Kn6rZxTzg18s+P4bZi94DwvBbDC/niLWj9XT/eIeiOjQFw4zHE/+8Os6PdX38GrT1
A/oyj8WdyjcF0vZXm8h5+DUI/ePL9Rtz6jd4w89DxoI6b160bE01BLno128bazD+K4oXfZOmAmx6
m9Lztnpd9JvceJ41r/oQYNGO++s3ffHwpTq+mj2xYrDepOju+HLc0nSW529xz/1v22Na1EH4clin
fLHm/9VmcvHQ/7Z/qOqH8bEs+epA7nyjws8fhvDri2Hs+0LnLe78U17Fr+7beoPO+4I4YPDb4ljl
jJQvX07dUt/sDyyPwL9eFy/IGL9aNZdB+LLGDVrLGxQbJ8xIXq5qMPlx36CTvQRJ8DpEZr7FT3n1
ABFmTLrjq2WCZlraG9z3DW5OD7/tkOR6NbbZBBt+vcbf5YSR/7AhEjxT3+AnPf2BnxuiKP4N5oPv
qf2Hun54MaXQiUq+Qc/4/mF4uarUTwHFX315PjTH4PGXE30hdAjtDcb624cqZWR7UTJD8RuMxX/l
zfgsGP0iKvIszvRX0Ya7I+NO5qN09PK+HeMNOsE72Ci//eHNW3ChHv/gP58Y3oX11zwjA/dYlPw1
Lehgjyd+oew/p9/8ZZX/UaTpR1T+5/jTY7T9j772MrgmPvE1eThW//3/AAAA//8=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_xlchart.v5.14</cx:f>
        <cx:nf dir="row">_xlchart.v5.12</cx:nf>
      </cx:strDim>
      <cx:numDim type="colorVal">
        <cx:f dir="row">_xlchart.v5.15</cx:f>
        <cx:nf dir="row">_xlchart.v5.13</cx:nf>
      </cx:numDim>
    </cx:data>
  </cx:chartData>
  <cx:chart>
    <cx:plotArea>
      <cx:plotAreaRegion>
        <cx:series layoutId="regionMap" uniqueId="{EC553BD9-16DA-4B13-85B3-C34F82D5A337}">
          <cx:tx>
            <cx:txData>
              <cx:f>_xlchart.v5.13</cx:f>
              <cx:v>Revenue</cx:v>
            </cx:txData>
          </cx:tx>
          <cx:dataId val="0"/>
          <cx:layoutPr>
            <cx:geography cultureLanguage="en-US" cultureRegion="IN" attribution="Powered by Bing">
              <cx:geoCache provider="{E9337A44-BEBE-4D9F-B70C-5C5E7DAFC167}">
                <cx:binary>1HtZc9w4lvVfcfh56CJIgCA6uiZiyFyUykWbZct6QahkFQFwAXeC/PXfJdKllLI8Vf1FdExE+wHG
PfcASRLbXaB/Ppt/PGcvT/UHk2dF849n8+tH0bblP375pXkWL/lT8ymXz7Vu9O/tp2ed/6J//10+
v/zyvX4aZJH84rkI//Isnur2xXz8739Cb8mL3unnp1bq4qZ7qcfbl6bL2uYvdD9VfXj6nstiIZu2
ls8t+vXj/9Ry0sXTxw8vRSvb8fNYvvz68R3p44dfzrv6089+yODJ2u47tPXxJ4/5nhcizOw/+vFD
povkh9pBCH0KAkxYQAJ3/of++O3DUw7t/4UHso/z9P17/dI08EL2/zcN3z094I8fPzzrrmjnj5bA
9/v1430h25fvH+7ap/al+fhBNjo+EmI9v8L9nX3nX95/9v/+5xkAX+EMeTMy55/s71R/Gpj4KZO/
67qQ/86xoZ88goOAIWY//fzt348N+xQg6lHm/hi892Pzrz3Tz4fnbduzEYr/5z9yhA4vw4f9i5HP
+o+v9G9ZPdhDPkX4uDhc/2yE3OATckOfueHZuvnXnubnY/O27dnYHPb/kWPz+cU8wcr+t21q6BMO
/BCHCP104TD2yfd9j1HqHTe98I/fPm5qf/s4Px+XH83OhuTzw3/EkPz1nvt2ZN4x/3+PG/aJuD4J
Aur/9LiBkXFR6Lse7Hn2X/B+ZM6Ogv/9sX4+QmfN373J/9E587+fQa/H9OKpfVra8/3NMfTXWvu6
YHScNX23ot697R+fdfP9148exm+Gce7iR7vjajj7aMdv/tru5alpf/3oBMEnRl2fUYaZh0JKPn4Y
XmYNnE+fMMOUBZR4zGMB+/ih0HUrfv1I0SefYOoHPpgfHrRodDfjKPwEJgmBGYA8ihgccK9G1bXO
xkQXrx/jh/yh6PJrLYu2AYsGwduUR978lDgIoXeXBcj3aMD80IPVXj4/3YLlBnT0XxlSdYGGlLxU
vt6TwvXvTZV5i1JMbI36wLsfcOUt8qlma6t1QwcdtV5d+EdtlqU/tD9ra7uy5J+1RexJJloskr6s
trYIs6wqo5PMzFht6VycYSqZyj+ITrMLitZcJHiqd6ciK9lbUeLc2er0glXM/5qUWb7zA5bEzixW
Y+Euh0HQtRdU+KtH2+9p0Q5XiZkiJMRS01qt0mkYH0lZxUWL2Nc+MSvCVNvyyKUTXmR84ttxrPjW
1oKS8W3Bk6COTnLKkX/Z9ypKRzdZYsrHqK19lSzCYUJbkyFarRBs3lsri6C7cjR3fytTqS5GhYud
moTeZXMhuKFx5pY4PlNY0RaBrPUuLVOniWy1vGDJkO6sLjPGWSbCqGWSjP3K+FN4UE3dr5KShwcx
1yZjTFQzohclWuvGb74wt3Ku20yn69QROjJlrw/9XHAnhYJWY0TKYojadki6MsJ5kC/KKmFrv20P
KGmnQ1I6+A5p2Sy9nier2tTkTiTlsE/K5r7Kc75whUv62zRVzaURMQ1Ic9u5WXsL79FfFFLKI2YV
81qJmFTJxorB5CW3f9XIdpSR/sKvtd4MxtdVRGQ3bocwfVtYrPSoeaOwWI/L+x9jHvqHUfUXGA3Z
Ve1Lcce5Q9YNDlBc40DcmWZEUT80ZqG8oV1XaetvEfK6y5IO/UWIKnkgRgXLIpz0rWdCPyZOKr6m
GS2iwbB+WxaVu9CeyWI1NOqLrWWvtWZw5BE71Sh4MxcqE8ESZbWMES3ImgneidjKQ9GTdZKz5KJH
Y7foJ1FFTjOIO2rS4mKq++oiMW54WzZ9HfVOrr4LMyzbSuSPLR/RQmBH7knr8V3ip3jB25GvdIdJ
lJc8QZHvuiSCSa9XZebpgxiFPri01odxLio6kMiwulxZRR2OAsG6AY0jWhKFVflMO7OvePboqXwQ
cckq53IWi6LvRazp5Fz6nX6E5Qkv9CrWBa5vmmmD/CnfTqT1qwinGG1VkaXJok11u/SHqT6CR71q
0G9BmYsLmhO51MIJ4q53VLgmzrPT5mafUu4fcsPiUNFs+tJnQxa5lUzCIgqTNosQKccoIel4zSZi
jkWBF9BCvkUSE0a6qqc1x0A1mYkN9sZ1RhN5o7n2Im+s82c5JBdGdeYraeoDLap1Ou8jtoBdj2/J
vI9YMbebyUmGAbziUyEjWiO1a3uU70WN6QKOm+kh4e4uaLzgu5DTHZ6I/JqHbFi6hKudnup8Lxn7
Qe2Laadwrr++OQp/crogBCb+u9OFuczDjASYzZ6a586nz5vThaJcdiIQ4UsayGwjWaqyyGOyvHTK
QF+2qQeyrZ7L59Q38p+q522bcUpjpzV4if3Jve+q5LYio7nKpVT3eoh53uQx1yNfZvMw2wIFE4Y9
LE93RdYe8dzTwo+sNpxbGKfmS8s7NXttccKJNyV+ZFv8/W9URb2viqG4G8M6jZpeDzfSq+sdD4Ra
kKAtn5K0v0yMn3zJmSM3OOT5KqnD8qnftjJJn5pcNyuItIQXQZY2Xxwn3+QqjYapvTPJVFw7QUtu
c9Htk5F2DyMh4mKCkMYS0bZ7KPoqj/K6EVc5aZKLOqEoRjXKI1aP4rHnzRjnrmt2fRGOd3laXdMZ
b0Ijlm4+8U0lSfF16tzY4h1TdDW2ylvzPBWPqL0aRkMf+Fg4F31X46WFkx5vWlXK+4SF7bbFU7rg
QyIffU8t/mb2hd757KPUhx0P++BkBgim4vvZNyk/bAI3kN8VSv1UxnB0KTedHrE7BfEwemAzlNy/
7aYQjnI9ProZC2InaZvd1Iz+rUicryMs2BUatFqMGU93te+mu7ysf9Qs5oT5dVpMycUZbrmmC0wT
Wd5JrYLquvZr+OI/6c5ibqPWpehuKMF6abpu2LltTnZpHaplrqfkoQ3UFZ0XN+Hkugqw+9VSPYF/
UPvJe0PVNKPfteNfqzJHXwM+6iUqkVjUok2wiBzsTGVxHXbDBpbkalBYJdFcczOcJlHSiR+199pz
nmPkyqQaWrzn6bBBl17d4TgsmLtzxultwUq0UX5Qb87wEzflpbuzYkD0rjU5v5DpOHbRiXJqazGi
iytvyMyFbWqVFj9vljP31km9YWF0uuJTNn6Gw1PFKET1QzC2MpJtOPyWlO1+ShORRCptIymdTka5
LKOWsPoWybyOHVLcI2XUlSdc7/5Vmlji30tZ3Xt9rq7QLM06K3lwUp2Y/1K7af6F115Ov5fAL1jp
VXf6vVl3kl6fjBQZ3aSl7CKFpNiHZYJjQzy9yClO9haztVORWkWS4ThA5gfvZ2RhOL/465VMwLF9
e4yA7+TPbpLnEXB+Q5+eLeSyGzWF2Rt+d5IMESciqPKW1qXQaJ11nvPZCml6MZDS+VzKQN/J8anP
6ZY3KtkHQQ32xKtYchfsCTXwo5ZJWt+wZFy4sFORqfJ2Ps6Si6Z0vR2Za/6M2ZrFTlpdcmd94tna
IIdbVExyN1AG1iv2zKqt6uYqnZIfhVXojhlwJ/7ALGWC7Tm2ipJkhkT13A7NoO3Gsi2RpSOL/vob
U4hln39jH4fgAwYQ7Z4dy/ebpRHS8UTtO9+lcu/aqQ5vQqrUvkl5H9tdE8yu567wwxswL+W+esVD
wJtXvJ/kEOvKG2cz7dlQyd7wLe4n9DnjT7Jmt6zNpi6CDRTt+OvOcKzNmDs11VLJAEdMNC4Q543D
qm1hV7StWSJYIDgKfAw9WvDYeYh4EVeTcBeOBsejytIyKnpWbKvZ8ci1766F68uFFd0izG5apI6S
nhk+T8pImlxvJXmc2iwO+Ui2WdU2V4M3lHEr0/y5giFSPDCPObgiyxMjIN85uWz6MNhQ30+jFgUw
8U5y6f+NxRX8eRQpOIc49BgmoQc+/ftRTEgvHdcI/zsp2iRupES77rUIGglf0cpti8E6LJOl38rm
8gRVBSyvTPb+cpIEHxyZ4kPaZJHyRbPHY4cP3lxYXCqcLdmIcHymsFrDMvBsPblsO+a0Gz1Jmh1c
3auF9PKHyki0IZo0V43pmit/rs24xsF4ceSmCqdXuEu3Pe69+8nT7JpSua2H0r/30zG8nnWVG77R
NbOE8fBZ62xcas+pNs1Qqq2tqWH8UcteayftqZYMVG1Tr6nXf73Cwj/tYsQLcEhICOki2Mr8sxXW
BtJVY1rw53QsFgjRQEfdVIHP4oLjEqAw31qxIhxFpFbTQk9gJUdWfUZUoaA0PtItycx9WOaJbru0
ou0yLMlV5vn5Sqp2PEjsl17U8qw7lFuLTIM/HlIL01LxVTK4JspgCXrRSQ9xrC6iNEvXE5Lj4aj+
0QsCvzqq65wsdbIs67BrwYfs6h1SusoXtmqLxsn4Nk+WVnAHXO/ekE+0cdYIN2RbJ1vKsoTuLHSs
8k7Cxkp9vuJNpvdNUYyrEqyYiEI0Ym8xWxDwtUxkq+FAd6U71ptAtOIHdiIK1v7owWKsJOzyrycA
8v80A/yQhgEOSOgyiAdi9/3qFFTwTI1u/T1ti6nBS1qyVS1GZ5+F1XXpmH5jpSNEEZ+iuujGReKH
LM6O8sy2epXK8XKg9WYsQmfv54L065HpN91YheXKwMOLVg9txMtaxUpPzjfiFbe6rFESQYRsbCn8
n/jXxiuqx4GXSZy1hXvnisksC+3wfVW6auPJotqEgfD3KVhNSzSo+s7PCxWPjUge5x5FSt25R8yT
9Db0Rb3GTulH7VDlz9h115UZxgfZ53w5OXS4RFnAry0jq4PhkCmlotbuV/P+ZHDn7qjdtIZqLCPi
J9mqe9WciNrrsoWf9EVcDH5zw4yOssqIO1wxcecNnbeQLGxWFntltKZKF8jw22oOIJBJFCuPc7lo
ZtFiMqP5qmJg/FMbckhe5QJc9RtLtJjDlFpMSDU3VnHqK7eRi8LDEWqc9hJXYlm1YXHoEgMBkblG
vVwfSlKQLaqS5RluGVY5t7TUUyMyt6znlq/dWobFLc2T5tithc6av++2YfpvjDaEz5x/6hLIvYL7
Bf4/TFA/PJvtCZsUYWXr/JY26bKF2IUfOXVYLZDuzMKeEaezJOyZOYSPFpBFCVR7poy5Xy3SafrB
t5htOcnJHPpnmEhzr/Mpdezrff/HH5WK/k5hy0tN3tzkc9HTW+Hi6vpo+c3mH7jgJyQJ8/S6VDvc
ebGBXegmbTNyx5w+WTRY43XCGbkrpkBtg8qrIqs1yJC7uQHmMA0sBBFXaDBMUdY0xdpaqA5LuwWc
EPrCikledQsvQ/rCnYPpgv+htZH3k9ZG3q3WnclnbVHqFvc6H/LNVJrf+ejl18IVxbFwkv77VKZo
YyGr7MKs3yiv/j1HTXGdud60MMzz4U1yXXQr5SeLfrZqVN+k8eiN5Koa3W5LG1IuScOTx4Y6cc2F
/zBNfJEklV5z04kF7C3irq98cYdSs2RJ61xZyEijwcgqxWIgCra4bvCWrO2KlXBkHxOk2VWFWXhF
51pJkiSCaEq2OSlMyvC+cqbY0k647aRri/6NAmKFU+S7DhgbkuNp29cVRDdSsMlVqa9dJ3huR2oe
xl4XK4rIuA7Kcnzgnb4KunC4TYX4m3VAIYfzzrCGqJiLsYsJopC28YOzGFg38LB2q8n8ZmqI9LtR
YZwiCrAhe7DTbjTJeRnTFv/u94JtJ+X2dxC2bS5Smg+xFW3Rl5+DYqpureBJmDeYUr6yokAF2SeK
3Fip40V/10v+e5pV3dbrnfIAsVV8jHONo7PUw+BsbQzrGKvKQiZWos/S+MTzbRSLdXxZMbJwsktr
hOUM/J20zNyFtbv0e5GNLF+0tFxB2ovs/Uzf2eC+Lco0v076ujxYicMQLDOfBstjNkDVwYmv0ejH
PRiol1gZf2FreWDCz9VY74Y5TmNxPKb4krU8/NyG5TnuDy6chkrW8YDchP+NJYfInBUDkxGyazZr
RhEKKGTR3YCF2McQ33x/kIeV17RjE+jfmnEIFwXn9abNu4MyYzpGphBmn+ja7G1Np0WzCermAL5G
Qy4teRbzgasxYv5t5mZ0z7TML0rGxGXrDPmeqilY0iI3d2BHsaiWMn+iudmmXdnA+ZqFEe1T7zsd
RxUVLjl4EBPcQxC/gAhXOEJeCQ6kanLDMAqysbguaBoxOq27nHuR6L1UvnhwsWhRjCKPp9nQOhWB
kM0unIsT1hdl5CKTRHBpAC0ZnO7tre6DTcHri9wz/ldfCb0YS0w2JHP8r20Q7rjHytsuG4db1fIt
bIHpl5JeUTqlO3iUdGdrtginemwi1bdb3WTowmI16yFD5CXu+ujSQeLpc1Y2fH1yAq3feBKt02d9
wleuhSwjcMolJ327acpk3J6KqS/HbZ7lF3neehe+n5RVdNIeZSogYRXwaUPUgK+mYFh0RV7t/Vmy
UAunztZtzd5KsMf8wHvtytWo3CE+YZYCOZxH1I3NeoAYb/2b8t1iObQm2PhFAO5XOSbfcr/wY4hd
jls95sVXVKsjrjnXm1EotYTInPjm6wZiUQFiVzgvghuE2/tgxgk476uUGb4uHFpAEmkU0xDxyqBx
25shuCt8Le9bvbKBJ9wgK9j4ERahmDVWyGZa0r+hJXJVKSaWf20b+y6ktM+WFOyN1Ato6IHlEATz
knuTKjD+UJSsmPzfcgHrhWI33NnCCSe1qsasjU4YFu3YRx4Ewo+cIsvcHaw88trKcs9EyyfuWERZ
Dq9Eq/ZOONN4qXoGgdG5GIkbYwyWyAkKZONGY+UVF5Wn8ZEm/CBdBW4TxhbzhxQtSMWqlctCE5em
yTfIVOxzFTjuMvBLyOjOYjnh+iJtQwFWJ4hqLCAfqMs2smIXEnTVu3hvpVRM+nNCjg0tkgf9BVeK
XidMPis3L7Z5AEHnDhse2RTYONufZ5g7Y+l73glzCGSuj7m2s3adH45bMnhpNDnJty7N0y9N3ztL
5Ak4UsaE74PJ7RcZSd1v7pRsXNQF399TUwqnD56ppOr7hTRmWIe1oJB56cUhnIvKhXCu64pYyEwc
AlLlbmS1Vh5CcwBbH2+c2svcyGKsJ+JQO2kb+2Islm/aVY5H11kI9wAqIbIrf2ofJ7gb+EUFYKbh
HAI3VqzLAa9pKoqlFRsvk0s/HPj6SM64iL2sr7dWTJzqgRLRXQVJjb6ItIlDn7x0vINkIvHJ3Ugq
uS8D9GBPMQtBbm4L7o28oprRXZLiWzxqyHNaexzlkxuVCCKCJ0P9ZJVbrVdBWPDMXHe4qzcGyfCS
TRx2n7Yb1WUl8UYYN4+UF0LKfWy2/lwkedlAwhBqk0417HZscYJszdIsw4q2cFvabDlHzRqy7jJS
SReuPU79pdZSPgRaj5GcxmmfDgn/wsYrQXv54HLCtxMvitiKHsvxggZuvrGibottXyB+q2r1jTfB
U4pGukgCbi6Z0Pl9K7JtnfXjo8XljHvY/SlOIaZ+KR1/imw61AQsXVrR5kRtNtQqTmnTE9ZN7UU5
uRuncf09d4VeweHnQtIbxFPBXkXukjwiFZZrq03A9R2P7Lry1H6SG15W/l4xVS0Tg4ulP/nh3oAX
FiXDUH0Dv3GKpQj4tof48n3ZcVjssvqGUwevlZe1q2Zyy2+Vh/cSTva7EAt2bD7NtLPmeecsLA6m
El4SqXayCp031x98XapI5dS/tNcfwBJAV82EYBzg0sRY0DYmE1iJYZekV7S7l4bTMIIYFDgHkGxc
GOnUy15BAstiJECQwaD3rNPvaAV5SAfwfCJROuwGj7cTBPd0jFjhLFLPlyvid+LOZRWfldV894H3
wdVfnxCIzPGxt0aXBwEruCIVuAguyRHwKt+fEDR3iqov+vKx5LiPc7C/tm4vizryJYLyWA84Idue
lm7siQDHxKqOBKs6FjUp12qQWQTJz2rd50V2TCeUsxjC3Fxal4vroFxrp8mW1iELev1Dq/pc3zBY
qvb+gr3PYGtd093XtJObE366CjH8obR8eyfiRGPucK+m5lZ7RTQVqbxPlVnSPp8ePJTBmpK5AxGO
enxgw2QiBjHeQ8qGI82ZaL/PjePF1uAB68JdcYLkMT9msZMldBZtP5HPzKkz8dQznFPyGGE/deqZ
ftf6Krxipj3YvGQuhxvkpMNXXJNqiVXW7piTsp2TjGLpOCp/aPz6IBtI03Q2QFwkbXLL4SyNUNlW
V5iA7Tt47iWc2uOD35D8ohlryPrMoqV5cJVpV6K+iDQfKwhrm/z6NJeTMb/vS+NeHiezH5Tmws/B
x7UUW7TzxBeBvu8G7V6e8BPX9nlcNA7Rx/6UHmXcTKKOwUlNbyESjRamIWxZMqJubeHl8nHK8bi1
Eh9QeM3TByvYNoJyb+O3rIHLMtDmZ/2YInX/xsQi863BswUE93ohKgOXjPw5CH3mtaQmbXIudPnY
Ci+/hCi02GeYJXvTjHmcgvOxIA0pmoUFf6a2irYk35oGl1vraLbsqguS/tYKaV03C4+HYm1Fx3Ro
73Jze3Ry09R9qTRNdn0dkosRERlzY8iwUKxLFn5V6sVQj8FFpbqvElyfpZYCLvBME7sieEAUouX+
17DA6tJiwRwuUKMDeSJera00jbib79rB3aahL2EH1LrBUcEZvgnFtLQPlXsQeXDTQCytt8x1J24g
kR0HOhnuLKPGGaThikxvrFjRILwc5kCPFZGf4ahK5bDO8FTsSmwWLVhLh6Acx8NUtRBVR8Idlknn
tLEIuyJYWFXjuI+sDPHFyJIpTpJEXOix6BeJMehW0KZfTBDcuU3SsV+YuaZmTPPQ2zvWbKcpYnBG
SkilZ+KaCA/SJnPRzFlCi4PTd22lSbpLyGOzbRik9Hpy+m9262h0Mq360snXqB6SbdeqYCMKftNm
ptnbK2utV6QbwWoOiTTY0m3h5PwmTWmzt9KJYa+82VavfViGTMwY+bDio9O+aDc7DzVi3/LvZ7AV
ae+JPYSqrHDaMu3+aHW8+37aLG2twvu+CevgMB9WZajSnQ8Z10vwG+EyjCLD3kUaLsuEmYF4n5Dw
UYn60gncR3lb6acqb69ZhvnvQftbX4wB3IJA5VLDDcLvTYsei4AV35I0SOIC4t2XpQcOtef4dD96
iu4VbelekkZvCpTehGnhTwsxY1ZRhHeBABuwd53ZATeJioveS9an0JwpspVm/R5mwU2YCPz8WskS
dUTUH5VZ1SJ65Yg+3QZuFu4d0XRTNNQQWuyIU4MrAiBDcINzUbW8XBUDlTdSEXJZukZGomvdLG4w
SRaOm7KVNQ5g96lv1HiVOeG6gktsu9P+R+FrrMDey+Pj1tc3t60InSVFcM1ykGn2GfgPiOPut04G
edQjiPUTzJpL6pb+sqohhUDzJrIM3SG5aOs63eddRw8Bx2WcVtTbOKGGQzdkZFuC57qt58KKp6Ku
3PXgZ2JzgrogHdb+CH8J9gXVTbeG9M4Sgm/i4EE28tpAlvU6dFQALtVE1z3FDo90qPqVqAI3tmo8
E6URCjyPBBKZlVqHMmOR3/tsrbJ6ukR5UeyytEWrDtUweTDGcUM4/VpR8mwmUryUqR9RBtf4oikZ
L5yqNr+lDtyl8LqGL0YIikdhr+s77YiIeV5wkzVhdadVJ5dul6Yrq/RlS6+4w1ZWaaEEFU7UQkBy
Y0XHzYYtSQg4+EPalhCnye4z5Wf7qSqLRUngPu6qatx8KXNI/okMUoku/MUUmGlz1YK2SGf1seZ6
REdlAanGE8eKsN0G6xAb5zLlwqORwbW8FFI9GG3YFa9ydtXPtcqTTuym5bi0iiHV5oLXiROB90Lj
lEvYVkIzPngeJE4M/Vr2Ht8mpmziAkI8VY7V9GUqXBcmrqdubZE49x2v+LUDQefblhRmi8b68aT3
axwuh9J4C4t5bvMUaqPAUKBwwWydjRLygkn51JI8WLDA0zs5uPSA0DjEMFPy558wysRFq6HEDz64
Z7cJxD99cDLuraRI8kaadWBpQMp5ZmrkLE/SrBuDIH3JIYi7zXSnrju4M3dcb1UGQX8DkdCjuW4v
HhdNv+UYLuzxMj+MLXK+kLCJ63rqP3On6W9dVGyyTDtfcEHMrvIzFA0zS5UDXatKlEurzZRoFqIp
4XZxCRdBbNeezrJr1HZvnIN+6PW65urHE6jEz9dtkqqoSUN/ZybvtsvplMHIyGzZB5DpQ0PY3NoC
0mUHU2qybHlzReylirqBfLCQLQTv57saRzAbiV73HmTSeKLgCAsc8M28tLgu/b6Aq7DOcKXExiIn
+EQViOTXVpHlyMxUlzps3ZfwtxEXUrveEmLkTQS3S7OXBi6XIc1faB5KyBC07T3JGFzZR920MyVC
W+pEpovBSHQWx4smmbxkwdTfuwmtL/skfINj46v9/6Psy5oj5ZGufxERgACJW6h9scvlvW+IdrcN
QohdCPj170Huaff0M99MfBdNkFqwXYWkzJPnZFdz9SZTSa44fGK7IOGDQVoqlsQh1/XVWHlCX5wh
ST5xGRcgaDyopjqYziHtwxXSzsXWmJwE/Tbn1F2ZpwVTOx2oa9HIZ0m3GZwqB6QZIlWYtP7J9pBZ
aakTRDrpszesvbvBEemjR3CA1a4kG5tXzXlaMlyIprdda/GftCAywhas7pM5tbYqm6YdGDLDtZiZ
isyQXABtAQvkW6EtfCNDBvKaK4f/gYF7/8GZpDalECR5ODCI81c0RsDrTJ2wLr5xLqJgaNTFIVZ3
Fb0rDnUnmgiMmv5q2mraOdj0C7U1pumYCf171mg5u6kKe+veD4aonGM2hlJEnvq6QWpd3hE7dddA
o5ARpqTvjuaSSL/ZVL79fbas7limdKwjl7rd0V4uZogxvbLHPHP7NfmPOeY549S+/o/o1eT2qz9S
Bi7FOQT1D3jQHlhWf39eXWt3mZZEv7pDKTcydfKILP6Es1zMXZ0VONa53V9bTvO9aeOLU6EbHx3I
A3RbapE8Mo1KcHaWLqEnMVCEQFWKYDRwbv+6G9zC/Wwbf9/9/4/Tbrvp/XTemjylD0JwlHkA1kxY
bMzUy8XRJCaNKbwx/8M0vV+Dv+b21cCivwZ/mWnX4gcVVhLbo0NPrKqqWzaJnVyS++YCvJ7EMiRk
CwA2uy/msLyFvi72XLt5a8VkReAo93fQabi7WiCIzJgnEBcQEuXjEPwUSdTh2/4ZCGVFshjzQ+1g
Sw7qro7YWJQv6YQt38pGZ2vMcqQPVkXLu9JFMg7MsRsSEvnCi6rbZZaC1MCY+TxHgU6ms86H6YmU
77mcyxddlOWReGx5s/FoKA34qmJ2dzC9k2fFYVa2IIzaI8IJ/AbmYbbk6cb8Bp+mFz5UbIC0Piyb
azf4NzLN/LXv53yvQI9ctSP1kdKokwvPF46saPgbFscrZxW5J3ZO9gF3sk3n5+03Rt+snmZvf01M
lPP8399/N1iy/X++/4CoApeC+eS7tusxw435A9+fCXZNKwzkUzDCF3nyHOZtuiwPpk1arNSgkqMV
kOSYDc1dlqbe1limHZk12kZfNtQ0QN5BA9tp7cn9FOSI8TKvkjF1lRPRZO72ZPDHa9ME9aUKVJy2
xXQ1TWU1DpvBKvuVMU2H54b3QatA+1wmUYhzTl02PxrLXMbEqSHuAqoygPK7zl3olujc0W2lknk9
5qDxwcnM4tbui5MPMsLzyMFKYHJ6BJMu3Tc5zeNsGPx+YcPMsetRtjKL+HPJm6XM+2rree0xVbYb
+TiWtnk4d7cekl6fl1p4buQVfvFHR7YMMTPoMsMMLuvgzSFJAP1MDX3ckCokp0LRHPvfd63pMTYS
vYzFjNEfYx2C8L0MtEb7preDy184gDG/2vgUzSAxnUxLhePo/AUZ9G7aIMuWeFHGyuwABYj1lObJ
Nw97/62xVH9beBV7lG4i72ya3SLtZD25KhuPtu3xuPWV9QSREt8GgFo7DebkFQKc8oq9Or/r8IVk
wvbvrRyXJtNVFNZ5czRtsg63VS+nbZLXw9FKLHW0qmk4hoXL6ujLNndfY9gy2pgI+24ygMzu4Iy7
zyAuA3hxyJL60dAoDHHC3HmZaqKxCsE0n2oEeymg5K9xfgUFWGflM9wDx7t1uO/HQQsPiiymudh9
6t+WXn23sE0PU+tzGvWDSM7tkER/Dcubfoo+1XH2nHhH0bXZrbmUYytu2HQxBtBAwM5Alp8q5c77
ctbSi0wP5UvyyXMA2y5TQ7xMR9bnZ+w4+XXsaFRUurgYqw6ERP6CL7tRfjUXWSDFNUNfBffiX21e
ncGXr1ksxZCdy3b62SUDeRRBzYxV85w85tb8h4Wc26fVSdd9FCL5o2+AKGoF6FWu0jqYD36W2wdz
1+tx/rwzbdBhksjWBQj6qmgO1Gf1gVROgnQbVWURfd47HnSKMi/KiCLnvWfNNO1HqYqTyxLo8awp
uVFazmsLqc5rJWu+8sqsfyz9hkaJRt5iHPh7jnjyh186eJ3HHgoAnkfewBF0dG0bUZHKFPIOdZKN
xd6CrPtIgp69lGEVRl7tyMcKKrFVwiBG+u8b6j+Uu4yAUYXgEZsqNlN0/0WvEkGSlbrp6GPWJ3Zk
jl5dqyYudF4cDHw9WlCq1rZdHMzRa3ol73712k7xq/drrul1/XGv3Kq++0/zzePMhMwFw9hvW3c6
ls0IXkufldFfioBAgQ6OYHhwo08Qi+WhPnku72LEy/qxbpM2TsNAP3oI2hW4jpbl3noer59nxufD
SKslIwsTSKG9ZimZsEnCDFIKmnfTN+e5d6pn36/iZmqKrfL7cJ32WbCD9qfZ+oMbPKrZv5pAcOrn
LGIgPN/n2vd3XWo327TP6aM1kCuHVGqX+pm3I2NzsLuqfPUt0MahlHbOHindYxa6/jqsguFJdsGT
Qbl/D5Vd+WsoHRLncygLx+dK19YKikl69hhkySungHYqr9SxDzP4dGpK2dlFCvZMes3eXDlfAyzK
N5s07zQbg1dSSxWFMpmfoVqDJDIIhseRQoQhQ1fdF3k5rRoFkMK2+mHNmsy7LUtr2IAXmt0kbW1v
R+X1p0B7dOdaY3gIGZUHYlXjnmptH1nTVLspgBgw5BXfqrGmN3XuW+uATfPFBSsUKUCtrmVeFauc
s/6ha13E8m6pn7BxkUjJ0Xnh1CrAmtDWNzrPL/hL2h9wAM50bui7r+XGU1V2SJG02TUaf87glcXt
VE3NXVk3b2NOnFcn9exVlzrNQXQQQjqFjky7HHu6bcFt24wptV+z1N9lBcsetLodsbj3czjluxpS
aSilOh4jqSV+eI2Kskao96lhaaQCVT/ypEg3rm+RY9+U6ZmlvlwXdpM+Cx086XBW75bIN0r53iao
cnc3IaaJKyLUVVYJ2RBlD0cK7jY2xLTeqDar7zuZY7vMiHzzm3nj1G1/FBUvYipqdkTin35ejBkg
GwcfxM9WpsOhjm4jc2vLHLdm0OdtuEwn/VweBf/jMWYw472OqV0Ve9cKu9Wo7fYmsbl7UEHpblKw
Fh9AeCxx4HjlO8le9ZzNP0oczPHYlvad28zlzso9tvOs1L1YGcPSa2jz1qVtbOaUjH0o164ea+mJ
jcKrd/QJlNmWU1IQ1rMRcHRr41jM5QG74T033sdyIYuXYtpbNd+D+fmr6asdWcl7Y+nEhbSl4N3n
M/6fbeYh5ieMQ/EiCWgCAWf+CmKh9EENTXfTS3ZxrTx7ME2B3x86JJNv7aWJha2EgJLbW9OZ+0yC
ToZkgDFDdwIeF2w9audd3I3DGvK6G1LM/W3QW/19n/FjWgjAWM5Q7BrHJ+thQbUgnc6jwQ2724YQ
de+q9I9hagLTUobPRNBpVwOmk6EGZ91tWHsafXDXzMWYUkz4/ny/XAE+IpfEqdJLzg+Q5gKvNE2W
9r8RO+x/tc0BFjpoAM3a9MLLqI///TwBzvDvDjqDYISB5YnUKhYnisP8RcBpSCnnKi/dR+Q/kYzZ
YK+tD3pm2wC4212zHORzGG4h2/xlLX1f1tJnRvbLsT7+28h/zjMju+WZv3/C73lcWO1Wt+UcJUOC
dEqiNNIr4cnuBnAmWTDdmBZzmUCW2lp5gVIE/97RBQWiAAMUMybtVdiWh0z4ILIvKTcs8OrGb5Od
sczF67i/xUbRxo6faQEGIlPxELJpm5VOPIO3BA2gCm/pxJMDJ/kdL/Pw1jSZO4sjXaPS2cKJ8a8O
oFvtppTpdJOH3dqTs3tJF691kk29CoTVgHZS+veZk9tH+A8imqT71gLnfeAOe597N3tsnUFvpjJx
Dk4i/BvPIxkYw2m3rysdroFGQVnU+1day/pe1OVWyKB6Dkqdn3wFbNCYI/iK2LX8ftOOZf08zS6P
LecQVLW6sYpSroBJuVCbVAGWufarm7Rdz04HymhnWXu4Ev16kBDBbqd5/u67lY4mMfRrINPsUdXu
lSDZ+kMOSKGMFRQBoAYFu4Igk/4fRgDdrFZ94rhbCHmczVz3SGq4Up4RA9drWdvyCWfZT+gEknfX
fVW96i4FlMXeLqFtitCp9oHeFP5FF5VzyIGUrMG591/s2tpkoy9/OFbxawR+e/uwSAfXNED6qqu9
Ls6kgAu+UH4Bqau4aBEruzVILuCccovp4ydFLslUeuLTeBrttEkBEfCotzroQbvcR+UO7X6kjncD
mFm8tdAFRwOosM+sbsoYTql4mAburBL8MZeCh/2mBHX87Gdy2o09qCwTH7JjMvrVrmIVOwNuLDZ5
i5IA+MZQlIEgoTylMug28MHnM2kmKIHciuxT25pexIgzoB5DYOZJex6htolMu5d084pkI4YtG9fY
jH8Ms0XjR/2yg1lTiaf1/q9hQkDiLcIPHO3i2cNHiCIK7WuKcgfrImDZqc+b9qZwRBKnkFm+Oag8
ktrBD27bVTz3IgQzKnQPS4U+/LJu8ywqeSMDEfyQRfFeWrp9oE1T/y/X1/9LWYCtKnSI5zqA02zf
g9zt35kg/SgcWqhqegRbJ7y23hMjChsvymUc/CGEYqAQzavkeR0FVq9uB92Qu9F1UFoD7WIW62HS
qwyqo5jUo9ibQMSYvPP/NE1vUPXHhtd34cyKU+Jwvcnasb4WrWjjEWjHK5HzHTe83JDta582H11Q
fydTwZ4tyA9jqR25R/Lno+87+2jZHZI3qp6+ZbS8dqgYdN8u7RnI+KvUI9O34dTkSXWrbUDvJqKv
xGxv9FylsYn3DS6ABNd45m7t74OCev3Wr+wyanySb2kxwLOEcBy5Sla2v8B0qp0V2NLDieZlCgfJ
HvXJ2Ela6VM6+gpZiTH/u8MMCeoAU8zAPmzHtWTjY+8FF8MkNNxDqNyL09JkQTRwl9W0QIkJpleQ
0NpnRvtmTe0lGLLtGiVA+Piz51BVuqn/QVlzzRNmvaCggB+LvHUuM8Tq2P8dYHG/p/MEnDEzHZ/c
5/TAT72Plg/XmUzprfISvaN8LG87yAqiKg3Kl7bl/YbRQG6ttitfMhq8qsTTF97M/D6EpNM0T2HJ
diiegBI/y6RyQvTnuW1y8jK7f+bVziOJfAmrOjgiS9zGxhyt6R5qs9t8KQhUtskNzf3mIdV9cdQO
GVamPS3TW5DqmgfST6synJ3ILuqN1/dwweHJn0Ae//Py1WbTXq+9qiWRGfLVYUwwRfUaCj26KnU3
rUZXFndhU4ZruBs2Dko+bHkum1PaTNVewC08SDAXjgQLdEdypVAjRDobOx0Y6MuzXE8yH69FESZx
zcruUfRVEo2Oo17srBORzCfy3U2WHHBdvbd1t5lEkmTR7G+ZDy5qRKYkUiLlaWRXSMIktP+hUn5P
hrnMPwaQKfYmYzZ2yAskStzZSzatYvyQYH+7M33I6Hz2kUUU/7vP5OT+OS8UbbYadOl+qgdCjwcg
lYbZzjAwoY0lh6rOIEVc9Lt9Sq2Np4saVFe8keo+tNM93Pj0A0K1fZZU/BVYiIONYhQ3RViQg43S
NhuZu/Setchic5Rmec+DGKuf/mydxo5mt7SuzJmrbQ9n4DCmKJeUNvA3G7eYXqsmPfKw6M+dLciW
AsmLAHymH6CcytIjH1bdv1ZILj9TJepVw9R8S2g97Wbi1nuSKG8jrCI7olIK3xRZ5xxJ6/Cz3TfF
GqQv8Ux08YQ6AOodLJeNEl72fRKo21EHU3aBMAI7TVNmu7QdyB3NRIaw2PXfqP4Glxlyg6Ik+syN
TCEYa31c8pN60SuYDjCCft15zjSivkE1R/bkB5dB969tHY4vA5umDS09YI0LEat3vJWtrPBhKnRz
gq6Jx3bv8RdV5aCr4fXYGTOc27PqUn1tk76/05W4d5dRYUWKnewnFKVZTIB3QD6t7Efpa3WDfAI+
ihpipC+S1MwnikwzB5b/m2w1qWFloeTUrWmiJeW7tsi2yBWQYyFGCC5SGm69usPOYBfWqnOUehDB
GER2O+hvfVrf5Xg70qi21kKIKovKvD5OZEjf+tmB6Dzl3qM933w6Bpb4gY36Kek98lz3zrxTsszW
xgzDQcWWhZX22Ys/S5dpcPPf/fTgH2dfgOqMqIUABj9Kn/5D4e3oGRLpoLEedFg64DYREk/NPNza
WopDp9tkA3Fw9ZBUcEs8V9KfNXiBaY9F/DV2gop3P4kbuAUYzuvyoW6yIqorEnwNl6jd+fnoAvrG
w+fY5dH+oibpkt6NP4Xa5axAqS+KYw/E973tncOoKvGt7wYv5n1eXjzRursKcccurZz8kkIjHQdW
lX6TUGSncMrNpEFTARQUPI0ZvAl32QlqX/IHmuaRu2TnMxS8ehAayd9lBzF9v61JzH/3LfPAcqH/
o6wMKHN/B0pQnBBUorADgn9goP+79wH4JvFAJ6QPBKndlVCTqJ8LP4lAMRNbEMW6I7M1lMjmtlVI
R/bL5bOn9KYwNo266JCJnCcWp9IHkzSYz4bnYugw5u4vTsxfptb+hMoGfeDtIJZCbSA1DHDAB3ZP
HRdOJxvU0bEaeupFMKw7lH14RKmSNFqioHdZn1BSw/9pJkmLYxLN1cYmiPnNpE6kWJYZI4+0qOHq
F7euW2c/ldZr5nZYJU1axcEEMgzUfd9pH8wvodN3MbQs/tWeBETgggfnPvesHfSH9l7YIjv7oAts
vFlbhzDznrIEgFoBks0JEF14BD8031hy1g8lNHE4K/X0noDe3Ht4QcDHA99jyB+1CP01D9tfkwCE
889JCFub35MmwxRoUaqrLVz+OSlfftISNn3+pMS19IOdBEiRgAC0HbxQrksQO/nT3KffoQlzTpqI
/DDXeQhnFyhjl8CX7cYx3XkLBtkQu4r8Zgo/MUiUl4qWePOxLvyVtsHftCwneKmHj27hufeqHzct
8JQd83O6NDckry6pJ14klQnKo0GZ3nXuM8oYJjemyVyMGcpiA+A9P/3V7nWuGyup23U5XYUi0zFb
CiAiAwLp/HL3dTFtIh3qnShP2KHYgLjNvi/FQjguEv/kLBJUGoBP67IyOLlD4D6a3knZ/qkN79N2
7PauFORZzOEGSbrg3h5pdtdm+r5YRGCV14U7R4pgZc0uWVsK9YCqui13Gvj7yqxah03lLpyY+jRN
rwzqfeJMW7/uP/wlNBtB1N8AxgnQBNPKnXMD/uc1qX6SiVqnLpzo2Ti4mbPh1G7Onz6vy4J+Bjrv
DiuA03BnBKq7aTtH9bQuA7sarhqizHQFtXp2qvNM3vtz/mf7jKhvLH15v4z3lQxfPfdUTGD4yx4a
W6GytWd+Iy7rPVx/ttJksHfB7OMLkNkcyb5n515k1aPVp2sTZ06lqvcS+HCshavupzGrtzUj+cYk
ChMhSSSFF54EPrLnMr/UtjM9gX328EmCAdeLrGZi2Rv4xvQgE2Wd2dAjvMz75sXvxSVdsM4hrw+B
LP1XLcYcRPGQ3zYJT/ah1XVbnobetSgLN2Lgqvzs3Y0nuo8SWofXsroCDK4gIvzXjWX93fJnVwn2
Qh79OaZsevpqQ9xnUg7gviw5Igq4dXmdyg4pI5c76cb0DpBJNtX0xmhUTojVE3ydMaQE/U3BqTgp
v+KovdbRVyXbdVf0zg9ZKTsKHTHfFXCSQAQM2KbgOnyU/fBgRrSSI2DlxWNfF81WsZLvnUI1V7WA
b2YERd2B2h+mc409bdUv9Uba5aJtiGnsTDor5mQT4vogRyMNSFwomj/Kkd8Qt2gu5vCpYGFCfTGv
8dL3ZfUk/cP6PS9J8CL+99M/tOk/z/+FboPMj4NE3T/r9BDf6qzUHqeHOTy0lqPVnktwksLQG1ZD
lQdHI4wwd6lKEAB50Dit8i6xwCUbko0qUZIG4hTo8IFNHBtvZMie2w+CinAdYKvaTl6fb4KkBCq8
UIsNyThfKhX1FWrnNBCscRTcOQbYWZ+oFz6VTLi3xrLTMSJl/iA4UBsnKJMD9u12lZbUf4Xi+icF
Ue6uDjvrRszDGEkozG6m0GqAQYx3WT90EP+pnz4q1b62QNbAXRim55woHvO2uIgp1TdVDhU6Z6y6
aUOa7HJHd/sW0alEDLmeVDPcj649nwquvjmzO9xPTenGeT+kmyBEVqHGWfczDLqI4LPbCSe3dk3S
v00t6sBJT9b4PFKy0k7Yfnew2ku3ps/e5CVbyIHLbdDU6i4L6nMBKu9rIcnK5JXsHtWlJl1lF5o3
d9rK8v048uCYlNCimAuOTzAUqwbl1had0KKrGj60i/MWGRrehC9ZlaDQJrHbI6NTf4uUGI5Sxac1
8cdm04rEu22xO8U6adiGaTAKIqi2UVFICXpliX1LQIP77oAwE1V1VUYJrWsEPNOmstlz5pfDG2O8
ihrddut8Vvk2aG0nxg6gn8Mg4FHrZcOPFHL4Nm10FinyMJRe+OEP1h2C4l2P7PxqolAsTMKN+97p
Iy0zthVeHx6rsRt3AbMOCf57hrUzQcVedENkg139PJdq3AzgxW2qRCECL/tbtwZ/rwPp8E0JfWFI
tr4j5QTMhoZxmmRsg3JB/aEALcao/TDgX7LAcpoHyBaK05hm+Z25NI3tHC0BCt/SJCyrjblk/rr2
K+es6QT9ga5fRlZfmqCsH8DKfXDasLhFESX7sbKcpyp16I2b19158tsLhACg9Ms8Rwj3ntuqPNk8
vYbQde9TKrkHIXblnSwA0OF6zgL5qgOgxrWy240xrSm4ZTXCw8Ad9I0K+jFKrbJ89aycr1pbZUc3
VGfQNBn4z6hwZRQ0WYi7BjWbRJ2lWznpX+2mUwDEBFyzDDE2KmF9s2hVroZkekRmpLxtivwR3kl3
M405VtKsnYPW3fBkM+zUoIbLLUCSnzh39Z1kAzmPI935hZfxGGXRAOh5oKAvnfaU6LthpPRQz+IN
OUaM0KiQsA85amZ92hwVcaMJqskoGcthXQNZfoIbo9ag3uNYW8yABGFsh47al6jPvOFhPcW67ywU
OwpIefy8pZ5CmASPi8V6aRUpDijmWnGmb2qdhYeymy7NlPu3TPZbRJ9rLyQ/K+3Aw8v7N+35w2Xu
ZR27FWs3LX+dWxB9c0Q6k8q7D+3da0b1Yyey8NQkM7TDTQFZhVAQkeTY0lHCL9nZmsuoxnK+SEvV
l3K5o55zkdj0j6bJdA5VJ7dakzQ2JshN8sZy2jeBlHDVUf+hFfaw113QxsakPJ2BvInvuVUGD6gt
rK9SVXGxWHUFxSZPB7Ue7dE6zcsFbLJfd4Ugw3bIgu9fTV/DvsaGUBQjtYGf/nsmDbojWLwfTVKz
w9h0+Z6pJIQkdJQ77jnpWXPebbOWiBukEqcNqUlzO7OWrkOJ0h5ap5cQJ/OukpU8oh5xf8iw/HeK
V+xEUCl14072fDs2fbVOQP64qlmg9LSn7Ye6uGtbH6wDNss71LXOd4PXtvs8DfvbiSsO3KtoX92k
PNsNVroowC1wyu5b3ioSg6knLwRp1x2IVPZuqJWIm8qF3A4o6t4J8DTtW8uRoZuYUeJ8DxBYuHYb
vLNa3jvwIeIOqOBFE2uN4iL1hwdRWYa98DUd8BvqTFQXv+Rq1079DcNS2gqX6e3ogytjUwZsIcjc
Z9vv3txA5h9lcAZLEwUWsJgvAXLPrzQjddwMTndFuRe1aYq+OrGxPYY5coJJanUXKIxUXHbIBDTV
GGdVW7zbGcKssIRPEjCv3EBeWB3nmfhnFzySVRZq58XT0xkYCEOiMnSwZW86O2i+88yf15rZzQEw
Jb2WnX6HtgIbJbL2iIi74E52Kj8SnqLKnBymGxku4Yvvv+VOnUKW0U87J+vVNkjhIqFA150CS/dH
CJpc5JRyuk7S02CYt/amLQf1DHgCCRKM4IvjzJpK3rm6q8AD6HY2TYs9ncNg78x5dcJ3KbaT3Qe3
odeEK66XakVjHu4ml0+nsgYdf+Rh8uB7Xneh7XgQUKZqoiPSIN2bjn1x5iijuEUGuV8bcleKz3IV
aN7sDfVLobA5mCKsR00jUL86xSKFmqYPtj2UVzupAJn2/tFvhyIm3qD3SjnpemZO+QohxjuyLuOl
CSHtqEj2ky97ri/CqB6sOuYucNgptIP9wIdpOw6ivKauDoFXqu5HELYo5qmcdwspi8bm9LGxvXnt
OOKVTW29qkoSXuRygcBeR26OFzUJLNeKAAQ5q7ml9TpL2vBiBoZh4G1Z7oXRVxsKe0Hf4mNjWZ5i
hhX+GFzY57M/H1YEzjYFq2HQ8/NkpdmaVXV5tlIAgNAHwn8eSHEK8/AbFSQ8c4L4OuvuZ0J47M4u
CtaGULm3yYGGzDnXEKjEM+prg3qCovhh0bn7ciim23q58F05yXKD4JjvakQKKy9Q7jPKnX4n7Th+
ID83g6kMRwXRdmsVMur6sFprYN/YLot0PlgFNmrP8u9G7CM7e7LyVdEEzmOQp3SXCKtEqc0S69Up
XsCZKVYz6+Bw2fV0mhOwRyTx6SYPyIh6QKLaMHuip6pRakAlJXXvV1TuTNvXxenYv4Z0zAWuRkH/
gjeCioRd98w63UUl9fjTgKLuq0H65CLCDCEquBDgc29zMkMiAEEC+D0o56ndRkcz78+6JQgBgVDd
S+SZIoiyx71pcyQJomHuISq22CUnnL4jF4X/BSHuk5RdUwIvmbv2d9uypgOYp/PBs6A0iRLUTubT
Ak00loYjKF6sjhev2s5AWAcdaCEuMwDg2QGs9AHl/kgQi5G16wAcej/jSEimkp/seiz3fC6xHmrb
WjV0dpHaC5PrRPU1DdIztNFphuJAFgAWobaJ01Z3wNMgSbaaEjq2HrLxAF4TJLXtY1BN+XkErgEo
pG8fRV2xm1B4D3h/god5gpoHcvB/KcTpUi3mSwrWIIpbNQMSwEYgbjrypktu+vqHMYIss9cV1WJF
aTtfBEpjRcTpRygTyHz5bEO1j61bMHAvliGmA9ECaqRYqAGDllrnIrb9Eg7wUi5wDGlzUur/aDuv
5riRJQv/IkTAm9e2ZJNNK4kavSA00gy89/j1+yGbl+BwzM6NjX2pQGVmFcBmGyAzzznp61FqlMke
2kgLmq+haanDEnM55JuI91Wq9gco86HFs6CcVFSg3Znm+WcZeBt41x1IKwNukbNV2/wAZPFjWykJ
H3++FrmDdR61eYQchVfm2qot51FsrVuc9KSZr4rY1SGYAtnVpTZV+BHuQzWHU6Wa7qg6GQ/qNFlb
ww+Dx5CrPk7OlF4pPFpWejCDRpuWFMI9Hay73lJNfqbp3PRKHSxObP7SA+o7h/3PySgotHZTefBc
ErdllDinxm+4F1uOtAT6nItR5jK0zh1V3unQd1G7J21KiaIECTko6S9+EibfEBNYGFGU9gvf99q2
jf3gmV6UaG/GtX9vq7wpouQ7D1cU4Lua5v3O4qdlmcoweDpdtZZHdgBcGy59dOxTPuyUIdUfjOYp
MhuAjaoN9YrPCwwlAszJqlen176tD+A3NCXaljP5ADOx0l00K8ajDFUIJJC7re6gBeqrrW67joKN
Xl2PaW1e4gZNu6OgZ98mheUdynjpE3c089RGZFo8OKw/aaHdPA3NsFEhaP1kOv3eS1TlcblR97tG
ezHoWL0lQeBfplaZZdt4GuJDppdxDQ8sChgl9P9HKJhSarHFD9ePC5QDhuHEZy3iidkcHy2YNLaT
l85Hy/Pdm6RWvoRxkTwNICTNrm4+BdNUfyroRiqNVrsrA6X+5BmDte3hqOYblikqLP5R60nN+K1/
ZxU0VQHd8u/y2P6pzXP8EmRxfR2pIRUhL0hebNAye3NooivxgoiAujE0S7pX8CIzAVdxojyrrqk+
8ftBGwvm0enBLYaFvbF50LxxlJmGwd4yriyjSXewiNggppIGwia6x8CB258zUgnoV7jqjrw+3knV
jmXBz7uSOBYplhD6RtpE97JW9/rgWGplt7+s7Wg649eePN8SzB1ecyhmOuPFm/Tk/sxpri5T2rT4
wZpG9SDB+ZBS3xxNyDuX86pBku/rjsTYZe04+juHgvZRgo2+1Xd16PoXb2o3HfwWWXV1WRsNFN56
SkLyJyRzqGypsCZHxHiuLMfr73uo7w9ZNJe3bnJD90n0SWm2vaYOnxTN6T9l9fgFFJV3Lsx8vKp6
wJuKMQ73XQsFXdR7YIeUyL7YWu17NcOndjH1kBXcmRSbfbWE5zbmiZlG8/DkDu5wL3vkdZTCeZJH
Rzcft5mTD9ziRc6O9un0JggAfoN6+5GTnPpelqG+ocvDus98K76KRvfUtnP20FnJ505NghfwyPoJ
XQvYmL0xeKmTtj2Qa58O4qV5oNlSI/RO4i3M+jlriv4hiFzjS/e9qbLgSg8LdVcOVg1jiF3vGnCr
xyamyImmBTRIXok6yD62nP8cpsuhqWWVvn0X8O7QzLTykEykDwLryQeE+cXmz3v2TNp4Ry/4YvBu
e/TT4iQzxRrM+ziYnmQWzzkMmPnwQ2Y1fzTw7aii3FqFX+Ya7iB3pEYnu8btbBx8OlN2sa0Y95Ov
vg6mcu0oQ3C/mrnhL0+pH3yWoNWemp22DycqxR8cRRCrm8oHLbAGSwj5CJ514DEb3k7n9zwwWrWm
fQYPf4iGdvrFnW1/N7c0NU9arp5VnXQXvdM7F64X8O91uI0WFRQZ0FV6PUoNy+XjnfMb7qB/Il7t
7SgtMm8/9gBKPjgkWLxDpwTvvIB9kF+xh4asBLnXy65N427SZqZxrwNUTIJlmvMTdGGvQ8ytwild
BjlaHWvc6vgQ9y9C1u1nGuKTjey/rpPpGrOe6V+EfNhqXfu3V/m3Z1uvYA35sH0TLI15H9wfzrRu
s17Mh23WkP/u9fjbbf75TLJMrlLrp+rQhdHT+ieIfZ3+7Sn+NmR1fHgh/vut1j/jw1brC/Zfne3D
FfxXa//5dfnbrf75SqF3qLk7NIotBCHc2kXLx1CGf5i/c1GKYlWeuq+rLvPOTIrLLpf5ZcG7ZX95
BjHKVu9X/f0VrWddY1TqzvN+9bzf6f96fh5mePQezJi78/WMl10v51nP+976fz3v5Yzv/xI5ewsG
wqqG/rCedb2qD7Z1+vFC/3aJON5d+rqFeNLlX/7BJo5/YfsXIf/9VvTUd7sJhZ+NGU/NXTeGzr6m
I34r07BfKAPMvKFzBy89WtZWrVx/p7hNoR/TBlG/pva4o1zcEjhOAT1xNK/cAlKvT3qBZtNO3EG/
N83UO9PzC4JOTP3spTeVx11gqZf6UZ8MZ2dSVNqC+9tSZqD1cpFru4i5ia6bSLqB2YPSUw6tcU6U
7Sr0pjuvC1fTKgXn+0YMy3GTfvejRrk2oXze5lmWHKlJkY9Ss+KJrswrs8rbO8iW8ieF7Mut5bUP
4pOoik/uwbPrcQcsPH+SMD1BSiwk2XKSEN1XuUXKuTVlVwlIy4IeLjPWNutG//Lsuts/OJbuk0T9
izN7E8xLuv9rkBtk4HJ3OM90Yk0bG+6Ps8wRmwy3Y+q9uleH+RZimwohxUhIMbwuk7UySJz3totV
JeGhMAHvaiWIFqOOqQLIoQxkCSEpXefvghLXPdN9OR3fraHz9D/h76yQK6budjTUAZo+KNyRfrPv
ei1y7uQoRbui7/Pu/MHODVG04/6U99CHBWMb3vZJAFvDf/aQCBlKHm9hgbL742qTozB1+itgkL99
sMsmZePe1OVsn8QpJicdDpk6DdcV/fb0TFInRMjJ4iVytrldexe7OMUuR+tAe519I9NZCPDk0KWY
4tfx61pZ1piRv4uMukXzLBsPtAD02yiedW8Dv17zsKk0kiSIGim8a2mhJm1nj4fYK9qHIVDbh1or
nZPTu5/EtNqh3/pkZa3LswahMmS0Ix9sM+i307JSbJdzyE6rUc7jOsF0OY841HL+mhV1cxSYrhzB
A/X4itf9AN2FhM8rNxff5Vgwu4LehRaWbod258HLGVLDPamtYaTwmldZc1IqxebYV9T6D8etZtTq
VsL9tu7Hm1bT7U3Q9NmuiY1X7HSidJ5LdgN09DoYZQNZJ9l8Mb0L+Yi8Fn8Qu8Cx34Uaij/IcgFi
Q1+wiVC1QDiNnLVpAJRuUte+CZemCBQi1W9ZATvQIqSwRoS2pkEaPGRb/fpD00+S0Xx+EKOzqIWC
f7VIgOyKt94gOI1ucjugcrRkAPmkPEVUUSGuhBZPBgjZM3Tl2v5CmlcKn/QS11INu8TRajHsYT1p
oI4rm8eFoeAQtXW8C6F6D7d0Cua0g2TxbvC9+rEcpvpRbNpi6wB1I4dDjvYgc3F/2GdU4/um84Pr
3m6G2161+ltvoEK8kXkMC/2Nq98VXTHmu4uD5BP9AKPT/RoibkPhXu/hXw7K3bpDl8eve32whct+
vn73wWyrkXJU9PGxe1MJffe78qoiWvvzlhyC9u4X5vKzQwnw5hIj83crLz8ygx+p24Cmpy0IP/hx
FSqmWRq9DODCjvkiNidD+nY0iajcOhd3PySXFR/sMuUJuj/S+f+1GTp33pD4BDXlAWLOzEg5r0Pu
N69TM2g3HW0it+IU+2VtDxpnG8z1vF+XkVX3d31ZadsL260J4BAY1AAZoGlEEU3AWrVXnOYXY+qy
4NTmznCbxzkPplFTXcdzWl0nRuqqT4NF7kAd3XwrMfUSmAhUYfLojO6oupGHvBOTG+rFlpvRAXqQ
RlOzrafb8BWPznzFz5x2D5hVv5ejDB1QfY6682rXkW67zXQL7iJCPZWm2o02ltbR4bKB+GFcB9J6
/CV0fe8iBRLrizsyPagq384m0c1yyrFQKMlwtvUCwjpvbvvGvJztnT1PK7pj0MUbZv16TqPqSJ5a
ffa6DKJKxbd/6ojXhF02/Oq2+bCtAfU/+G+xkeHMH2IH52vNadIKPuVAowTQNZCjpV5DOikPrgz4
moaLu7IjMpJ0OrzaCoBVxVghsLKsuCyWfYZwSepVobtpFk8Nj5m2kx3tMbySkI9Llr2B1kawvrNC
vIVV7VLdcUb7np71fO82EA3zr7N/2iE4ES2pvod2DK+H1aT3VZ2g/YuY4cEC5/JJYoWu5Y+xaj9b
lGlofVD0Wtk4Gj9JghloUD0ADJMwXdqIVQNeNfEK2kC8jkujg3hlbdFRh1Q9w/Tqrc8+W5M6+aZe
9KTI15OBr+ifWqfirRYlKvFmBRpKtUlDU6PB8ut1G9NPm3uISkDwLEerY7WFi5cODu1ox6AVJE6G
ATbmiwPsxs+ZCt88DBRR1wVyig87ySkm2E5ghGZjCV7PnS4XRfdVc65oazIcs9zbE+14kT3Gv4CD
QvxI/SXgBaBYGEE1PHTaL5Wl0WRVTs9TMYDPU5KUSnig/eLkqkPxU/XPQTqrCCDyhl2Wy655m9fX
I/nef7erP+pwYygKalbcPF5bg2sdNb8HmU1/1gb+sP420qPgJSzn66Ai29+68fypqIrtuBCjgZ8r
7vQO1aBgiQK0yL2zjcaMeL1Er/hT2FK8siWovOFWvJGpvtsyn3IKxezhtsVPSgopFQavoIPe6Z5U
CMevOze0D2gd2V+UObqT3+E1IqXx87qMHOsQNhakyybsVMOmnq3qKPfJcxwZN6aTbz/cKwOq5A58
VlXjxopfva828URN/c4zjfz8bC636hR8royieU4W+UYjTWHRMZtTqw7KcPc2pSganGWYc+cacHR5
thVUCdmouGo0N3qSwaPBo0zoxZMZ3Bb6uTLbG6M3EYDJpmw8Zt3Q8yXLgpnP/5OTpe12kV86FlDR
IRLTqqey7ZyzhEy6P9zZ7nxcF+j2nFzxDQqqXhYAZba2LfTpl5jLeefkviyK8LKJAb3jfThR+JSr
cGjDR7bdtzYSKwNd0+mO3qbhYC7bz4pbbkdUEZ6VdKfG6KgUXTM8T0Gtb6MB4VuxjXTc3tIV9dNb
+F7FVBUmVEGZenYW00B3+iGpbe4il2nJQ9+TYX0Vn4SbMThSLwOy06q+eZoy/xe4Q4YbLwiGm8kf
6UKXQxn4elcUdC3eAj5GVW8eiZGpX7RBtZE5VGfRXrfm/rLnGpMV8eRv19Wyr1VPr9dx2ULmZeZ8
Uoc6OH4IsRuVX9TA+xxaNUoqnWee3F6J6B2cVQ5lWOfil0hxO1BlvUbK3F4jLy4JpSAxbbUAnhEJ
kj3kaD0l2gSKsf3Ls0kkz6ghrIN0Jqp6M947EAzu4lFL9jLtvRBbb4z3vTs7mwEOisMHhz+kP0Pq
Ldcf7cV4CstMu6nzOrWRU2GT0X3Wp3K4C/SgpTkpcw4eT5aPkNrXG7+eh2uZypB07pNq9vGtzKo4
1h47a9zlCAjdF8vMM4PgEWDmuqSChePcddaVPzVztPW6FpYBL/uuAf+OtnC8zHxEdMj+ZPly4tEM
h0MTZfQpVfWW9p7hsXbU8BkgAH2V/rMMRmy3dBBZ/ildbG5Do+o8K4i7LFOq9d19HuinyvReF+g9
LQwWOnJiAoqW7Z25hzZ2iaf3Nr/tC+f3NR5oIO1dNuJmS0DVV9M26MPpSqZzW3Y0o9nRVqaKmxpP
efklS9LXs8GKVJG+tJ1rI20Tum4Kg6SNu6j0wSUa85fFwQ6K9eIstqiwaCJe5+a1AVAOrn4C/GWR
RMlUBiOyY/poimD3wbFO0W4xD6Fl0yP4xdBcdHImI0AqxaXYNMJjb9H4uGuHZj5QhYe63o3CRzVy
N/FUZn/yyloTSR6JTQ03eJb1gPs/rpeIEHLaS8R6hrfzi3Pdg6ZguHxpQveg+j9YIRxeSY1g5MYG
vHN2lXYPMiOASMAaftRtHJzipcd6I9GdHTnbKTTGBxlaWFPPpd9Aa99OD7kNyCOL/ewo1wTFNJIM
Vn17mbmU0RrFGjeJvBxvXrm67C+8KSmxd2u7Ze2wvHS5mlhX1KoDEE4p0JukrE+0C8ItRQPs0xhu
02gp+C+WQo29kz3mv4vrElT73T6t3Gi/rgmGIt1MffC6jzggM/5/3Gc99/i/X0/Xz+rWsGAoq1LL
uC0a/djHunXd+gb3W2nfG7dTxTbceqXGbWob8WkEAowqoHErpkG8lxgJrwDl7LXWA0uyLJFI2Vum
yoh6xK4KIHxqk2rai1HclzNK+AgIaQ/4qt5EbpS8fkuXE30+m9I0pis0Mfao30XmlqSGeYqqzKJ1
m+/8NuAnD4kJ5p58v4ufXM7k7suqba9e72v8Mbomy6fc8QEJ7t0udQ9j0RpwHf/Hpi4O9O9A5tT6
xZ7DvIOQ7xKCgvnXXrfKa1kvJlmg8fbZ8U6BFmVZL46hz9xbW5+UQ5yN4DmG8pZeiep21qzy9q+m
4pCQCVZru56B1v7vsbJTGgXfHRtGtNp+LhVD2cqRSdPK5ShfbGWqIP735v3nOORAFbqCSWa66f4D
N5ZMddp4lTyiYXa5jxOTDHXYB+9kuFNaC1LfgLYtC86aEwA+o75smhk9zqNp0MAcPxuL2c+65DTx
LL2VqVUBvYcjSaGBeS5edI0kPFkgCEeXYO7oL3vM3NM8xE74HABWemFI+Nia3MegcGFn6L0di9J5
anwb7dR1Cjjkug8gNDkqjXfxBpCVPca2ad1CET4+zNCkWJPR3UCCNj34JkMTKbBgV5G+c/qSL68x
tpPb2X1dIKtkcI30slRmsn60knjv0EqzK90qJdfZTcdCi4zHEqDVvivJk5mWhaTeYvMVs92Whd1c
QsQxscEGZrb8VOrTb11gaSdSw8YjpKYnNQ7Vs9a1brQtXiawYo/t4pq6Vjlr9njVGo4XIfKcTadE
0X+/RJqAtehON4utnHO9mDSA6zumLaakh/1G7GnrtdsKiY/jZav1YsQtFxg76eVC1u2KF81LnOs8
1gMIE3iwM5bnSTdS+ita/cFtKTzSb1ajNs303crzooTT800kpPWXmHWL1bHa1m1Q+4k3M59TtO7H
L6TQXgBUKp/aYrKORWeWV21Wp59g8vtVp/Hxxx8DxgjBizogLSNUQJMKTsaAyEvIANXQNnZ2lb2f
mstUgsUrwetUvB/WFjbt6S091tuhs4xzltAPNPruV/pbNf8UaNClA+KB5asulYk0TWyeye0aZ4lu
xnaX1MZwU7S/p4VlnkIonm5AkvKvqhR0KkGGFjUkYlhRox9vSAmJd1pC5EiGugEkdfF8nNtRa5zs
/geSZja46CVOtpM5SaQOKHR1iqcAuvYg6TNg0AzGrIXK1ViRsJ/5Hdn2VpW7v6epmd3QDVyS+oyy
7KahI2qbOL62lUWNm3r7qOsi7q1yRzHPSPWCWh8mEICLzv0yhTVquvdCv0NK3nv1WmpfP85IA5wB
4L3w1Fl87bJ43mhF5L90He1IWl9ML34VWRuvbfIX30F2sCgCDxWFRtkoFpjdzgDRRNnAO2loMV9w
2mYc+5epJlQPsNW8m65ewdX927VpGkRbZ+CRvF3Qn0ZHe4xRRxr3Cp5zthe2E8pndLFP1AxvhqDa
i22k5XLeXdzLkqwvtH297GAC6Np7ml7v3Vopr6BPcfcJsN1f9CT+0gAxeFT7Sr8fsirdiD3PenOX
qbSRe0tTL/Bnbs20r/5ctSdegAalkiz5BXRbs2kCz7+jF3B+KpX2UeyBnlWH1DctEmOcJGraQ2fS
TtTCs/kSfTPCePw5zAFyBXytPfZlO1+hflJdqWYWPPE4SA+9nds/o296C/+JREJvNj3aMbQwr3fW
8E2CfELTcQeFRQoGKiVrVC8YPjECNUj30+SkZ7rxnPu8UpStElj8mr0dBTmpUrFFb0er93IUj8W5
yyHHigL7MeTu9Zr3onEnAyB2886KfVQbUQ7cfHDIdIr9x7LM3GuJXSPgeScTZtFz2qfBE+R++bNW
p/HeV2n7LxqAY7FSllurd9If7RhvZ3MavwWoi+3nOnkf0Swlkn+MEJ6oNI62WRSiJhooAD5yqDaP
sNtkfIoUNbz3RVU89JydpcIJdpEMD+XhxFkVxgPwDUpk3XhwhnY7b3GI10tdPjRpfZ6UsgYUsjzT
vFu27E0NeLxp6nO7SO3qPQlfo/LKp4nGxOvBVfTDOJfKFzJYlwgD0M8mmyAesmMgUTn1YW3hW0cE
+julZ+0GZt32CR7F6Q7u8ysj57K3ajEVB2vSh53EymCo6Xco7LQbmVVdNIOp7K/gc28eeLjc9nNN
WdJHzE2EctuGPFxhkB2Zm3b67Oj5TiDQ0KPyOIycyk5Qzq7uaBvXttUzAMVtGmq98hz507SHdb+w
QcpAiytDaKvqSbGWgV7zjG8RDumtNXUgBd2vGd+NVAoWj4QvmPa/O8wDRCBr4LDgXqtpfIyW72vI
vixqOKnFYz3Ahfy32W/zwyrpOdN3i7pfhVbg5FyJ/aPqp4TksTHepFNobmZYOHYSKI51KzkKkuYY
v231ISxx7xVPy5roCOWKHu/azNq1rZ0/WGXKg6aZxMdab9Ndo0c8aaopwPlORWfUrH8dysw76L06
I0WAPrVoV4ut9fp5Oypj8yiOv7Wpy1oQfkBT1xhZktbNsO2mUdtJ4XEliL6ULd/VMUPUiw7+MHyW
quXFfeGO/vPxpbxpGkjSXTinu6KzD33RfXajHeSXG0sf0/Mw9X24TxSgnk7+p2myoIzzgQxd2rdH
mb2Ftsv3mHyZvdllR5mJXSLe4sVuLgJJb/FySgn1vtkVBEzlwlotQ1H69r7p63mz2uRo4c8864UH
ja3EWC68hOD1X9e17gAoSCKHpEJKa0icfVEl72PWHVuI145Uo36il2Cfqsq6u7weMoX1Clg0L8D6
F1Flu4SJyc0dvs/fll6m4vlgI+P73Q/qaqPpg7pvWr7ZhF2gbIyfNNT39wGtxfSwahvhIGiCKrs1
TXhCJUoWOUEP+8JCZf7nRW2TnF9LJVqkofRt5sDdymRCQwp55k1S2uNZ5gHyOId+opQoNmWJeR8I
6nrPt5VzWS1ucsIalUXyb/ReGxAPxb+ZVN6ulXwyHmSY297ZOUMT7FdbDbyOEqIabLJcNXksRqp9
WITDZCBbDd9qTc47H30YHBfhsNBODMSov0nAO3PXawfobLOt2NY9yMnR99Q4zmUPcdi55p31gFvN
5VTd2/noAkoP82wOHx3cc/yg9Npfr5tXHh+D0ux483n6FQxKUMIsoq2QGtaPhl6As3bM+yZHhR5x
yPpxCRCTBMgQO+9NErospFnZuiz8417r9n/cayrar14UaydXDzeObTVPMsRageK95nevujZtASmS
Pnvmdaem7VPfZ95Dn4VLjgotmSFAX9VXib7MSVxRi8+112gHOM5DwaPMx+j1fLJCXfYX22SO3sPI
/jLrSu0lysKXMYmcx3Hgdq9KjPBapgLd8WbnBhRacxYMTxZ7wWOs3chEgkKY6cEymp+iBfcjdqL9
Y9LTNVVbgMG2HdJ5O63hkyMrJAYE8uup1q2WUzkkcZHd5mK0tggf/Rqc37KHCvLqduA0mbdUtlQ/
PwRqSJMFffoPYdbf1XM63YhJhhJWpyOi2DpkjoSReYRLPiZOtWgeSBSnOlWjGTsoCSO7fSWPEon8
xMmhDHA4+rtW07SNPKaITR5L5Gi1rSs+2GQDk6rfRnWLbh8CAKVlCL6wd6RhgEWd61pNby50YsBd
XwnDiqneW5YORWaPuOBBAT95qJcC6ZyU2QGYQXKolmrq6p0C/ceo0UFDSS/aglNy9h/a5GUq3pKS
48W7tslLOz1V2vCy9oPjstXiTWbeyWgbkt0CRYSm0Ze5hKnL12D0d3vN+uJ3+jcEmfJ7cXatvoEk
T/9UZbX3NOnhUcxhhhCfMYDDHfXI/jIWanOdq2WyE68VNMo+8GLqaMsJfLSPLye4bDk6H05AMfHd
CSK3cQ9QmdL1CsylvbXCZMuUtItMM4uGvknTt2nSnyDwdG87f4p2jRVFv1YAOWYd/lOE4MzDoBc2
pBZF8nlU6kcJoIHSgewiMO7XlcgDhr9WGg/Bnm9+TefMOiDuwtvKgrU+HTP4YZaelX5pdlkHseUI
r0Bvmx9XuxfVw6GiUZI8F+JgH5bKVJFmymUtOF30ot42np7iiDeT1QV1uekWfQoZ7KIjUSWHdUwL
VrsMq1ts0xyEu3kgESSOj1tc9ilrCsVkoXeGXtu36zB0fXPqS1qX3uwB3Ui3xgjR3u4/h0AO+7l5
F1O00XhMWu/XPhiLO7iS9XOtHGQCNTQyzza34xd7lR3FLhY5apc1Q9LoZ+5tVnOAoCScdhRZ/7Dp
u/1W+x82DRDE6vMmcp2tDnJqeaaQBxDLd+3jOCbfxLQOH54/AAp/RfSLftplJf1l+iGKR7LFy3SN
dZbdqjD6dnkCEu/leaavhh0NTe5NbGQVKZ28fm5SAHyqMgNGySoHHuHK+TTZINMhrPkdCTv3s8b3
Jzk8zb+d47q+0Q0aIdEvMp55zYdNqLTqT6W9F52vZY1V6a9rfE3xb5sgQpo7Kaa9NkzbKSt4Kiaj
/a3l+3nTQ+JyXzc9dB5qwNNXmM3fGgfuB/gip23awOXoDFOxo6IS39N6PF7b7qQcdacpHl3Nq3jy
AYdleNAtL+RhUzQ8jH2jf/2wSGtrBbZVs3hsa3gP3El3rs3BmzJUJ7iBBB9UO4fEyo0vST3epZOb
/kiMBCQld29P8GvWYEyJCBXV+FIP/Z3kz/4q4m2Pv40AxOZuc1DAO7dLPsNLkT1Io0O3V6lufbGm
pgYAFn6ShooiVO3TCMfWpc0hKw1aPVHDOBgj7FUdfLvH0sj7bVGYqG0vnRBxHl02lfXtTjad6JaU
TaWHAmCnc9m006ZuHyNaQmsxtymqMzwEapXfom3AEwjiZJepiNQLb6yGidwJDCvL7Y7YF1Mdq/mt
bPG2j5gQ9Nw6saLxMkPfb9P0CPAKko/gdrb15L5ZhPS6MMx/dCEdU63nfZtm1d+lPGhdIqxW7Tch
TToenXYHu4kBUL3lU6EDaO6LMtVwICM3Sf50NVrwYCNzqfDoIqsp2lQbHc6H5Qc5sHfFOJNem7Ls
PivhEhVd866KRxqq/uyobYVnicURkFG7rEh6j3fx4gji0rzVDXiIzyOpqqxo1Ob5Nb8zGE52GClQ
i97dzu8n9XubvKAUmv0g06duI2+a7zT6m24BsEMR9hqQ99G+ThX6+ZTYPU5td7DU1rmxJ99ydqRL
kkMOkSJdRmjMiztSdOcm4u+Bfgi9yhTo3XWqA2KXv4w2671B9/9LN8L0sdrhxtmbaRK+/EW8vdj1
yCvobGzgIiug90iTmk/pkpOUueoG9YaysYWgHbkLr9TGjWlnLZKxlfHSUHmpW5KQJAfuwrorN8Ky
Cc8KlFYKfIcyNW3znxdVmklzXj6dSVIV0N8ugwJPJe2F6Ge0839siyNGpgxFmIG2J9XeT7Abl5pb
3cbNND2Gy5CP1r4pC9jdl5kMNPybUcNN52Lxsk6976gVywxKR/g46OxDEjm4WU3xWGc3Q6/+IiYZ
7M4rrl1Vby8rm6gOr/Pa+g2Jnu4G7k9kjLox6REHLbotROgWNaahJN++GMUjkXJ0CZe5GWS/5amq
0i+TjLc8Mmn7au6HjfRaagPoG+7L8chcYuRIBljS4C1Iblcz9L1xtym77nVB3SCxXc3qfaI7SBkp
refwnazovHJd7e+nKnB3cWJMn5o+JI9qeY+6Si9XOJawh9qaciPOeVBVAJUIrYvXhf7pCtFqfyte
l5+asz0530EWT58suKCfkQMo6rrutkWt3FcD3GISWVigs6spV69lH73mo9NYw7QXr950w0kD7wob
JldEH0f8EOvlSbaVCDohIexTqieZRTlElDxyVreyGzmrDhL7aoJGy0Zv1EQPz9J6HsPmUP/sA2al
4BFBE4US6dXAG/nagEb3DCqbr+Y6KD9VkGNs1AFltoIXzSfhEyAX1OzUIB6vuiCn4WLJqfI4rW2j
KKxgxWOa6UVobOhmSM78KMHXUpqAbRTT2cVtrG1TP/tDYOggAuBX2UHNK1SAlxKcspTg/KU0l5ID
8vqxvROTOO0GAhvVM4eDRIjD7iBykvViWzfRrI4e3ay7E7vaKAOSNGhmgdfXbuuuyq/K0H/0Z8WE
+ksorYJMh8hKgyN19uMfGb/lkKssnrDxOEQLJjnYaAdvxAh3M+FyeAmFujLfdx1lKeSpd573Ehbt
dL+mACbFBBbgR8qVJA7EETXmiBB2U+/4gjUexJHqDTXvQnuBICM9OUWR88Xn6Ucz67y7skXXILMi
BBX8ed6qtRO/tINbbJw5879XbnU3DCTkN+P8reSBj1e1aEGQ9NVviZl9sYYk/9Yp/GvBL0+feR7I
dmGeNo9dX5AQMC3t7IbjfDUFTneqVG9AlVf/05mL0Xx/Zms5sxKWd+VUkGcp0m8U7d+fue+SL3GZ
qds4N/v7OcoPkJjBxj2bytEsJuW7MfA+97pEhwy7dvdQ/Hu3YP77E3V07WgMsfqQQGi2dZqq/Go1
3cvStM3636E2otI5J98VTVFfgt5Jdjof+ocg9ZUj+O34FCVxcx7beN5b3lx8ckIfwujQ1H5FSOP1
MjQuQ/GD4NfOIAn44TKm2fvTZUSmW/zhMmpubM4G98nbbuTzXA3IV1CEyD5BBVs8Gi1fK8vM9FQG
evlyZ8rvxMTdVrPzGqM7ylSWhzO9SjJtjfGyHFy302yXpQADwJhDiuzMZrTrjdB69gste+RRi8aE
1npGT8B67oMlCYMI0o3Y6iBYun4XritIjp/pMMoebf91OZJg1BMji2yC2am3XWu+Ds1ylND+bis9
3aXLzI76mdxKapA4XTyQ86Dao6nXKiyVO9F1MDWyC5RA5lvYYNHUU3+IGXVRpGKWKNGpkah8nqbb
slIfuW/xt1FZwoc5DWZ92y8MKjLobd9zfwwZdAT94/XqQBqBaPUtehrrfdH6V8h1dluD/Nm1FO/S
BO4rGCZcyFDpsxYvnNfetRT+Mn1GjteFXtb2/f2lcWAewnDj+4N7LCKtNnai964tRjQV3KMIu4tY
vByJV4fFbdMu3qqld6YbWlTXIQm7n0Pjky4stcts+h/WrmtJbl1JfhEjSID2tb0fbzQvDElHIug9
AfLrN1EcTY90dPfGRuwLgygUwDHdBFCVlemaj0RhS326de3TnuaH5+/jIDA8e1a84SgkAywslM64
TjtwKNEWcN4NklHFFXRC9GaRUuV0mb3tjqPKF6n56yUYjXE9Vtj9SuHuEtvgACnE4xuAXasqC9KX
MW4qlPrBTty0aRyAyaLOZrs/aoYxPxzftP3qbzH7B7ZvEu8wxF6UZmynS5cyVIvIPka4DbZrb6T9
cq+bAHag02KR5eISWVi4uk6i0mL01GsQhNFK8ZwdKLvjlbfTNLYvf3hJL9G5xUOGE/ydgX9az10k
LvzYs1d+IZDg1MKskrfqrh7xL6W0xsBwZqP0muKGd5fZJn8Ay87awHoDzRSnPxkZzmukVMMyC9s5
JlBEpHVsIPtSAJou2iP1dplzGEFbcR9FwqY5yDxAWvQkcsxBU3LEwYBHSvNFLsoUCla9eKjGugb9
DoBKNY/FQwnifpC1+MtJgX12WfMBmoZh6G1q233vTXGspqFk+tt47UGdHgrs1g40aVA70HhdpX+V
diYw90q7PuFXaWfOctMRzYl6J50Zp15kx+EswG9+7aVvEzWFxz6P/ZszfdfwVktP8ljEnloWbmA8
GtH4r7tRsXeb/Lj7w89IoOWu2kZt2yLlR6F8kO7oDy1wEPdjpcYHZ+j4serHDKqG+HA2oPvmOL18
stOHOfzlLxNwgU5DKV1zXbkeAkQgMTlOrWDHkXXuCpLwfEG2a8ffmoglsHpB467dvJjcVSegkP1H
h6Xnz7DirjqfQ+LLsMQNXfIye0T9qgfE4y8T3YHXLViCUz5bl6SXScYqaUGb4vqgQPvdOxYAu2fu
t6uZj1F8fULule9P8BxgtzRrXLBkkcjWNOLq7Br5QyTzvWGAZRPVS8mizlWy6aDyCS05n+27yawv
ps70GiIPjmYPiIHO9GKlbe9bxJwgs1BDt1V7UEfe2nsLNWTzIJQX96sW4majNYUXyJF2CyMLqi9d
hXSkw3JxzMOheoEe2WxvRqgUQZDIXtdpU3+psFe1rLK850UItqJ8BNJY2wc9HBVQ0XV4DcnVh8jt
nyFyUa6gvZc+SBPhFrojm9S2Udvo7v/HzygRXihMcE0rJaxlwCfQ7es3mrOdhrF7tZkYj6MJzDJZ
0yy3lkrijVIJDv2KdT+BBDuACI8BgrxN0ybWloQuJo9fHKs079Ncpbdxy/4hM3n5sW9uC9seX7WX
GXhbngMPUxr2A/aaxdFy8BJAPt55IFspxEqhyPGOO9x5SCDUvPKAut6SBw2wR4Q7tQDsA9n0gMEF
e+scB/BZFAPEl67B2i1eAJdu9uHQsLXQoS8PdqdzPttLHIvetP/f7HLKoD5bhwuhRH9JC+lvUjaU
67IQ+RNoDPkOupTBUoRd/iRFg6JlL/IWRoBmMoUISlSgxyRni4PPZ8jlhTrTKpnuU5CQRdg6Sehs
rfKoZI+sl/Gd9Dq5G1LXNxGGc7tDhcUyW0grCvc231pO2w7/UIdRgu7qmDPVHWZ3yPZBbwYiVEBP
1WBhmSp1seOyf+lWrrLli2m0HQSnVLagZlT1mmHSgAys7oUqaQVxBZSyUDNXUDCLHPmAzHRw5/fu
mcz464KhKALIvUobTOlDBS2HEMyOej1rfAvtsdukGc531+UW0ZFsXMSIkEAL4NMyTKvtdfEN1VoX
9X5yoD5BCizonCDzMq/VNJAhBh2DDOlkg90dZ0hLbgadZct71d3HU7jpehHdkKk3fegdi+Yf6iPT
ddDV9vugTk310erlP+T/fx0U90CLge0BP1rf+oiTeuomSCJAPapW8vrb2ERHI8Fu86EIu/KxSMOf
lt511V4TL3xsJs+gE+Rz0/29Sb1XZ0Ss2vO1KVNUnFlZVK8CYx/aurJYcX+6RSuiOuPhry3uFcVC
Zm59D0gIWzq5YHc+s8YNZKWbE4jghoNsIZYTeH57g/gyXxkATDxNNYQ0xrJuvvm12LcW8LaLEnBu
8BNAKDTn36C8I15d5rFlinTbPOVgaNpHr3ifUk4ALPXSeZ8SJeWnCJ/duGvlq1GyAdSMuBtRg7eA
zoF8LVo8k+6ktv3Vr+QTaGIDEJYuVZeLDWmDhQirnF0PFBc1iJPX1Gz6BkLhUOQkpTDSDKty5p0/
7CQt5iKAgcU4TbAXPPsFZIMXuLFDrD8LSHXMN5+7/hcfE4CfwzDFfBP1vF+JyQv3cRCMrx7krHtZ
Vs+tVSbnDAzRCwVdj1dyi+PU2IMjGDqbtreo2BDskpSFW4FixRUKk+11LCv8r6ts6le8zKD7Qe2x
s3vQitj2WkFUCLqg7rTmprcFlumf0BmjPfHWA3TV3dDdh/1qIvvkWLM/UdyTydGAEQU7VtVoT3Yy
Ued/tf8xPz7jn36e3+ennzMgRMfH3JI5mwBVbRvLcG18IH9dBhDZjqy/6YsUvO+19JG6KJJvDffC
dA1sO+I/TQ+SET1g9uFTAqGXxIMqTIK39L+nulo+ppuHJ6D0dVUOhXCthmCXjv4UtdUysPxsQzbS
TujBfHqRmbngAwMvNpZSbkfWHqlRc8aNST+zF07r92cPLPNPcc3fF+CkenebYWTaLejK/gzWEPcp
/eU2depfs/3uRsPLMMK/2MWnn084GEOB6aarHGjS89q7i9vYvgPaU6J+GB/00jxlHZgtyLO1ebdz
Xe6DK5HhUKL9mykG1aFowHVLPqPhuIumBZqOIccy++gngH3Z+fQEczW7ZzKcTqCNuCVvmlYFeG/x
OTlktuqgPKBW7NDIdxl0MJ/NCimJ0AujMzVB9bdt8i5+MKBI95CPfDXqGtc04wxVT225oOY0WXwH
MmZz7s2UABBGFcWOemlKAcGNMzX1lGMGTj6asgC9TtZH3dmJQtCiGAGCFWLJKG6iL22TAyYOObgT
xVL6qJqgiRdHG2paqZBHZkKzaKhF8Rghb/RgZ3MohRyaGpTP1+FtW5vLwOvXVsehUhglwZ2qUarG
tFpoJQfQTngdgMb9APaHf3tIvzs2Ckv9Hx5ATiEsrlMef5nDw/l9pWIOfXjsWXK2BhIHIRWX27hO
mnZ/SIwNEenPtrkfpPog2a8bsMA6hWFtndpGVoKB1RR5sPrkURMpk7lJCBvC1AjpzKYrpuZjEKF1
yOvDRC1y/RjIUI5wEhFKqRNW3vRZeoT8oPcAaLD34DH2jDKu5gySWA+S5bW/Rnxbramz84zgPCJk
1elOMhVFdim9jIGVFqPT2EnWKKlvNjTcN1sLJ9Hm2zxaD4KUxhbw/viWTKY/YFMF4uct/QRq8Puj
gB7wgnppDoYcXGGy4Y5MsjJQQSS9dEc/AtS164PDXBMAkF8/EUh/oPpl3JOlM3OoPk3fwiQe9hSA
a0GQu53qvpoDeDLm3QUL7R110ocM2ViIvifijj5gIu1Q9vH78DavqpVwGeibi9Tfx1gHgN31911Q
548OS4rHHPskrlJ1E9Ucn3GH2UuHiXZHnUBITzsOooQlDfgYjvdVDhLX0Vv7bplcOH8g0ATDIrQC
pHcC+w747tMaSeVGqvgbaHC/uj30fUA0EuxzATVGL8usNwykfho4Voa/chKAZoqVYSZs72gIvmXU
4w5pcUtDL9o75IWdRVg12cYHa4GEDNJrn8YcbKcZMhiZVpLSUi7aDmQt+2T/3R85wzMLGtHvUbqs
AGFNgVTQkb8/YoCVF1dLHiOhce34FCxsKBLoSbBqFjHe4cNQgktDhndQ8QrvXAtZFmyPg+0AGds7
cAQg5u+i9Ev6wYk8WJhYt6r/Oo2OkyyzQLiaPvxH6Ek3WTqaHbjRU5IvzUFTOnUDzT79hHpgCN72
UO8OBxS96ZMd3ksuZPyibk/NhpkrAVbYpxgnD2xb/u1GS8XgQEE7yLu/utV6NgIyf7jpc8w8G9np
oUZvt9eH0mz9AEblIZUATkCYbNtNaXqELlh2zC3D3o5AIdwIWQLGXlr+Qx8idF0zp/zCYvElFrL6
USfQu0s9JRZcAQLdiPJHH9RfRkMUX/K6SCCNk3oPI8OXuTJEdgOBiven1Jb6/BTXjpM18mAN6I/f
am6+s8ZAaVoegdkijphPZmhDzrQyf7PRIE3B4UcWJDYCf50h9vYAkZjy4CBlA2Eex34gW9S+dtIe
7qWF5SBwIDvcTODCuvpD+gqQxtbELrWxmrv58jJ0E0RLS/vWGZV74Hqz6gK7sbHSMUEae2pvkGxX
QLv+bpzF48nItWeytg+q9f1/ytQ8mWA5ud54rjVbgl83v/mUSTA+x139Rntk2i3TRnkcIDbfhuae
7DLwbwT3gX3Ipi99BNmBa3iXwsDabjOIndtutKHKg1E+VxGUKiAVYa1i5BkhOZdMFx625pIcnOA5
7Wp7KQoUqzdtlC3byYw2U+zYFwOI2/liBUycgtZeD3mI8BZ1kIuE3NKywJdsQ7YB9X8r04kjCNP1
7c0gQRfSOanalEWLv19dGghAtuMBm8bxFey5HiQqHePQ6yZjmzpQ3ksF8pqj40O9T2jtaCufvGXf
gsJ/8owCTFjVj2rkxpu+8dPq/cYCP27aQhDEsZBdLKzMeq79rluJvrVvpAVtgbSJ8wMSBmB0CKdg
XTGoIiRWWCyzCuQ7kZanK/Rd7wPtDSAP2qaFpF+iTGv9n33IkS5JArYTob2vk9GdyL8WRRfguMVP
dOQcSjHdMmM6kQxZmrDxVvfRCZP6GoZPiz6cfvT9b+PAhwKWe2W/NZBlWID4SDwIHvqb0QfGRoLG
8MySIF73dWs9l0b/NS8V1Mxj8OBhV/cddM98ofQgg/0aBPCtOqOgJwGzpmE+T0rNgyCrOg9qSgS0
ADcxwiE9xrVjLLNJJkvEnNJjFCqQtFNPFybj+y11TamJAIqTTweukEArdFllaaAQPLYgvA4tsPgU
hGDQMPK2uTfspFqWVSvexlzeeA5qvRaD/Dq0fvcDJVM/he/4z17GwcPsK/sm9cwUuk+tOOAvW53T
kbN1a/veA0valziMtpPOH9FFlmMAbI1A3Ti1M450ceqog0UZqE8+H93CF+OBWp0JxfluDKYtQYJK
BZ3yoUFEb0YIafgQKFn+bmtdMFCQKDU5k5/6GEuoI5qP/P7jfE6DPbqfdifwb6A8xfSM1TXCMtjm
I1jSgbnRQZrCBiiwdFxQlWl0tL7QoBDaTuurbUqCi2W81Th2H2I/qHBKNg2Fv2G0mptK5u7NKPME
lbtxgHABiJNifaEOMNmFC+4UYvvJG7vlVTNmw/nq7Hia2DutHj65Qcg9Xisnb8AF/gKCmODclpXD
Fx3iAfuAhy8VY+FlbHFuWQF+v3E5GMhmF9RcTYskDg28XcZ8BTwRRA2u7yfFsgpk1mt6MXVkt8fe
vhRZl6+kdqaeMEMGbmG2AAgm7ez8x8uPZs8Zt0C2iLJ0zXboanrEiBWoy6Rbk4gPr11klFZiA9UH
bIYeQhp4n/zEYJViRY5ObKE8iFce3zNbzrZ5Bj5WuwYybbZY5FUOuQnLsm/jdKp3Ttxl+4I7480E
IUhoxCX1FwW5R8+IjB++rHduyby3zsvVkgblblLvZGaBeSToxxuOKedBueme6Y1gF90OMSJ3HhQC
13YbJOOaQaFvketKBVdXKtClUvUSQavgzG1pAVejj/bg2hCgv0LpAQgZ3/1wagJzSVvVwJsj5LP4
GGyWsdxCHw3yxkjn3AAzrG7yVNZn5kKhvmW5C/EdUKCYcTMeysC8o5arTXQH3pJs17u6PEEPpUmo
ozCidGNWgN95YVO8zxJkWbdiPSKpseWH8bqwcdBUKQMh4fVRyC3hpwGCZkezqTHZhUnSXlqQKqx9
X8Zr+kaV+mtlxsUDlNzYiVpNGHTnou7B+4c+ugS1KdcuEBfrpAzebahcvQtLw5+/i6iqLc7VxG/I
n76KII9v15GQ9fo6kQzbWw7Z4jPNg+Aw6DdGL0GQCZQqlea/stL4ZysT79YZIN7dhmCtJ3vrOt7S
aix2bKJCPbFEbLvRt75k0oKSddGMW3JLkULPLBzsm2lgh/807cSMauFK0HDRtHkoiwMnWGBj9HyH
qsFwnTtTtyEWMmomiK1/agrdJMoys6nD9bU3lAhKmMXPCMvC0wBNoUOb4rekpi0QLS9dH4UIujdx
NEekqIBL1E0zAfaw1TT91ETKID6nVZfOzWiU5jmqjB/zTMh4XJKo+EqtqHWcy9CZz940TU9d0XY3
BnTEqE9YXNw2WXChPgXk4m0zcnAG4Ilg1KjvsMHahSBYeYqNyQCmaNxQXz4w694FYSCN652+eRi7
eEl91RTFj27+s8InbysTYN37sBgeZF6koOXKhqOryZ0AG+a7hNkVtHTAFzW7oJqm5o5zR62kyBgw
gLG1oeZgAcNdpMGFWjSowAZ9gQDBcKQmTen5/Z2XJo+jpj3Jhia9N3TUtqiEvcUGY4Dcjaj2CrX7
F3JBUkZcoEGxvw7o8tbcohAACAo9CV36PG7nSaK8HvYc0OUFGCYCpLIrd5HUAdDMlW0bC2Y4AiJb
bbCy+ym8rbIyvEW1ZLaLIW+0MMmnZiizK6r+Qr10IefxUASRezs7pQ1eLg0+A/O8aQCmJNNJo911
0PVZhX6MlYDCNkgLZ4WCK2BIgshkRwd/nI+9QC5joLWp/Wn1V/GYrXsPQfCqM7dJnw07F9VCD5Fw
/hHJlH8vzACZA698ykGX9jeHtPGegrGsZgcsvMOuGnHo0jNkOCzde+CRWcQuNO0LK6rOXmbwF9Zu
pjCPX6pa1RcVR8Bpa3NfSLFNARzfIBnFX66D3pvYrSeIZE1TeZxXRsUCfEdiUaK8D/JIny59CMCb
GEao/KKj0Wsr3UHm3bvgwBNzFazIEjCGfU5altswK6CG59gBZF2zdu20LHlqc2wF4y7q/ikRqzKY
bf9skcaqvDH54nQIamTAZ+Ok3eN4iO33waoaFNvp4SHEbubhk282T0h5DOskw26/0VgIV+Mj2sbG
cun1F2p5JtgUpi5tl9ZoAd+he3tfvvdGEcrla6cEYkoP/Rgf+KrYmAEYTGNQWCMWgEL4QdeoZBy0
KviCPCBv74MrCmeBwWPmWy8fqT8Et9uK8WA60sBMD+youGVSj3UWjwdPl1XUnV9cHH1HzcgN8T0N
h5M1QWsbLBzgZ6xLeSI38piMqNx2Pchi9wAf9UvfyWtkPEdjrg0Is6RcxJYpb63Bry7AvhhAsyJ1
6sqqxOez0uKkv0bwKA3uQAgIDvPM/u61fnukxalv4uACGbRtJ7DSLxsWDRsw6TWr61ZPD3Bl1h3J
JEHTtzF9DpA0wqNt4qq3MKv2IN4xfliOdYJw6fSlBbPA0kO9/w14s4yd05vDDuWlQG3qQZ6DusXE
rPeTEuXNFNrFIh0Lcc50VWoaAx4tIQk0tz7sTusU7SqX+aHg4FK8kswAFgpdH6P3wK5qFgfqyPDx
WpeZjRw/C6Hk2pvjuQZD2kv/s5JW/xIxFYEjF6xoQR3wlxb8X5vEkmpDTmBtfR/D3Np+sb7bUbaT
dRHf9TUXDyznAMZnJuirmiR+yNqyOeGN84U6JyGqMyiqz4VysxMf02wFZVwILOpm0GMFXNAtXUIj
wStM94wqRY8H4U4t1OOuyTg43wCJy+7s0asvGfCji24IzFfRKGNV1qzYUzNFxgLqmPIptfQRDDjb
hQAzzGuY1ArYCtPfe8JPjqg6dZfYDi36tG2fpzwSZ9MYAxDoAgYAIdluZZR+dCh1U7u12s2ManFG
vBKaaFGDZBhQWCtQ2YgDNT/cLD0bwGLgRiNQwdR8Q2UHGLaq8mvgIqauI+aJ2UggrXr/ooKiPKEi
zl19eCAlgRKARMqlqz3CDpTy5AFNovJrVL/PQR4GFOfARQSOZLyQzPsOybT1VKMGRJW1dY9Seus+
a4NNgyjlDXnkccKBOAjUAtEp8Ox6iTst8LYZ9+RscxRmt2MDzBWG0ohGz4lwZLO2Sznly8o1Nmpw
vjBoau1T0DEtOs0M40xhdaQmRGr4k9O3781IjfEmRqnyStWtu6sKCIbRWd3Fb71rSxmv6CBPvdSk
0/rV2e5keERQJ1lQVquzO1AFJ8WwiRvfAEg57w+tzf2jCdTWnB1LQ1ByKWRYaQDZKXXWjCrejsAA
zTNdB/w5JyJFUCVcpQLbHpYB6CbyIb0NUqxoavLu6rCACRiCo2L+29U0JC4kEexcLqMu65OlJ/J2
lRhdupnbVTRpzvKY7+e2FWLxrcviQlOUuZvejqrH+VAPBt5unj9DiS1I6tQhi495JNMTdjvvl8lP
APb5sy3KajjmzZHsNKILAw4aVZOoZvjF02DzaQghGOyhlpKHBluQzdEd+PeXywKgqPWVBoTuEEZH
GhVIOxHnD5MzOo+qBUxmjG/61nAeycKNaQ/6iP621aaBm/UiqXrvSB4FMhKrpoUSWmM0LnZUKJVs
a3BI0VABKdkDirGCBTVREmtd/suTPF73tzEgLg2y8EGfOaiUnur82OlLrDja/ShyYIam/Eh31F3a
vQI5MVfgbfwYE5E79ZNnNVXg8/nzlvqNZqjXkNKKt3YWpSvSDd/nujqswudkxRpTnnsA8M9OlqWr
zGT8qNzyRxum/cmS/fslSuz+RDbXB7+eY2dH6py0Rw+2BsTRPlyoR6GCDpTO4FXLjbtrmmoaPHE0
x/pL+1FZbiPNQCZKU9HF6EBRqb2oRa40cBLdPHDOaP2a6zr973OR/eOJ17nYryfSzKwo+BG12Hh9
4mVUp6i8JQSv/9HEcYc9JR1eK9debCc+N6kXCXGRseZsO4Y8K9aGeyxth44lQOyQbb71AVDZJ5Z1
IBtdCrdCPbO+oMwAJKUvosMJArxdrTc+GYDf+4nxUnV1+a3g/ouPD8I3UEHPN8CTzje/dZmh8p4h
lXHQ3YUe+V+m+H/3gQQYqrzA3712esc51cq1F0T0kItMbBro1M7sENyDsktVmc6lw6/8zPzHeGL8
5W+DQp81MzvEvweppOIvEbfjkyxQfNnnhrqlSxd7GbQyl1fLhEDcrRvrDXkqtOirqdksi8raWjHO
qK60xk9Ds35phHUZzlMOFrg6TKWDEvoJOqZ3W4fC2qYhiGDJZiNDuWg6rwA1aFGtB9TU70OvzZ5H
Y9oWNQOoVdtNngZXu4zKd7sHxrZ9DXzds1PiDPlhv/r/bi9r1K9R9mpOfOnsFSgvock8zsmyGrS1
pz5oHq/5s2xg9XZwfLW85s8kUpiIwsb+5poU6+3oSxbZ6kim2S6WZYiKMsq5TUaYngSvHq+P7vHC
2da1GJfXaZpw+Dw1dYxWNk9NE5mgcr7tXbacLFQItu6EwGAGSMolq1x3aTRtjjoAFV7mHryhxj3q
Wp5ybSO/hoVQUASCZEszzGNpgo9ZJNh9UNCkJ/24YHs6z3Q1Xees43SL9cY7UidwYPeJk/WnAWX8
K5V72HHrjcy888DCV402UrPa5INneldmI6i6dJO2K04RIdcmw/RINtcHwQFA4TfUObvpeV2kwjdX
W8F+Xqc1Rv/ztDQoMBDMSmSb4hyFbRBNO4DRmjrp0n1MG7Y4KowVdlWqM5x91WFnR/sZPwIOgpq0
n6Gm6w8ShUhITVyb1ItaNnxf0pMf4dQzoIJ4G6rpa9DhSBR55nACoTj2eNT2tJHu6BKHBSRi02ZL
Q0OwrGPZ0EOofZ0hLEHwz4fm/g/7PPOnh4xZEC88v5AbhDiGvfKiB2YP5psHIdYgdOLveZ8My0Yl
/gWCv90JNB4oJxzL4KtVn8nBgSrxsvTAKV+rqjoX0BFZUYe75dCY+gZl53rl1jI+ByLKL2IC9gCp
rfi7yx6Hypq+chSlr6BjW+htc7hFihixhxbCnVhzx7fctNtFnPLotihc+0IdOAKgtkJ3GCixmzsq
A/zLIUMdhaoPniVArehoCJRq5T3ZZOcAZTcO432NyOCGR4a8CTPBbqzGvGv1pjZBKolasjPExgBj
PhSBIfIYeR47IKqyp6KWa6ELNaHu7BxAfj53kj/Z6TIitXRwYnf3p11PC3Zo41Ba3e6Tv7bTA9LJ
EEcU5MydfwxH9S7yx6acf7xrvQ25ARJZHKcq216nZcDUnxNfLmujVWfXRUJHAZN/M4RYrlFoFt+3
aQDYbwnFBtUExdKyrerFaxuU8ckme/N9oACkLL4HKciTCrf/2dvFKk1zD/qh90gGJTilZO2yCnj4
E6kzwLiz9JuK/0GNXv1k9/24Fng1nmqzKI8WsqubybexqQT5wCLK/e47Z9HSmLL8Jzi4n3tntF8C
QyG4j8j7xTVMc1/aKN33cCa7Swp/WMrOtN5Ge9hL18p+mt506MegfgNoEwJdYD/0+nYh5DA9mKxI
tqFdp4faa9Mb2xfRygoG+QYk/Xas0uyHOYrXPkvG50GqEadPqzgFVm+f8M0u197glS9ej3CgduXd
tI89XxzrJnaWVZT0oMB22mPsW9ND11oP4Olw3qDRDDWn0O5O0A+r7kHT9o3s+GUQlRlqeS5AW3fX
tAJA6thfGQGK60CAGV2MvIjPtSVw2Od8+NY4azeJi+8A10AmSzuw1h23qKEU64SlxS2KX4rbMkSB
FwIOFeL1Tn5rQXvNX1Q5fuIpuyETargMZKZlwMVCGeUuMrpkIzXoA/9q4475WbxA2FgeuF735o4Q
1QJTWN5SS7hhec6ZOF8HZSVW/VHEIPH8mKhAwniFL1OyMQgigg31+8Tk4wmrXeR+853I3ibNx1ml
/Xjs8kXhaMq3mfhtvpIPXT61KxVNxxZY197yD5CwWTguWDzKjF9mzMIEaQwEB5INYRyigrVnFGg8
UyeZXGGdGR/e/Vsg3JEmi5yj0fjOkugo7LJ5LWPbumcImp3+Yh/q4rM9Yd2rk7Xv/jUAQEtir8Dn
5jUIE3avIlRTzZGsIhzad35XJEFOngtuUMIkUKlaDv6FrunAPRHat/jDlE8DJJl2HUq4N93IrdcJ
L96o98Q3LGGgT2lT4zT2znQDlWofRBkoSNYjkdMtn5Qe2ZYIDEVuNY8kBydEERiN5EBU3PQJRMe9
XyPpmaYHiCKNdIRvvrYAH5EDdnqovYjWedTY90CIJxv8M4KTTGPwDUO8esdbXiEvIDjUwnsTetQc
9Kqcpd8hXbQZK2+KUJMo1uDosr4nNioLgZhNnp3JlKuASXZTysjYDtPQHdy6G0/Is0N83Cvr+xqv
eZTnDcUXbCMewxTg3oW4n/oGjGGVV2lVEftLa5jF8m8/29Tzf/1sUWV++tliw4DIrq79otItodp8
2XLRHebiLN0Ear47UNlXy4x71JG0+0qmqVwgsgoKOQrX+Y1Xr3kMxoDZ6CJtu/aVMBZIYxc4tXbe
RkHMbClUiL86GdsyxhodOadJq3gpfSl609u0EcTOvUptufKKgwFIyFm6vTrTHV36pARDWei6q2tH
XYff4tYMF3njqQ1PIr73vUrc+6MuaRtB9QvkyQklntULeYw2Z8hv8idU/8gl9Nijg8KrhF/T+p9i
/PMtOU1wohSAl8TORiqBYz/Y6EYEdx3PRw1KmK1rDStuedstrA7IwAGwoEfXAUTaTqdXcgtN0Jw6
VYUI3ICzRhx33aXTbkOEWj49/G9uCt/8bQEoImSsvP6pyfMtSrmR18M3b8McMW1z3ZRZtUygG/KS
FrV5SJkL2XFjMr+YjvoxJoF/i0SzugGbNirWtT+3AnfZ9h4yV3ravC+25D8m3vu0JeLGuylHZTuo
tcGwu/GBGVsiuxjv6WhLzcpMkv188NW9qNiIPzURy4z3SW0iE12jutQn4GoUO8PCsgZnHRSBeXII
7YpFYnA3KM+4fX8i1GmOUYc4TTax7oQiE9BL5CCqPkGgM2SbqEJReekpuaF+uhhe/DVxK7ZVBetR
w4JLXETDuWzrEqX8mQMGGd9VCzLGZfvuw92+X1Zti+yv9qaO3osU+C+htJBWSN5Ca70/9zIEmBD6
UsuuhESjTIHmR+oet9h5dRswvnULH6FJtSBjo3vozgdSZl/W3s3VXlkM1B9zb89XVgWgocLOwMEy
fmzpi4avkDh3qY3vHN0K/6HiWQKFM8TN6YIcVSYR0v3V7sAvVIDXnyyfRlJ7SmMLmuVLmus6BkJC
CMXrC8s9vrZV5mYX0IN1GxNc4JfKCvnZ7J8sDfeiC5npbhKSL91kLNYxdioeziChf5qifEkuKdnG
oGig3yPs9XWGJjafcDoRoOnz+2JhQJXsEOgL3UWp0xVgUnBhxHkuWJO1mxob8F3t5Xg2lM7bcUc+
ZLKd8tdomvLaJh9qlmXu2Mtrj2t55cpyISjZSCSMZBG/XxJEIxvUy6OdKb8G4VD0Y7Zl1EPuTuOV
myE3flIE8lOQMo1jqPwIkKd3QLOfcHb8HM38I7hJg30nejJi4xkoaH5mBvgBJRcjlOLH5FyPWQHu
pd64QxEaW9adYIjxZNECjJHFPypK1wApFsB+xBCucULxo0/qb2Xkdq/NiLy94QrzHhseH9yTrYn/
Y5nusWgNYMFpUM3vpWsXiyu+D06Bv0Uix9N8a/DeOFgN9lRFWqOSSPfQxZVAZo2gxVM4DXYxQ9Ee
6DC+AHj5P5R92ZKcurbtr+zYz5e4AoQQJ+45D9n3VZlZjcsvRNll0/eI7uvvYFLLWW72WnEcDgJJ
U4KkMoU05xxjnCHWWV7lkDsHgAXLOdVrCuSLWekXd5FrDveO1WH9MnbwwRWAiFFm7TnwxQ8yg5xu
y9JHLxvKWQdGvgMd+lZLDmw83OqoqFpVza3YWGUDEsLbtDpWwsseHWTBXirpzplR+shrWZQijR+t
rs4e4XlFemOuLmToZfEJWVLyjkplWL51adFPg0CvDrSqsY/f4ThmNm5oMRG1WyrGgzUskAvE11Ss
ZY7wIBzcKyr2gVthN1bKhTleFFyhwRbRDXNOrYjEa7siA70FtUrRBMe6xgqVWllnlHdwGZypEUvX
YJZbPdskmmYOYFuOSgAyyl2NxQFcSUnkHvHdco90prX5J/BltxtDz6xhZhRuAwd8DyZ4PcHGMIEy
83hGBw+qADs3wOFW/JPdrRv1IBPqdiv+74e6XfKXoX65g9s1frGjBrtq1bbRr64PkWUNKiHZjE5v
BxB/WIvMzLsZhBLi/a3BDkBJX2TJX12ofGuW44i3Ip39eoG4RkRSt8Fy+PfD+MWPG6Or0J1Mlber
UqUoC57NBNfPgwqwdxtv4taFipMJnVKXPA+fobxZbDUzyO5rSENaCAUd0pGxkw55byELRHPzeW+Y
73UtnYXRSoOo0bEffwHIjVbVqlQRsBI/+lKPLES2XGcbx1v9wIDdHmLMRHTVW0MPep1WtNEplT5W
5spvxDLKA2c+XfHHwPBSAbgNDu+Wrh2rFLvkQg8X01DU2Vcvsd36d9NQsdLzpR9oxWTiaM7JBAnR
GgwTaicUU7vpzI6b97M/1JFJJ7kd44eNfnRIf5zd6sQ4zG1UarjVFWAJnYccv3jQuzmXvLHBTeWD
SZ2KrhU5F2VAQruNjDt/tCggr7bxa6uZU2PBpXPJ4G9JipYdp06tglIgQDzwfCFFNFVVeidN8wSa
lOItH6yTJlj+xpV98m2cpKiRblgd7CAGN5PD3K1ddo+UkE5p6N6Yiw5PwFR/qyILqk+K4Q4o8xnr
sSGIrfAeBHr8HAahfcKEtKQSHbQBbM6xWb81vRch0lcjIy93imouhQsWAzvx9mXMx/18IV7qH2dR
qL/X0VkTc/Hi+308Y1liv0yt3prpzjVSKjpblhWdwXstDlU97KkK4hDRuUYi/p2LuQyqeZ03J7Om
OfsgY7onKzrUZbWJzKw9UqkLwuhcptlzZqdg0hhHpqquAmeF0Axve6trMrOcy5BFazKhhlglAF1k
APFQHY3pF5AT9WoeLW5X9WxlrqMODNS38TwzNra23iFfS5e44TAb5J6L+kzd6CMhL6KAUmn+YXS9
AA1vON3C7SNE2FG2YP863apSt7zvHNs/3O5M2W4w00GTCEwqHhjZVqJ0Z5om7A+fqjBcpJEaoKsi
Ezo4AzhAKr3Sp09Fg9qNA9G9JFHz22VZncqNViBv/fZJm7LRdky2n24PDg5S8P6reHu7uy61nLvM
e6Gxpr+h0+Wj17W/m4pDzndg2GhHME27tQ2IJGhZ0r2GVf1gxEn0EEKycWczhgzdsR56dqaW1acB
63Akf8pqVYPKaCuTnD8qEN2REROGPq8FK4+BaWkLzcqSmYIA37Xp9Ke27tNjO5ZE7gwr5IqAOblw
9GspuvJegvSqlpF+papGB7WXl3jBnuq6xss3SZCx+dTBMrxrp69cpXQwcSJFD+vqJtzS4ODEjXbw
iugzKlIHB18WTejdmaqaAa7EuGvKNQ0OtElyCM30GzXS7WqBvkcI17ubrl6bLbLNArGkwaQdtSfG
8xPZ08EJw9cssvUDlTosD9eubTSgE8EHGrTOOyNTZUGNVJVBInPGS7fbUTEacnNjB3DWkQndQgtk
HBuuVKHZ0HhxioFt6AZA68F2nuqwlcSeqg2eWWA254Hb6j4f2je3dZxPkHbvl1AE7Ddeh6KvtAVI
t5CjGTrOIS8TKPABQf0JPIUclLhJvc+bAKlrxnmqbqDAp4oCfCHw0czfd9ygUNtMeXq33PwIoY99
k+azD4l6ZlhBTFw3LxpuO/fcZ4pfeyz9oiqVPeQIsm1UBYkfeGmdh9GAQttYA37h1WcNTs4voYUE
yKjl3yMzvqvj3nhRYd1DD9RIz8IMmrUsjG7nFiKCnyJiYA3k3UPUQxk3hUDn17E7NEr59wDd7QTO
YHxF3ZVrxvhqxAyQhBFHHkgNzBZ6BPBZ7HdP0KgAlzPqb2btiD6PHRthRDjUJjMB7D2ZAR3xPlo/
mt1GC8KvLhEdQPK4B8034B3aLOnfEttHdqljPEN2uEBSop5sqq6OnoqGH+xc978AzxPPc6RHn5Rt
sGOm9witmX3w5UfPNoYYBfXMhIe0bdNkCy0MESDy0viJzlJPRNNZ+4e6P9l5TGeYN/P4Q5xNE2a/
BzPY5kNUb4qxWf1VswaxpfDa1GojSra0tAIwkx8xOjKmUeKi2lB9F8azdEBg95Q3eb4WoB94NpJ8
4rMSsdSXkSnLLbKQIM4bZxOfFdbSqA9rEGgbjvY02kv4yYBSQ5qC1WfgUTby1liOufNzXzjgwS78
6D+U23moZm6g3L0TQXYEqTJRdkoGCwEXvV1QA+KE2SmAhqC5CIdugRwqd38zc3vLX/VebM87DjRn
i0SNvUqa5sFvjXQJlrJuNRUHELFxUeKWDLt5UK0+gMA1PlAjHVobhGEAdZ2pRKN1kf4+Gtfb99E8
U/NWjUpreLykEc2IMwvyQ4dW6uWJShWLq03oJOWcinSAkxfEnF514oWDhM3RogKB2JyPUiJU94cx
Jouxw89j/OkqZgHt17wB96Tf8/yqRfqeuBlcqJNuImCtlt34o4BGXzD6otu7AqLdV94Oewbx1yUm
R3vvV54/r+XAD1WUmU8MdOkTbZ1Ksx1YKPOFh6y5T2TmxgU/6MxbSyNrAKoXX+gXU1UQrijgszjX
jNX72mvkgnlR8EUlx6wwnc9NBNrVoR6CHUvi9Dp2pPYyyqChYyBdyAwisY1ijCMqQ7x5cPj4ft1+
QbS0nTfc8e8jqesQcx3AMmpmA0SUo3dbC4osCnKM6UJH8LQBQy+4PzhbdHRmYqvapkrCXYCzqXU8
M/1Xq+6g4i4BExoPIMVU3rpCQu/aqjmCsgozUY1lBPj97WHtYJ45FzZC6yNf2vTH8Ot+UQk4Xelv
GftNeIay3KjBdW85zPocg2sXYortZ2Po2FxFYQstPa/d1KLRNgyRzrsWkPA54nLDS9F1B+LQdlKw
dwZZ+5kVMeQggb/Q2jB5SAG9B3QbZ16ZQzYUU/KDFqr3ulsrnaWMVcs2LcEMxDFRAqKR7OiWXRHH
B1GUr9Mdjx9F5CD7IovEVxsoFoSPTpIfskxzHkIQPu0wo4y/wrb/PNbHDG8Lw/f5TtigSvm5fkAg
Y5bpVbHB9NcdseDvjoMlWuhD82wdGXkwK1gX9jNqsf1gmNWF5a+ztoeumQYdBOmMTq2xeKuzo7jf
ILetPDfjoQKxPqIXqKMiNdzqssquVoVrNHPKcqN8N+yBzzYX7pby2271mh0Oa4bc4VlMNK03ZSvH
LM+IrVXLVGH28DTduEsjS1sG45kn+vczqvtTKxJLQZ+DXMl1iG/PTiJ0sKoGO38sy/TNhJfxLSiq
FRxx7Wc9caMF8qf6k5ISnj09q1ZpbIu5kQ7azJWJfpDEiECOYipb8MhhnePtqIoO9uhFpjOEKaDl
mg8QokXy6iq0FdDKI+COkrioDgQA0L8xxRGOnOzkjNNvqowXY6jZJuQWpuRc66ItZxreEkUEDfSm
8jjEdPTwzcWvQhrCes0dP1zolpWcnIjJvT9k1bJTqQLWG3hxqHm+8Sr53mdN/SD9oF67bpZsvcSC
Uto4GFkMJhTXg8p6hWs/XLj2kC5sJvsNKAQpR50OTpoWS9e2jCUVW4D3LuLdgJvWWiQJ0sX7+jqk
LqD9UZBsEdMAwBAKD2cog7zXFfZRc8Nt6ovlnzQrXBOv2rFxGEPxduqzBVIWW+0K7xqeQht4+YKw
/xFCVxvEeg28wqDyBCLF8uzDGTPVUZEakN1eb8y5ZoMAoeGN8QgYeLPjRj5yU0u4D0tIQ9yKAgSK
eK7mMTQ9ZEhL4cyjkWEcUq1Poiq9q23V8aHpI3dOjN7ir3qVmfEhM0d5Jnjgl+DyjSFKmM/ws9W/
gG9DIeffiO9tJXpwveAPEVtBc2WyBOHQONX2/rtt44PR2DSUf/F1kFcrF4Es7A2Hz5xBmadT/TPk
Yt7rKREDHJlTPdkPaeguPW0AxqCuow1vA3+FIAfienLAvIhYOdhtAAqJ4nijR0n9iSz8OuDrEOJ8
Myy2kvlEPV9rrFv/sUzE84iXASVjSWdjCFDD+aKC+hk9UlV+LFIrPP7tlp5/EbS/tf7S92bcjEMV
UlPrwRt2bY+gK6TQi30HD8AqLXXzmiIlDDLH6fCWuXd517rfzKH4blpSPqpYx87S69wDssDLqY9K
cm2Z9kAq0e+N9bxch5qfwfc0roHUuOBpx0PsDOacsdcbZvqGq85BJrFNCoj7cCCvW5FUECju1TsS
+2YHTQaszZvkkbOK4XvaluCmScxVbCG5OIiK/AgQfLpE2lPxVNr6V4I2auIrpq3o7daHBYO/0Fzr
RQn8MQm1hgzjYnUrOlVXrCCP7K9i2/MOVg/oldU9U/Z7ljWQpvPd/iS5bA+GwkYmKFz9tYomA7O7
sk6fIVpQIEMEP4kMK0y4hXl+IBmaZCxaY5FazQbYTmrFXtF4pNY/9Y2Ej8hFkoJAVUtPWCZgXQkB
WqPo5L5QDEvNsb4tBQgD+vqlUDIzv6vIlhfo0S7AcOslZ98bAQwqOICp2+JfU2CIF6DV4HdaDtW/
XrOjRy/OyiWUpIYjIF/xTuSRWA95Zt6bYW7NG0v4L42RXpI4498B7Ed+o6Pe/OKv7ravkL7RRAaI
/PGuAD+CA1eMkxysunGRPdA90c+f6g2eirWdl5P6kNMbyT2w3fs0hTDSTZAoyf16bSkfZLgDBIlu
DXrOIfih3YPBBkxUObL24VyZFVbQ7qlY99l7kaCHeDt8bO1/LlJryAAP+499swE5OkWaLEBte7Aq
O9064wIL2YhQZJNF4h+pTIfRxM2GdBtGdnDQsfgkPoNQtd9cK/PvRdvxCxuiE5EhmGlrrpE2Gq7I
qk+Gb0DpefdY205WVG30Jqy6GFbjyvXHWOCvmKzSKhcrJStzCQ8lEoS7kj0HJrjh8Lt2z6lfgY8b
k/8RGBnEoNzGh9OlNY8DUsUhjliZlzqr6nmmp92n0DFfG8eOvhlFje5jHMqKC2yVWPQmHAitdp7F
IMjm4TftVeBGaXuESRo9OLq69hprLp8WlE2kJ4cs9F9pmUYbBAmU60yaTbSjxZrD8R0EGD5fEpsX
8Xqpzo2PWolXxcj8RfV1pwDtGOt5K+c3U6qHTGeMF4NTzEDYO6wBmkmebciLp7r0vyQuYNA2uNhO
Yey3JwkANVINav9LCGkAi4F7w7ADd/1zz0gPhvs0MZ9TrGyOoGBKj1j1pkfsQMKN1WlP0gyCvRkG
K89Iimsch829iGwktLRQBu3gc5mXLmMbatUaqz54nvw8tbJevFUAf+yxOMKuRXANkpfwkJEtHUBc
t7LaVLujUlA4YvHvf/3f//l/X7v/8r5l90gj9bL0X6lK7rMgrav//rdg//5XPlVv3/7739yRprQs
Dg4LywH7iBAS7V9fLwiCw1r/P34NvjGoERlXXmXVtTYWECBI3sLU9YBN8wq4bh2+MZ2RVQFI+ksd
9YDhKmW/IXSO8Hn6tdEW0z7Wa/1oD8TKOqIVVmtZzQapZlZ8EoOfrCXxykEulc/8vgjWk8pgFNQ/
lYEjPvlIhLktM8LICheIxiQQCAEzER28yP1YR8ZFEi8YvuM7yBMje3Y8WGnSHc3x0IV1ucow6YGR
6a/WuFSfQKafbKyGYcVuJaJEPpJsJhPqS8Y0ANQU2OzvHz03fn/0QnCBb5ZlIQYt+M+PHvR4mdZW
trjWbdBvEAT2kDWlD8uEa8VLGSFoMi4n2gE46ELy8p4sBDBPgGozpIn92apMXW2X+PLDOC0baTbM
TkGsWNtZVuW/xEFpLEIzao82JDH3RQ6ejB6xqacBpM94vOJtNAX/NHK8R1PmQmnEi/sD/cz0sr9T
fmjuODcw5wLSYP/D99Ixf304nMHri6fDkRoiLGH9/HBaGRUSqfPpdVqki9wCLj/jT4hQZGcoyjZn
QPUfaToMqlRb0ZRHxdEK6Vrpuc+hVWz4zit8wGoprCQFaxomJj+tINZgWfUnQ5VHe1wj4qV4SUOW
PVtaDsmgvIVpn/F9Zd/7WlbeI9F+hYC9dc1GNv0C3LagO4jcPdWBMixa1zn4H6mVOpRBt7JGXn54
zaBaWwYcuD0zmcM5FW4HOwVrv5sC8ti54Mww26icVy5QhH59hXa9df3Fluv3lTC2EsodvyztSWHO
UJazGxtJfm5oPKCTWjg9sPxlB50H38rWSR7q8QBPYV5aIQjAUEgC0cwaQA93iZOnD4bSy5WmD9mS
Wql328ZT7wzkvXeTv5HnBlsavI4+kMs3tT3Oynq9oobCYP4/fCO489M3wmJM6vhvQTHbBgzZNsef
04eZCjOL0YNKxrtaeEVBPo51p1YHvTLhDIPiSXcq45UWYVxruoNnud1J8x0s0bQSUpBhdCRV2Ukl
lsRjJ3lYOi2dPM9n9aj2FiAJENo7RQhxmajYUydqoOJ/rJsG81jkrqtKIsumN2W8sdtB3zMu9T2d
8S4yi1ka9Mi2QqCIbbgMt7fm32ymCl6q9T/MPT9P++PDBAGU4ExIxwARnSN+fpiRXzI9Tph7sbuq
Ryg2cWY68Av3RqA5SPpO9GUTO+lLxqwlrXXJoix9oPRa3oLhFsSzCCPmEtjjJt9UiDOM82w5zq4f
DgAZHRsF8TYYUDU0PuB00n2407whnZeRDnpXgyVn3YmCGTlbqIEl2nsDojMBvASgdde4SudhnoPL
xnXis0Cey98/Fcf+7StmcptZtm6Acpdx85enghUV99I6FhcGudyjOQpmgNokQgrbqHJLnKieCMNF
l58DMcSLD9TLGQQNiC6Z6sCfB2CsBJU8USu7do88uE7Ui6oMNXBxJ9WcUgEzC/QckEL29taYMRh6
a1vl9vPNqhLITrMZpBvb0TWUuyFIMQLN21BRjXWtBELJ783f6sguH11Nk/FoR3V9JbHU5tpLOdJ7
z2xv4FdMw9AVMbwQTF2i2FJLUEBjyy0hw0WtH6wdXlUQyOXOwVfG+BXoP+PrlK9Coxo2qYVElbGe
ZZ3AHAGnIlhTsOMHYb9EMr4lZ03ldFdjBJDkACIjdIud0lga29oeCkpxDbccJMJ8LwW9c6u7W4h7
5ydVB6CZH2p3LxP7U5yq+kJVGV5dixgxjBUVqUGPAaFi+uvff0cM67efjgO9DUeHuIBjcezCx/YP
81DvMLzuerO4+L4+ep3T57Aqgy9pi6RDtxPsHpGfAOl5SAAGv57/JQcjBuL77kuOsNIKuqlgybBF
8PBzT6dsGDYw/cFJtAAYV3CxiDYs4ZMCXS0VZTAs/VwN18a3wSripatgVMTLMy07giYWqaZjETuM
eiPtkeVmLCYlyEcLaXUbKgJo9D4kFSGFvAyQaraUJr7lhAgKXKNaBoOoP0CvgRbHyqgsJ+AQHFXD
NuaAuk3QaysBkQSUwPQJeg21uezONa0P0Ovc66qlahM1XYKu0wOYg7xvI7JfDMNWZ2E43l3UAP/a
AcTzYioDSuGMJQdkKNgPuldsXT/XX8AqUq8wp7prMgtD8J/niHW1tUS+U4MdBNULXr/ehjW9AR7g
sTsNm6vMgys+P1SKD8gbhXRjXzT+AzjXOfJz4K0r7WrbV4gIAFZgz8F+Ebxh+ZTOkqFwH6NmMBau
1sV3KXJDNyprjC2NZNWIAN5GalniXZy8AzgZOlmN280NiMbBOQ1sshwPVG+Vdb+sLFPNdTG811ED
2XXoZTJmTmPIYA0Rq+pOevCgpFwln0EAvyNlyDqs91Y3OC9IYhTz0O594Ccgn2rXpb7pAjjsdcM0
cQcy+SyDale56SPADNEdw3R47rExguYFBK6trHlAnMuDnJ2XPWTJUEEmIG/WVBRFrLZVg8RxKkKE
2byvKrYKlZmd4WHXFxmL7YtRZPEdK+y13nf2haq6wK0XruEOK3OsM3hRQbljMnfbOD0ZebolZy1E
g8BuGIstOYx8ipCNdXVnIze6YQCEY7EkQd32oqX6OSgtOPWyamu6ZfG9MaJXMxwkMK+VO8c2nd8X
ulmteVxpyAcaQNcAFOcqD1R2+dM4cbTtkrxYw2HRLIsGknhpkF/yEY2CNEioJI9AlFTLINpYxSl+
UqijgwXhALIVA2YpGRSIyXf9J5lli6HP+scwAkBDFkJHrAU7dqxuOQAaGV6kI7mhFecLAIu6XVvW
JSJwbdNGxyrMinmlM+cMflJ/bco8gOJM1h8iA955pCTaV2EgUCAyX34BpmoZJx7/7iln39SIyFB3
pAM4Z+75wRoJTcPq72dC89e3JVYNnJkMLwah6zrmlJ8nQrihitrotAaC8TpcrK2L8BJBBkA3de/4
St+AKgweEaproB3l183DUIsCgjdgyRd2rp/DJsV6oC2Srxm+lUgu4883C+TwewhUu8HGHilWiGdF
gWQV+5/GWRKpihoFbOkMEo4Qxp17VZVM6wgT2cdzxfvopPzauKcGhgjI/d8/Bv3Xden4GCyGdcP4
TwjaYX94H9hdhzxvydTpPafddkYkKX7yDMrHIPGCG8A0BvBl3n70sWcueGcWv04G1COPkeRPv34/
B58dImXh/O9vmeu/rHNsXepS4i8nMXnw33aeQJrqEBoMwtO0oB9cuwQTuhd8hk84Hp3yYNuJ1oXj
svVf1fSOL3WkUv1e7YG3capmpgo+Q2rjZl2Ftb2wgiIFR9OS3JyJ7QSPhgUulyxe9n4F4mCEPBZp
pPsXzSvezyCEwBetAswj9XS+6Mezm10Kibx/2I7T/uHmCbHwTsc2mGNjYQqHM5R//jq3/dAF5WBF
m94F1MuamxBlaQZIbdtYaMKBZF/aoYWg7gg4aVV0j6S38ulm4Wp8QHzI6Gat50K10QCUIeg6SDn5
IJiO8c4BCjTzrxZLil07tlKRDh4Cwb3ovIPPGbSqfvRPWysCTljXv7B2//ffAWP0Lvz8cfHjlTZY
Qrhh28Bk/fxxAbVIekSyvM2E4TLz+eSRgW/fORpeisAlOFTK8RANXgUecNQ3fQpMGwiqZ5EAi6On
GhDzMRtua88w1z24nH3sFwDd/VC+tRMmTJb/8G3GH8kcvQEfPozFDHwSxzENeHi4lL96sRhUfTM7
8Kt1rCK+U5ALnyNTCBlsreV9ChIHFHhIPJd2CaQk74IZ1SMDyF6BixEB6CD1PzksiyF2ZImTjpjD
Y4K4KJmlmZXuPR9uFypmFmipq7BlIHUMsFru6nyHiNkXJFuF35P8hEUj3kipZyIi5cqXkWp4Ds+g
unA3rlcJK4pDHTf2DkHkdl2XfLgHNttbYCo3nsdxmtoNvg/D+ziGBqZHgWBinp90z8cLBAySzQmJ
9kfpRdnOwK9bH91DCgxUnjoO2mMJ3o0TWVE1FXtVDBugn1+pnqqokQ59U7gLHcv++XQFqqzGISu9
a2YqTb011X24mLTrterDav+hLmnS5FCzYmG1BfQmqQtdygL4a23EZfKxjmw0q8xGDbQGDovf7xpS
1NgTSuassdIqth4DC2IM5BhUHHXgM2WcLoD2M6xDmBtw10e6C5o8pTV7Kmcy8+a1pwdY3fbL2K0E
VNWGqJ+DQBlvFFEnV1v59nHg7p3gPkpjlYpdfVbVzIJWiJUgfuPxvcaT7zeL1mLfQYJtY2rnEdaL
6IlAnL2tbcgs0xjOOBCI00FaoKwjWfC4iDbwjcMBPTZSnRnxJVxX/v10pcTpV0nfD4tpjAAr3nAI
7+xyHVQRmOLGfkYl06Xu6PZyGiFzi7MJfcvboLY+BAsAPfM1jcqH3D0FsbeTFrOyOeCAUKTI3X4T
s+k6tefyA6RbnsmcxukQ1p/VINLcUdH1JR9RO8jrHG+BDoUHPo1YGAfq5UlP25Q5/iZ0V1RnGoAj
INZ9IvuAByDncHV/Qc+m79zPZlYFBwluOMwxzcrwOb+A6JFfzAFUWNCTcJa1sPx03mnRDIotyZlM
kGNgAsIGNdLAMLKlEfJ67TRgE67i17iN41U38GDLNSN/igcXCxA7fkUGZLUQdWbsoTraXbSm+aIX
bvSKvCgsJdJaP0nPie6wOhUzakhF970pbO0cuFl0GKo6XtAF4BnfyzGdMWv6E6j6QGPf4U9BF4nd
hyx3TLCvdvE6zltnXXEt/wTp7XnPSndlxBWgpQ7COFq9b8MCsQcFZ+Acs0u41SObAWONRwbPI5vl
XcCKuYtJzNW99EytugiahcDOf01FX3OQzwTh1WmoEt/hAj6ak3QUu0IQI1i5Bhx5VCzSkt0B0riZ
bOsO+GxIBWQrtzK/0mh2bmtriOxac+zC9auhdfySmHtqm2pSICESZLxNtyq1Ot1hzwKplfHOzRj7
K5CIADZU4aUJf+z7PY8+0RDBujXdh8oYP5g8fb/nVsg7pBOn0z2PX4cVuA2yJV01tpDBPtg2Iunj
BcYD3Tf8ze10X393z9Spq7Tf7tmLShD2I+52V6fdqtUia61KZ5sjNgcMmsqR2KE1WFrQaR+rEmmr
iInkgW1tHGqRWga0YhpD1m2yrAHqCC3pQbVtzAsZx2iRUb1yA/kcmT6EpKmOgV7UP9DpVJs3Bpsh
1c5NtWjhB3gBmNE1rArgOUqwvGEJEl+Bu4yvRQJFytY5kwGSBswlA5RqScWcRcYFncmQukABTC5a
v01XVFdJBItVMIcUar/Nmnj+3g3jVn6NvBxVgHfbaOIr86z6rtfF+maRFL3Cx1TZhsZSQ+0c8UTS
Zl7k+Z7sqGvpdZBjY121pbq0Y+2h5+HLUAxqK80iXsCzG6553Vk7FqXJ0etKrNS7hZvmWxllkLdi
aTKL/bz/5g+rOLWr7308fMUO2niSGYILYemmyAkH8d1QcWwsjdo7dy54ZNLGSD4bukSsGJ2QMIud
Tm28hpYJIv56SC505a7PrF0YdmILasB1LgXohYzB3teh/81sjQJhUg3klkJaxwBvjRXPPR1oOkhm
91HhzJmLnAetWhYcxBwxsixepcdOoNAew5/w2sgODzlEooAfGNmbpryvBZRdP4mORXPe9u61Aj/l
AjIMDLCP4f3aQPHnu1+uGyhPnoGHAGzO99snZAkD4Kwjo+Cn60GiG3i+rMpXTp+DwRzs56sSHCAL
N4aETtroWHD3jf4KYN7MbYzqxakAtffBGrdh8GU8OVzsimQctXT0uRwgdGR2jX6XBhFiOdQTvkjX
L/qr6+j5zoaY9JI6JOl6MEL5GdCSGAI5bbVFmr58GBxxT+2DCOHT1Yv25OdwzwPdCL3z8UqJ44Ho
i9sP+NnV24750aowSvezW66mjqZsloYasp3O4OGCyN+n6UaQNTvTUjy4CBuCo4H4zTwbB0Ti0i4L
VPo0SL/fGICCr5JaqZco72dkoJnA50G7L9mDfKm4OBLiU3SpygJ4u8Kq4d5DDsRBgAFzQQ2aVa0c
zJrPSpp8LUFVuvajTnvOOP7y4zVBcVcsBl/GCOEi4wcaycX0uDIIq8+Q7+JdhAaFGncUEaYeZYiM
HziSXupBeOtuyMsNVEj6pyGDzsr4oKMEvAogwEyOYtAcpOCFxmzAK+kRwarHooeCR4B8gk3mRZAN
mwLfiH5b4E6AP0sgdDkSwVCD7tlXrYM45/g2LbXQuuTjQcZY2xVmqC3p9Rk4DRrkV1901fRCzZNg
WGfg/ZlTJ7JqkL3bYzl5pJLolAPVjRav4Swz1ljm6jsgqGY2smIeY65p58jL97rbeM+dneHhAOw5
+SLLUkeaE0u6JbWKxIsXGkJ3W3I+IpP0e5xLdqLSOKKBLIrHdBwR9HQgVof/0ipw3b/A4rEPvUmA
Qg7IPZUHZTVYnTZFZ2xaW90ZYwOwbgCRfWjWunyDSV9shzyEhh3ysuTBtYy/TntfQGVn6N48/XPL
PZB9qyaBE8wxo7lv+/Vc4h25LkzGoznkGNdGI81TBbzJZSiZfzQTdvdunGoI+HUqWUxlA/5CIDSL
Gko342BVCh1SFp7jwIkvCI3D4e8735SI0WYomSyNusLXjC5U8eyrymt9iUx0tkS+swkmLhE+x54m
lonmZBC2QbFoQcnu+lF+oGJnGhvkoGEVlbnWNR3yZdan0bPnl4hkjKJeWEhHz1BLkOuSue+tYdxF
CzA29VtqbZj9yjO/vKOumrccTAbEQlzk93C+PNJ1kpQXO7qpZBwfkPE/3xS1JvA+0k1pYPjEYiEq
1m4/sANleU75nmMxRQB85mInM5EFkMlEI/AhM9T7/5Sd147cSBamn4gAvbllep9lVaUbotUtMei9
ffr9GKnpavQOBrs3BMMxLRkR5/xGCQiwL50cKSbwdaFHJ3nNaOlkZdm8rtpww5Z+BSwpfgEHMr8Z
oN2TFnawLKlDwRINNXZZcjXjYMxq8iil5XQ2wmK4y7ag9W7odbk3WdJD9aVCWvJRAlX5rRsd7Srb
8jD7oQkreqiGqzjMkxsxh8vjJdQ69bk3grPUBkdgtfZzbwIQsry5oCvQLNBS9yRbc+Z5X8tM8jSy
Ff937qkUpG0Xqm+246WrTL20dp0cSI0Vr7PtxLtEUbW1LIap2l7cOvhwVDviX4xPaTihNiYb1ZaX
KozGO+aNUryOSV9s85gQvWwdAiM7NxNPtMfYFp0UN32VXbMcqXIC9SzclxcV3dBvcHxIyb5zIQ8F
hiPo/7QemmtqYC2QJpm2Jr/eXK0Kn19AOZzGAozFhGPD9lFZCY+mqtHucdabB0IPE5ZwyzVUgCCZ
kX3UgziMMxh1xBHzF80bsmsViauqaEoBWHRmw6YZ2AktrVbUtKdgAnEWZFXxIuswuvpuZTpArKUq
8gZM45eN0CQvMGmwFvSi4enL+FEDOhUIzB1lUY7Qy61IevVZ1miCtd5kpclWtokpGe6EQR7dZY9h
xPC6K4kkyaJL2BPh/v55dsbvSOW0Z1ndKsAa+YP2R1kMm8qEaQRdQBblYaj1V6NN04t8JW+GXhEx
e0FZ4o3Kg2qt8d5Y80dJ74M5qhtD7foNT5pqm7eFs5YD+0JTnoefj0/bVN68niCbA8vjKnNs6Lck
jXe6mPIX2d3KSczq6qz/fvtuaLIHsr55CX5TK/ii8PHDFc5OKHs7hnFPnAWZrbjHryp5lozOFiTf
eJGlRxWGG6QNx3EHofb3cHT+DaDjU79C6eAgytHZpCY8hwkU7L2P3exxCBp3MVwIjl5XIDOTNcjd
jWP+u5/hdcO2czD280QZrYck1C7ks9sLSMBsnYyp+DM4yDDzV7tq9v+zXY5nas7Y/KXFliyXs65I
EZ26Fm6+dEf/KkoRna8i1CHkZ5bO0BTpzPL77atVjm2AZa5rTx0PLhmsW2Nov2RK2HYFEm11be9k
SphV22XCiOC5ZRUqewWx8zYN6BWH2eBtHx5KuvbWd1H75Jle9ZQa6btEwpRx6G6dsvS2HVMnKVl/
sqFVQjIudl86W6lSZ2fBtiVJIlGCAvpPF6mxlYyiWiOFM26moUgm3/HyO7qH8UECpB51EiZlj22z
fpi74fkNQKQcUUC3VZcvDSFlMZtAdnOIM+j+GW+yFYsxDI7xdUiTIdyOIXG6UhlQ09T0Qr2IxNto
ZMfuxnKYUL+4h1n5Y9Lr5ChLst7t9N9DZZ08qLYyric2bTfLQOs4Qpz6NDlN/2olXbNpK9Fsh6Vo
KppzsOMwWsnWwoy9W1WbR9koq8q+X3uGqj3JEn45yPNOWXHCg/2fV1O1bRTW9hNO2e2zklw6PR+e
tMX+fMhIoXtBq/qyTdbZoYKNVTQQEFr6yzovubR1p5/7OLt+DbSnUfVl8V8DjdwiLc4g+GADYYr5
9yvJAXGWB/tCd930mrNOQHRBI4QVOntFyfVTHgz2/3XGCn+rOQHor5boEZE0ohQLCwF4wFD11lmW
ulGxThhj/CFL8gDkf1rFOJ3vjGxAqLt3w+eeeOoyWF4miFplubujdd8kqG4vV2yFZZ2HQRHPtgAk
leZ4QM7vuvxIMbLWa1PYLhKofH3yENf1KTUM5SJL0wCPdhy0d1mqnaE/14U771IyZ+coFDhKLofk
7zMr8rpdm1SfskeqVb97yOKUpivLLGNsCc0WCVpIQDOWtb6HWvZ1qFLvpi4N2dJQmIBZEYSFpl8M
3g2y8e8RsF1/zaUOXcdKD/0CUTC02XwyUb+c9eY5W2AKDo/2fVMSRpEdZN2wiAEpYGEfg5pCMZ8c
b5s7F9saV3aiR4Clc/MqD4M3YsOGh+62x1CJDT0Nwl2AztPSYsJfHA1CarKfbAVc+NrjyraXylq5
Z2OJYrsnKazlaWjs+7JBlpdWJQj/BPMJ/17gJZR7g/7ydRYqk1iXS50S0mom3j9bv/qNhXXG7OaH
GIbqk+As6RB+/it5V/25Ihsp62s86AmbNeVeHaPqU7BNysbSfu87FjxIcLLlXuq/hue41JxqoNn3
VkexZsbH6RsbCQTQl7N6qZNnsk62yn5DX4t/t7re8HtsUQf1yhuEvlNmA5JcKxBJQon/CABlI6u+
6uVZYbfhpXPNZudZyfxqpsFFwaTjr+UEyOQgTzCFf9Q4NU6+DyvygF+iiztxVGrtngbsISL5y8nT
xpsx63GngQAJv6m9HGSDMevi6P1nhMsnvT6oQA7GLWA8jHmtF2O7G9xKe+WnVHZDGuZrWUwbkMYW
YRtfFpsxYZvGSiGsI71bGYq+HYY4BjvEUA+Eo19x552U1tBe5YXruCKwuhSFzYW9nFh7QIQXneDJ
vSMwtimFPl69hRyUjFiEqla47mE9kcoOWtP4hmIYkoZJVq40LzW/KXZOtFbJK3hulfGtLpvPyTLS
e0j88/W/DFK0SV3nhW5fcmy1FSVOWCutwxDUJXfMOpInw7xmxrL3tmFb20zR890Expv4OJOvLBqN
yc5qmXxlscVPdTVnonqaptQ86qmnrJCBmj5URJNWfWdlZ0Iu/TcwabmJZ4LsJUpTgW7mjR+ei2gv
gk/Z2egV2UsO/m+9DAUuSK7ZgmhI0n8zlYu8Qtl2v19WFv/1svRq0qHYVsqgrckfZtevQ2ygB1eq
l6+aTGMe98FkreraKs+yAXeR/Ar5vTurCPt+5Bn3MvPMGy5h9j6bKmubkPn86OtmnS6YpdjBxCAs
W/ccowR7G3sszx9gJkYGdZy8pVX7e6QWZI+RskP698hKz4zHSIl2wmLyaSrafYRXxR9NvhsRrPpV
40TpV2Vvv1modGyKfogudaUkp1oZ9a1n2cULkRZyW05v/tnNnS9HJcX02Yk5+tYSjF+DKhNXYZJa
1Szid5Bgk+e4CcQqzNLqRzS4qDyQOUsCZlSlbD7myKvQbGnEDbnI/uDWxSeL/mxdjSaxKIyX0Hua
3O8sOMHUdtGvxegkgfX2mWeaswoKK7prbaDvXTex94WhkSQCf49N7zB+mnaBjQ1zq6YEnx0TQqdZ
3jWotOK1h0KwKvEI2WteUbyqpKqge3rzqjRF+TpMg3prcUvkviteZQ9rdPfhPKV3WWXXXrOKXVcc
ZP857K1dlWnpWrYSxG+vyKM9yZeSVa4Y11jtdE+y1ArDg2+Ej4m8dhTVytbGUxlpWN6MHRoFINjy
u+w7Fll9zSILxnekGJjpRNkroatrn+bFdyMCI20i6XOsXRds7Qypo9GK71MwoebZmfwp8PL4KNUf
sruigU0aXRb2sogug1O0w2dhdNUeZ71mK6vxMV23ZpzBpcj0Q6GLaiMv2ivWseBmfLXzFkqeYR7A
kCXPSWHi22MC7m6cHn+qog+YCivmaqLJz2ULykhMPSSvfEhWdlh3e1S8FBKkS/n/cfDjUsur/dcL
aCEuoHFboL6yKDa0MPvRs3iLNcTIOq20fFmfa+O8LsPBeHSr8/Ef3Vo3/Wc3m8XSQWWdfJkiaQlO
EvGvKGk9v3E0/BLa2fym4rybowf9rqqeuNl2Jfx5eYiyPuh3HtyMjSzalUUenkDBWRYD460P7fZd
GLV5HbMwIY3JxXrbgkzcIXEY975Nzv9P2OxrVc8JTgBsOsWa5303DdzksE5UnxFr6bdj0iqnwKu6
E+Rud2tEpfIUTwi+CTje362+u+py/JwgAzVE9V9ljkXF6LQDCq14D5eBl1+dcuoOyFhP+zho2ls2
KagKY0XyToLoZxb34leo7i3d4H1Umv7mpu6IGw33nrKQzOK40nYwA7pjK2bcWvvc2kRof76qy4OC
3fv4Q7EbtKyJieEX2e8TQw32k1KH67bRjbc8at19WRGEkMUJSNk+UZL4UcTk1NjrXpM8ikPIXZph
fbZWi9h8S9WRbLmR58yvFFsrHinaxaOzQ7p6X2Gk+Gi167DdO0SEHmNF4bDOSwVWg8vY0iZ70kwa
9o/Lu4Lek2Ebp/SP1syCSNq5KiqUS6vnldE+1JTp0Zp6gbILe019tM5pHOxIsUPGWK5cOyRCsAQ3
Hq2WhtOzpSM4Li8lItXYqS06qrLI3Kbt5q5BtmAZm4/DvNOtANOU5XW1Xh932LdB1ZqaQ+OW7T6Y
8je8h8bRh2XZXOSBn/f3WWzcnGYez//uIbsJKK8+ibx0J4tNiclwLixMkxb7yMzU3Ys3t+CMyuDG
5Gs4iKPY0bYKET+VlbKfPIRF/MOJQJbKkmy0FfQnu2zYxsv4r65xSiwqjcmFfdXJs1ZXX/UcS9Ov
azc4s55cYR2bKGDGk92CGM5thVbOWl5Yy3j4+BHs8QyW9enrxYIC+5FKKe4JG/J/vD4UjgaRozze
yL5fL+boycFym/L8Vd+FSnZEu/pdvvLXtaNcd1cExrTHNZyXwNGgii52K/KgRDitCA+X7Glhlf2n
Ok2F1fqyrGOV8fepRSoN/RYkBwwlW6sALM6PU9m1LVPFFy1+fLLlf1yuTaOdHoSkFpaXnJbr2GHH
rkiWzUlxkRjx9I0Wu6zN0MH1Bs07VCH/clm0rcRh3ySKi2p54XuNh5us10bXOFS1yjIW8NWH1kAF
sxvgzqCczbeMaICsTzJvPMxihBwoL44tDzkScIXEQFjQaqQC5KFsY+9cLwdZbFur2qoBRHFZN1QV
SWpy/KWv6qpJZCp2LrHTOpckbdadZ8wnJmGT2NjSYAdOvyHwxbyS5KyzZUfZokXYNi69xTL2q16e
eYH2e5gsPsbWoXU0CzRXf1Rps5smXTkDaUhdM7vIw2RGCFYtB3km6yISRmtw0PXqXw1IjUNAXMbK
zrHS7ya1LI7/qpc95FDS5MG2Zrn8eMX/9mJyrFZ7PwggLpE5Qr/pEExbdbFHnJYDuK7fh1IaKKbQ
Sg52qG5qWfzqMxihulI9ZdjpjRP7lmZFGErX4cEps3Q3iDB9j4LkSVJK5iaI+Vu0/+zhAUb/3z0C
pWrX09wiD+uhIOp1LcGrNszPuupsTAOv3a8qJ40RR/gqf42o9aTbG0V1gR6TnWX9o7Mzqc66z3C0
s7quvaM1D7PFxLFjJHbike6rnT22VIVfTVZ7f1SWebMD0LcIuVJXLIemTqMNe2x1LS/zaNAc/GMS
1LRndbFxWrydRmVSV2kadKuvutgVjvMoF9K76atJ05BT9eVIWfmPdlluGrQw/nW5/9pxXN6BbJEH
eUVbc3/XfRW565jYZR83r3CE2SYQ0NYeGZfRL8OpvIy4MZLZKSr1VMFNUQ1BUbZ0QaN367Ct4Vby
K29lpV3biynIZMTrpEb71Bia5ypSeZbokXNwvYRwyVAnT7r7IdtkDYjTeO8QeVx91dkWPh5RDptO
S6z6WYAVeC6eZXd5SA2PZbvqOo/XkHWmUGNEQ0Sz1wt32GuZCgYmy9ILwbj00hD72AtUIKqg0Ab+
uy5H2SL7gOVswWP36DgvvWUD3EltW/QGkmFZqh8LK+mb1yDD8NeqsMLz3PAls6LxU8vArNdW1pKH
rjClS0MAEnkzHacKUj0Lx/COkCYGjQoMzIStsz9k5vQXRPsVJJQh9NNuAGtkeGCWTAQF0qh7VQKS
eL1RI93hIL2tpkl8UJZ1F9ylYmOM0/haNoDJIxtlfc1NDo8rYXRKcCVA8LHj9kuz/BrMGSKqbXky
LJ08rjOlJdmh/5TlmTw0UVPszcZA7CkML/bfB0JrcN9HHmtZ5Oo71W0+ZeNX/b/6zmMlFmzbf73G
11CRuP0RT76NvPZXvTz7qptLNzpHyGYv7+Bfr/RVJ99MMiO97OJC+HdXNzejXWXnCG2FVnNBGBaj
eic0tqObNZs6nsHvZ0+eA5FTKVr3tcz1e4n90k0lkfradNrsz06bnvoh817noGvWxF0cvgNazWaw
twbL/42+FL3FS3dWgODIK8V9reEbI/6QjRZSQc8Btwtr7nOdWCU2bCG3Ot7rHINFzpYMFFgGWZan
yKQPRxCtC+9j9N6yAJ/vdByusgSV8yXL1eH2KAmTwJY73h8l29lnc6E+yZKXECGx0Q3IDecb+HNo
w0M73+RBBwi7yQNDBaJAXV6ZvxtqEJVYrrjuplWtzobhv7QgquKHPKH2X1eo0Am4xaHY5WmEGf3f
V4Yc721yA/SlhwkndKfM3KA9Zt9bQDd3s3Di/WQ6MMv6EmjJcjCIilwyrOf1gN0Iq1LqOiPcGfU8
sjylJPvGkan7tR1BV8fe595hmhQr41mNpmGdEdn6gQpPpdk/apT21mqS6WdDKZ3r1JNWkw0VbHN8
O9XPfrDgcM7tTwhZ7m5q2uKYYdaACODXaQw8+0hat5lXcagXx1az8e4aleCApQMxZwiVtlWXr6IH
Bs4MXx8I7pWvGQucXY0V9lq2ZpALL/WQvROMTttVN8y+20XNc7kkVVGZmX3LwcWxDz1MAWBIYSvS
5eqx0YL5cUjy4Z/FH8psZwj9KuGJqBC8lOUsmAvxj6Js+FdduvQr3RwLWjlEm9sNzxZrXwMHGoUg
4zFlYuMItYYVG8VPmlXDhKma6kfT26/eqBqvSTea+8Qxg21a9sE3BRrBCJTmRzUjOZr3U3uN1cy4
jGQ7V1U95rcxEmqzC0OYaDkoL/QwhuCgNQlekY0e3PXlwK6pug4LkS0m3L8BA8sivRlwjaFRdmOK
/kn4Oj7Ka8iDsCNA4OEWWiq4NGHOeJsjZWga03ejLFHaJJGOK1QX76IeRHjQW+Iao+NwLSqB5msT
2EQiKH41iKWYmS3QJwMTpq8GxbaqiwJw06lylHPzxvkwwgCtZVE7Jxti8beh+2Ev1QEeUIduCQ6S
Jah8EMzhXoPrigLWoOCOaitnyMPmZggzEj9Lg6yTrZbGNhexdvoAh61WaBD6SjY7N68FIe46ZvRD
ndLnpqqU1xJo176ZTX2bVrnykVvKSnaYcNhed1VinuXIIAeqI61XsBl5zjSV/O5vK4jWSpntEuMW
25Z+IyI5bMNMwUHk7zp5VseiWi3hjO3kTT0cQnZG/TS6/DEZKw9WnepXr3iVBaPgAeFngP4OY+H8
5dRTl2xYd6cbEwbf+mtUtYwPjbL3mylwdrJBvpUA7AMWPiEi84srtgMVX+ka8T7h+X7rSy30SegT
cK7naedUjbOR3dyAFIFtesy7S+v/9yirj6q3DvMlxdD7O+JE/R02AlIfBj7JZJLOX/VdlJMonmeX
7SDdZEOSquqZEOtBDpL1fF5EH9phCXE5xo1sNxH2wbW/qZb6IUV1Ym+H7oDzUwkb5Ps1t3x3GsVe
9x74OiMU7aHBMWoPMsu4WWXzezTf6Afo4V9G2P3kcuHlofMnFQCdRZpGWLg4RQGGnl/SgLKh7cdb
nibqWk81wMCNe5k0VNWkIlXc67tQjdyLLMn6pUr28mYR7B6JXz0vAPyZtngpJz14UrJnQMJQXpbD
jCXTOq7GaCuLwEUXG+Vq2lXxjLCl250brZ1u1pwhZEnWfQWlaj7IxsgZpy0uzPlGtuJ3O56yHB8e
2VpnKHpN4Lhko6yCaQHU1pxusmQFxBiC5hywvcn19eI3nS52Gj2A0nUKIH0li19+1Q+jG1kelz5N
pbQr6WmtOu4IN1qbXlwX2U5dwciUJe/8osDqYTMxvk1LSVapuv6OTGx6kf0b/rI7bOKZdZYeLjCi
p16YBPC5mAeZApENkGI6Njp6dMUeiyXgyNOnTJ8m1Wb1aEYX8lLqmjc0PCFrp7Ow9XluPo11XwKu
1JPVlE347Sk9LgHdR9ha3j052jxsnhy43ek0kW1NM2dnEl3fuo5nb80i/SjjUgGkbysrQXpyTzr2
gBBw9OQFPNw1OIrfXQLdZotCs6abBhoX5niVZ4oF3KgqEXDUbX7WWBky7NvLRfTYWxF/YpYmFEvk
jCl5UAPcjpvAXLuFThQ3WZDke2d8mrxlReQh7Rvy+khgTMXR0Ot59aZHsLyRzzhy/48+MLY/CyT2
nkvVCA+hm316ffiHiENvF0Sat08ChdgW22FmyYh/0fxmRVO6sxc0g9uMh7gu+azo57gRNsWm5U/I
Sd1LmIhbgexBEoA+r7TXztC+e5ru+iqIsLXZBUQ7FcevDRJE6gTwZwi7VT9w9xAlyPGcarHtQjNE
vXueivw5eUJfnwUEIBIRG0DPDsTTcmzWZDo2w9AxL6tpfBqBLfqiaC8d4fiQiP1fiZUjMVsZ7SYs
tGpbtkrmDyYAUz3tV+hKAnSKPjW7m/9oq26Hf+Ghma2bUdbqyWvAtjI59RsvqnNfi6ZfQfdHnaO+
zN73J1LYfBfNJyqDu9jLv/UZYBK97KDiFs86aDV/qDGX15VvYZ6srLpiWqla7MeE+Ueaf6D7tTX4
ZnIP07zRaX6qLBPWlvkOG6A6Ajlmd4LZi2/GPSEDRRlW+pynAKys73qkzwC+WVN6USFWdPiETLop
cybYKcNsqiqTa2SDrJ5D8nZWgkfBWHQ70KJ/KEOev3bBrwoJ3R0ktDeF6CjrhPlajgSQsmgRnBpT
Jo/ZWauafgWPySeZK1SZCC8AkRx+pnFYX7XJwAwtfe36XnsznGMPgnKlBOJVgxeyLlA2WI88A4h4
mgfsxa/mPB4LoeLElWTXocXzSYMis5kTfgwSvf0uAk96jMKDV7UbR8c8MShqLHLM4anToprFZ1vt
IhvRwb7v7kA/1mY9DaCQzaNWuIqvRlEG0q57ceaChOVUzOsuyOujiIdD3YHNRWqJ1CzwdaVT98MA
x6wwc4Cv4LqQrSfbHzlYqJSkidoOt7geV4YosK+uA8wZ1xzRVfau7SK0MyN1ZYOAFEgv7OcZHoOJ
BZCvBbl2ZFvuroZOYeke1Adi2L5ZtRMoDvUYewJ+eFVF+qaaqubYJQin3+RpBe8t9f/RNusqFXlh
97tG7Q5FSaALdCSj5FU02fy4QIhHUBzofjbOww6yRw7b2ax9rN5HdDTm5ii8SN9anXpT9bI6AiSf
ucMiF7sU9sfrZgJk0unTT+YqG5rM7D01YlGTZ2XgM/uFR1tHXCEPV0Hp4EGVun894+f0Gbts4Can
ivxc/6HbzosIOl8np3cI4apunLj/s2z4eYQ330vTRsC3RLuZDHyRLyLZvXer0yRCPxjjVVu85tFc
bdIOIHLd/cwcNEsA6jrIppblZlYi99bXwSGbXeUlQOA3mKKTZnRvudUWW5RLPts8VTZO0PDjIeyI
+k9/UW3Rk8InUa01xUsT9d/D2mxRMozsXWKTUCmHbhv0db7i/SanLBt3XsQXkpVotuiZ1V+qgi9L
S8VrNpDX1yu2LoHYJXG2nQko723RnLOsQNonKd6GUl2JxRsGn0psovBMI6OZbNsiONclqhIJN6Oq
9fcy0D4i3SFU09Qnlf3Gqpv7fgNz0ToquiKI2SfmIRWIXNRt9UtoReHjSW2o9S9UemJ/NGOsyZsU
w9Twqc0NbY9Cbx121hoF5MJpXtRUvFemGvmeMbL1dbNr5NjhtjYG9IVDsKm1lx10jUVC4iYfbe3N
fpe408ppzmWb+q492b7wcgzfs9LdFqR7rh2QxTps2mtudURzkSNBTA0eVitUNCmb7o2YfuyL3vow
ihBGFiGnm1C9/ZCieeI2x0KZfnoO+leW92kNGfafxnDIyTz5kSBdzOQ8riYLOF+he+6KMPS4Z+eV
kl1DzSbNqlM8tDyD3dHcYp6h+93i9Gmk2juE7hHsan02J9dbx2WPd0YCOVUM8UkeemHFJ7KjpzSr
bajDdgaMt39xEwgWRJb8zFb8rq1/xYb1bg3Tn7XekgOLzDNg7FMJC9GZiCOatlut0UH41mA2unHy
9BVZces6Mt37bZ3W+zJssns2gcNTou5JdLNvdlm6yVjUrXWIWYhixTh8aQNY2sxedRrOypUuDASB
3GRfZ254xpYmQO3HiE6zl1mHgJXaUUSJdowHA4ZmlM+nIk6GfY4I8hlouLHThJgufZSFLGahtQKP
qbb9gDEiuSZtU8aJc8/aMNqE9aXqoPWYwiaZigEk2hksifMKn8MI8d/VgoJctYlK3twEEm8JYb3a
hodd4Cyqt6bZ94qN30Aeu28tSftV7VgdavsRGsMdMCBjwpIJiXz121yxc9KqvvhQKnKiXtKOh9Iy
rTWU18ZveVx+jBZMnwheywe04hZwMtgHcKq4/nXC+GACw1kRqtbHaHcdHr5CxVvTwj+DuMhHiCCK
z2N9+CCezoYtqfoPzQt6PwMl9eFZSCFZs1t/hAWPCHQMqw8oZCOi2ki8hYpxxHBQv6I/6RGQcIK1
LMZi1q+5AotojD7mNilX8JJMMN1hu63MkUnWNI+RzZ44CM3+2iLiem34rKfRrbcAztgrMwGtSy+D
apk61oW1NhEl767MtfLaJnxlg7nqbd4lEkMJUt7jgEYyojBdaCxRUNR8gEYB+w1x0LNHU1vZQMa3
qqo0GKc0f7h9SooZbRA4/sULOZ1p26MnsgYpZK9wwzL8XjPSW2UNjj+JxNgkhIB9w+p3epF4eJLH
w3Yur31STfuuiYPrzGdRYvsMZvEtjQJxJ5Da+WhSMWXVinpDCh1Fv3y+2+bEhF3U04pAAug6lLtJ
TLGTVfu4W0FmaLfGYoLa5fEKRnxys4euOHgzTqtIO+LBUs7fi67AZ6SYdxWufJup9N4BB6+7eogh
vnD/BzOI36lyBR/FBhuC4XA7g9Z27E2QRKEfpARamxodHMHpNo6hDIkAjS9tSO+2klz15dEdpgSu
7Kyr1x3aoQo6bEzcAuIDAQG0WANr1XmZ46tZQSKS6aGNA/t5KD2C6la2bTqj9IeCoEbhhe46wQDO
b8gsb5qotNeTW/dHhDrsSyy0mD/dDG6hIVymmTxQc5bQN6eIz7lRAdI1zhPSdJvemuIT3I5qx8Lf
4p3d0E2r9hqKGUJpglPLrYo4VPmn6cwdRmzC2vdI0URRTAh5crRN2wbFrghFujLjt8bWqns4jbpP
RO07T28yzIOYjrnl91Nf+lETKje7bLrraI+Kn5OuvzRiECs0m/ngqneMsN7IC8I8SVvfiXYDbugA
/hQ1CpS5hYG2o2ko06N56SNK66pacoXeuOUvMV7bhmwjNoreMQxcHFMz94KQ+64PldTvXfVmEtDZ
GPY0+VqrHFuveBPCds55q/ysR36o0dKMi1lW+aaZkr8aA/xOjag4zjn3oqvjc9oPo6/Ek+OPuAy0
zPuoQjCtqHZ2xMg72EwB7kGihyndBQGma0h3CEf5aY7mcDID4FtjGa2ibrRWjeB/0pV6dlREDwXU
IDA6jcXBnXqcQdyiOqM5dlVrtlQGUBEDS0Qdyw3AsqzIRGaf6tHD0WVk8aTVfbODZLuJRgXKWiXm
fWalDdDK8rVtiidFBfCGwHazc5rmUxOpvjJqzeQOS7n5PPM2dyMsuTk8uCGuRUtMtOujZIMcNCv4
UJvWKruP0ovEEY6SSvZq/t40Blg5lgVrbgo4FPisr+ZxxH2o8z7TIDf91umJdSDTNKZoQzf2jVTp
eB0BGaJZ1GxTN3x3EKvZjJ6Om6lIN/MY2myGe76gvhdbOwzUjXDSdwyBxnVFyGyD5Kq6SSPQhIUS
IrSil+d8RA+rCZiiMts0fAdJuK0S986qzeJ2JYJoRwwuPSZI79qqbp9Y458xu2yRMY/vhqYpu5Ib
yQ+mewqAY8hi8dSwnw0tEs2GS95EwCtpq4Ydq1rrrPTZ2ZVGOO6y0tbWMQAbX7jIyca3UIwWy5um
X2UgJNeWkzxFnjjZlltvWiRyyVtn6raHjrefHdWD8YvICc9wqDR9km07hN/nzi6Q84rxYkBPfRtM
6qZx3NqHrpxuA8/iSRKIcIPK06eG7s6m6prhRcsIC2Wwbypdx+rL8/AsNRD+qoJ4XGP++MJP5RJj
cf8g/JluhYLTxWSsnRSMTEhQDrS+U+NoUiNopwcZMJ9RvEfEZ+C5rhSwgYDa23rVs6TYVhYK5hVK
EKDDi/a5SqFwGSQCPXL+9QiCPh3NyVdZSZsd1mA8f34gszCcRJw+KUE1r3pVCy6iMT5tkzz83JfH
uEvEIZ94XJsKcK6CbEbpnBx2mVBPT3jvrjVc6FZVpaGIVARQ5wJwSklzbPUckNeYoukYVn6AwOpO
Vdiz9NX/oes8lhtHtjT8RIiAN1t6I1GiKKm6eoOoKlXD+4TLp58Pyb6XHT0zmwxkwoiCSXPOb5z2
XjgSFIRdFVgjuc41DDK5g6OJGUYGIbWXGiv1qUgBAgTNEcvL/jSN8XBSW48icu3+VKRAp+DUMFJ7
hNvBt+/nMvf3PNz6ZOV6fXKJd+2ErC4zYr8nJJHkKS1YtAXwktbqar4gGdDn074hwYgMzZnohb8i
1H+JjaA9ZU352foFAZTSHtuDTAqWyAGsZj+fkSXu59No9WiZex1euK5RFCvHQZ3FLO3joC2GePV+
mmV5YhQpWQRN4dbpq083ARUghqji+oRaOnx2C7taa0mVsJbyw5MqmL4yD02yi0PYfRdqenuSfYte
1ujsW7rDU6tnYBcTpqWrpq3e00z86kTZ3++V2lK3KZEO2udzKH2UX/p4Hy5ulGqdobb8pbpY8/G8
N21dTvxoCncKx5MbfUBqqunotgZS/6wuyMoGXvpplVFprDu9yY5CSBLucmOM2dXQghQ3e/4xkm8O
MpQoQTCD77owXNNJLT+geRmq7pJpdBdI6K6TbA6LVaKH4V7mzWHsGoQVSlwR0+Q4CniJGpM1YLCT
dVK/ADEP8sKe/CBtV+NXYflyrTY7I6lZ/obWKhGAKJEKgf79XpUBS6vRJl6DIdUJoIN5iuGYr2sP
Hlvz05f5T+IuPnc2RENuMB2f1TF1PLCwQU3io3pWtTlVp3YpVFUVNmIevObLo/y/docY0f/j6NEL
ut08xgQXy71Rj2vMlr+zOOnXnY0q3NbVbARGyuwwNEVAUocDohr/78pPEUufV23Qgs+MvQbIHcUA
4m83f8V4SpABnAxNPIV5nxxzrUDO/aXHJnDXJ8O1DOunjH7ghEo2Dml18QM5uYhAeQdNq8djVpov
HdrwhMM1f+tlrbYCGE06IUrlW9gUJX23LHbGGF09smJhccN3/aPVfWs/LGEC3XGK0xQhE9m25nk2
sLbZQ0Twbn3LNxwMPnjJonoPFA0S+4Eygkg5jEetcjM+HX++xDOCbI6ndcyaiDMGiDc0Q34K9Rhd
bqExrYKMdebWHNGC0ZyVJOu80iZAWr5lrrIgsm8oHpV1nZ2CSn7xsPGnAbR6tMcSb00zFZuEFJk5
iuAyxtLaE1SuYY2tU5YQG6ftqhe9gNQ4sIxax3mdrvo8ql6clIwzQlaI9pd7iPZyQxYm4CgEn60J
ZVs8bkxfZn+A+m/PYZnaayyRy02nyeYpQzjDMirts6ab3XlT6x9zfImueGeSk3ak+DVl8d6TAu95
Yd88L672fALlISSO/lmVIYoJqfajD+16jTztAGI0zi+azrqnC4ZtnSfxj6hOPogkrXHgtr8PUXxF
ENX7XcTE0xgXzFJzX/KQ6UsZpc2q1bFtszv3J5F5n1gAfZSni/5AsOSN1CAcl76BaEW0ZFNFXXY0
UZzfeIUtD6iYyr0kdbABpWltpCa6LdPHTVWP6V5vlnhHQESqJNIq4t69APTHrjAe3kr4JFZaJd9D
rXZhgpNMMG9ZrVcLeSXZ6pYr37pR/y46449yFA3q5BAmyfaTh8GrJfXTAB2gsdyguZxd4zQrILdm
M53UVsxFfm6Kejw7S/RuBuo7Wm1zCIZW+8D6ehsHFiFVGHubsM+3U5RGHyAFf8YYTT3bram9W7qj
YZ+hj1u/L0A2OlWyy9vJ/94Sv24DH2x9F85nAp/RJreRUxrIIB9Q5N/4KLn/6ILRWnuZZ7ywArCO
bZ10+w7u2S2xBax3MuG/W+SDnSD9ajEkZj5tWNegyuvFe8Q+BNYQX60mJLShxeWvvP6NrEBCjjSp
V7J1gxto43AXJR6E4UbisSUz+UKI4Ws2xVHOsbiNnfCvPcIWSQmeGaPpdo8SON2Ryn/n/NiTynln
5NLy1aN+362OVI2qrgp1+OPsR9v/eQm125Wh6ucRK9OOEZFP2B+LqfF9sxqxO1Z1taXGmyHROUjV
/7H52P84XLWp4l9t6jqqbTZEubH0elqxtsvRfivLmkF12dQ9pjCEU//Tag02E4Jlf64B2d3ix/Z3
/X7qvYxn0oCao+2iLG5OqqiXYXa0K8THVN3u5v/UUa9mFjmkT9VsRm+OofM5+IW1BkQUvam2unDp
3VN73Ks2Vehw0/VkDJ/uTYWbvUZ0Y4+TBM6NRxs1/3ub2lF2siW/s2gdLxe/t6VatzKMQT8+2lhx
rhGzt14qOze2iV9He6dGarzSGuei17Z+CYsgYeibxI/WNz4LgMg3U9emkwzjYutiQHStZsnyKZpX
SLxV3xMQF/sUA8gDiRFYy7ATMdnbGGYwbIY2J5YSls9uNXRPdprvfcbYM06eTJFklh9hju0zlvzn
EsnWPeIuH2Wbexfoh/pWY9lFtxK5z6OYUmb4+nM2iRNiKMUZ994YSx2A3KCo5NYKDBfTkwL9uEr+
iD1kJ7nRwY2A/nMpWv07emvlJh7dcqtL45V0c88Ss0emscqmdYe64d5uKzI9OoJMhglRjqn3JhsG
/aPxRgCjIlvYFESScvyhsKCKrD/S+svq+o6VMoDGPnI+5WjXmwLu3FueIFJQT9VPYvnzWTW1kdlf
grw4qpoqIApHuw7q90Ydr9pEb34EztA+qdqQVJIM0/QsxByAUxPxpiqy8a2MwxIabDJutWgc31Rb
UjHZBRx1UbUAV85z0hS/kaH5+wA5IVVNVBIMynINVRTmX8noxFd1maCWyVHHunD1OGDosXuwtTY/
qraG7/ZJaOEl6Mjhz9UGvcTo1ZCFjolnNu88P1rCE3Tbqi1ykmtRkkFVTU41gLrNq1+qX1dNySjn
tV4b5l5V07mr3mai4vcrlFhgmwCVFOZVgVyBg76mdeod0o7+FcmW/4Bu74d0kvm5EX57tP/7OEL8
JXBIy9yp6z0OHIzkNpGNY2VTjGsUnKpnJAPtozUt+jlNMq1UmyqGSq+exVJEqQac05zlovkENee/
Ox4HG5n0DrWpvz6a1Nach9Xzo81Pi9960DL7aZNg5bdd+lyZpIxjzHrvW482VxOACNrgpI7QyDDd
DyujJj9oJmAYYaI6ntY2Zih6IT4iAkHbkDnDTlWNuCpwQ+jhXXtO9xGH4QLyWWKFy8HJGBeHNI4B
VS/VMe5rHIPBmSDVxNordj+sIAffVtlEmJeqTVL9YHYg98XYux9T2Y6HWGPGpvbmU5cdRFvPm8iG
Kz8I1zuFLZMSNyM6p2tGjEha7r57Q8kSLIg/Vc0pjOy25AlULfFD992yHVSSRHFVTVUfMZsoavmk
qiCm7DUejt8bdB425tQE704yaEiCJdrWCQL/3WBqdNBLJnWqWiH1gv4akxx1sEV38QqD4ax2hiA6
3r+ZvNbDepwtvqu6ftWXi2aC6a4IgvJJHYgtMXO6uccZCePClWobGXm2cYcKVcD6PkjqARINQ96k
BjY1NvmmFxLuXNI4YoAusrZcUx68vNvF3pCD/YySfYlayHs0Xuu6LXaBhjF0Pi66l6N7I0jgkPw1
+m0FKutDywaiU7n+rY8yRve5LD4cY5qZ59PLYRqTMxe3vLNMoDujI5p/DNpEsiUIP5GDxoJjQvw5
6O29qjX12L571pHeMdm6eFl6oIJOnmkG0LcypKjLMP7oJiJZeUNKChqNeTDKyFvH5ASWKJ+3HkC6
bJPc7neEsZbYmM90vrjNvVWubbOIDoG5QXzUf3UXPxhVmPnBsrUXq2y/9aaGFY/fzC/8aGQ4qol4
dc7aRbOgRaYkj9eRW0M1NNEQRDWr+iHK4TUMG/0dJ0OFuFm1dhDeCuJaWcNcXdca7s9sgC5aCrUV
L3MMt7KfozLK703GFCYnzRre0i7/Vbu+deiwsbjEDvpwM1Pcc9EUfzD37n75dnwZpsL4jc3GLgs6
h8XSSzfLFRPykhy2EMAlnGwVIK78LVrw13HZriK8MT7stDsmAHl/GQXCcNprjo3Jm+lWZ5R5y11l
EKcttbTc+mNak/ROvjHpa/aDD5EhFkGMPn0mXu2hagkEuMmvNv6hR9LdB52xoPNLfzPrxAjLNK4w
zvYJ2uogY11pXmU6lu9jny7swjw+qWreoDcKaOIJ5r37GvYzeah+bOBqWNNr0toLvyztdqCC00PX
oBHiaOUBuydMHHK3PRD0a7f2QitnZW69MfXnz0tykCQoNoCgtqlGop+kVr5KTZEQvHFXtnnFdfAt
kvRAFl3tLgrNCrfvEtSXZtQfpifQrC3Kq8Nq7WOQvnEVnblT+5A+Dc49Htqryf3q6Zw/7NgLbkWN
PD8WGR+DY824aGPCvOybEIIj1oyr6VLT0Vt8awYi90ttIFn8VuLEq2roAddvXZDt4rB2PkTVYLZb
Fnu1rw8c/eqF7eFeq+3mKkZ5tPVMR9bCPGRNLi/FUgh9PMtUmIRrqNV9N+wGX3PRMjLdy2QaHmve
uVgR0UEzQDVay57UYYyZ5+JcmK170UeDveEs5NZOkgHB2qWudqmCBCY2T8NFVe6XKprOIalaEUYt
xvgwDgVhyS7GMM132hjCEMphqlotf4AkgMvZC+yZrAVwIqqTMDla+ro89vH8fq+qPUZbD6fEyS5F
PvxhV2l1LIh4XYah+btAAdPb4ivXrP+1Y9SD6dnkpzyOFZZnWKtuMpoVAHKkRZarJIJg0GSmCAbY
YfRiZf60iwfIlEauRy98SZAE3EHOT4uHkWpTx/lYA72oqt/YrzDuiDIs5z/aZdMhX9S6GrqMUctU
LjQ28RzGME4pylSUAIyhWI55TRJ5aUtsek+EgCLgHK54L5zyow6b+KJqQTCHC7QSR/Jl5yhSba+N
bspCuuzfdbc0n118P0CMCEAvHNEAS2VxfFOVuCXHhF69fFJVQwDlgIyX71W1nsv0GI4ByOHlTGQ8
ixc5Jvc/rJpcZ14nbR69qZpTjIRYRzRRVDXB+33r2ksgejk9dp36BBfDXalqbnrOawsFV9XU7xOR
ecjdon1Vv71YcF6Tk2r4aS6/ewEWzaZRb1W1xlyeV7PE7Ub9NrdABilFCGqpqasl4fCa14R4SSyT
WnOMUl9rTdeeXJIFBJLnhr7arrqD7pIZijD//PCmal6lUeT9AEB8btnCk47vqXPkX8QtPmciod/r
HroISfn4hs83Qz1TwxUenfUFBEd+qCs3PAlLxucw1JIDecjyUCHi+WIW6WeOPNuXmL03e8av3fPr
r7KoXCyXs+lk1Jga+ynoG2I/ydeRRHxHBJ+FgRH56SWfyhQkThSdSZHu00m+u7K0VshxAt+oc/dZ
yL6Sq6IxeL35Uoe8eFGF5rr5C9FQJLLDHx4Kj+shg4Hujw35tKgZAFwBPYdDp6Ox2cNiCcR0Biwv
j23X/MQ2Uzs6RjG/O33Daze9GvjBf+K79quU/poEPcrddbiL3fh30xfZS5Im6NbmnraDpq9/1k5q
MGkVO8M33Y/Y3ZMSy79ZUo47S0vSra/l50gLfjFd1092m/y2k+pnP8U26Z3GOxggRsmy+RhnITQ2
tWmOAhPkhyC2sj9HkkT57PhAkRqSlR4fdtZMwcaMSS81AAHeqmpPRD4l5YfpuShTzF9QJyZLYHxr
ZBQcnIDMJ8D3fNvEyGPaHmClESx81w3hk/OnD+v7MpbGm6V3J4jozYosVLTTKyJiDnKXBF4m4r06
c/PWs16m6U8TxxPrWgnXP8xFj/zhBEC5XRNn1A6GRl4NTlOzgztvIg8SWqdfQD30S04EbIO+krsp
3XLxkZVHhkckNt3oe1P47U2aDNo0mS8eiXvA3V5MxJRCs6f4aQrSX3OJ6eI0op2L1eJfEhpMLcwA
N8CoWztDLK4kb4290zjxKXJKovJJ7W+iUrc+QX7+HJ20/stGBZNc0O+k7xvI3zHB+qpGHGIU/UpH
pO6Ic9/4pldG8tqAUlE1VTSOMHYQ5wmOLUeoIqxNkC5TcA4hq7who2IA+0sPYCO2KV4ML4Nh67eZ
1Oo2MMl1q6qDkOKlSNGCX3YOoAtvowUZe3KHJ9VkwT7Ye4nbbDo/M27BYAlQngCIlppqMiwHwTeR
Zyd1wjL6HC1GZuYuyaEywkXts+5vcwik1U7qq6rhSRVtcz/EQmfZObGyIV8tTqoWmEZ/S7QchICH
JL1qM/EIOQ5B6cKi4QRVMCnZ8WlgL7qcEPnavM2aTAeNwBHMqtPX3iT7sOzUlmIaCfxpkAaO6ghC
3eMprFCBelwy8vMT4qvZ/TcXyVitk2C+zSnhjtkxzFsXYo1WtvEpL2JGukqkf7nCRVeaudObF7tv
+fhV44n7TkxzPVvOhDVJab3XU/0rzhCaUPsI0eprxCmDA4hR+9018DPUhmDcqmNLy4xODTY1a7V3
1Mn0YL/u7EP7lfG+BgzTzsUpiJlBQEVL3lSBOEq1bbKw2mb/bTPnpFhFTYB4t2smb3M0gfIKA7S/
7X0eJ9bNr3rrlkmNTh9My1FVUy3oj4YEHqIOMUbXujGAzV6R3I8vO9LIEyqtB3c5vYnaHXD3EEF0
uG2N1ntvqsjSjt6uG6ejF6Xem0Ab/TKlGjRzEwBaZUewo3Gk2auDiQjGV7TkWNOEolyD+u223KBp
C7D57+u1/V9VoYVbmP0Ao7BNeYNLZ2Jx1/X3qmoTdrtpDcYzVcPEtNrLBoDdvWqGnCWLfQhw40U1
TZYkndenOrYeTXRTbbMMT0bJh6FqrdCGg3DaiiP4o6oY3PmlBhzyfG+CBYmj1RisLK9MXj2fz1yg
neXOpr0it0um2BqjN1UEerzXK0teVG0K/e6StP6+MvMkW8tuiQK3jbdSe6uEUT53TEJnXZbuHm1W
kP0OdJ1Bb6i7q5HAKvvt4S06dfqbKniPUPAYyFY/2kJ7/GgTfXpC0Ud/G6IwfWoN94/HARnrFJQ3
um7/aPOxKxPT/aLdMCJYgYzQ2pnc+clM0lcxBcWFMbC4kEI/DZAgTqqGUaarr9RmkMdvhrDF8R9t
6jSnq362Iow2Rt0UgHxK76oKvyVK6EEIgKFOW61rgHTJxbTjJoOjemvTsL6FWU14LUiTvWorkpJY
ZQrEPC6rej03ob7i3Q+P6mDbwqO1QqXYsoH/1Dp2WDnd7Dbqk/bWyvpNECh8Ru+1vVUZIrd2rIVr
HTooXg/j2evtgRvAzhj41IZEKkgpw21v+tymL13qH9VO1YTPmEHwvguOxjzWl9mezm4bDzzP0fro
7LE+BVPbgwqao+K5jeptWW81faw3Xee1G8OJJMCjsNvZmuU9DxkUjXQIs8V+bIuP27fOCiv48MNT
WA/PzhCh2B6Tk4KX8DPs050TI3iQOax0KmYAQW00hylxv6RfgmBrj/oQwZzQYjDd+mBuBHOQdcfs
owzwFzKLlQQlvJ4SDSJpyGiusn3gY2DX22DQdW08gZj4MFov2UcMCAS4dSDpgJSHwTzrEq05YWgW
yQXYSb62zyfzk3UXnQ3ohU1t6Zeiz4+YUWtPTV9Djx1G/1gMEOAs6yPtxpTln886GbRnMcT+TRaO
cZrJaBPvEAQTrWpVlLOAM7XSJ5x0UScmfTvjBhDUQ7YSkjGSxfCzPlyNuAteFxG+GRKDOzc2vMfI
erK7VN9pGKOsquRTSvlORmiTCKPeVa7wz0OBGwyBADYfxTyiAO9azRnRsm8gLCZc6MSwq70YH1fT
DC9D+cVl4hNyK9YK3edx7dkWmdtKM54K5qqFM+lXK+fKY1PIs4PgbBQDEik0LBczE07enB06Y2xP
bR+2W+wjx03nedFT7rdyowvzWzThHwBiqt9GEoqGLuurA/zj2pj2h5YmzaFArfEJmURwJYwp27zz
xFNdVURJzBH+lgzXUTMPTwAJDn2LIKNos3XZ1vugmIJjac3NJmfewNLKjlcWblrrdugPTrMgAqPe
2Nqjm+0ACP9EqunHYiZ6sMmSr7lbwxo4XL9GnY0IHu+N22nA9TIhzgYlOgnAtdCSYMXeW4z2lgvb
Rv/ZZOYMr85uzyNAg6O2BDys7qpm1MYyrWaKwmvUkwfJY4RZygzJiGQU+odZ/Bhc7ZLn8HwRR1nn
6RX08l/St5oT+TedkTBr0VzTT3PVGG82DA+b1550r9uOGfgbr1lbZZw89WUTnaKJGUZh8P3OMb48
eV8jtzcub29dELLyBjQpvOQDo14mmBkxVLdp233szj99W/efJj8Ta0KBIiYUegc74K1Gbsn1jtEQ
4wgRQaYxSkzLqnaJlHyDCFCuxzT56ooal+zEPjCWDxmIFeSt2h039K82xyJmIgxP9gFTDtE4rwRG
zFUKumwTpt0t8Ds4Zn6H+5tuVce4pR9MNXstx6Fb1z0xgbZ8RdNUfxqSxHgSS+HZGFZ6kDDzchWb
Ubi1e5B6sWGyQtG8nr7X6bZRlvlrQFm7pIq+NDIPKDEkKAoRyvg1OGP9KZA1Z9A+9CU2dp4Pp8mM
yIHoE/TUgOnxc9QB5JFXViRiTd6zqe0LtubFCjeAjzzVY/685ywQ6s0MufhlCgiwt2Y/kxWO3hBW
YfgUDQilUO/B4dvp0wTycoVtFrMKFoV9psPhsQXBa5lHOzdY1Geb4SvywwKBMgt4o2/mgBjsEuBh
uI8lVo0mhPlVb0BlEr9HSIMJsN9tFwDna12PqLO3skuhrxGarrZ61YNQ7jUMWAxdQz4SvZgoCkks
1P5tbua3KXa7J0KNxVr2M6JohXiBvfxGpLlbOejJH4PZBAVqhs7Rc/2TFg7BSctC/+QsOJ0m7X90
fvBUJ3SzdqfRjeVNc5AoLGGh+ucIEHXf9P2feB9YcILdaKvV2fw84lX05BE8rhYCcZSbt9zzz+Af
ZmbZU8gdHP+cWLUT3YiAL6Xp1rT6cNVVkCiKtCFQISKbrFvtHBq/qVZO5oo90PUKUFzgALphMNhB
Zj55JUkps0JzC+nYW+30PlGeythkabqvZ2Hvh7YJ/siDd7hMvS7CX9JtN3DeGUuDBSKj/UqsYV06
RXQypwh/xEbvNqzUg8MA8GzvgAMFd0JKSgtZvPUQ7j2nIuih2xvmjM/B5Iyv+YhGkUcNMZlsK+zo
vSw09/womrHy7lWXmf/RbaGIYfN1cULmjsHogGP0C4CeTRDswigM1nGA+ppB17dmybwy9YhPMbSt
s2xT0qbMPr7y0tyWUTafdIl8E0JRVyONfjuLQxRUnSd0i9XLyOqMgXgpFvEcu5yMJ91uxXUcxHwR
6dJzUwvqSFzbhKlu0+b7OvL0eJ17PEYwYUdNsP7oh5yZh5N8ZrmJzqFdvTrW5O6mMmH9vRSh/yyD
Hh6aMNJt119zr8tOMcuDUx56ycaqIADAxk7OjmtfzciCvRFMvFHYPY4grojvpdtRa68Sg0oCeyzO
+kXgzCgOCgPmLhlpqMLAEm1n8boCgfnfQuvJFw1om1YBdhlWjKRWWIPUmIpAEGbBr8FD9nxJBGjS
3Johtq4YbsGRwAw0gGMdDaCx5micWXGGnEto5AlB6SMvanXu7PlVj+UEtSN0NxOqNOt5qSJTMK8H
m4dl5z5AMy/O4ZX0SE9KA3RRYFdnEBmHcYaRAlzp0tv9VRP4P5V2mm1MTDTlWmHm4oXA74A/23rj
XMIpkP5lyg2DqWBfvASk5k5p13xK4EYfeG2ANqx+xGOSf+glLjGB+PKrkJdbRQm8JVTQSpOVTs4L
5QW+8ayKmSEMgFWgbUJ1NBrg2KvVqtQAe4YgBea2tE/qMrhWvidtVB6LtKbLnnpvg2E38BBSCoDg
KrmuUExLvMrlu3DXNl3e82hA6W0BCuC/Nu6yjr+H5Ej4nBJgPWQy/oyRgkN8dDdjLbfxvAmC+4I3
AqC9yQyeLvq/ubbOh/Yv1jXiLMZi304twySowMzD0lrPIAkJeJxte/Ti71VZW9+QkEeRc3ozs8g5
5KP2JgkCLPRWfd/Yi/FA+qfeW4c0mGKy9ZsglcExTpxLSiptnZvIKgm9RPjPAjHunn3bnJ+MPH2f
dFapcRMhoxhDGV5MmpoQXZus4+8BBfq8K0BERdvvXBLeYLlq9y4ckc9/9aNn3IDt+khjazMLAZt+
2lhw9WU+dJsqd4NXWADeiz6/SxB8rxZgBLeMul2TZt9qJgbIVyZAK2uSqaoqc7NgzlcXADQ1bZ/1
fsz8ycqBvzibMuqtdVNXwwF2RPXe2213mGCLrFXVzLwOvHHr4Beqdc9Ml/l/RO9uzDr6ml1t3ldp
Ls8If7wOErC37bvZS4SUy0vUGS2ZYaQwvcHLt07rNvsaGrgVwc7QMiTmCn7ewtTwR6SCvZgkYxWt
PDkVW1bRLxZxDnrxTVG89DFgsR+l+45pmTgWC2amXnB1MQiLo+29JAtutLVm/QgwIl6QpKqYzeRT
06xwm/63SbWrw4vls2tPdcR9DQR0ulVR5ZQK6NmZIKeNtok24W7GEfLgxO9pB1IgvE1dlO8i6Lyu
sOAWjdMNoXLUDfG8u+tqKIyQwg0VNgsGP/VQ8l4EN9SOPswhSU4/Z7+LTuCyHLllssovUZvqi3Ya
uGQHtZlJIkiwsPj3xrYC7esLEwWhWtvPC6SQuWxxqgbg1lGH10O4yjRjiSPQGoHF2pJV+e5p5SbT
Ixxyv+xhBMW83LhuuaLaeuATXSPT5VZBFVXjJIu5OKgjE09wZ5BFjP4+XywXUUcZsT6vXK/IN+pX
ZmhNk4BF+Gxx9dtHnb5XCiNesIbkPh7BcP7ql+c32Yl3KFGjVjlgVWTq/qvNlCUyKS2M71S1KJp9
XGsm/jPLbyrBfUZ4ZxzUn1Q/A+flOGlGxEmGZhvU9Zc6L58iOObLY7w/YdWo8FJlSNbFWUijj7ap
Nvs9Uit4MgH6uGN/1dsA7ZYM9TTn01Y32x8KD6yKERh138KvI56K5EjRjC5mRI2X08f73VYlve84
r1iP/hxgLm6DLuaJukiI7kTW3dSzdzP/ZSTus5OtRbfujAl6e0zdSW9Vp9xj+SdiNNseDw3ssAmE
uos26nGpp6G2ajw+s5XaVG+BE5sheeV+FVRDecLXMQB9pjaXAiIC74a2b/B6p28ZMwkQAZgzVsMY
gf5jU53t4UgBEtm3ytN9U+YDaCg3Oai/N3UdMepuk4rsm5zMk7pz97sEtXRVOfm8Ufda3ZVMVKz/
hYH4yoIBUM9EnaG2VNv9dVB1VVg5jiFdHwPRRPRx7N/Ug7+/murWPN4Gtacl8rlqwLBv1K1QP9Ic
Wu6PiCpzTQSdWa7T/BSLbQhyl/f7a5feIAFeWbuC2QBv3c1oSgHTNt6VEqKzMOc3c+k61LBdpK63
l5EECYwd30qHzokSboeekJOV1f/6w//4DWoT2yvI7mZs3o+8Pz3UZHAoHSxzo7oANb73yI0fXABZ
01sOl/d+c+9win98Nf8AVfz7Dlqk8aoE1qTsdlZcGnKb+vGfWl/o28cdphM8mZ4PpfvRuejDa4GJ
5U79liFsXnJX6js0Gge57or4SYymBsxj6YeWz1qdqbb+37agryXCAXG2UW/CkOY7pjAsXZYXwZyQ
drLhWD9en+UAt5EcYJvrEQm2g3qDp94ZD3PpsCxptqU3YnzkL+DK//fvulV+DGOwwkFpAVdYACmP
d0+mz765ABitym0XeRu6t6VbVm+Sqj7aKqI/S4/kmNLbhl4zglnJX71Io49Ux6vi8bX+4xW9b6r9
sgnGQ9DZa/Um3E/BVmCvfYqOBIHqC1mwd3sUuo+PL/zxLqs2VY2Wt1Afhl0HSG8fe8lO7bPVy66O
eJz/71dQ1dVTU1v3c1T9vvmv/ar6r7b7a1s3rvt314OtHAn+3D5GcOVWOfCYKgfkNrggnJeBwwwg
mkYmC9XZ3OFDQZ6eeYF64qNrYgzqvZRSXD3mBqwPn0wiFlKv8NjOriWglLHtz86CVZVTfS1Hv9/Z
tmQq0Zn6Ro8qYjcDAjMrErw7xTuYy8Uu0pZju4mS+sXDvPjx4NVfVdX75/Soq8bHa/KvU6oxF4cB
+0H1MqqiXbprtWVm0JfsFM6TuvvqIhV4xhnMCq/dEEKrX6uvBFY7rWrzH62jb/1ROogoqXXLjGvw
FlLdd1dxKWJuWJ9q+ZE4ONSQdME3TJn5kQzA3ZEx2ap7rAr12NNleoJQLmvkOf9ZzuYpSK1ip8vp
nNk1AmVBf1CdjEGvLeDs1qjnbuIquo8AlviClF8c1QXVk1db9PRiYcO4yfglx+AVszj/jlkOM/cW
4nm2K9Ub8egMdEP3jpz3+H2mmIzNMEO8f9zFuvDoSbNlmCn8wtmEDnQhRSqBF/AHuGSLmXiA/Kg6
hNwalBMLXZTJcLZ3HTM12QKv2+xn3zvOAHPI5+6hR6JRnLjrAsew++zqvopKjKgi52Ya904YLvWl
tTJrp66vflfoJtNRmC/SKsVOt62reqqPR6u2yr7/lVpzspqqCqV/KOR/L9AeHYemxn5Vv0/sWJ7W
ONKwfADjvzUKt4SdL8rxGUF2+wA0rTkp1s6Y9M2Jd+GvOi6K/2HsvJZc1dV2fUVUkcOpc257dO4T
akRyzlz9fpDHXPTqmmvXf6JSAtsYhPTpDff/V/wT8xgz/zG8oH/H0DP1wSlXBgRpZDEsDYeTjIfA
ZgRfoRC4zrlk4p8Rt7UnE3s0gAe7Gb4h/xnMRYd5RJ//yfsNPY3380WYW0VOdPn/n4q5Wg976TwP
9eLLiOJ9Lj6XRe5eOQbYfjChRZhBTHSlxtzJeCyKLuJj71MukcVhk0ftnmVf+y+s/v6iFN/z0yzj
fmye2ktgASc2BLHH4EUv5q9sjhC6Fo/JmCEHs/QG/QOtFeLJfhvtssr35bXofs+60xs0AAzSePF9
HifuVDGjm5O5bhgTthwUlCIVYGLTJEz8nDm5oyRF+dNc9v7t87GHiXPuM3TdWvIV8PSNyS7VuESv
N2MT6octvoheHlRblfdiWiYmdSInkvupp2mhKLIRhOa1BwFk7iy6zEWRm5P5b5zr5s/4cmyQPjcI
dTCGMWaKgbMBCJDuRFk8eVzxiGX81H7/8mOuZItA6uRP00jxF97vvPG7B9F+L27XACVdQNPTf+A3
DZIb4k7596w4+j5UAcqpdnYer75SQTyYIvMS7gsnRBA8ROvcMK8BRYNI5n6i2Lk/O6VM9/dvP93J
d7LH/Mzc5zP3m1nUOmrasH/yn+dO5O69RPZrWRx0P+unXl8/4OtRksLGRm0+KSNSs2JcmWcP4th/
q5u7iNb7PFtk50T8H3NR5MRx//Osn5Yzorfo+OWj/q3uy1m/fJI3DfgYzZWND6NvesTxcGavohjv
a1XxwIuEUArkTGhELN6nMNuczHVjgico9Dv6FLVG9t5JDLfi5HPXTy0i6+oeCCG24O93tHhYxHMy
PyzzQ/U/6+bDxHMn+v1b3f/1VO6YTuT+LATt169sHNqY1k5zYfHimpP7SnYuf4pV/Fv3L3X39cR0
2vsniPN86XP/hC5yTorU/ZEbx1+KoUGsQUVufkeLMWQuitw8IZs7f6n7UhT93BbBgPanUiKJEGUm
RD4eTvbemd6KW/ieFbWiPBLKZlmdFMlGdbLHeXgHTAVtfC5L40QjF2Ux8jMX8ogoGYlh30NHrmfU
41IMD0T/kWStUAb+S1e7DxqmTAxBjC5ZPkLCRPxt9W/D7XwrWGLRP/eZb4O57svtIoqitfeqmJCF
DdOrk0d91VhqPC7F+jcCYEC4KOqfvLoLNvcnXlyUObkPq3NZXK7/WRQN86Mrih6BlL/Dtyh/OYOo
G5MI7IQS8RjNg/19Yn1vF//PfGSFVwmLt2RvEBjRpgjJp5Xj3E0cKxIxMZiLIvelnxhE57pPP1y0
fDmkcwppPWpnUIHXEioFrgGiB5FyTQHJMb24chzx6kcxdLlJlCQ7cWXyqE2T3ShbiyqxjJ142Od/
9P7sfwpmfpoqzF1FTvy9QdYS0bt3uge5UgvREy0MkElR0cruRidnOwY1F2W4iEf0HqcUd0A/qmH1
Jh7kv1GtUvbWWGezdVKxOZimyT5CIhiWOKQ1kZQVu5WLuewanoT+mW8s8kl32BoNDMgYkOfIh6Eq
3lZX3aPgbBtsAAQy2jXiqor/pUygMqlF9pSH8EwEn1yd/uCxRnSnvsczv1x+cVE//UX3pev9qos1
i8jeH/OAzcnR0Ye1uMriY+dEfIG5KC7sl7r7qk60fCVzzj1F8/yTVN9XlybWegtsDLGK81L3pcnC
fqshBLhWYcxShHqGAGm2x2eSVkNl70yzkOmZWh0HmKcaRXg3ld5joCRbZTqHHJXJOffKeiF6jU3S
76Qx11dymwDS67psUQU86iJxEltfmg4ATwVM0SmO7I0c+Ea6RjIIw2VW9muikqCGB2tfqV71ACeL
vWZEYyGeJxbuRaF8it3+aUK0f/OQgf0G/6ZcoRrXo8pBUdQlCB4lEdsTZY8KRGgW8bfQsVAW1Jvz
EKKFYAFb2Kjs7W8dwx2vcVH9hO+4a3Ulf+lTHVet2P1Ic6bkJT7wB9eTQYon1VPrjMZ3h2g9O7uu
x4aDUqOO03ULryrL13IE08uSPH9W5dhcoqgDvCpAtkvOJlsAnVDymBoF+k2yvCqQCEYZKgfHjRFj
cemnFkJJmAl0OAr4kbKtMjO/jENUXEROJEmWWeiepSnCwgThjSz0VnmB/JA7dO86m2fbWp6k/BK5
0LAjQYljNQWAF7bLyi3MQlSvZQifmouRqIyC4apOMjBBTt2xHq4y+wBSg+01h2B7jerX0A7BtZsS
iC7B1ZWjD2Q1pb2oyhNMutFdRJUrQ/hMM9itsbxrhRr2VWYn9BpLirIc+t5jBUFDaDpAq2KTa5li
KYqH7GLouuaiRI3zME5JmQDbM7m3YFfTY27w1SReKrmFK1rH7ow+YDbX9yq6MO7vIQrGy70EmgPl
X4t7bj6+CAznAZWZYFn49QLdU21tKYa+GoYqReMNMH2mKfrBtIA6A2tVVqqpRvUCK3hkMHAAzx0/
PxVQ7U7VlMxF7s9tlBFD7ZA2MuGm5eohHfVYWyq6phxEkg3eP5VZW0jLwYHl7vgxwWZEDZ5aF8Co
bfbte9Slbxpb6eDCofvzbOnwmUEmglbIClRi2vE3252vfhqp70MVgVZAEOfJ6xNg1+hgPYwKe8nG
EBnHwk7bg9qG9S6Ow+zCX6BA+a/lb1UvcXMlsX6WtfapRDXobAfRQ2cWFdRXqfwWtmwcWYg9rkVR
NLAV+oz8erou+0WLccdimLqHSowpXwiWazqOHWyqLAnaLWPG6tPBRvphxaN+FKcqK125WI6/gxyG
U2eCLNqGF06xmr9B7UV/fH+M7ucttbF+qJp6ncrI2ixdLJZbL3nEqHAkaJ9VrJVN/QjRovoG97y9
EDreixJGu/U3TOsgQyU9Yk1TD1FnafnXgyL7SbbR48I1EKA2tB8iFlNWgkF3Qj+tPZUdYeU8Ru1E
NFgoWeyRwYxAs3EpVF2qt4htKktRFJcnieXpVWWBCZuuj9n3AF2KaaIXbs3+z/3nxFHqbs2shHM2
XT9Up0HkJYODPz33TN/pKKeIrEgKb4ThPpfF3dbXSEh+qhTNoqWB3LHqHgDOgMDzugW4LiwV8oJB
SS3fytLzd63ZeWi8+8VHnm9Ee9j55SZWUW0qRskiYC3ZuIUTD9xXXuCdminpInRPbM3dfmpo2xg7
mRfPNcM1FIbwmPcJHoZTInKiTmeVjWWDiaJaqAQVfoP/o6M45N57PrrpMQf8vxwS2x34ClnZfj1N
3WSI3N76Sy4TDVx++Xait/iQIcvV6hTXE4+CbUfdqGHAokh5DqYkRWDiLIqD66JYGLgd5HU5JLg+
NecyyuWLuZPI4aB35MXXsI/MwaFNVMXPCwdPjEGSDtaLARQfZSnR+uVQURQfXKM6urMQAr8fKj7t
0xGJqq+bHIDG14bpWw15CNnxNmbmW4w9Kcil0Y6P9VDER7sPAJwoKG82CfuMMrsV6yjzlUc597uT
rZY/Ul+RHzszkx9Vv7w0DLAX9qZhuiA6yNuv1dD/sspaPZpAS17shFOxmZOfY9QMXoJCeoWP7D2I
Rj33zm4WmlfRBlJ4HUOo+5ZOPfvyJeoU/Ulxg+xZifaiC++c5FGuKuiXF7+Mh1PrKfG5nxLE/dRu
oUclWbMaF4zZoPGmougD0ZSNHNf+LUcd7qU2sUuYS/FL4pToaCtavRRFra26nYZr6irXDRTxF6bR
tN+wsUK6yOjVdQCh8qVqsUWQ4ettJ37lC1CwfGUmrr7rscy85mb/BISmeTfy76Nd2a+GZNeHJA+Q
TjLV5r0aAVLIlpFeEdFBS9dv/3iWWb8D2VJXY4iLuFm5TwrgMzRs6w68J7nQr9cj1rDwhf+pghb5
t/FLnWpYoGKT8ZR3TrnGry1HYc7KnhLJMA9V3AxobrfZkwpj+hvW7wvRKAFjewKB8QqTVz6LKtOt
2F+wu3wrij1qEnvFGaKlKJahrV9HdulESZyx6eSzjNabCiP66A0juITM8LVjiVYMtOjSRYXNTM8E
3cNmBRYPWU+kZdeF21kH0dLWrrPWlc7gvsPtZHQZeRCMCV5auWiXcHyCgyhagWwCUwjaoyiaGBHh
A6m6J1EcpeG7zTv/IkpDm1wZr9OrFoLvcXtv5weddIuTWj4HLjRi38WuqkuLK0CfNbIT7S136uco
rOUjYIXupqo1j0qIqnwR2SfRQdSji7jJpTK5iCqR6KgcBSYEhrJRMVzNcI9NTO8muofQ0a6pfquq
bGM3doFhYblGxjw/moOVHYMGstwkFpwfJZmkagobmVl5WIVOi+i4GVQPvmJhBT4YTyiExe+yUThr
dDPznSjC0QFSr2Yvud4jSam1YAmmbko7uAs0/UDVpD3uynINULyI30FRJ1vo+NZGZe/j3TS0Y2pL
xqPuJ9Y5jwwAFlO3epB/D6Al97zalDPTOgU3InL2lIxK7C6J4FXgd/+pm7uInCHVv4tWVbb/drxa
A4BpzPCh7Mfq0ksFcOnMRvoOVJfOm+h3KrvPet+ZL5XVow+Uqtkp8TUTZeMiBhHXja9tYd9E116L
T2WgOW9llcoruwyNc5w7GLCUJWop6MI+Q0f6KSF+tQ6zpQ1s6CTnPFR2H35vFABihmZXD47eeAfJ
tKJtEPvyI6oq5UKc3hrf5NypfjbsGwEj0kN0GAdtR8w2R3U3N26OieY4j7uFsKWSLqKkzFDGRaPq
lDOmnszcX7WuGh5KxMn/Ntz7iOZ8roVHAvgZGf+VPHpyuBLtPrjHkzhbaNlUmgV0wsLS9/eiaFYd
Jeo3PNrBvaenqDdDj4ytbHZwt+dTGJZ+NIGXHyzfkNaxkqnYUnXWzgDvu8frpjopmm5tzCgZrgM+
Lqu2lqtnnkYZ6I9tfTB3vqHNI/2pnCe7i5iS9pmxuT2adab/hJOIWKTOOM/dx0ObRBYkFW9cl0VR
XkK1Lne6VnSHwK4N3H3dHFuCxkIfC7AqAx/MTDVHFstt3ffQ65+jQJd+SyAt7x+UpApScZnxa4i7
774kWW+KWSWoHSvjo2+iDc4UxXuAQm1vk0lUXJbc+NjGobElHBA/2FCBwDhXBvEzBjLTHf13BuAP
yIfSL9XDBxl0EjNsJuGRZ+u/E5SR1aZ98rDmqOpvbQNmGZ3i6smpWRM2baE8gNtogOfgsATvyloR
XHPdnapqeFD11iRpIMe4xSlNchQ5yyrZAkQC4dxEyLrgX/NNsTrnKY2dN2UIpbPeOg7XAPne0o/L
gyg2GspzqRU2ezVsEaZSmJftmxyoW1bZzrMHIX1RdL58bovcfQ7K8V01PPUiSuOEALdU40F0dRTr
GCiGexUlv/W2dZzH3/RMdZ/dkb3EzKgec82ynt1t7ybWe8irclv3cr216s77yNRt2ZXmRw4iC8uc
otx1Xpe9YXO3bI3A/sY68oTJQ3YpXQnxfA/yRtP6yuJeNzUEGTvOOOtOTJZ+i9jRwEOE8JoWaL+F
3aGBmJpvec3z3KHSSm1VmI2x6bAUvDRTwo0xrCq8kVeiKBrYsM0u1YjbFpbVR8BOfLLXFKAbMBxd
ELvLLtqUmEjxHm1JO6dWMX4jCvDW5MHwMQQT0KOGz4EOFJJ7sfoWjt3w0ZeBseyn+mCq/+/+NpJL
c3/XdjkP8LRl5dkIvv1z/rn+f53/v/uLz1WLDua2o6/11AiXHQv2W94N5U21dHVrTnXIZZQ30ZCy
+L3XiS4IRVa3fKr7cixvTuSsJGcbqrwTRWJMbEunqOQNd0byt07GPtpJ9c3cTTT2oeMsyhK+gZc/
SEltQJiE89UrZeetLZ71VYuOzSrplexBJL3O/5W1L+pCqYq16kfyySsg4jFIiQIK7fKpnhJRNDUJ
0v29nBSrluUaWo//tIr6uSiOEHVo2x3TAEDbXHU/01yOGfTG3n7IuVzfW+w/UCRz3iP4TNxUebp3
XLikam99G8zW+a4hQEe00OkeDNvGcDRCbyWL5YDdV9jEEI/3VS5tNNUZX1Fk6LYNZxWCpy/Qsvbi
M/wEOF9b1MYZJ2zn4jYKG13TuTGveFC5as/gRgxcBzRto1Z1f1BLH83uyXBHOOrczXUMP4Ocy+JL
NIikRat7bQOygoneWns91nPEdWr3lliRdEMgulmpOwcbsWgc0XTR0I5BhNzSF0xB4MWEfbmViqTd
svhDFl/7U+j1BxIj3WsQ4gQfNXX7EFStspPDOtm7faxffE/FE0PKx5fYj/8AOkz+cLCPHfxB0nXU
sbD+veEns9X6xrsUWVXdsinRZKaHfoZc4tRBUycqUgVkw6jzixLDi0cyWV53TtZcRH/RDYOnNaaR
AwZoiNNEkyc7kHm8ZNvo5iHWga9aFV8RHcIgwsAYTWvkfoMPWnkxvCbaFlBrzlECqULr9fFk2SCL
YcebRyvpgn2GlPHR0QNjT9gjOzjD2B2Sou/3khzkx0TLMPZx2+AUVS4ST51ln6J8wOu1JEgSNJG7
CetaxoFBLje2k/UQXRFdRgCqvbI/ka/j0GpuLmpP6AaDHWTEAQ1UtO3j2GD1g7lz/xQYyCM3+qJt
fIJSXiY/V+xBL/1e1l5620bLG93TV7xn2kURDP3ZxYcKCeo0XhWDH6CEhX4c7yYIH248/ogqe+3i
R/bG7nWFrk0wce3H4BEs6Z/AlMcfUqT9IPALvdzwCJR7trpJal7Obqdv2+kMdoh/BziwHIuHngWV
OSDSCcTkRwYuUW307w5YA5aASXdEG7W/lhipT2r8I6Jr5dkxhgYpZJ4AVkb5LqkUhGQQ7+svIWot
TMr7XapLwZMrOdbFUmDTCiN4X2+h3Blut2vjbnjTTdZOiuI92RlPijKkGbIBcv8WAABce3nX7sRR
ahjtS61TDqmldCtiidkBRlDIUnVCBhsOhhxuvbhX6QOCiKKLyH2qNKcWUfm1Ze7eJ0KfkA+YzyPq
isKGh8YG3jLBMfBi5DVWjrXUvDQYWB56V06Qr+CSJOhtE7fsYHpMRRTtnPVQZ/hcTkVVHyAt6Ua2
F0U3LpUF7MRwgckDJDnTYlEwJWrq4/eU60N+7J2owMGCnEjmPiIn6nAap3elAlHqUtBY/4fjRgSj
cgjq/3VuUfz00RY+AntmQotPdfMh4vP7IB8PSfxWDb7/xJjrLrLQMvaqC7eiTbVH2bHcrdb50nJM
+ZstJwuvZpHtREkcpGvOY90kztkwpB3SRePFaSoohXVav7a9VSy0zvK+1570BKHI+aUryia1GQ7Q
AV96SqoGdECUt0nCPwQzHlAHCX8UQRny2qnqt8nufhkZTX4mzn2UEXE/QxQozqlS+BvkTMdFpMvF
eW4QrUyw/vbTseTJamspNy9AZHBuns4gDhEd52Jr9tbC6kr2LP/zIV9OLfURfCHVfYnBqCKYOX3I
fAJRjDt5x+ZXeFjZnWSdmt7DgAjrUBxfpNaHQqJaVx0lx2tsTqOvkoEw0H37XgfTF0ul2N5ZhArO
loxxSSgj9X8vTnU4dXfnYEpEHRBMZY0vGrsgU+vcIPqJuqKUk43e4QogirWppesAWZhVEw6E94vy
RwBxwcnk8l3xBuhvbT68WDmL9nKo3Md0TNsVULH2pjYhaphWnzzYGqIqISJu58Fou10GqhYFxwDM
PrZVeyN20ASZRvHOkoNLGsvFJmGte5XR2iViQPQ6NkqJwHqWPPPt/CUxb/s1MlFAMUZd/8BT9M2t
YvNnbrgHmUCmhxIOvKaojJhKP2d5bSLfR5CBDY3mTz84JzdNs59aFX6XdKLUjJYA6EENGUaLG5aO
1IKBpGcyJt2zW3YVmuYsIERrb/n50U+gAorWFAvPk9uO1UK0hrGf4HmJppxoHWozvpSS/hFNZ2LH
I32Iy+JRtIW6TcwJoSXm5MFDXsvSJcRJiLxnjMGDyIlETrz3UZWL/Vwlcrih+qsQH5/7UXOrbCXW
NmQjaiHqrMpHbtKu4J0iDrqc+82fI3fJudIz8+COKn3HEFcqmEiPfeTkbBG5bJ4osXJ07EY5yvCo
4KwHyjYekYoRDSLpbVSDltLUp5SkodjMxyiu9DMfc5Tt/nOaT10MK4RDJk4+n63FpmPZWkO+up9X
NLtxyEd86jmakrTEDktfaaYDEWw6vdSVUARhsH46UDTcP1J8QT+R3Y2j6y/3Ok18g/nDByfiFnSt
Rt5Xfr3619809/57XuVX4qHbcP8O01UQuU9fdvpy9+8kWu4f2uTJQ4iwK1TxrVHb8jGbuokOrl4S
5hFZ0SKSQVx+kdXtBumG7ofDjtBZaroNsw3s1PrqXEVBsSwxsPACqGZelX43smpAQw9MYyvvTd8d
t5bT/AaWO6xihBXl4GerRlhH6iZ+FA76YE7X7P24/lUmrrNhznS0kTANCjVYKeYwSdk6P00Ji+yw
WUglAzlCszpy+LZDjLHC3couoxfWmTtIeM961TqLlscOXY/hqXQLwMXNs+L1nAyaH4rY0aWVq5MV
wr8sQD0R0FnHRLcyXf3uZ91JYtdzyLBEHJBgyKcNv0xi0yGC77uDR8wy1YmOgaTcyjqSrnLIkjfH
z+hauEeduQj2clNV17fQpOLofK9TMHFZjFmX7OejPCJ5q6REcgnfVOkqGuCgfa9HGFdF3ULlHB+r
4rGK9e7aMRGqrRIt9JQleTcCGUG8LOSLeM9SjskKDjnYHhSNhbJD3S96qKa6A97QiC+t0uMANiVD
7N7KDh5/kh0trzNA/ZNkRIuXcMz6jZqhNSbqUhQYtiMuawRM/6lrRiYSSJqq2wIXvcw23IdkSpCj
cHKruNYmck1xjS5OzxzmOk5JEGv5zh6sYSGKjCDaNUSNAsJQda+a6ytTfw2MWjuIKlsqVHTJ+hG7
0CpbizqRaKqrsk2EZqPo8qkBxTxtqO4fLKoNNWN/d8jSvfhgUef63cJ0am1VDyU71tOXFI1BJKdH
w0SAcKoyCKtfLEtadZ4f3rJ8nUEIvtaKEtzYM//TB4W77xTtjBB5fOoxq7qKxB7R+kfWytjMdfHQ
ppi4ocwfyVIoQWl0NTyvm0NkRMaVYL9xP7YJzPWYubgf+XWFi5bNos2N8Rgajdze3ss4JBWbMov1
JThf2v3cUI/T5Dms7IfRYXbQjgV7RUWjXx0nkh6M4OhNBS0I/ya9Ub43RC0Pgx5Py0L4Prj/AcyY
+/URKkfxyNArTmTJmYl3RXDF8K655Nmwut9RYx54YI3rBarI1UNWJt5NJ0h2U8PsMXe9/ii6iYQp
mbrAFijfiaLoq6CyvjIKkOPiKFEHoyKGkhCdWcP1S0f2nGucas4VXe7xoGnNh+eWqIRM9aqVtDhJ
hQs3tGH+i24oYO7ZuffPogczv6scKNoxGLn/siGod5LnmFfIotYVB7Firfg2Xgb9aF1Fg1Ij7inn
bM6IomhAMEW/FDETRpw3JJRj/ZqtZE1btgHjb9Qap7mvT+wUM7PK2sZqEW7sAcQEcpb+LYcNscKe
JVprFspoS6su3I3maCiHo99yQ+o5uOl1BTdUi4gf9MRDbS3GVGjyMhEJc5cRtyzcPNWxZ7aRe9jh
SZiFuJNSn4vw8N/cVERf7zWt8fLDW8MBfzdZq7iYQx9EDrvmhP3rQz2xhJoJwihyIukEUHJKWNQC
nBSVSNc2W0dlx7sPEXzJhif/DryacN4y0+7yTVZHwiw1q9iJ+DAnzJGhOohyIlgPrZ686hPxqJmY
NOX0FfAmgnlkCv6RUSDshhokQQF0dw8iUYu6HzE4Kif9jf9k1dj5GUQqGhhViuyjaG7bEYaoyIbI
ziD5H4VscyCcz6YdKnv3K2YPWJBE6IyEtskWoriK92bEXo5TVGaL9gl2BzDMoC/oa2nQJCh2ze+h
0X+5qEXEWbHtsf9aGcqjh6/jIWvaN4vLegywA9vUiv7hD7qz7idUbcRpMufIiJOsxe+dr7bIiX+A
PSx/rXtcKwmXtKPcqKsy8vRdjVHbwdSyfG+ySIiKsFxIcrPtdPM55lcbRg9DH1KHzD/MLaCUzMlt
BOlHyViFJSTmiZSWTohra/qzRC5BtGFdIAvCe7dVDhXKFl5hstGl5SjxRXF/+nRhoChz3UynQkLR
UpaSlLjE+wm4Fb7xU098aa0Zp6wr+0Plm9090fSgP7jqdOWS4SNR1OIA5bc4OGmB6LjIprbTKmuR
FdarIieSyHIL0E4OahgTdj6b7FhyrYCgw6TjX2+s3LHSfZAgBDBxRKefKRLxg+dik2goyyj4ZroT
h2mcMIricmSCcyqy9UjAK02sYTX/M+I+nYsi5ygd9lYQeBm8M3QCSbQJ9jcnRqP720Y3jtGEvRf3
gUiCqdixxbEZg+okqnLXwNzBs5mNCFuDVjgamFLL/9tm2bdYqUrcR7UUDtjEGrtnrUbt9hEiX5Dk
uaaTPkShY2MgElEMA1SIlUD6UzKl7I4YQ9aLsbJaXFGksD9adrbSsOmqs35YeAnWuj7+1CvZLljF
qLK7Jfbzy4n7JyWfhHWZj+Abm2E4B5V+YOt8rSYtvNHonGSFv0CjjI3SMfdPJliYs+c2S/bbq0U3
JJdE4RWROoWxclBZPcpFvWTIyNlCJ7KYF80euYFpaTvKN9j36m7scBAybTxprde6rNONziYMKPam
xYul8jZBjRGlni6kNmF/BJjgihcug0b4oKuKuRyUQVq7Uo0tTKtu0P5Hnm581vR4n+Y58TssiYJK
fy+6As/CId4gvxSsDYh+Wd2cfK+UF7wcYSb7WbaqIGT4zQnhV/AkIVu6kszWqxcSVIFLtUSULdh0
xeQRXWugcAlRsDm9HHO1w9/YrlY5EhWVTayx7f9UFhfGbh2sUjh+bJ2TN0ThMsBgy01DGV1TLEoD
hXB1KyN8q4Wo42OaWbR/QhdGtgySatmPhr110bqR8npXqz4XAR26QDe50roPV7zqdHAx3YtjT6FL
jCCZj1W/LF7d09iiKGjHWOY+jbaaNEAElsD7N520ZUYxLtl//GDy7K/tAf5+LpkR2kTAdOyRuacO
N8dGHg34Jj/cS51hF9m3HgmkHTue8gkwLe4ZNg4McsofncPShTPfeAgG254t47XV6GhOwXrypT+1
i7dM2Z+nO0gNzfoc++Nvg8ZlWvGiLFhkS5Z7ydTmZ5GgjqTyiC6VrsWsaejYb/QtHHPkUF8RED1l
UYUDrglPDAb3KiacoOmQwsdIjpdmPUmKoLW86NX61eV9sULldYEvM/6gCVs4Np9lFk6AJsTYLkHl
DCh6GeemkDaJV7m3AcX1sbB/5DGuep7sfR9aaVPbLAQ7pV1NE8DW1PwjWLmN4fi/JHRYF1mPN7HS
j29OQcCCAKQi/bawSETXSAv2mkIkzwnlG4oL9lIb4pXrt0+DYm8wwgU+4gPFknSZ3VZWSFL0MyqU
ZjMWfbMa/DjfSPaLL6XpwggTd13GKfGZNt0YppSdRp8TdjWRwUBRHrw+rJGmHPaN/J2Vv790Bqtd
N+VjFWHVWuLXRTx/bTr5u1K3yLMgkGRrmB7X7QuIXA2xo9Bf4uKZLJgNKssR/dWFg2Hqoh76ZBFa
/s7QJXnRItllhvoLQmKFDkgSma+Y+VEhr9IQ9xUbxVBZaXaK5hm0Da+e0353vaJE1Cn7FY5voxoh
vhb7PwHnJqtKfcZC8bkFL8muC2qp3dFBMnXa26j7xl4Ra+uHxiJkBgjYdNU/hG+QMDHfw864ZD2b
9rFz0lW6JUp31mRm/4zp4brFdbjOq5M7NhjIpsMWe14Td9nU3w0/cM4mXv0Upc2H0mAoL9fDVQ+Z
+TfjJNebEQjEGp2NPp0ROkVksgEzjLChxz2xLLMGQbDwe8tFWpQ5psCSJu3znkmWryvFst5y7eVV
bBHwx1LgqOWbMjHcG96G9ZqtnXDZF9az2ScrLW0YCCRkaOP4DY/7eKU4bHhXZR0sqip5BS8KybFm
Dd1HAX5JoDfNEiPhyScWZHS/rqT4BTH/G9Jp9qJ6bU0U6Ioggnff7e1A/ZVJ0a8kUH9WhYZZYIky
v8waigj3Nu2aYWMnbBYEClh2OwZH5A/em0IUtE8Q++uG7FEOi0sxBarSYdqI/a1VFtYLHV/YBypb
tfoC3bty3UvmRHfOH1o/XASZSbRkAuoWXr/PFF4KCRghE/E+tF4YNU1vGSr7MgkeLIAYizzOLkmU
/Uk0a18U5vcqYOHV61ffjpOVLsc7gCrEg9wav5bOhVdvd4caNzMPqepVAQJ93WghijxdG61MCTd6
VaqHhWSk/crVpJ82yka+2wJED7S1jqmUWlvmdujLJ2ze2IZO9C1RgK0xEsn00+e0lzc6rt4b2zfB
D4NZCQxuMyl7c+QsPLRLz7cnDbFvreajNh6/DGMdr9CfefLL8WfWm69qNtxac6kmZrExvf48Is0Z
mSjPVfhPKqZ5zpCxtrMKncFMZUdNr/aR6wLTNrddIK3sAK/79yHIPxwvfjLz5tSbYBrl7sWv410F
BifquSfCutogyYY0TXvyEQ4E0IYwWhkbqyhnBS6VK63k+URV3oh3RZV1BHEHNOPQh0Y0AO8Kz/gY
6v4Db+pkYcXSc2UjZFMH6nuVRD875PS0on+HX/Yb2C64WG07tsG+0ZOnARr5Mpazb3mDeHmADlMb
gajmejzqmIhtM7YBwPxpxI6qccsGJGJq1d5rmhueRngI2sTHu9r6XekV0hS8YfHYxuo91ZH8RUB5
IekdlpdyimxTfFLr9BYhzbNQxs5Y646z7U1n/55UCPShNrTPeqNGbz8CLD8Aj/Dx0cSN/YgpRnaB
NwyEz0I2XeWJzF0iO0SFa+OnnNSnSO7eGr4US7/XABAGSp/xi1NKR0a+R8Bl+aJpLC69d1Fwps8M
dVuH3a7P3E21q7p0U3FZGCRY+bN32C/Y2wuY/3dIAVv5JSBKtavxU5MrjMV65xRlaH02WsR+Srrp
Ap7eznZ/xzEWyhH4tLQvX82mPqlOfW3s+P/RdV7LrSrbGn4iqghNuhWKlmQ5pxvKnrbJoUkNPP35
0Nx7rapddW5cFkLIlqAZ4x9/CMhzuK+76MMu6BuRkBHdoPJ3F009/qTVEDCaIeVBEP05c24wEcA2
vqRsaAxFRTNuPEuHYNzvBH3Gwadbropbokcb6oBEB6viculfnQ5Qec69cYUPzyVPx3YlXRwBdQHh
yCqip8rJf+pubFZFl6u19HsSIxEdNrF+GHT/wbUoIqcY5+wyGo5WS5Vd9+FH33Hdzb25dTDzdtvh
bIHe4ZySrbG4c7ScaagMsRKFO4Xl7isehBCdIiA0C+ywGSw+ZJePkciTmQXdKNa96foI/j1vNaSq
WBePbYFH1JBp+ta08Gxom+SBAPguxNueGxyV5L3/rY99fzIwIqMbs/de2D1pYsJ20+8/RIfT+KQl
8F76j6b1t9GApWibkFHsZ/46ByJoGHDkEOPXpa5x8VCESZEGMgIR6HW9ALHO9sU8eAdCJl/dBPMe
7uD9UH8bHbXxpLg8K/x10uQktIqEOYWHYsrpIpMHg+VnjToJVhP5PXMiT1FS/RIyGq+E0TNWsp7D
1iOopPwycK7z5gaVhEEiWJh45HOW5z6SR4diMerK28FnaEi+CFZXZwREL9TaLx5Di8COlqwIc/wz
2XQAmTeMt57PrcaZ1pnXLwmD3M0dAqTSFh9V+ZqZkqtDBU4z6xd7KEaK8TxbCY8azMnhbUTJ7wCe
3R3tanHIskf83kb1bFdqY5j2SGFFaEbi4u3g9HeaGutDomV3VkRBTiZtadrlzgKZknJWFLTxsEOk
bbVOsQYQenbi6At/K7xTMzh7sSG5AjhptF9Av8+kyg6hY40kA3dMK2+LGhszLO7FKodtu5/tqFm3
OGL6Kg3S2T43vQ83tf+xtRuilk8JwawlIDSGj3DvsnqDlPEuHYTY6qV8x2Thpi9nHJ+rxaL5QwqC
q0ffQKxfxc+1cKmE4EB5gAQrqUfUnVWCzSQU9NLbQVqyiYZ0VZA6iHucCVWI/Zn2WEAOaiKz3TG3
wpqeTN05yZQrMOYTzgShEkwlf2w3HNZ5h+NwsYkNZ5c448c83sCcec5hpK7IBZGbwuBzIkr8FiUG
tJGZft1Bq9RNCwRvv2o48y3ctgD3kDezPWrG1iHwaOXb2qOoxHbA4HZZpKoVPqhIoSYI1LvFXY70
j4yFTbOOWAe+D7H1ZTratA3NAbNkJKQ4GtKe5jn2dlSEts/ZX2loByhMiE2M0a9Q43dJjEdSZv1a
TleunBG438Y1iXUTCNHGXtDU7xNPN3GVc9cZKacrzecscW3zE8Dlhwzl+jhkTK1NBvcTUUWZaTxg
2FesocogoLSMtZ5V9vKCTQJGvDZNBvtethM2vrTGOO5dY/CoA9I6wGquxT2le0sNiR11d9QSzraq
Eas2r5/TvESO5NxgjLmeK+pn1fmk+gJSrJw83ikSx3HtnG8dKOy1+J4M/09dzOkaIlvNadrfu6V6
d1v1ByfR/TxNgWMaH9WY2LglKyx6EV+EY2PjT6LKgDmIXovHIXPv+9ZDlpEW58HrGaBInUG2/57a
HYn2hfUUdg+90LHqxkOUBDESd3Q3XI9xec5tcRKGw6UbdeQ5McdodPdS03UMVanWcaLfETjybA6k
Yvp9uY3i6SEO7QEuoHvPQIUAlzTEs3l+8/wHz9EgiZiLF1/RjUHXpRTYFJjY10Xr1KzWEy62xJyv
hqZn3hDvtLo8l/kztnk+w85wzzkZNHVsbcbUoBMbDHY1k3KjmY4VeDdthGEnoB/cBbLB/R7OSelu
lNTftDxn1NKbu3DEc28MCcPLsUGTbh9EQ/cnllDvbetAfdGWOQWGclc2VSXdl7ro2YFK2sZ1OCel
KvEDoxoc3oY8hNzXghBubiktI/C89Hty47eYOeU09UWgDXgDpr45HdzptRJJvgnNXS4YSJfoUNGg
RhuHHJhK9G9ZGS0INZ1/mPKt+U4TcENgVtIYIK3k1Wm7FBHp5GTP48jd2ybVe1srSo7B6RgTtoyH
Y0KifdfHQ/m7DsnIyOL6tovirUWQyNafxmOdmV+5hmA3TnF+X/yGZPcHRtIzA/Fqq8FRWUmu+I2v
ufSGPpeSUu1tOW19XICnCbgdPpdch1mEO1uFLFCiRMiZaqUt2r88BAtJku8qzE+6q2FqntYkC4U2
o6ek3ccYbKwgLbmrpjK/lYXtVP5sOG65iyrjwzW0vTuP4Cc+bB6r/q4qrE7x6/7Gb+aTilptpRnf
zlgO4+ybZQFpsLgQzJcmJsL1buRuyqWI4LD8hBID9Xv4Jd/yNvSJWE5YowyCzovBffGN8Tg1mJHg
M0eWvNVchkZ8lnxZWKLcJ5lv7rQlcjmup1Nu67i+J2W/TRL6NJ3av67VC9coNBBI9cty6GyaaNrx
OqbgfYTxbXwgVug5M0xtTQLW7gUhabhSMoQ99O2Pr9KzXsG2n9yip9qEmGrPMM6IrkY6ccwznzaV
JSq0KHi5NiHZgvXKBnrNu+6YH9KAS1XAmQCwfaj48Falsu61PAMyFNbbwNzSiNSwJv1n8VPxo1Ns
i6dodvZGToEuIkL5WJ2oAHDao4f1TLxbZW9BNMZJGMDqzo+j+/qHhTdk8qNQVo7xcJ8LOjWnQU+T
KmJRhP4WNwQ1TGZFHpR6woA038Lhukvd4cRYAaGflt+KPOrWNIEntTi3Ttaj8RmV3qfbty+tzomZ
2S9kXzyaTrkWETmFRADjAk6Q7HTTNlwtyLpgiO9bS3/rO/tLcwdwZZhurUV2XaoDxqTc/905sVBM
DAfZ32YSH3AWAGhwi3mz8R4uzaunRacZp0IstU+Z6cwAd+2fWo5b6WovOZHEKze2VKAqCm/dhs0Q
crZQxfRl5SMVF/rKFvlNFXZfpUBCEfczppTQn5r+0c3F0SqcNjC1npqqhH6vY1A9ppq2Fks+b+8b
G6TgRNGn1Z+4iPcYV9w0SbzVM/s79hpwqoYpIEmqRCkmO3OqbzOHQNFG5od6IDK11+sNrPDPzGih
i5okdNvJJs0YPKcd/LewxDjY3vAnHPv44iYlJGF1KjUDfyfHiFeIHkNlPYQdEoow/J1L7ckkSmh0
qvhJyz7wTCzt2Qy0SIeNpczbCe+xtdUZf9y+O5h+8lgpJusoAL+7cPmw4/xjMobXrERXTdoC7lcV
/3OibqdMnasUel4YfVJCfBKsGq/catja9fTR14suT+dGrhU+jMC5wnvchG1Hbb4gleOOKV68tiag
WT0xCYA3QRPiD98mkSJry1ORE6dU2Q+FpwQTdO19jtRJl1hI++XZZAkXrrfrqsoLCoXJXdltEpW8
JXkjgl9p139sK/8K6xqupVndF7g1dm7B4uI0pC3ZHfZ4x7lUm5D8eFhOaLWN+ojO6NHUBsjpKH9R
WewnhS1hTDZomuqAen05cDbCOZ+FtdaZqeLBFaEFKVWgB908piQlJtl2jtwjCspPR8iPfJ4vAz5f
jNWcM1fIq5Ph1qb1a7+s4GB60c5s0sBVPYRjjbSodL5FvHSDa+28k7a1sbE34P5jkEeZB57J1TXM
+rAn0wEXfWjgo9djss4/VVv+w+gC3rjgKSuLio6zuDxb+UsvsjUBqndN3L3FAyPw5RScJyKmIJbo
28jhREE/cTvn4Q5E/C10u1uQ20uIUT5dAjq0XBobUoiOuSgeu9h8L0ZH0OjFlLXoqTwflyfRcWMs
k8crVSDSAWUAj+s93dgjodpvdZf+oft9QgXaHbDNJ1N5DtfoXt7s+tTU4TvlAXyMmBIlBKg/aQxy
GoOwlX6ys41XmHtYRsB66WRRMsiIfEjtVLm1dkuv+ToWYLtz727Jyy7Xle0oevrR3xYzVjSzyLN9
2ZzLSmNAwAE2Xqb9oe9dTWghRBJ6+3HW0E0WWFYSkhWNXnQzJIqmEecEZvtaUKc2scWTvZvawrjR
ciZYEiUCkwiXRs2LdeQZxm6afHlAHpesmokMptGwigdtajGNd7N2d334dxs29CnXZZuHaxcJB0b8
tcm9qiNs3C0qsgyW9KfxzRMJZtwEWDjuOAXSnw6ViyQdkdOHA45sCPinrtVre/6f7WxQqPYiBOnD
xJ7W5mXOm3Y3UKE3invY0ABAJt0j+cKffZcvyi7uPrOmDsIY/J0b/rpkdgZTbnzCI+Ne00J3S3UR
kXOcv2s9hqqVRWnvKOMnLD0uGirsIgy/rFT0ARCRt8Y2QPgWJs56yf/ksCx58iZRS8kWa8fYhcMX
un9i3/wztNC3JxbhsA8PODFjkA5i1fnmq59h+m1v60k7y+XtkmUCYznQpxTO9773gn8etoclyRJz
GQxTepp156GoL3UqhlWaq8cyYvqce96hqQWQpnvJTNTkrvfdjDYm/pG8m+z8Pl1GB75WABuOzVHo
kQraxuKK8EmBR1V2Qz5GuZaRHJnhd2uKa8VlbR3KQRCoY9O97a0oFphNwOzQHRwJDLfGEzWzXBwa
o2aT2vWlSYe3sViCFsd02IVW8auSuT13OG1EwNu6TadsRT432MliPmBZGz/W35LJPfvRr9lazGQb
8tA8Gs468UqWx/SxUC+hleAu5NGjxZEVrZBYr8YOL4exGgPPT+mdXVutmKnu0kQ3XjOf1RrvWLpb
IJaxIB/KSI6iB31xBnFLj/3k6MVrW3j5RmtEAtEiesNjBAm7Z+5QM+kBRA+WwYV06BI7BHIISNUH
C+y5GUzE6ibfsblMW2eNYEg7y3YEmfIq82gxC9vqnvM5o+QvFFBlODBcwUIFiTsTd9WN9HAauUte
mXtB5jgGiqbhycgxBNQtLF+GqoZWBWBl199ZKvF+KdU+n8CZjdz2D6Y4dEXXr6aIwVQ7Az65bvbZ
A/Jxt6m0VQnpoc2r+BClw1JAm+82EpcVaGWE3cnY3OlFwWDFtL+qZfQUfkgQlsDINGrX7tSCWUKT
bW4ipIE9xch96HBWlhVgZ6+jOxluB/R1ARyVeuOXNi7pE2MPZ0ms6SWIXzL3inkZJwzOCNmuiXGp
oLxbjU3W30sy09ct8UaLIf8RXP4c2TLIe3CbEUcNQwFrUkvVh3SQOH5wR4ilCAPZJ/q5U/q2oKZc
TS7K6WQmsVzoF78W1k7ovdziEHmYZequnKzcxCaBLXPEzSGKRHtU4O2ZB8E9zcYXp4RkqnfPTM34
/ssZ6g+IbJi06U1eAavTt+JTmzpErwxbvBhwkZBlcupc5qeyAbSvrVFDFIsfZO4Xm7mzuBmr9g2L
nk1pL/VnhTRuHg52xkqaJ9VL6czW3jUr2Myimm5Eu8yEGug0xG/A4XOzhro2J08c7cZGxJwWmhII
sFuAQC402izHfinypghcowwDLFdKuJyoXus0ILKtxABquSQv+chbZBOXsJU3diCEWPIU5MkW6Wvn
8NmGRufs0ySDwMRlj8znpXH4j6XNW6InAomJHJY1RjKON7zavg2xOCtOWH2Ox6i614FQOKPKVci3
somzFrvvtqHd472NetoSNDIwdabKcpn1bByvroI0GvaCxp144YKI1V6UO4bFFh4xW384VzHhLWhl
P3VHdA+FGW6GdHq1FKrLwR2e2xCtJzSgZlcSRMMS3V3GZGYn7VeQEgSsE33VltOvXa+/iZihAhz6
JsYo0QRs7tTf+DfzEU3p3aD3GuHTHgqYwSN2o0SYIGv4tCYInUnYSE/CZsmZbIfYrXEhofqvz2Lq
WG7G0jxgVFLNlBU255yoje8xsj9183cY52+sZwi3wCjclndz6+g444Tg0OEn5lu8WpjOVs9RUDAy
xL2mRWQC7qGp4VYxY3ZI8UnjYdPG2rvfCG/TGw2Ba0lWnZn8uZt89kjHE8x0GHsFukGlQ5+DuJeK
lb52h7GPCPDEyNbctg+pFU43Tqgz26D1ESWUHDeqxq2GFzw85MdOy/Vt493hcUFhqE8vw2js51YH
FR6b525gIuKoLjCjsg1G5RsUivnMXx+d47Z7zx1GZNavOSR3Ht0+TTB3xWEYoRrRDvQjA+jY16jZ
9w268UtEHolWEWZNuNNatdp3Uw3vVkSuVx6esx5upei/lQegX6dA8LArnzpAAfLefHx/Swfww3oe
QtrDFPeGDQKdT21Rr8XudBxdoguKNL3XRI17vj1xys11taqgoqyNgZ7PXTzx27r80S311Q06FYuj
9gZrz24x3VZV/gV3g/RK3E+Z99IZm27zwH+UclbFKfCLne9iLHAhG64zLd0XOoHOTWjdydZPb6qW
c9uS64gPeTXVPvRAhuCG9O1N3Cl1W3sbC/bs2hsFaRv95zRVF+6wKVWwtRI18rmmKuGB1NspXQS7
HX0HoW0Q5Of6O0VkRauQPpq6HwaxBHqNKzvhN4CTPKr6S+mgzNX+gLWrDy3aM33VsXYSt0PLmG0e
yz+uu3izCFqjpoVYN/CtGPq8i/y5vSTLDxv0rYBJe3Pd5OSSKCOQhzpz+G/bJYImHPcF9Ec4uSZr
KcHqnubj4t8M07qWrMNhbTylfZJyHuivLfYSa8M03SCy9p7j2Gsx+69REgtUbmDaVVuoTRPSyBQK
HUS6asZKHuTYPg1uPe/M1Eo2Q5PfjlDGmB0znbOaXO64eAg29voMH+GRWS2TOEo41lhU+thUgA5v
rKbtb4fae8hLPtByzldFbTS3nd/VZHhvPW76Xo0nS8d4A9exSxNOgPzAjF08fqnewEXcZSyf9saL
5cAsrNuPWuLkgqKLUqjY+I17KZiIretZtAFF6yZEOjgwYsUzZwnaUD9pM61DZ+iIL7zJmn7cYvwN
czG89efoHDn0KrRl28ys40BpGXiMoW4M8gcocsYfllzMo1zvzrCae9lnwDBO9JJPzD8F96UIB+lG
m35H8oPT0DJuE9sa1l1ZRFstJxlBGt6va8PRLLqXsRvClcAGOXAnPXDbifXZmr/F6O0bi5js9Nd1
OEHnIv8jR7S1uttR+2mEGJVTdFRW/dxkkCk6Ti6zfULHcfQbGD5RGG/CpMHFozdXri/+LIoTCnHc
SVrftILQdE8mzOuc+ctmiJyDD+XnBqHis7HEjEe1xrS94gNwxXebI7ZER1QBvm7H0MPUJs2ffIc5
temSUYQXyI1TTZfBYnpgi/A9voOBwqoShGre9CbU/aE5T32W76BlHKYhvBAXgvQFLCIzRqg6LseM
pum1KO2fZh7PQvQXqlRsi+NjFrIHZ6cGIajdZqLn7F6qM+YoFyeNBeVsW4CcWHtpdwdjJAe9GB+1
aTbOPVwgEx7wtkr2RUOJ2/nWj5lZ/ap02let6mZwroybAZ+biTJTQnpqvPjYMUsDc/s0RdedDMJi
09ibtlrX+et2rgJfxJwtyX2OM0MQsdZXzQ5bpQOcSW7lmW6i768/coc4sXC0SJzWfiK7/8xE9tU1
8czZb+6U5HsRCeGF5K1vnbn9iCxAyDRd5PQpEzSLjCez8qJAYFEGwsDE1uZjHpphC/GJFfYm7dJn
vv8H96upG38dgRcA0wL6t76+0hRtlR39jO340JruT513r97UPjKFCAMz1fDJdwnO8nGUkiHtgDAW
9g5zVI3UYEdAySbywFv1xSxp+XWmzm5oHTFK+zJC5QWyhCe2TLPKDnk+nVq+JnbnMIwO5g83kzXt
XK6gMqp2BQt36GhvVp/8Ym5WgjzLcVfp0NqQv8fNT+m2r+RMgUaX1UWKrRFy52RNx13Z3xdiwP24
/DIzD276uOm9BEqdLmpyGdCd1kv8jDZBsAuNb9f8YaDpbeLZP49Q0talgTUC1OtE6nB6/fhmtGdj
lSbxua40Uiut4uSgVstKWey6ydY30OZsqgsV9KWzM9QY4TZWSyJY5IPJgXFY4/LPxE1DUxqh6CTd
MUZ47cuOFX431elPXMnFdKo7WKXG/00qp3BAcShvacKWDLRJvRhz7B9BNoKxJXvcsxNjM7rlU1w3
d1ZPEAQ21fwZyVoVcF090HL03vbZyWiFJOPyIJl0gqus7ISn3j30b0z/xpqJ1cgQYyTcCebUTnZa
vVH1pZt141gWw1aVWrSWGUVZ3e6r0qBuBRNOyoRvbyw3Xjyfk4IFKIxludHr7ibyCG6PdGIXYBwZ
vtZu/FxDrjy85WOzaYaWEqCL7jSDol+V1XfEQE+mhFH6kZastcn8dDp5EXq3L/x82nQG9W7eZQ54
kIVYKMeRJVR3XWR91eIYWaya5AS6jMN+fTgOlbCRuQ/+Dxkpn4BfQnovTFB2IzFwaFqOFk1pHFFG
jJF5QbByiZV+SVQP28M41FFebA3gAadw7kbTX6g8lKO1JEhxgutaN+ZrOyZPMCwpR/GhsrsBoUbp
3Jaz9Rha6YNgTdl6br/Lmnnn18ZNyJ0csWjQVwzIiKbcpCloJImdadKsTDlaa2iUPPIiip0aXkxb
gJqj5U6qeDcNxtbtOqoSwEafzIJVreUnMTbfYTp8Zy2zinReGfIhl33PRYPkL6zezNj5Tkb7px8q
/PrNtaXn9Q7ze+ZlE8YKkq7dib+AZBnY12UDeKZdrGp+im33JXXHvW5aBxlTqmqdecJ+B7mHgKPT
c0O0W69fnX4NoW2kXnPDwBpi8MXWltxhdfXVlNgGZl/CEuSwZQdA3XvHBYnLu+p1Dv11M81iF3fG
s08Oq5T+e9wvjPgkPmkKIgVEO1IgivFkF+SeViYAd+E967i49WF1wfBogHk1PMoBLKaLEMNWrnNG
OEagXVg/FAgZVv48ncreXyezTYoSuzAxOVn4pDBm9ba21zxYdvHZtGSVabqL1z6ENH148gXwsuUj
K7C9R9UZFGz2miWXCTQeCdBwxXNGQCdyE+zFbKv5LPV+rcFSlaSGjol5cQyXzFB8A1Mw974O98st
j7nA61xm9krEJdp0pD6htO+l1d7azegFzBppuwmtW2nSust7p92UcHqUB/Nx7I5mzzQ4YpzSaH9w
ciDqEWx1pRocJOGlmi5frWJenucGfal7AIJnbUyMmvvavOuN/qXQgcBwRVoU6TsNYXfrOxQlFIoK
tcoyBsRPKsF2Qo8mwAGq37D9kJ6x7Rtx6l0XP5SaZMiMNRtDC7cC0Oy7s6pFdzaqpD8DQMyM9ZS2
hz6iVq1Wj4eiFfVDKrTsgbZ6+f26oWrRP+JTxG3TCfGCDOPICBpbb3f/eZodtXHYEGsoL9dN0AGY
Q9ji/d+DpCpKWce9cWPPbf0ADiMfoIs91jrmHddNFvGut9LX9393WPbKCTDd8tfG638PBJCOSl+Z
2uG6H2Tr8X6UxNcvR73+QFuyjxFUMrbmL7tua522C2DY2di4/HdbnniBganP5boH3l0TbJcUQNvO
1EWMw39+0Nvde6JUN/+zXVAbYKWjGGj9d39DOrhYiBNzUvP238050Wq3EQyj60Gv2/NqInoqtu/o
Rba1KcO7lEzPJxlCnKpq1d1cHzp+lS0ZcPMmGdP+yW+i/GhKsMQyUj13js67JwMhyJHfdEHpjmel
s/heXzo1fhtEkPUO14dp7qc7hA1i/ffAUahOZBUCmi1v2+S4zmXG312vb+X59StTF3G+vpNKiGyc
Qy8CkGB31ctiTzutBdeHCcrTs/LN50Jq/B26frGk0T5ej2PwSqCMRp6uB7JLSH2y9MPt9dkutYMJ
Ti+qmry6v/6wc9lss4ZLC6usOA56p8LrQhVtcH0aRnN1zxsm+4YMZlbxZZ8imWNYVwy1/j1O1k4j
/UC5A6Qwt11nJRcg9nhbqTG/YwS/MAfq+h6LOnddRcnwkGGpuW5xVXicGukEIeqbJ2qvJoiUk790
oG9cd7Z6jWf87Nzcdt/K0S5XudZXH6KpfwiVRS7ZlK/ekBZ/xrpENpha3+UMkT33qt9upKIomKkw
4aiCQa9ZOGb9LhypaFbNCbQKSm6BC41wUugHRBNT7gzsPVe7mFnID4OIo9XN8jtv3HsXhv9XotJ3
r4ybT52egOqt9d9NZrerLM2nbVJHRKP4hrwnTB5fzdxlCVoCl6/boqxGUjlrFD+DlPfXJ4zIcFkk
wnpzfXh9okkAh9Io1yh3ONTf/epo3DhQzNbXh91ygMo1vc0wejjq/fMeZD1X0KeZo9lKVnEwN66+
1SwDF+Jln+vxfWaCu1Haw98/9fpE2Yb9rmyZaV13uR5/1HR4/kPMvL+S8NlQpO/nISMukhHohbSg
Yt9LOyUStI7PXGbaptPG9BETgyRoDLv7KHLt1rRrFTEjvp+9MP6Vhf0Jwdt/VY7pEYHcIZtVbg6q
4sujVlbW0TWVt6V5Hbj+C5O5uDW8qXB4syusXGJ7g3qAL2jO5vvSrZ330TGrIIrU/OAbSbX1nQK7
naIdbmD3eztSm8MLsabt2pKZ/gKjMMUwKb6TevZQzqZ5a9UFRguWoxhNMAvss1jecuIwKIqq7Daj
ddpZeC2cs0zku17ikpKXDLiKTE3nzLa6nVXCKigFw/9eGMXZ6Cdzh7NNdDZ809lxobinLEMIULHg
cpXdlJBOdjXS/r1lp/E91QglneE6f6L8Bl8J57ujD1+1XTQ9XHdN7FkDlfnvruPQ/s+uFjLnB52M
793Q2ay+ffYIeyo9kX22UyHeprgtA2dctwF47gZZq3ijiAtd143O1C9U94XZkqychvPGTGZ1f/1B
vKwbWNhJbK8PjWU/Y0CJG1m1vatZ2gjuTsGycfWJDmYix7+vi1NAZc8MmxuG4N8zaX4YVYH0w/W/
62of2xt0SnSD3r4iRQWOpUIMjC7h3sJVeA1pZ9xct6nKC++p7uHo47jJTIj9rttcZa3VhD3T9ZGK
w+IWi7L99dH1QOjT/H1Keh50Zo5x/WELOyS4mWvo323wORtGuY556P/Zj/nH2sTa7nLdVPteiaVb
s68aItTHPO/WuqlgVwCgdFstFXx3xEHGG9SI6DG1OQPLMtuLy20BIsCyEWwyC/4+bmWDAR847t89
rw8xzgdqWn78e4jrE5UddReHkTqe0x42MKq9GOGk76/Afanl/BGcmP/Pxsh29L1mAPFfX3jd8frj
+gQ6VMbBy4vnuYY+nvnOIVoaUBk31u0A/nOJCgmtBdfAD1DDliGPXd2ZNUYV9owep+oZOFpu+VOa
lX+fRAhvfAmeft1euP4jdh/6o7+Uu1Iii9Hinv3L6ljVuELZE2nT4VTKzXV7H9MRqb5+ZYrjYk40
Eq+aMrosbCJnjVhpx9blbFpdf+0mkkvLccDK3NaO101NmvHs9fHfX69b/31+8BGu5YX2+z/brw//
Z5ttesahkNlGeWCo5F5Nx9ic/vND19v7pOd/nQV88SJ27TcjRXyg11n9wdDu2xa186m55UtnGN1B
OJbYeUYab/zCwvUDD/gXURmMz1B4lKbHehoZ+DI1efJK4iWhxiyYsDK0TWtNRw+XrXBKrTWscNa/
crydpCx+phpTz7413yK71WGQVh4du9Ju1OveNAZsRXVG9ytdWdE+LEpa6w5pl2cWn7VvvJNPrj1g
mF0dSxObwcSdISSM/VYWdf466AzRJi03thoSrg8nDDhAselfhyaqbwzZ5Fsdgdih6qPixZumA2Bk
+Wkoq0L1FIbHIh7Sh1BEv9e3m02Pb1CO1cWtiuE2jJgyjMsLlr8DBiUzrRRuYOlEYoed5FeKJen5
+sMqx/4sRQ+91vawONDo0iUEybNlJmJcXfdBy7n8Ck0bDZw4/ufhP4e47l7U9WtR5NX+30PnFrRg
oQ3dppdIA8ZxPuDb4t9eH5UZAjR3wPb++jBtYLFATz0or711GQh2hxYEBHaYngSV1JrXaWCumpZC
vrszc+tkzNvPKi9eoXmoP0Q0n3vq0Z92cJBklREJ9tW8qjxkAiuNRn6Bo/0IfUsxwpDxIrHI7Qt0
4h065cVcrnIlDnOmUa8SoqV314f/PpHlWkEOMjzLAbj7krxoAzHiFobUJ8+Jpb9tayi+anTaQ2z1
N9dH1x/XXexlv+tDuaiLhIrAyzr3Phl17VB66LoKVOp06QMmCibiq3WyPH3dp9FCPchzMNHGttmH
2+ofWnrt5u9LTCMPGjOyL3935nu6NUiWsBvbvUcwxEH+eY+/r1dh0XBm8R4tlILjWHdqG3TwsB+i
rCgfwqXlSPQGrs4/27y279YZEBjUHSzhUK6Yd43ueSdpps0JLcsrPbH9pCOrwm/MuatbF0vZFD65
y4l4uj75f+ydV4/c2Jpl/0pBz8NqetPousCE9xlpZV6IlJSi956/fhZPqBSprLrV96IxmHkoQCB4
bESGIsjD8317bQOq/YI8kHwj5+QJ1q2Wr1OLfNe41rzHwM2sZd4CR1DDHh0V8k7Mc1qkbn1iPowx
WTZO5kkvK+Jr7kvasiTVytp4SJhrSYJsdOgNzV/kYYyAiEyBe3Yzlz1znTVDM+7H0mXj1FJ5wkRk
x7M5UHdNr8OZaLU0Ip1DbbkHwvMARoMgPuWVWZ4sMtYIoZfB58JKdmUaGk+llltoKjxwIGMSvM8l
NhCmDtbPI4mlVmyq2/5n8kUuI02uWPN8qNQzsSV23K0ifuhiFEoAPIPb0HXhRil1RogkttbdYKr7
kHsE6TBJQ0Q7zA5c3+r1kMjWSefzWVpRpN1mMfZ3gSxZD/2ELILHOysK3V5XjTsOs2TyYGisQTkS
6ozZuIS6NVWlZPAf8+lw6VeXeoa3hfR9hGiphwGH5E53sSBE3E6Me0lGYnNnao1/n5swKwJAb0tR
FAc66JbZ3LGyn1RAgIeuHUQdHRSd7UB2QLqt6zQ6zrSttzfTuDx2fpcsoySun9Qg/CL+qxXtW2B0
/teQ7yqb6QNGF9MYG1TRXp/GxBZ7CmWoV0+jNoUPOvdFTy9jUidWZqqdfB9TmOSlRHG6R1Ll7JV6
cPaEPIlvdSoBiSJMvVXEvaHEDZumVDS9PWURrC2kJljFfZE0mBTo6Phw1Z1V/PVQnvFRHzwgDDND
tjmmU8X1UMcBBsBkvT6MCGmXTY/jehX02iFL1WgZGKH0HpH8Tce38KsRtGe96rT36BZSwuLVH7q6
SXMjlq66359zJ/je9c2s+ijjsZ4VEduIz2qZao+yW+YPXvuqELTPSmuqlxbFedXydkzu5N26Kl2S
UMaixVm8knvusSj+CYjK+lKcRgpAgGA65E4IYdK+keF27ctoel4TpykMWglP1Z9rRRkyfLkbNbas
nUHapYa3RzKir2NCxTui8tJO1CN8Z/NUVCpJb8NFnnoT9HPSmejVmEpjbESHStSKU3EobINYmdWE
sxxyxvf+omVQvE+NU/r7gev82eOnsYl7NuaUpEjPbqqkZ3HGKvSpJpi6u9b3rqdsbI3AvRj6c1+y
Tb/3rWH3zmAcNGCHbe8oDgagT75Hib60igR2Sd2g/Ran1z7VQLjjbR/RbMoGsJYWY5mANEPvQQL+
vk/TWmZ/ejpVJTK+xJk4VB73LtKT/Nm1rlXtoThey5E5RqswgWMmBiNxhNT0Zh62KwnSVJXJ5com
RvZqDhZO1jwdepn8mhytFri+1gnOgAzSsyf76bmIBwuNuKstnEFNXjds6haA37U21zRrQaRVW4iB
4gBaOT1Xm3LqKSqqjvwwkyXHGp1GgtPM+5Fw4xEzhGImikiZsnWlQVoSRVVHMiqh1TyIYmAGC26Q
6kPuqOo5SvQHUd0FsFtrHQ+5cEiH95VCqJdHCGsrWiVDvsFJc7zFKFu/r9LxMrUT682+C5scnhKD
iHgMS7hCPI9Ob0uJoQlmhqSdOnyV3qsuziR/fLf69G5ZhvkrIkn9++u7FVNGvNukAtBcoNJfCxJ6
wu1iVWceedETLP1CR5946tdiUfko0RxSaESraBj7mCu7KMdy+jFW4nQjSkNS7LlUIvGJlaUTstZF
FhgEZ9hu/aJiP3vZV9ZAKpOfzF1ABaeMpRDWSa5B+KEEnyV6XwZamk/udGFPvh7B2ZCq4Ey+mcej
RXcb4X9xACC/b6Tefi+rvPzg9KiOHOdctNFjNVWnDjqbMiKcXjeR/b6vtXDORnxwEK21GeKJMURP
nkL2dK1jsdN3kv2+RDS2SsuwX4lRqtqxHdmE4cmRYudpDA/iJW2plQ+QXokATi/lhiGB3DKV1qI4
RMPHEd9ZGFZV/lB57lK8pFMTG1NGnK+bNlafdFRjUWAf61gj4iHLiIsxsjrilG0du8Ig9hIqpkte
qH4/DLEObuhHcy+Rw3AdMo7jwEUUxL7BrVUzUJ347b3nN+09RktsHcYkh7oeRZA3GMh0w/O1h9K4
j12oxUfRH9eTaq21CC1FsZwmnKK401xiTFcmxhymiLN2NGNdN0N506fo7VkAkGpfSvxaZSCZjWZ6
X/3bxm+zr3g4JeQJepPXgI7adqxthP5d+GiY1WdHk9KvkauS/mIWHzTVKJY1ZMIDu5HmMR+VAg8k
x/oUSsVCdC1s4nxqJ9t3Y4w33CAH3EmMsrsbc6edidczESnGrVk8uzmpilLRsxiTImNfIapcZoFp
vydx4Ci61qH6sbVlNIiqqfCm2NERf0PmdsXc4jnq978h4hnq8jdkCWsq8TeUqIYeg7T4TPpuu3KL
SF/FcjRuSA5IFipgj0dRbMsoXai+rD7qdfW9dXQ87VVRjtRiQ9AoWaF2Jk6iSeGTjE/6Qh7k8kQy
fLctlKjagE2GIyoF8cKCm/dhGNr3pEDr3+xqX8XS+FIXXCaAkIcIyhk9Om55qtjPzBqAC52WPndJ
4a/hZSXg7+IuP7Azh2XUdPam2AB5xmZYr+c8B9C7KLoBdQQ20G6dmKdY0ZZuLwUHwkb2PGbfdSnq
C1slFwihc3rQjGyZ1R2WEV7DCM0JMH5xevsyQbfVLB1XLWWy17Ms+aDr5IJOpSL0yOLJyuHS2Ja+
sizLFiLB1CC6iFanVbM9AQQo+iEBKkhgq7j0jKPO/ubRnA6i6MeduR8xlxQlUS96KAnxI4I+FmTq
NET6Po3tMjyOfCNZ+bjezAWAHaXrYw7o/z7wSJisFPIsBAjdGqtH07Gje8Lp/qU+j615o6jVJ2gb
qM3br9DGuYeR/nLr5bq78UAHrW0/Tu+jjiBHLcntV62T5wCgm2cZatMCjKNyAp2KA1oTB6u+kKqn
UlYevTLqQOpglDWkznsjxEMlVKzo0ORFhweINkDtH7wzzxiIsVPvFll5d9DU2rw1poOukrdoZLdD
GJgTUaw5koK5R/9HrmWpR+VWHVlWXPs3VRWs5JpHNlEnhrU+WfhD0CRrURQNclC+gK03dtduFplU
VpUlN4g3zdu4cKsbu5Xm1w6QZViahcOX6zSVZhXrekTUJwaJhqYJ+kUU+y6SCyYSdUqd9phdB8lW
FNvMNVdpkJMNIeON43jGe5tHun3nkAQgitUw+EtINfJGFK0oe6wJd50RU7n3KNRXVd0Y7/PBQ8Dm
3Cl9qB8JXYDg9+RvpGHJ67DMeaQRdeIQBGl1QHOFbJm+8phpK3cs823dph/JBUZ67rjqQpHt8K4b
UuOsq58b9hYQzmBXsQVjhuR1aszKLLqT9UBeyESHlqLu0uDmH7VBVfaiBErRODvpZ9Fd1ASGIm9Z
tL6eJ4wzmayIWlqWVtsiJK2rjx4aqsscPFyQrl2MHxG/2PPSITIdEvpXpgtQAO/1/lpy3UtJXKt6
KBfXtvan0o9x4iL3o6cYR8ypu1c7YtXTBfBHz8vrTW0TcOdPxjm9R/aj1229boiOKBujoxG5d00y
tBtwLNHxWi/OLnVFT8CsI7OB7tfqtORKPxPlamy/xB6J+fgzHN3EyI7iTByqYoCposYNBmK/N7iK
HPSvyroVbDLZS3Zhhw/lZZrrDG0lDUslnNh90/ziIOZiUdDO3v3yH//4ry/9f3ov2TmLBy9Lf0Gt
eM7gaVW/vTOVd7/kl+rt19/eWWQ3Oqaj26omy4hIDcWk/cvzXZB69Fb+VyrXvhv2ufNFDlXD/NS7
PXqF6dGrXZRFLT8a5HU/DgjQOBcPa+yLOf2NakYoxUm9+OhOS2Z/WkYn04IamdmDw9bfLhJr7VRt
W24wpNeKLuJgJ4U9T0vyfYuZFHQOCxVMAuKVF0b6qRwN7XJIRuWkc2ndERvms4aWpJ/Iys/XkuI1
s2s/0UDMDQPNLACZnAdsihrppkjt7mikSX8UZ9qPs6kH5JSUZRx5pz6PJkdXVbZ10GS3eUAqrasP
r0pOKm8N3xlWf/3JG87bT97SNdPUbcfQbEvVbPvnTz4wBvL4vMD6WmLjejTVJDt1jRyfcLeYzlFv
V8Q3pppiaQw4k5G20YMOmQ7fq8PSARtYVO5RIri5SHTZAHjTV7dOYJUgFKjrXdMgnVRufVR9v5fz
pvxSxGWD+4z/VJCufxMQDX+S1ac4qptHDdHUXUQut6i1mzo8Ki4SQ1GMFYIqvSYBz5/GGGgPll5c
lYj3G+OJXIt4PlppvBetaRa9mr/PX80vafK2a0qElq6C66nr1sA6qvbI7vNff9CO9ocP2lRkvueW
bitIvnT95w+6sVObBauXvrAj0sGL4fMTn7CXOHyoBigLhH3Q8sRnfG3uMrCoVZruLv38qkEpDEd0
5+tjeWBbBz1sxBcuMYcG08ypsrWn/GFx6rr6dGqp33vlhvnSFqy7Ci93tjCrtGVr1+NzXc+Giv3w
EYOYlZyozbZJdPvBcJWzaE94ymHHXM1RcrrmqQRvPK9ae3x2q+ihZ4/5gWvAmwlj0g/uZEcj0XDe
x3BLR6M/t5blH5ouP4oSkMDh/L2+PePzDIGvzVN31mqQH0lz0Raufu3C0FpPL0NVSS8XI+uTTRaS
5eGDDgFhH/R3sls8DL2iYPDWspdk19Pf4kkfLGs5NIb8UYb+vyFZyLwUzSE4pWhY7zUbk6AgMxIM
Uxn9Z7NOw0sNFoL4avzHT5e/SlwOv2T5UAaeX78p/mP9kp2ek5fqv6ZRP3r9POYfD1nCv7/scgy+
lFlFJsHbXj/Ny6t/f3eL5/r5p8IyrYN6uG1eyuHupWri+vfL+NTzX2385UXM8jDkL7+9e4afxTYr
5qzBl/rd96bpsq+QzffqRzS9wPfW6aP47d3/LjGxSJ//OOTluap/eycpsvMrElFFN8j4JqVt+kl1
L5cmRf/VVnR2ecihsh1E6O9+ScGf+b+906xfZdmWTVtGiYcW3bHe/VKh1JmalF811bZxRwDBZjiK
/e73P/77Pezyv/bn9zTF1PhrXt3VDNmxDbKqyZxSEXog3nlzV0sKi/BxZOLj+De29v8JtrbCdBxL
nAR3EWOyIanNNt9dizH2OpimSH64K+BSZDWG5mNkyNhcc0oSBxJMcSoOEkyQnd0XOpmyaSPPx4y7
WTYBe68HiCRQez3FtpC6T8BgOAqguZIc9zIFZquf43FgtWEug84lkjIzPFNJN6JadLj26kr1yehg
7I58eVeEW+/YLEAaniYVqawT1vbHGYh5REhvmlnrucBktTBZSb3y4NrAe6M6h+0rOooyLsVwbF81
XWd/NSf5KNOouiigICRkZvz86gi6fp9UvCUxx+WVxOn1fYqBSb7OB3C0kRSpO3wzlMuZpNfqTjNi
THbFqWgWB8yGP9m6TCRrGnE9JD+KRiENmzQLLz2u9de+RgXsNyNRZjKxYWuLT77ySo6Xc1F9PaBF
yoC2TO2i8k/Lr6YSpwFilRU5OA/XIeLsMs/bKV697h9OQ+erlnR4j17f7NuZYnMA9dIi33k1+s9f
6V975eubfvV3v5r72i7OxOFV86tT0RSYIUilWFtZYIDnqg21+vr1Fmf/tO7yu3jbDDE/3byplDJ+
TOKng7Nsgz3X9Au7HvIqK+WlhP0rjOCyN9cqJO7rmGvHN9OKBnO89bELg1/GVyGe+MTiTEkno6If
xTd1WAbgjmROQ/5wKrqKJnEmDmIiMeW1aAjEsSgnYjpxanQ1M//1q4uO4iBextCBaTQdgNrp/ahQ
SNoP4rRFvygvw2pU1nJnrbVYzneo4/PdMDoJeexNDJl6qhQHO4bxOb80iV6itsZqCTbuiOKhKsJu
oddSCOJuGjXKwL7uxSkkzSS7eTWNanoyvDAlIiDhZRCapwG1hF4u3JekGa4iFmCLIVaOjlQi3DX7
z9BqPrpjXs8SIpCpTwpeXzafoxjgVln3PayjrwP7TAnRrWUi4U055Cn6XjvYg81EutjDJ2Y7vEl2
EDe/aGOLRrjuASxGUAjcsrCQdvx4l5c/Y9DZgR4m9ngzkdjb6ToO/g4s/FT8p3XVj9ZLl2mEGPtP
i07lI3p8M/W/MI2G+9ia7eaNmBnRBfcc8UqXU1ErprGTCVcvXuCfvhNSzHdAJ7L163dDhi0ZycNd
Lu5k8oQFd5I+2YmzevrLrnVv+1ybr32udUTNIDxdy382rdqW3D/F6OsU/97LiGmvr3KdRtQ5YfSR
PLZ0R/yw3GGLUu7U6W4qzkSdKHIHP5MaM6yu9a1fddwLp2GXU9EUivuqGPNmRlFMxB1SNF96ikHj
9LLi7NJ+LV/m9HVpMeBUshiBJqKdlE4GgjZ2vj75vZTsfWyPsg7gEJp0b9Y3Xb+uyLRCQag4K8A8
i8yOZBK2sVOIdZPQm59/jlqAWPbgBHPuz2Q/+9BleQZz1uyaHyrHyTZtrSB6kdt5FNmfNN2LFnmw
i6pPpmRvMUtOSEAq1Hnmqj50m7sh1QYA0IAtpar4Eo5kK7asMJaBdrJNbzx7hbuu8t5GZUnKQRwU
D7IlIR/Jqg9xgCQiITo7KI2zzEbj5BH4mIfqOGezs3KmIEzgOEsDYZAR+WSVZPMmlidKa9rOTISQ
VeF/iVzYy0NnbrQKySEGd3BeolWS9xWJyHG3Si0cGKPiTFzhG+AXHLHHDJS5aR54RAB63zlopKPo
eYhtcOV2lELO6bMFJmu7WJXfYzzRn5IgP8hDRXQFrddgWvct22Vbo1g55CfOiwxb6MSR+qVe41DV
dsGdiYxyYXrgIZ/bNEsWfpP5/E/KykrPghA9zvghi4Nnqx61pdJ9lKv7xsvPhW4AfttkiZwsc2u6
zhn+eiwRLOYDYIgokFGz24BBGxdSpjUiGr3VTdC1bGvtVLVU51qdkWNnZ5/Ib4dsRN4zl0VXA0Gq
3araVwJl2i6Bqw0+0YI6CREvqc1DGhQfDcPtF43tzprh1ku8Xajm+zDvv5GNnO6kAidxot0N/xd5
vVLqyp3F/jDO3NQPtvjFuCx1odcM0a6ruagWUOBXYMfnSeMAHGEzYW4VzpdQyfyZWqn2YdASoPcF
RhFOFmzZnICveOuW4BLyIGggiZb2glTsteLKa90zrKUGYhP8QWgEOTxd/ixz7LZ9Z39MfTW8aZt8
vG0+2PcoANu1FbA9alTSi+Rv3IKkLHylnzKH4DFZTvi6gIqtRu2sAZjPwAIauQXOMnfmtYHyWwEa
0uY+uaZpmc5rqJYzHDtXfhpX2wJnsVmAgnBR2KW18AFWSUEAFM31lp2RFBvIdB+9qPmGOLcnvxvk
B6yeFiEY1L3KuDGUvU/OPx4Op1yrzb3tuVDl4mDe518l03NXnROTGEqqRJHJzbxulJ1T5d/SQj8b
jaus8pyvw5Kc4Wqpj0G+dqJzEbYtMSwVpHs1gaP9GLBOkjsL/MLgdmTcohGKA72ZaDy21/LjGZW7
fIQWz/4H82AFDTvtI2CoW7M2y2UVjNwq1WYnRgy57y98eQBMVJ1T18s/2qCSA2VEJGutEn4fVZSU
0w7NrELa37DaR40d23vy+buFayezSGZP2FH1XZENyl4NiUXx93h4eihfemMiUXR6DIt1yM99arIf
BUC/jB202zg+9n3c3KJUYqs3SHC2q5EPGEqQnAe8wmfY2ABSGOzHkbwKuM6yN8FR6pWlecq6AC+n
NuyfF2F9X2q+vcEGKhlx+8E9IAeNmRk8kLGELmAG4ga4IzHeWPdafO47Hv/aSB+WWWY8+viOrMpx
2LQdGM5eH2fQqZR57ZXVMrfr1Ri2zzr7MYTX4Q1X/PChgJYZILhZUkOYMiR33RgeFlK4rDI2f8RC
BcVKrekHt5iEh8Mn/HRmJjt8XE/zGPM22C9myQRBWxpLD7hFpRcrxd6jggXeVKK/IlMVDz/+v4FJ
EfWP32ekiZKuns3QL4C11qtj0Tno8Nu6mMm+jDyBHJ2ZrPQf6rpNYO92m5z/3JmK5fvYkjGY+ceg
HTdm2N+7aXGuXFLq7Zo8MKmwVrlCfJpFmoTteP2QkfGCNjsrAYRABq017b5FzrEYA2eLQgXUo9QP
5y5El60F0rqNuOj6fhyt6gQAe55N8BkrX9Wu2qyyBMJBXC+Loj+5mvkBoIIy1yeCbOIA/M/Gj4sh
Ve9AIj7x6wth0jT5rHMgX8eUahREWafzPBoF6dwbvX2o4kBTViqoajhofULmJD9TskaelUzpV6B8
iMMWiOLYeLrvXSdaWK1vz4ca5VBYW7g9mofIUx5IG2CJ4rQH2fjkxG66zlV/gwV5A08KMJVSJvca
Zg0zQpdgtdMIb14ZzYhTG/fkLratre6bG3wmpX3HD4xfmrYuQvDJtmPNics0syoBQDG06sywbHvp
mbft2JMBnfOb7NyqggkkqdveOLPpfSp6cDOFxXevixrE/VW0jer3cGBI9sch0+VyV9fRJx4QsvnQ
QlGsHWeVuQ3fD5NUBz1C/lqTPrxkJb0t8bJv1KE6R3awHEI9hB0O+oGckNk4DPoeySp8VcgNDZnF
cwLc3VwPwqM2Ai2vHXI7YLk1lo6s1X0azSGb673zBMZ2BOtIKl3c4G44uFguG/tWhe/QRclkAmm+
JCXyIShhAYJhL924PAkAGlDv034KnUMrWMbWXjXRP+oFdFbYaDgG+aS+h0pAfMZUPxZ2o8wd7LRm
kMSLWYlmcDNg+cEjfPYRI6hkO7asiBozWEmG+di3wwqEzmM69vqshscF9xE/FVIBgJ6Mh8JG9xAZ
1UPa6LBQNHCDRIBOQIc6RKcGeY9K4M4rmyyYEattLQVEcQfKH0w0aUWojutdxm/DitxuxYWkXtTt
c9sEpG/q/QJy2VmbSHc84Bl8oWUssep0WbJ9wV79gLuuHq2rMHhykzDejaF0Aoz2WYd76Cujt5Nt
xKEGHAJdxfd4HMwTeRvxWg/I2DaHgzt90rnSnrLU4mEp58oHA0YhUxl0fGnPNDv4misBfGKdhQJw
NJKVZZ28+AzqC0wQoIttvm7C9MFmg6jherwzPWflV0p3hAjRzlxDbZZ6l54a0EpL9DWQiuXsvmLl
UJDztqjr+uxoRTnzWg0nFTW/MUz1SS1xTsTF3gRuYGrwUK0wrxbkgiJguG8i5UAn/tu0294gKXtM
vEOgtp/zjpeSQxtwUzTMLcPalVDpD4rq3+l93PIdrVdd6H+dOFBdtBvU/lvcYfQNJRMWmqdsq7Tr
55qOyDXUk2ZiThJt+KbBawW3E2eIbPVH2/HRDsn+yW2xc/RtSZkVBPNnaRo6cOGRhwVR6m4LltBy
mR3yfCR1V9YRy7fzGEsgEmy1beMTTG2ig8UrzscGJmKgxNVCL4ggFVa/Ah+pbbjGgaR2SLNLwztb
b780FuLxCGVyYPPB+SQ+hA3WA4bT7AvfxO6zMPdFvknjIdg6mrzwqi1Zkcq+dsaU9fwkTOhBE0d4
bma5tubxAWrEJzS22k2lTJfOGNsas+8XSdN+SWX86tAH84m7i9GzH3hiy3msQ++arwdPN3lwSe56
PbUXErQkT5Pv1I5onCan90bTfCXwBb0vl7EB8D/EoZPP7N5XD4iklwAwmw3qAAC1GJ1kfujvZQtn
bNzTiPLPbF35gHrZwcaiwKA7yg/cB1lumTYfN5kYzQTxDVgo5DqBJKDb+hrt+By8Dw7KSIZJZPzU
1sMnyWhXnkYgS9Gyu8SxgzUoIXdBuuumiUeMmNQy55o3WjNyWjH9bdWb0CzPscfN2CeBu4ms8JiH
7ckIvpa2eio71Xyvpchjg10usd7uIw/uWvgyADSf1yRBzXTHwNzHGPmOthmoC6CxdqzPWKJJMzwI
fNw5lGZRdAo/PrDOEjjEvr9V1A5WlquepJw5shqDe88lDhVKpgaG313WSsxOQxeC+5Zxxqwbb01e
07LzhqNb+vIq9eL3QFu9dVqOESgS46SyX/FYZ3tdRaLFz4vVAbm6i7hju6OvRxju/nMzBA+yl5mL
1O2+qYjcLadVtsrQfjO9x1ZPolVXDd+6pNeeDB9SUyTl08Ky15aI+ki6y6rmaC5CRXU2HlmwUuUd
8prQqdPI3tqWjn+bmbaqrq7/NjNd/21m+reZ6W39t5np/0Uz038/i+B/kiDwU97BP0tH+P8xi4AU
gL/MIoifq+jnJAIx4vckAtX51QFMQD6rRVaOOSVAXZIIFEv9VSe9QHZUQ3VUEtR+5BBYJAroUxIP
yTwo5BSDyP73HAKDJiL/tCLCEFkJ/04SgWbxt7zKIZjej6IqBtsxChRd2X6bQ2CzTkXjJusvwDS/
lf0AO380glPbxPHCKZXxOQjNWYRH79cinVbevqLdlmEVbhXLakmHzvAi7vpbz+cu30BHWzqGkd2T
dFzdNsHk7RAjA5sOHjh7dlgTY+2zH3PvFbl+bAz7bFkK9iF165BWHclY5orOEj7rjY6gboTaOrdz
0oJJPPeOYz5zodkerwdryh60wSPigRNIzrzqimRxbRZnoo84a1tLOriY+UyTiOpUdZ9KK2lWuid1
ZBEXyge0bSejKJsX+IJ79o+bj0PZpwss3sje9qJ4F8H3WntGHdzrcjuy2FfbJfJikGVyVh7BlhZH
vXbzDbvHj9cqUS8O17oC5nBVGM5O1EuBWR265lbSMhTJcZH3+3Q6VJHX70WRb1q84Sn1D/U2ETgA
ADlPY6K3OFzKWQ8Hh2d+Jgrsbluy4ttYor9xGZWm/TY12Am2Srw/2G+qbr3OAw83SCz2YZ7vsfQw
MPeK2mQfDR7Y7benbpAkex321NaZa1a0LKe0RHNKRhRnmGZF7E9UVQgQOVqKhrqAQJwaCBrkkB1+
0hSLj8BcVQDJrbfDtsz+kINfSDBLdNzcW/c42VlO05/8fqLkDhYmigq2JGkJ0dcOG/1JgY1hdTmu
QtgrbOBy4cU8dcMW4jbj8enOCiFfXIcXXqvPQS/769xq2LHDQSDY2XZxvhRFyqXpAs5PoDmuTbyo
4OrZN6apuvxA8pZvRCFhnOnYN5aSOWzBcoA2svcbdNrXejT/7s5SvVtRJQ54YDg3cNnbRZB03+fw
HcREmQcRoErD7oAlcXdoZaM9jAkxD4kdzNmbBtHlWlcFbBppGB6ywR9a+0rDDlepivei1IyT75Y4
fVv2pZgmcrWg9seTS01DYty1JynBKnwVsgH210qSvJYuliSzlnyvO3GQ4xoCiWSdkrSp75pcqUHo
BhPkOfzaKtVpkP3kWcvZkInJKX8EJa8tAqAuN4AwRx4ylWTvhl2+twKvR2PFIyzoYKl79OvGLfGQ
SaSTD7EFFNagbNh/Cc6XA4+ohzRWdq+qpkbJLgxCOx5S5B99g0kS91Xte//72KklCSt3GabYu6O6
wmaqLmy2hZyHlj/oThx0lf/nxgQIea0L3PHghJJ2TJq+RncbN8R8pMsgNwi9rYW/0mzIVP3gNCNw
L7L/pwLPleyBvDr1h0o/DA6EWK/UvrdgTKgfQrZCgeL6br8cNOBhZcUWgz14iYxk4xgCbzsSS/dP
9VRveAr1rg0ulUgJKAbRryHf8tKeVDJZH8puaP16LdW6fAepebizQLhxfjl0ar72qoFNxCJSLnWj
xdUR4sQBJaty13tJCvg6+nAdVPuQMN5MCqF76p157U3h4QQv9II2uwmjrDZHoSS8VEVNtQo7CyjH
lFktpIpChfij77XeGNJqlUhSy070YLHZTtx91BEcdiHGVX5vJF/wVpakePws12A1pSaJjpiO08H4
flf47zsY4SLLMX15tR74nrn3Ovtckd/eZDF11VQFYzDFNHRNfXuTzdi5z9AvGS+mYzWbmk/80Gsl
GbmGAzAB0JO5LpL6UVIVmaiOnkfLmkAiVEE+xcYmTNurxo3X8B8F9SLbsv2sz8qpUdRBSoNv3Kf+
DqMYA8eEcJvoZWRv0zD8HI8GOdEyGsER7IHKNzQGknmbD+lKlMSha7ex2SQPl0KOHYE/BucaGsmD
URu4YjlOg4sMg3NkBvM0LcutKMpQBiozc9iMs9ObODbwfBtxgs5jOXw/xsXZ85PwK7qAD1HUKI/s
cGjITiJrhfXuAYaGOc+7UD4TOLHWZawFO7dqlSPAEfhQrpw+KinxKp8kx/UQB80ihEywU3E6wQOr
1e+khoNlKy1OdJZLeCecim18SkbvIEqim13FxQLcNbjUytLvLt22jRJEM1/VEBXYbBf1kyWVUwfW
o2HJN2bptZ9dLwLpqTrjeYSctW8cz13YSZ99dk+dpTRLJamsxRjnLH+AT57++kujqj9nzut8FSxH
MSyyTw1Ts523mgUrVPskq5DRdZasLGKkcHctroK3UCajUGUnrWidHtF8cTZtjEUHt6qXWtgnD3KO
vaaVNt4MHF6/14qYb8APUTJrUQeRhqTAGWnZovnRIM5E3RvR8bXuOvZf6Cy6iAMrTHXW9kjSAzVd
5rAij7keSVuFePM6avX2jDsNO3m6pH8YrObe0dDllWC08krzvjQ+qTlsf2F53/mRtjOsStt1EDBw
yJ3KPksEHFSn2supqDVro1qrfnC4dJ86inpH7XqC3Q1gjNAMN4UqV9vcxT/DQcdJ2hCuZnZW3wxK
5r4EUrpWAEhtEzhbc8Xp5FOsNmyyhZApqjahWCcjdkDTaR9DxcvNaCf6iarBNbOlkYC14SufcGsw
PvdF5Bxqjd/aiBhyWWUtYsBQjoCtcpDzWqaOVQGS0OhWa6UILJifYFxiFcjNqBP9dKmQNolN6r0o
igOJEyjxw+HDtQpGWXK0JpoUH/lCZbNyw6sgc88xuYzY6cTGxtyLg64VWAHFUw7UtHS4NogzUVcF
DVuuf9bcEHnA69sH4PZjQnFWqx40BuJT/4ew81iOHEm26BfBDDIAbFNLMqnJ2sBKdENrja9/B5E1
lVWcfj2bMLiHSDIFEOF+/d6vVKhVJ+H6f5nJoN2h2WO92okLuZYfPpOT6J+CMV+nkaU8Fiqq2oVr
+EutCbRvAoSF5zv6mz1BWBZ0frLv/UB94uHyXQ7QY0RSLat+QiOq3JsjKt4FycS3qnW2ZtFr31zP
jyiic/t7ETsFgt3ZtJIdydYnuO1Peor2rSFAnUDPHY9ZcIb/A8V5eKr2fa2j8DmzbpRecyF9pcLW
A8WGliuQbpHeW8pO2XRKdRkrTT1L6zYC5Wemz7N+rSFHkMDyrms0kQ/jpp7q65JyMyipY885XC8j
eEwOiuHg/e1yuEz9CIFPawRryp2VV2jrJpIhprUjG628qoaRsVXlaSB7RTWsIMJWnoI4Ux4JyW+t
eVSHbuL2f922/jxP2ioPOgsZYEe1NFdwrqX/t0orL4gHhEeT7K9Yd7tLTipo0Ude/a2IkU6MK6ja
0b0M0wqJTr87kRXVX5w2Nw9NpJxQupjSZWjAYeCBrtvIp5sTJ8ahRob9EIJ2cTdR04+byY4BQoK4
Wf/7n2/8WShm2kjOUM6pWYZNMQ3kofOT/Lc/n6IrBfU92/juG8pRVDnp2CKMu12cOgV589l2wyBA
WtskKx81+e7qdEqnOA9TtYZCPXbISBvBZVInAZiZO62c0sQaUkSoRiz5JUb3pZnCCFWhm2AoIrqX
PtmIxBXbmgLTheyw5l4bkqEt9TBzNvbf/2NZgHUrjeM/JpBgmdTHWZQNOXxuf/7HY5KW7iQG74fS
R+cSUa7XAeWCNnGM99oo2n3W+85KGIb5Hqmc0buu5AhFiOC5zEmJeoX5bjhGuAtzw1lL02vzHwk6
IBfDUZQHir+errOLzN6YTRBs5dqlmz/U6tkMYSXuv4TDVFOBVNRHlXekgOGXy6vd2D+vYqss0g3K
avWxoSh7nZOEX+V5HnX3AVXrtYW4fNRCZ++Z7T52rA6Vni52jtC7Ilg2N/AhwkggL/sIGsmp0LVF
l5Luk897E6RN2DTOu6kF9WbQ8wHm+qJ64q7xQw6ouJ/NQmzUz09QHQFSiDf14NYfieWQx3bjr2hw
xhvIiJAtmxr9ZXJVMjE1VN3qXGx4M82R/HRkKE+pbfpnctDBWV7JZoYcLxzHaaEk+qMjnCim/PeP
X8xlYZ8+fk75hsqz1oDtX/b/9oXXDH9U3SESP7raqQR5LeiVO1Gdh1S9p4JgfAR2RAPNP6KnegC7
F6bsSJRmHUEtex3m1723D3xymAIAo0upLWqzje48RErsPcQVvOSAdV67mXrQnMkNR62It5aPqEiX
5Ha0hJDNWMbwkm7lDDlw8v03nijWUc6QfgEAgVWlI/NNR64qLTlDrppqgb68rRKM4Ogiqwy3chxa
KpRj1BvDKK2DFjexCe/jfDk38ko2PcXsh15w4iFNx2UbTSu1MqxdG8fZ/6iShLDtvz4GQn2mRrUa
ERyDgOGfv0I9zJK4CC39R1KQYA4hRLgH0vBIhjI52IUf38umG7V4pt5FDLhAKkT65Fh5VTX2nIdz
u+WnjgEa530XjO+f/ONQxXdF//TJHc+vrvvRqcnH4HhbXw5DgsuAMdtQrq8ufdfG6OI1VGXK9dVv
HTWaSju9mYEVv/4ReZXVPpXHnOhu/tuLKRq6epmmHGWn9MPKlh6Qj0y2aVZ2HHYCmiZ2qaKQ9udL
OcATGgM+X/42LYCkSVv+12Lz4hDdA7QsFHfVVoN9FmrinOWVjTqM2Q5nK2qhIPafDL+Cji2vodwH
JrWxgmbsFnoeOCfZIwi8nqQ5EpHbND34kjgCVO0qQf9S69rb5Nb+IzG34c7O7Zlwa1I/UNdGX6QD
2UCqPXsuEv0o/YQPIrBGTrFLg1D70MXjCKD5XRCX2xdaBQxmnv0Pq2pZOa3+/fahi7l+98/7hwuj
HQJmlj7XWMuj72/3jyjPoQ/v9PQHYR4+YeEBN2tb3TnHfQUKq4qP0sojKtxXgZ4ma2LMzVI6f+vp
o90A8OQsXQ3MJOrKpPCOTbfZr26Dh8l3r2PqAiEqOFyRbYHJV52BUHrcbkNtaO40KUEvHHZ8tg2h
S+Y+SFfWZPXBtOII/KXjPOhzU0yi2qQRrCPSJ8fFjdMuVZSwttLXw5yTsgPZO1VmHTOtt47y6tZI
nwiCbMMtGjrYeZytU3t8vfyneb91Q+097hQ0JKbQMz+v//++3O3Vy5pH4kjO/h/+MrdpgBrzHh0n
dZgFIzMFwUCuwrB+7WJL2X7yo3Lzc4Qca1Ts+d0chjq/JXJ+m/9pXG/6xbLq0fn51JHn8I1DQs2q
MOq3K0iQRlg7fjnlioKg4A755bugtcyjBy3LkaBcdJzcI3i0qkYfBb/sdKBVRBrJCK3ruNsM4o0P
nqeO25vrNk2uGZjb0Hsinq2eHP6Wtao0/WujWx+gIdq/4kGsGiIrX0UXoXIKvmHrEau9DH6yroRT
fnFGB7nnseJM1Zb2KaiBRymmJz5cQlMy0CESBNkVwHpPg97HOxt46A4V1VUPmce97k27wgFrqNS1
f18kzUfq5eVrBE32qS2BC0mzDYOZ7Aq49XUsQh3bqp2oPZsH99VesU9pmAMJzNr+YgxRtR9VMW0L
SwmfKOZGicBO7B8qKufOUJND0EjCKOH06JSTAwzRgVQgNuYnejs9FiZIbRHBzix9FkU7oF+d6wTp
Ir3RbjKgHivfj6ZHuZLnGwicgemUI7oB9DnSZbACe2W/FG5EXHysAIpe73iDNXQwURL3GrWS4AV3
StnI3tud8dYR82yxdCLxN1cvF7ndUG+vdPPJ0Sin/lze22nUEvDcRh6B53jjIpMin+tXe+4ZNYss
juadb67b4/+fdgNy3G1z8Gm521zeApTDpW1qffA/NgvGvBf445Zrcbii9Fio0MqSWfxEqYAQVl1R
YVJ/NyuYqAXlA0nh6Zu2jP4aIClR0dqoi9P10nffmkKxD9wp1e++4j3n3MVftcBQ4SCy3GPt2vWZ
Da4JY3Wur6q4DI52qwmQ9KI7T4PhPotU3yAc4bwD8s12nY3492AH7jt41a+FV4tLkvvJg+/6H4T1
H/79+TLnQD//r1RKm8BUTU2lBPpTibPmxoh162r2HeywuYRaTDx6KItPcSAu0qIWW99mRC6WiTKW
2TIV+QP1scVZ9qa9qKi0SKuFB3HCBqrsYBl7k3ccxtJD/omrwuhB0U8EomaLjCese/JSNtZYr8Q0
qofetzySEsI7lEpXHZEwVbcdZbz3QTjwyCUK8ewEJSJHKFAuoDMD11U7Cq9rhf7JFzREUpWjvJK+
ydSjfWt725vrNkyOBTDm1wvpVKp5rTDs7vwxLF/YhKHX54QZCPFSeUVfGJJa06vBemKahvamKK51
Ly1VX5XD1Ly6g2pc2nJ6YD8W/Q/yCe1zGplzM6Kvgu2Byt5W1z4HKz2K6Qe4IZVvoWIB/syUL0bS
ZQ+y8awhIUETXfgzXcI6YQqrs5rtwLVmD7BvZg8VDGH3MdQIrlJ6/rJBhf2CcEYXdiGCZO1Xq1c8
6vxYENRbRkisJZVgVne317BCPlOHDZdcT/qVsHrxtWzVxDr1G4Xf8vF77rH1qJTIo2ZCWEPoj0mU
Bsuw7/qvFJfsoDOEEQxNsgxo4Ve9h2/Ht1z/aYymZtOhQ3dUY2QduooSElNAU3JLEU0lf6qhxb+n
iCrx6EKMcpIpotGF1jnRyn+cFLaNmixDJtjzBLmu4gzteX4VcJ1AWosx/v0VLKW8QNHaL4sybx5R
mGvPVVjdhbHaPEoXP4pxXQZGvJam1rk5cvUJxCCrcrQF0hwIZMVFfumN0H0YDFRt+FW9V6KeNu3A
0y/zWvFeBu2569zoaUiD5L7q4fxEc0G8d+kQrs3RSfaZh6gQBK/hisgd8EKEzkTTK+dbE6jip0lJ
5YsXd8TYnwK9M0DU/6fRPdM4Jq3llgvPr819QmGa9MkhY5Max6AOtG2scnKuorx907/D2WS8qU05
ntOSQjVpKkoxbCpjFBtRQc1a8YBc9F3m3/2ck/ul+aj5gdgGPeIHjlGay4R/43stzhPY1C9hmi96
oUD1V7X5kxg57KtR9qUcrXFlhYp5sPtmfAH8sEvJuXwxyL6sFQN4eN6G4XsEDEGOh13U5tdZmGyw
mO5ai3nyR2ZwDyWQ2y7//UapaXA+fLpX8quzLRm1ch2Y2z9vxS2/L6q0rfJvTs2JxigcgQorTTkF
w7JJ1WgjfZDPIxBUqfqucnhO3MaBpO2PqD+cyt5ojg6hEMStBm3rj6371vn9OkLr+GvkpvWKUjr/
ZOaoixpjtvcVvbpkluCBRJWNHYT1RboaM0IgmNr4xc0nO6xJ8ANOujPi6tWlrFwUw9Nc21gqwgps
7oBdkC7oYbx3TBLP4Eik6fsFdHWiGvvj9VJ6hajh9PxtgLwsCnI+UTSgG8dCzdxcR8+z3Yo6l8iL
UZQzFQKlilc8mUMQ7urYIdY3ZuqjD1kTok42VX+RPW6iOg9OsgGAH5woAi6pJjOz1c0nr5y59//1
GXEfHz3xfBslh5IjG5eO2rmroIDnPi9aG6W+UkWqNkG5HEEkfW/NhxVvPsoIiuRqTwOiMrsoTc/v
FRRVjdmSrrrLkgOJiQQqIy+66KjhPeccy2bpjA+Y7f2d6Rvlpi3E+BGEwVFnO/XsJbFJ2s8ol3IY
H4y1yJw4vOszz3jsKvNR+kHDoNs52v5emjonnGhKP6wIttK8XbhRHh8jixKTbgyC52ZuOjToQPc8
XT1BaqBhORSHQFTQpmdpcQwslKyGtuIjoIF3Z6L+r48OkyYqqgJ89VBF6GvLXpRxQDeoY7FXoFhZ
jZEf3gFTqQ41LEHbJovbR31S3QUHVu9bXzbLsDG9v4Qo30hJV2993VsrdZ5UBkq9FL6INomPRsFC
r2IOSvLSzjgzXRuFPDxyFtiG6iFkEqFpSAy7NOCoNB2yUDPOuYnVbYFE7sJR0p3M7WQQA5M+QCVF
Jn7UNOv3AGAODqicNzYRyXKY3OTsBc70REDzjkJH7cP3MmsdN8qAVKoTHaxhsi+B2bgnzUKGarbK
Ircv8spRkYpUc3HnJCFZCWfYxOo4ywfPN14nhPet0cMPed+1Ms/92SHtdBpW01jox0/359AyHvsW
HY80CgueUSmKzm7eowIUAZ+v9PAlcUn0NnEafJi5+GHHavF9QNizc1LPX7j9gxJP3bKNMQRMwHey
cUqRniJPrFW7s4xrh6JYHsUl2nsISH5/7VBa1KwKiqkozFVP3jjROKl2kqbTJBNEc7NdIbK1o2AL
ar953Oy69kqbnwfaHHMjx/EVu8ilhjq5D6skX2lBZALPV7sn2WiE5oF9PYqcDJQXlcmqF+gYyj4/
D/JzoXUv0mq9DFW5KvpmUe+51AxCgIVjITY6N24Z1SsHGApFe//xtYgX3feeix5TLU43vx3b8xmu
+4tXUu51tZxrZTV1ZoWytI10ysFq1kX7KsruYmSY9gBBkvfRcHeNlZL7IsQKm1X0Tboj6h62MRLw
G2milDRrKgThvcg859ltFARJmN04dn4gix6vdM1J3mMEX5dUtvUbR/M59olc+5IrFKrmqFCeMkrE
L0WWAinT3OqrF88M27CLPYB9ArZgIJ01Il62MccuhHxNaY6yiXWBlvrNHpSJyrmeUtxuHpPKbj8q
2mMs9OaoobG5bxMdqcBIQcvKReWhhgb3B5Sj9tAM38nxDsu5ivQ+j2pBZrXlGRYn9uuQDg9yZKgj
c9S7zouljcioJl5ycAP101q+Q8VDLIqL3U/asU80u9zIS3OIjXIhLwcz3BZF6+9V+NWOYq6s4ZNB
Dq/b274oX0r4nlci6cNZlKyCsj2EgZ4nCEVeafWSjw5vJCVOa9nrpj3Pfc9SV7LXdqp4Xws08qQJ
Va56MLVBWUgTtozs1CJocTUho1zZVNQ/+lNJGWpGDaXrgs7yeiQNYeM/kRmA09fLfAqEnOxpqmtl
DZGax3e+yw+wG/u7XltSFa0lsX1HPSBMZ26uP5tQDS8auxhhv1KPbWUoX2Ld3JMg8p9FHTiXyRjX
5IsitBOU+MMTdXrWlSh4ztWwW1ut6VPRbGZ7UrDjMbd4wowp2lM0Gvm+65U0W81OT9SD/OyVPsVD
YVWzKK2f0HraaFm0VoF3HmVDHLg5mpBEIBHpCNI7qaNslcpsdwbH53vZ5G4a7rus+XpzyatJqah7
D6GMV2DmRbnDGL+kunsPECd+buwQma3Z78/+SFXulXh8GrrKgOrU4LzrxwhqoyV/R3g1v5NXql3l
d0k3/uwdZ1P6ZK+bAIXpvWp6N2fOOn1UrTtDDPW5IgG0VIq6/NZVynIqRPox+m21qfW021Perj8V
BkoAEztg4KK7wG2qu3yMqjt5pRP9ohbaEUsiR3xOikO37HFQnVrWvlVxO8Z365CTqfwuFwa84FvZ
IX3XFSw9fLLZom1N9CipkYZHdQrvwdeRsy4pf5bmWPv91fTm+l6hFKe+GrxDPlXjsSn6kviIHV/Q
TYKDRVf50zkuL0Q7tJe6saNVrIWoQ81skpljlUToUnhc/zSVSvQbb4yLU/rVc3K+xGVqPKt6Hn50
hjks0wxEsdkkAsrexjzmUGAfXeqQtomjFg/ANYzlVCKJbYZBvuWXm9wjJ/qahfBVwn2b3EsXRJ/J
fYK2wFK0UbWBplelxGruToO4XMOYyBtblWenEMGj1nfTthEIxQFpbj8CxDnSSbTPWtjZp0JNIBRK
y+6jsRNKkqH8O4c6jDONbp7d1Gk/dDgXNkOoAx6Zp4PfQSE6ix5KRGJk4p4AhXOQyXrZ2EHmXk3Z
kcsM/22MmXgBBWjlWlNa80k3o02XdM1bwu/zmAK3Wnpm0LxFRl9s+gCiZtnLR4nYdtnbJ9mrZvUy
M1Ln2URa75KV4PqiUT3nqhcBxcq9C0nK6JwLsrmzJV2yybKPcRDGvQlQ8DIpbrGPE/eCsn24KqHn
3HtlXb/qqUWJa1rZR2km+vC1GXvrTlqZp+9UtUQMaR7qKGvfHtonFRmDZVSWK6OAC6OGQQOhGqfo
FuV8KW3ZhP3gLdAJS9a3gbLjk9nauQE2DF3cX+vdFvnk+6c1m5KMoNq3AfuQxLpvdT/cGRUi2iGB
lXiNjouzDE0EstX4bRQtsnQdPyvTCP0FwbT7MkyUj9pFqHEyDP+xn7+tXa+imZXAmOLlvbbRRjXe
eQNR3wFCsqNVkJyuuIt88S1Ke32leJb+MAh/+jMtuUdJyHvUu69NGiLSNxB2K4qh+tZY5R0lwP6r
5dVs1jPOYPXojK8V8Qc5QBHJfPc3h/twjLSTmNqC34dff8uscDGATfuCAIqJPIuTHzRYvB/FECG7
Ma/tRNEPX0ebZfBrY2+2drKp+Y5/wDa3lAMMJI+W1ANSv6mYNlwSgKqzeWafmLsgD9GK7cigwMcE
R8wMCJeNxH9LqLi8unV8GvfJlIPLEJk9Rwz+6raUvPq03u01dDb0IPOmglJoJM6tfBx2MBI3H061
ybs2/gJzMxDYhI8p0pz4C0GeZefZI7FQYwLRUJZrOSzNm5NLEOXZExRwZgZM7yGEI8eht6sjhCg1
hZX/MbvZFzsKFAGyW9rXgX+Okb4ihyIljyuq3ed5nwYHcFnuKisEVJbnizA2+Bborvbc1tH3oLCy
szlb1ehYyxgirF2jQLPyk0Q4b1CVlgEl3h5rZYnQ+y3k5AzhsQxFcA0yOS6Rt6gO364RpNuEq41U
+7GeB6tTgbxabwUHtBmW5LvaWUpv+nk1+xQzKv82UcYGEuCeDGgvEa+nkeatyX2A7432183zadRk
DtYSEZAemBvMMxWk8fGMjRvBEgHna9qDNLVGMdlcxu7K7bPsWVROBu5K+Yh6ADilMbnLMIfFS9Gg
IFJyFx0NtCalKM842K/oJ/SvmQ8lsFnVKDmlNkJMYamualhkF32RKgfdTkFoe1q4gH1QuRdm97MZ
4L1a9JxatkJL/IvsaJS+uVfbjTRgNfAo9B+rfkPQ7lC7EazhPmrBCJr/BYNjEbjJ310Y/BWqDrke
JeZUEEzTOSA1daimHjV1py8egSaiVsoD+lsyJIxgEnukWTJSvKu1Ga3czBrvWwGQ3BjMtRZWm8Bz
61WAhMq3sttIxHNYOjD0pVDTihnVp1GWM+ZT/mAq0BAgdaR/ayblPmhi70VrQnNrwZu+I6NcvZiO
91hnovgy2NbLpKb5ox132aNqO2wUSiPZSlN2KFW9S6nJuJMuxU7JZZMWa4w3TsugALTiB/oKb1Xq
Uexi183GcP3hoCJZes/RcEC/d8i+m/nRmeLyR9qVpGxdLX5IPKVEfDCsty7p4+egQZFWDqlHsUUW
uP+glEOs/BJlsMmF1qfncbdqu6n5sLp0J1+XgDhfVPaoj4VViXVN1fLdIKafTQ7Y6Zj66OX88rvO
EBFMikD4o1NMpfWvwbcxY0+6AD4Z2IpiCx1gNdpGA2qGbPUgjhmCdHc1nXpWb+CfkOakRRkF28l0
kKYVGyrEaKp7JJgWvFozbScyFNVZ9oaN905A2r7jVhq+cgy+Kwa7vVwXIu0MR1L8KCdqhoBFqkkf
2nFYXp/bKaCzPoZjQD60pa+lDvzUVgIBB57jt8c7ILm+JJrcCH/PgS9qHs2qDbbANb9qTQd8tByT
cp8n03eAw9OuVev0Pi/5oSCWVb62o4YcVFy7PyCrW+hjDoRjViZviSR/CTMrW6Kz0T563nwQVIDa
Cq/Pji7Bi22hZc0DUXUVicY4WiWI4a6EN4JsKcFaF64VPcrGbZO9Ci7o7mqFNXFaoezFlMTXAY5i
TVsjgjfJbnK0bPWDYsXDWTae3iTjQl6O7ns3RZsJvZjX3LODY19TVGbGk/sa6qO70TM72Oiz6SJT
DpOV5u5lb2UkP4rMdO7kVCtBBkUlXEbgo3hEmO46SDhI5hQGmhdyTu5Di5Wlmb9WG3/tmWxNpt6s
Tn0+wioyFna5Hrg7LYyoRindIRx6UqOcqjTZlbu5tpDjDfkRpGOhrfwEQq56FkzVWqc7REb6IC0p
i/qnX9VnRVbp05Okl2OlrKp0SW3VX2vc5FYHaKtOhKpecui/5GGILJa+7loyyraOlt4wJVd/qg5I
XqAGtndn/5/jpb+r8vy58jlyCMM7tl0Liny+0lM0r/SEWh0UY5DVGJVpl5cTN6Zfm050aY3T1Jcz
eaJ3cWzHvcivbOXBnUuwtizQmiS90r/9v9s72aE31l9FjazzbZi8um0F27jXiD0jTVSLd4ImsFCl
arfzEABZ27MZhGgf6B4boSTSz35Nqkf6jdjli11NPNtUkT137PMrzhu+brwoQRpS5GZSXZKqykes
K18qxNQfDNeI70IXbhTpFw4bOY7mBQEtt1vreScOvep6B756BLp/1W3Ump0sk3hsdhLoyn5DuXhw
mEhL1n4U0UzQ0usDOjAUf6S2pa+nqK3XGvrUQDMQgpzlFtFdLKD8qMotb6/1RNBcRUrKgCi4QG9R
Dvk1YQDcyFE5ArDoqunzoNfrSbfDB322YhRNlnkaPUdKjypzbR8g9CNsB6Old5faqUeZUXoZLOhK
yfofMhSCj50vFuwfmvM4g9Nko88Hr9iy372+q/fSFc0HtGBuBEGtJfjHmAQNKTxl8pTFpPiju8py
OMkMbzhfTRk/NOPiDG+RfpBWNencUB249MgTbtkEeU+yAeD4ZgyipKzA9Z6mWJvWbN7tdTWbrceO
xSyUL2bc2EitF8WG3dV4kWNzOAARpWmV62oGcueHyYbXhjSr8mTonf40fR96VVRLZYTaT5hhdxia
3tq4FTrCZvSKkqr5N1qxL5prNe9+UPgrOxM/RFgjrRylHK/DuCGJYYo7VYvqhyozqwctaK+uLOs4
j88jmqGx72SnHDa74M85UNtR7DgBAiijHNg52SIPqlWoIddaqfmODc0E1GyGPcju68hSm6bVYBj1
8reZcpDl+z/ivlWWA2G1x6o2HlLTHN8nlaM+4aNuI03qBb4k3LwuELZdR6Efc7GdBth5yEFxbtjT
8GWcOmC0v3xQLwV7MqQlZYyNiTJvAqMZ/GDRELEt7evw6A0iAIeLKZsp9zPSSvDolHnBVlg6tUQJ
0LebB8UgUsRSXsqZzYb8ZrFDHLXcJUFXP/olbHqlaXeQy/CENaH8URMVMEBl1Pco9fQHX+Px5PUC
oF2nfCE10f3QI/3gxdpDmqjqIfVTuFPaDl62JCTb7yCSSOWqyYaqa6cLIkP9WkqCdFQwpImlXqRY
yIAVz5bs66m4kX1qhdLj3FdUsXbt++95sk/Kj/yaZ7ooTyA3HixrVNiXxpCRURu9dg/mut/yGCie
csOtF/kM7hHKTCtTwTOJtm8amt96UEKLsU31izJV+bGPy3ytgWD/UrI3KybjW+vPHzmU3eRyw/gO
0KUOoxMdmgFfGiJ7X6qeH01VB8YhtBq+oBAYQWrL2knU3w9I3L8GGmETvdfyndbEyglIT8ym17QO
ESr3hzrpfl4NIt95Sh/sjDydYTDzkFuvvLpNC8xCpZ7Mi+7Yri+G0hDvvq2P2yKOh+0AOdr7ALdg
kJnpVx5TzVrX0vgguD0/8zZdBDe+BYJEyaKEHPQZ4hugWnGrblCl7J6VKEZwOoD6TvZ2ak09IuEI
+Hq8hhhYvexbI360KK99pk6eQLBqTsfbSrUNejufF2b8gvK06lh5cXtKXddY+l2kLAtp1jYf/tx0
DiKxC3l5HTg7Y/TI4H2cttJ/a8rJfwB7Rql9Ub1y26//RqgLfXg7/sGWt1t0oZs8FwIFMito0Rgb
QvUIV1q0LJThLq7s4aGz0/FhSCq2RAAFpEs2FjR0OkIe99Iigj08XHvlhAB9QwAvzfK2RuVy+07K
ARpVlpVNaDrjEQLSV2ml3ErutKIHJDSXAgPXto/dXC7czM3NTBX/LVSbcOvLimLZAcpdbTbmXD0s
bdnUsReDqC6XcoHPq/5mR6H/WOqmQ0G6le6g+HRWmq2or6YODEM0Woc2X6O9dlqJbp47WIdy0pL9
OAfXfR2kEupq+SaB1/klsN1pm6BPugoQvX2JslLfi6Cql9A7Jy8dHLAnkRkVbK+zGVClpLv5i7RK
BSyrW1bNcnLj8lhFRnmUV7dGCR1SJNKOyGU515HIfpbHqEHqOCxabS2U9tlzrXSR+k3/EtZRfagG
J15KMxJWMiuVW4tSTYeXPICKwTNN6kHnwTayhScoZ1FsFlb/0oeOdYZS4ns2WxnhjrsoGl9lX1Mm
xr0bFhc5MfY94zL6wVH2JWZoPZS2spF9eVHYjx48obLPhRXwqcn+kl2DGcQvGncjH2LBZRTvMjs1
n+W4bITUsyIiKl/b7s0VaXYHFtoajoZWZC9eP0IyRqoS7Hz+MgXNm5q79Z3scyJAsXo0xCfZyc88
XaZuFR1kr2KH+cpkR72TZt4RJ8gGJBbMSCPvXzjHzCvCc/FnM46rTu21k3TDnFYQoYbC9Dos0qif
gsIBxsFQr1dyDHwDjJmaadolevXw05QTZb+cHbWRuvECM10QkXEPhejVA9sBYk48soH0WAnCOSjK
IDhkwF/pGS4f1ezs4bMFhSkHOSG4YnUiuNjrE8pc/2mmwVfPemQmBxB+e222ZKf0xyPxbyrE3Wrb
T2awkM5Mo4p9cRtE/Dxc11U7b2iUv7sCdBspX3CrPezn+SCSk2wCH5h0d61Wki2Uj7AYzv1pmT2G
oz3zcfwaIy8VJUpPNm92bo/DfWyP3VIP/eJQmlH9GpY83QfX8onHYFZ6+TjFagS9MBZKoKvJ6MYn
di8cNXLYLkuoGqoyX3k6CfJwUuDnQ5PxAerFcTOGqb+K3CiIlmx1spXR5fkmNvnOLVObTLuvkje7
2lrl3gepM51SUzcf5DpOwQM8My7TvF4ehc0dGhwAsHkJ6aL8aDqMcfO3dF39UwJnSWDWS/lHSF+H
3vzK6fx2HXRavtHc3mTXxD0ynvz63p+oFjU949zMh7NqbqRfgYIi0FTjLIeaZd9bCAz/9N2GyVm/
xkp/iuov/IN876VGoudBaKDl6vuAeOluaN1mE1Hb92X2o1s/vTvV1OwstWw3rlmGCzYqwcmEE3+J
Xoa5bdOuexzttH8MtF3gNOaD9GSqoe+IcyoQObtesowyVSWnZNV7xbe7RxMQ30Xj/H/tBRBEKQ70
eks5OUjjvzqAtSvRovEKze1+yFL9wWiTmMJCQRkHNwotDZ2X4Kt01qHTPlXID8sJ2UC4IkdgVvYJ
9vv3rjK+yT6fcO1Z1+ts0Tah/uh01qs/VT90L++eo9IXT4XYwLTtNkuWe1FcTzmbc59IanvpIJOy
k0M7B8ZQyEqgR5x708lzT7/WgX5UrhPF7Ff7kNLhWtPvjflkJMXpi8x40qL+/zg7jyXHdSUNPxEj
6ECzlbelUvnqDaMtvfd8+vkI9Wmd6bkzi9kwiARASVUSCWT+xjjLlq825IKaoV9Lc3o3nG0/GS87
83l3pdbi7/Hkb3FDnTs9Y6oe7NG82GkAaCnxEDp1ECS3CjQ+i74wn3hImU/IFYhFNLr5vqkC8ZRp
un8Zi3AnO+WwQBvMVe2Tjr/PEv1zDnXrKufohdFup3gUy/ukQaueHE9HknB+JU/JnYMzv7A5v+Zf
LyybfhSd4ip8taxOu1SiqldqHHhvyKX8citj+hkYL7lioCyK6etVc/Tpswn9FrSKAfiIx8ymrMR0
jHOPxJrCJigHIXkN7bFZ9rYj3rwi3flI4yK4mz7X86HyEZF1FRAyWZ6kz67DQkIPxUm25Ai7RLHY
dc1mL2e5XRqdqtH9Zpu2yLksar2gkluQWna/hw1cLPQ4iB86Z9D3qd1dQEQM6qKSx9Bz/bOmfsoR
txBExPhBtkuqTCDj1KM2h2TcmticZFE5rNS87S65UbMFSeLyc6oNRHFVbTzUteG999ULOuPF59Sr
3q7vGqTKw7gkB5lAEYmnmluooi5Ltyie8vlgYsqOU3tQ7GXM0DQSvmyDWsd/gg6XP3kkYUF3oMUs
++SoAqEHaArlWfSdcTHmg8hEt+xFE21krNZi44KYhHGxA/vKxkU/3EOl0ZoPoXbVa9YFCzm9ACrO
Dz5d8ouGYPJjsmJxkgfFcUl1ydO8KznNTX9cpeyOlvdB9dD+Hk69V7AC/acZ+O1+oDK7x0DkO/eN
nwNiPeQ9p+mkeUHILzjvniH82pTzVe9rZtlbTTeUX6JzN4qvlt9GCxXLtEnF8xjE7npSbOsUGbV2
CNFTmmHV/hXJhUMkfHBaYmUMtf2J+Liz0SIxbLW5qVC8QyVp9i317H3Uaf46jymy5wGSFAm2BDuR
KMa762evEO7Eoz5k0ctEdVWG0bqMjkqQDUvZ9A3PXaVdav6fk4wizpZiqkBvkZwutOCbFQh9VTSN
wa9h9C8+It00ig/2lZ+mCqqmM4V4KkvvJMOVBpN4rBD3blHN/UC3GO3VobcoMA/hG5WY2+xB10kj
2mn7mDjpYaAY80kqBgUPcEKbBMtVbE6DR68Hk6dwG72Qxsc5aY6jdqOt+GHMyU0/+CwntG1F8RFk
msVCA5/2IB88ti4mtsBpflI9EigdO8Zzp+nhUpmr21VPCmjsjOgMcjZ+4fFylGVu1Fe7zeQ0YiuL
47C9lj1VnrcG1DuGgZW/ksMMuDCwwKrsYqLkcR1H8SEvW+ZxukYCCSjT/Crt2mm98hMx935vW020
lpX1bvI+qWz35D7rmjvqhDfxXGKfCiVcCdAB+3r8Jjo1GheaMT5HcWDsCmqT+TbQnWCXwQA6TYI6
Qtw27hbPTxNaQ9M1D00HhWGI+iPJVU3jmydjeXhu/GSRzy1hYtzCejjeK9aoHKsiR0erT92XsByV
i3CTk2zFhjm9zJonc5fT9e0xz3F4JkEBtwbC2imvqNOHLWw+T8PISyR58JE67veiE8oPz6uXFCvC
YNGw0HH6avyOzggeYLjdvKEdE84AIzSM1aFb9+FQPU9onSOlVSI5MTc7eLqProrZg6Yh1GsaoDUz
CAvrwPBQ/dcdTMqBVnEjfwqHnkaflqvYQORA9ilBMZwDs4SySGdQx4yItR+xO8anGErBhtelqBUb
zbLo2F9MZWpeilbVbiAwfSh/ZeqYoh9AUc1mgbuS4DANXemMTf+7VtXFzjAFmLfBsD6rnJRrXX/l
VzyscSPGwzOJf+leMMJkLxMkXNA7WtU4fGRRjHG3NtgHeYC+ASBTnjKQ0xxXjEM5H/7u/9fQ+3yj
abvf82VQTr91Vw35gjLTr05L3mgo4u6rrQILsVXMI+IHp0RbAqB2cAldJfiq+5m+KDvTfalK+M8g
YdQL6XEcTOCPosBW1UclqoOFoVrJAW9374rkVLcN3IAV89B4Vxnr2wyjjKk0Nl2mkhhOOr6HCfo7
WTGV2xbI88dYWV8dFJYeKygMz1lqbANuEOxWcZ2KJwskMvc9a90OJIlAMbQnT6975zwWwBhcvBDE
SAEyA/vx1ACS2KmBnu/A3ShPQc9vqGDd9GrE+GlrRp1SW/Oq96kYhoVuifgs5iaq3YvSycNXJH+A
mHb2kwxjGu3ucWUJVh5rhXee8R6gfKPbyV48X39BUnUfZKcMyWaT90cT/vvrMPTTzu1jB7XvVsPl
WTu3nSee9Uzzz3ZQv8SDYy9ytYtmkAMvrmvRps0Hd63PTTB21a7yMkTm5ybEBOWgeFTCEbgKX42w
8B8wgvhsFPGJw8C7KkbxUteZvgErlq9r/gAvhjcjae0qWHa1Il4cihMPZhG9Jn2Nk3LTDxulMk6t
QHSmmxGeGQI1AHyj+DjOIFHUpPz9hBM96AF65bioCZcVC8CrbPWjjjoCgtgLp3SvgITxIcwa6zGg
4s/3th6+a23J9iJLv3hmFKxZ27O80R31oS0ERjfziAJVOSWPvjdkrZa1Qz3em0B12JWtryYX2aa6
tRe9Mj1YZXjyqjr7sCNtds6I24PAKOCjN51lz2PotbWt7qEvAmoI/CE+ukR4a1ai+taoRryJffIj
iH7h16ABccFecJ2UfM1DHWEK2zSUhwhk5wH/LHXD71+86L7mL4yyKK5mEkS71FCUs9trvw9qUj4J
NDn293gD8jIxh2Y/Zj1+MXzHPpUpv7RgnH95abyqLDX5noVk9KwKsBMcxHjTtewT1UHtj9bEC6t6
aj01hY4JNsIt3+xC30S6GH8ZvoctYa9+qfW8Wqq4wZ6EiPyFEmPwq0I2fgsR0T8gzTMuZbMKLGsL
ZoUq3dyrx+hTBKknNuDTqjcKt/nK1mw0/udeSydhZJklyZ25l8UQLN6G/4RCcuJt0jX0z4r4Kq9U
tHAQ8rp/AaYzvozGbPfAHN3Q8R0ocuvSDsNXAF3tL8/Zm2pT/6QYnC6GWCteLeg063o0s3OqkdwX
QZptR/K8VxW45HIMRP41dqodHL3mV1qKfU+i5UsU+NUyC6vpGushFGclbQ5ZEYxnU41z5C5a/dWY
S7UO1M2fVrtk/df84hbwI7Vi9a1JEhswgZvzjYMhnkBFxcSCFZHAF3ipR/ZG1PwdgfF3ByV7ATSq
hQjON9URtRrk06fRjiiRYHV/lAfZdW9aegioykG37F9zsgRWhVa6yo7HR/5QzYcazMlKq/puhVJl
/kB+CQib7NZqJ/5XT8iejhU7Y2QvrJZXl51EM+xzh2fx7SByn9VR32zKPgGvOnf0pQcwI6v1TwSz
vH0rm1UUOagQAlidh6hiMpHH9DqKL1p4pCJe5Qt5OvrafDpl9Tb3uodbT9l54bHDLyDYyNN/jQ+c
y0gW5eqa9SYkO/I+qUZ2pqY4+0fTDBu/3hkGNwfN6/x3tdWNFUmTaSd7eVKXiylvexyn6aWojnKX
oj4LbDif50sOjaa8yUuG7dQsZFNeEssMZyWbPsub2yVlE62ErTBLe8dvUD3UDdkqHzoWImVquLjH
5Flve9NB9BVK+7J9P8h596Y8u8dYsOxqtzlT4TGh1r82RQo92uicR+w8nEcHLldi5dPpHjeHQV+k
CZgJOYL9rfOYzKjEhkwsFap/puoVfxrdwkFIjhsOpkFRlvtzvO2D1jlX85nmRL/PZIyt0u/ev8b9
p15ACc7tenninz3UXONYtw8NHhAY5yD6c3Bc0zSX8tQ0J1Yd8vQ2QI6lmKcvAqerb1NlrJLz5em/
JlEusQ+FJrDzCuwUooBS7cIOoG6aVP4j1hQ+nA2NZWUFTKfMXIqPfzrG2PYfIJPPDhb+4z3uxmjM
cr8Abk+qGteQubsx9TOo4v54H6dEeniow/FjEMLeN56rbuxaHQ567A6HTph4KMn25CTjIVRzz1zf
+80io18OlcHb+FtbN308w0j3w5p0F5F6yZxs+opXQLVWk6w5BGHYP+ta8yHjXlUsxDgOtQ5RnWVe
ovv+Na015TFzUFDjy96sqtpSWHYERr2j9KiiVjcgOjuVjXUEZXkbLaewuHQvcfEiG9T+mIWo48al
xHWWMXkwErDFQHi5q6gBFt9OPSdPZ5bsoq8zkyRP7PLLypRD18dQU/3x1TPS5lqoenlNivjNLIrx
AwUB1Ak3ZVCor81r5dnda+11Bud63HWvEuv8+9wyEJ5M/ekCTRtnOSvXN72BmYnfIZsEZOkn5mr2
SQ+T4SXEWYgHNrunMPKGF5a6GE6wAl/JXqXOk3M9ud9kZ1IaGkukI7iEpF2GU7XRDP9ijB2IRrN0
z/KQthS5F8Ibm22nuNhByfa9X57ZZbtTzUQ/tG2stttGCb1VkZFddaOiO4qOXMXC85T2KNv2HJRn
f8WcREf8iswkCzEDQQ3dBO/jGOGp6Wz/0jr974OwkQseoqnc/NUBYQDVp9JRF/cO8nv+JTWz6Mz3
ZflXXF7TC/JnrJO4k8+vMFh6f6o8EskzN0hyfCYNE1thYnj8h/Yj44JNGlQ0SRCSRCLG7A3G3UO3
Mwf20P1yMiav+WesDP11dT3wj5pV1jtzmLBN0UKkK4TX7tw4jQqYCO1Ima7P833nxPMpbXmWoZSK
IWl40oOCu4/tGQ8IWpkPpj75KOqMK61Tigdr9BAi1sJMW0VKlAG6n3tN1g995y7qiS8KWGU+XTWG
76PO1ygzu3Qtm5kn8hVSJuUe3HD0jpH8T32GNsnOWDzxK7FfGeM9UmB8LDUlfAfL6B6sDjlDOcgf
yorbVamDbuD6/KyTJXjI+igHD4F3rihHXx3Lop7Gd0KG61RUyNJiXiIn6SZ7OeXLDfpQZJ9lbMWP
EtLAGqW+EoHBkzzekQ5g0P+K5NpnFHfxI2Dh+oaX+N+vc3udWnzcr9EPkMWgKx/abARTQKI5OFYY
WVlLAPRAw+YDzMZmlU0J94msaKErKm10SiGsnuRZI4PTZLE515uAnds8SPaHtd78Hn8bJSfEKRV1
hL+A5v51Edl9mxTZQXxqDzk7omPstvW2a90XErzKMTAHUZ3laYiBFQwrgiM/SG4akBpA+9kdGDuI
jnwPQo9sSOQpx5DsyCLPHgb3R+N40WpOI+J3MxcdZSXyPxclZReAgPIoRypGsGn6KjuY7oBcCATV
Up/RpBX785so2a39pxsXUKV/+NMcQnSqF1KpTEMNqF4l8bDsSxEfBy1q/O1d16wxxtsLRIIqy8Of
5u0K6PkMiMekPaTOqb9qn5YQxlUeKktvz5EZALcPuHthjKrsQ7tK+d+1xjWrE/Malz6MEcXDXO9P
zOUejKuNTeF1vpTsyG3sJEedCuM9pqrWhxtPzVFeSca5r65q8OPQiJhpaHn0qNjV7fVkqHLMjPJs
+yTnRDaE267R9yF7LMj7xXAyGu5Xned2rFDLaJEh2NHywn3EUa0Exa55wOj5K6WIhoM/TyzkIHnq
+RQetcip1/fVWDWv7O7NvxZn9477gu3/HlLHdYNBPNL3Q8fGZwLf4Ld+dfGAM6M2PB+s/tEfxXBo
ecwLgGnEytx+IwNr7mXLjqvqkhlaebHd8scgSlDVf0JyxKgbCUiSqdiNAiniuCuUMyqr4QKn0PE9
maBTDhgrPg19aq2TQvHObtNpO1Ork4OOgPOpdnAxMrBAelRM0a+iNExfp6lk09wJ5y1ph+6otCr4
KAokDjBNDn46pKeiPGpZ6J50z6cTqeDfnXKEro/RydSDhcrGWE1E9JjPhcUojGysZbu1bMkDBt/W
ITGaH93oxxEw1LDfFm5Zw1jwrFVtJSZW7pDN/TBQtuY4OS+dUrFpzfRjI8AUUtJ+dMMHW4gYMUQO
MU/ja4N0b+rYzUW2bnHfPbAXVE4UIKaZa1d/8axQHOQINUmSq4P48oLStdiZto8tGwQNIAl1FWzv
V1dThED7jML5PZbXibKejCRdycvIC7ZlO24pq/OJ5jcl5sOQxc0eU858cXsLrmqwNrC0F7OeRn9p
oUxxDppue3/PrWVkjznp0//+6fphREAmBTQ/v205HB3226e7h/58wvs7iEyHkkjkW7vbS2ZsNwCq
sHy4v2Zk22hmZlTg7q/ahYq3hgr3+xPKC1Zh9vsT3v5aYeAg9Tt/utu1deGz3uHTydHy+vIT1siI
3d9kP3/CtLn9/25/lr6ABI5l1u3Tydl4lR0U3wEVNf8h5Ow8zb5EeiUO98vblB0xmVSiFTC88hnc
0cx3VYtzYbXOE6Wy51q33U/INyjOZR4AS80r33MtWxaWkj7kumuu3QkrgcbOL9yYxHOmk5ELJo+7
TBhT9UxM7NQ046vslIcSMIYh3PE2vuogzTckQDeyHorzXXtyivjHfbyrkT/kmc+C01FXraGw1itn
mfYUE7g6crSnwM/1JxSlTs7QKOdobo2l3WPyzZ9WdsphlodkPavtAFVIhnhNgByFg+TxfA150Jti
WKedXfwr5sX1xrXs+nJ7lTGqyfl7+kK+jJzVmCGuIFaRHmRz0Mb6AXDzrSVnDQ1yRqVVIs755/0G
eg/6QHMeZShC8GGHmES+vL9fNMN/5WpSH+WIpImCs63Xt3cqQ2i7kwcd8Iq+TzI+Y79rb38SwP7F
Vo1SYPzGl8E9G16WPdSKBoF19MOLPBNJCnWqr4qdbNoiQcm91EEghGYTrf4a7cbqsK9gO94vIEfI
A6/gZePvV7iHrbiIIOP/8wr3jqRsf79KDgkF/XjWQ2qHRrIapGugzKS2WXRsdKEYUOr9eM9yHjHr
yR2OVJ0dyu1V+eC6WCUMatBcDdAFK+o51osSOP6yM7LhQ9R9sNAGY/wW5c25cjrvlztRq8mCgTVh
R1WZpRmulfiXIoUafLdN7Wdj+8pHgBUfellt9qrD61mlqI1eoS6xNTUM9YG3q22toLOPttI5excX
yv2g8M01clvasLDy0rzv/LjGE1CtAv9TedRY8jdGl+5lz2C4M+MIA0GUArt0PN2ituEuBh4EaxAV
Gf+Chv9ytgzrhny/oiWbVmN5siyzuZytXbO4Np9K9Ie2YV3sw0oLyZm6/kV1wYOAL1aQY+ySZayn
zXmqLfUpUutXGXf82FhFU9UcuLtrcCqNVVbYyid4Vm3j6p5FIZnpQ3/O9RYJ2t4M9vw0tLUMs0M8
9uWgvkRXMQWOESyspEEK1YVnuWGZSBKSim9y7AczOdZ10cBRnk8nHdUKR2iHXvOxb8VvOXS6Yj2N
WfrqWpTP2gFzBMe2ktdCwVbBysF3yGbXQrmKcvWXbE1K46CQ7p7lTDRfxBMq6UuUgnkWzwcMUEGW
NC+y0cfFFuX25irnptH0avqh+iBbfBJ0eb0gOsmhSQ8IsCVVvyd9oLyk7D/3/BTwiDSLOiRXz8EY
tHCp2pmxnsLwd2xK4XOhcF0DFBak/eTAaND/6Z4HWu1UHLwxB2r8J16IOdHQqTE30uktxm0FWHWZ
vHfKqCP/z5NfNo2CnKcRYV3qA9J6Zw3wpooyeoSuPr1hmigHaZmbXIyi43vMFRw9gs9kaawE5imJ
IyjnKx4ogbl31Lg59vbknGXvRP0bHJL/OoKuugqjeaiaJH03NSc8Tk1YkY5nUt5N+cYCY7GRk0Sh
KqB8QzYPOKwcUe/3Nv7MwJSHSPryuCE+PMls2SODBlhCsqNIwUx+VT1HpLXGuNWvLa69aA+H8Trn
L7yRnf3oeBfqjLeWDFVt7y/xDuUnNE93KWkftUZQ8RoKCpDIgr4qrR+xTeBKJILdfQS5AATzL5w3
v6HsAOwnnGnieE8/xmYptpY3zZy5AZU+hUe221r1zKzG2JNkxNfahj6lzWV0rcUsCujSd8sriwUu
v+prEViUWkxdJ5Ftursehai9q0wznqTAbJgt92udsDXjS9l/J7+2ul2pzOJ90Xfm19iEqWC1qvnc
NmS9miRMz4aaU7mLB38XqrZ3CWwjXzlanL6HlvIjtW3xMxmut+tgenVVsFr5bAV2uE3ZKVcX1YeV
N024NA3J64St1UuIH8RLV+MEFdvZkwxFNd7KsDZAVs+dZZuWm5x0+lr2cm+MT53ZAxGdewvUhV+a
4/1a1OPmrFbcnGS/7abpurX5kimfmdt2L2OXrkrkjN9b4WjAL0JjIZtGIeyNFbQlQtZN/c5ODCun
eIA+MQ82Um9D4aN71ry0eoJadQsPVhocs3xGR8+jkpzfHPSRYTuqrTj2SpMsTKH051mfYqXWAe7N
1jScZUwegCIM52Q+TFFjrbB0Ysg8o0fIdgS7So9s6yqCpfduGZO9yMGBnsqso1on+Lr2k/dQW759
bnJ7WI7G5HwlBXfwB296KyYMHHKvLrdwMsMP35zwlkicrwqE5lWmT3jtdFr0mFG+gdar21+zaHzX
MJ/wqWwsAg+fXT3sw8f7wW68c81C5wiZsXQWsePG+0mxcDKfxyWh/XuwH6JBbKrZObbgMS0sUnWL
UjQ1v3/ZZnexKVP+PKHIRuzOfZT5eqA8kh3Qjcl3PFnDB8kcaGgB6QlQc1KN19ENv6tWGz5IdsDc
18wj/x/z5FVMMewdrQov6gRVADfWYe2J2H0KRO8+OTXwEce6ysiokvRBJqdZyT4ZszC9HdxmushW
IuJ4V/colwWYwGVLy6sfEa0dztF8sdzTnc2Ei1SoC+spwGMF0fuUjQk+t096PjnXxAbmQp+M1JZQ
1h589lWCajLEyThaGxBAzhqobKfCmzaK4upNy7PfZzIGzap9HodiCYYi/OL2vwwrrz7swsr2NgS3
tQx7fnh07dak2MvdCusYpAzSPvwSTep3KPvdNYjb/GE0Rnshx9eZgVREbvcP+COnV083f8q4cAuP
dQD+yanO78x1ypOMc29t0M5M230kUv8jMinOz29H6fHQTpBg28om7078eXd97wzrfH4XKMwcy9b+
/e46llLLXvc2NSoqET7FP0tbu5CRzT+mKBcrKx7Us9e45bHMEXvs+zB+nTogCuRp8p8Yii/jZjAv
raGnq9Y0PKQufUxA5rP7IW2VcWt18cm12n/H5VhTNd980wleu848aomlf3hDiQ5ZFgfnUmuhx6te
vtZTz34f9OTihY72I8I7GVRc+m74fKy+ypVjZEz9GXUKmKNmUH+Cld/7rL1/aF7xBWsu81WtlGzj
FCTfjbBRH3p/CmfRTO9LrPhrORQ5JByd3KJ+yWF/bzqzxakcKvsF9ahhqWsjP+LR7JDiHj1QbZNp
743I3bHBiJezWND7lFXNop/G5Isowm9FWnvfyCQ85Ah0/Cx1zJy57QcLtzsjepJHi9ZC/gbGyALq
x8bM0+qnG6iPmKm134wu/Dl1gdgplttvVJxHnj3Ae3nxjFxE/txVJRvQ0dPw2ibWTWZ1gTi2y/I+
v41ArtBfuolJGgOHuTEPnwKswC9FKEAxz2cw8fEuT/JwjXV8nq4DFMb4D7jHSqcozeOVfaMo46db
b+PBS4qcJlzHNuJFlLtbrvPPlFuMv+ptirx+oOXaOhrCZpM4nYJrdKJcPKfXj8kIUC728+prF70V
wL+/JVXrLZHe1s78w6yzWUApr+aOdvyewkP+Gll9tPYr9gHWCESlUHvk1eLI/jaZBYyMNvgo+rjb
hE6k7pVCqE9OFGAZNY8YOuvFgIP5Gmamv0Mf1AG8Z1Wvbao9ywFIEqULRP2AnNV1tdWVUOdPQL0I
KCbwuvrDBpO9U5K02FQYwdhtHLyhf6/vE9Pt186gii/W2K5COxvfvWowdw4u1xsZr9RvzRAmny12
btsW+NFWc0PrS5Km4ovhkFEYEtXelm2ffI7JN9kXw3HesK02dli2TO+jUa9kXBNsVKM61cl5DcEb
CeWdfAnyO/YqVMKtYSXKshIBVmfsJY7yrJib95jsMIPqfwzpTdeET9Gaq7/mDiDtD6i642iJxJ88
VBE45TIsjH/FsrTPL7yJaEulAC+iP4OTuQO1fgfVafHjr7jeQLkN/Ob8V9zz8+zcgvjvYmtc1rCW
l33fv2eirq7lzFx00PA5/gnBeq+vmNPcQlTZKpJIsGIVtrWBOWqrAke9q58LY92YA4InnetuCsMs
zi47vR2s2OGoNvw/KYt7e99yi2OaB92uRuXzLDwUdZq4oIKh4OIXo4X8GEQ1mgBe5T+nWodCbMRi
NNLVB2AA+aWyDHVjaZ23yDLhsbG+/S3UcYdGAjtTy8ouMibPvMQVB5hBD7JluJGPlFEalOeaglSY
9NnlFouqFAvBVE1WwTiqz5DB/UMzVQBYPXMs2esFSwDQ/VX2iqQpV3aIPahsGrHTn4ox/5ZXqfpc
m1X7gNjiKfE9VHv1KKSiK+KdbJqm1i+yIvJuvWE/bU039p6onvovjd6u5ChnYv1SmazjVdiKAL/Q
mhnFRJ2w96JTUJnNW2hWy3g0kGO2yRROZteuZbNt4h9w48dHJ+3ia8beUzQJIFHXNNaFVTboXjIp
xa0qp2KyU3P8XW1L1E+VQxbYTMJzO6vdxo0Izx0Pf9knD37fVOtWD6q1ZWlTAhC6fTSFpW59ECT7
LPTSizxoZhmv1NLC0M7Is1ssbKYUtpIf4AJqAWecB8uYPIPBWe3UlgLnPeYpgbdC7UVbgDwspnWX
DNRGZg2e1G3TQwSpaZvQfmQecnZd23KDcl9d3fB+hcmBB4bzMyq9X3o7qG9ppUzAkurg0uS1s0Mf
PURr0TIfeg3+bmEU5ZsWFSH1jbL7CZZXGIb7y6iil+glq1STJ9Ro3Q5NaqNQ16XXMs6xNP3v8W7u
/CtGbgPTkXaRiOBXKfxaf3DBM0PJUKe1CbDgnE+GBjYy+okl0Yiqyzge5dn9YAst3WpxC4va9FBe
4BCwDoH1OJ9GRvXS6VSIpYGbDMmDrsDTl7Hb4D/jZO998FBp5TpRTW+nwEbbYrY6gjaywnddUxS0
A1Wxj2o/fA/i9GtoufWFB3f4bs5V8KR+8z17IDWcPsspU1nrB0qG/VIOStjBgvyC7UEWlmfKyGNj
6mEWicE2Xq3I1FZpPNaXRNOTnaaWKfgFwzqVUZJsgmrQnmxIYsseOslnP9lPJNlnID/LL4pWCw8m
e+ixDAlMo1pCd2yezJonSFpq6klDq/aQOYq/m0p1uhRBNq5GjEzf+p5dcvHBPSc9maKgBBDV/YIE
lxqvgLcmJ3+mSbktVMiFbMsDkLwIhEM74dEY/9MjryGHyzG3ObKtKyi29t3nWJvpNZilr7Whz09D
Vl5kKJpDIBDEOeqbrQzJQ2/q7YVcwULOucflmT5rYt9ijLgN/XN9pMG2twuqKXm6NK4vTpDlJzle
nUJl44mpBohluFtBYus4lVF5aPLeJQXfBmenNowN+Lb4EScrZ8XGZXzOR9FQMDbK+ZlbYFVk+Cun
hXdmxqZ2RLEFEYN0VgvRqibeyGCkZU55O3V8FJo9smnjUR11IGga++ncb+vnrk9AgpseyepUTbdq
2yOMOBTmfkyrcp/NmckIRcbN5FbJY6HIVLbuv5hqni4ttS4/8BEO0AkltdghTAqbM2OpPG69eRO1
AFi47voSqTEvt7e2My7EDPjoSiU8sAHH721u2kHrLeBLKKcoSbu3P8NaG3ShM8CYyQPj9zCvtjxM
yxjmcjUZl1ez5mHgWv49jFWIBU5gSk5x01RbJXEo7sej/hxaVnUNuINbTSDKpadDCuhQJDhUbqI/
21am73JfwOSfBztYvTxnUHvmoWaR5ksNrNtODtXUJjm0CnBt2TTtBsNLt9R3vU1JCNkg9TkNUNYU
rojfCp9dTzvp1kcTsRjm3699jSekJIJG+6FkHWuuBKFtchULhzRXtPCrLdsMTFfB06zrOC2vilKb
y7qFal5FHRpNbUrqkCLAV0jk5zxoyVtEzs6vcucX9blXb4jKzyIVxdJWSvPJACW3adBRPVtRbOzb
MTV2mKZ1D/KKSP1kiHJ5qGZ3Q/C1ylmd8uyac8e3K5Yp6J35imbnFstxFik0gUXt5R7nP+2C/opR
ESsPQUpqexK7AJJilJtDht/MmK5T9IdQ6VaMIr2GTZG/lm35mveG/jB6XfbKu8wBNwoyMnPnpORI
3TlGdZC9dltH6HeKbid7qXqUqDt5Fv6czCUNKzY1ue6hbh/A0JTg343k0wnVk5g9SCyb7YnvuR+Z
ac1yo2H74EY1wMxO89ieNxDC4rJb1Ibd/Jw2nq8UP6skGQCIIImlFv0n1A735CnV78N/sXZeTW7r
yhb+RaxiDq/KcaTJ9n5hOYyZc+avvx8h25w9tX1CnfuCAhoNUKORKKJ79Vp1Uw3rOIu1xYeJD0Oz
rDhtURwp7GOQwR3iICGYjLpz8mvC0JCvc2gNDU74RdB/54kMQua++wHz4QuC4v4nJ4EnmLqi7hLG
vbGrqMuh1sXOLwkJ4RU02+bW1Adnyc8bb/vUNBQYHE3FhkKu15AXF8YMVVSEpYeIzLTh8vs1BotA
9/RTV1Xuk+t10xdFrRFmZJi0TrkuGwPJi8kZlQBzO2o6dBvT0G8ceJwRQ75tZeVOc+dLzbNYOnIq
foDwaGlNrmbddEsefYJNzHmCukhvjFZ5zMEz06Ree20Sbj/VinND7y+AJPcoPwSQDhirPBq6NzlX
HlOyjF/c1qwWqmU6L+h5DUs0d5NHuZGDNcTTRyex4An0BzhbwzHb9yBxYD5RpGxZl+2BRw0bPDuz
iqXHW8mw41UWueljMjUDmQUyDffCIrveybHGvczU2fdN56wqmTGi2035tGy6yQqIUCevxHw5EBHO
WviKq8Y9h8Tll4Xe24vUl58ii+orE0qG7UD6aWO6abkUNEKCOCicCmDrLJ+k44G1ymOFImKsvlg6
f54dqRcxkgmhg7x+QlO1uipwDh/KLC1XXmoZn4c2+24lRnKfO5V0Bz00SW+j43uEzsMUjbwnm1x9
Tfzmu8F79pkflwbtS2ABodYESxibr6jNd3cZRUzrwLZBEjsWkplKV+1Lj3JrF77JAe0c5Hbk8cS3
5S9l5AaJDgj6b3XrbUwHhCV8b8F3h3+MVkrKLlJCaUcA8OtQQmye6BCQF/Ch/6xlgSEyVXPrVR90
d4vUSbo1i7y59838HLuDiiiXxtG/TL7JNcwuBJ39qxUW953kh/u+D8wjJN4wQk6NEV+8/EtW+LW3
8DrqRbOg/dGpG1mTt31QOJ/8zO3WtSaXR5sDxMXjJS7DhocsDQaHDarb+qUcG2/ZEYukWqgIYYp2
/GhRN5FF2ad80ZRm/KJMEquQp6QL18pzPlHDJpPtVx+u3a+2HcCs0lFwxg9KuDVLmFFc2eheHRO4
Vqn77TfPGLalV5C4a7SnNtUdqvSke89Md7UO2cJgQToyROqyrhGZ7hLf3kZwkh+zvup3pi0d3DFL
18rgHMe4ahcyQQ8CMU2/aQPN3GRu88m30hqFdztYVOkQfIWX6WobhfWW8+WByhkNWGjQN45U1weo
Xw8O9c13OExi5lQo3KUDuPQIGEjv+eG9aCAoU45SBCv9ZIokCVqxxDbW5HaUc2cNylnu8k+9nV8L
MyUan5VPlI/HF4id5edMUl5gKbTu1DCvzoNRXrsQKE+ehOExcN5CuUlPMqQTTtgPe8+CAQV4f6af
pDu3oVLRN5PPHaiMLdh0qJmmoTSYlymy9WCqbXfXmDWF6xKgNl0Kg1UpN/5RdZqzUjc2nPUT4nAC
JvoOPR4Rvke5D0ZqgL5A2EVDMRZ4euEixo5f/cVDfwqL9vDcoy10KeLwuVay6o5AK9+ksSPD11Xt
i2yn4YIii2RbBu13m0zIPTLB2rnvLUobdT9Y8rSRnejdi0lI47v7treAK4/RV8L6eHSKMeydIMoX
t3GgWv1iqNQYUF3arvPeLl4KLWzWiELmWzE0NZOfH0eBX9YbqX9z8mHZ1ZSBEmXT0uOta3FqPbo6
lX7LCVRxjDz9gVSwtPQ7RAh955BWw7UYQuNiJ6Bau3qtO9p3znXFQg7rr51utNexTkg7ZdB8lsHn
seR7GErqcmjC6kenP3a2BctP5DungjTTAhaqdtVHFM80IVLkgdS4O4TiCDjxdb4mMHle06lHGvqa
qHFBEScmMdlmFEp1HfdKMZRVPbmTlPJrBKonQ/frqYzklt8gaKHE0Aq88TzYBMv4nXsC89k9JE22
pAzCfMozOVkEwARInPfvtdXGaRhHGr+6vvnln6TVhIeYcPh52GsDV/+t4GbBlD0E8Y/Cze1DX8D9
aDfo21B1k+wCnQor6jOpTC7hJuPIPWy0XCsuo11aFFvKDTEc7+rURbbLeFQ/pjZ5OZ+v/47fEJJz
GVQKEB6OF0iZs7UbBPJDM0YWKkOd/JTH92XJA+gk13vftmG4a3UU4UPPqS9DMCVfnLj8rLrpWS74
pkdxj9o6cCaiXNrStJBc1xpD3zXuKO/ASqNknqnxWjGsYq+Y7Aa4e/rJ6Aoy0zyXUrW8VuXSfLPz
5FEZkAmqMllGtkZad0aY/+CUd+dzL/zstbzCzo8yKJqCZlcO9Z3NV2kbqXa37Q17uMJv6a3ggFZf
ZRKUqpmEP1LzTCYL6Dhf5qvZ19Zny4fntGiV6oEEU7Mp4joD61KCjSaMxTNXdc0qvVmmlRV9LbJ+
6Wdl/Cb7JSIIaRA/m0ADNy3UJ8dx1GBpMcDy+k6nkNMfzmqt20+24yjcsjdEuYovgW9Q3mnLxcHV
Ows8YfemeBE3StsCim9UJkD4JjxCRRyuidwMd4lj5ovWML6GSu49UYo47BSIU7eQnjrPnNGhiky9
b9BYACBMk+FhSPSOsp9S3pRp27zCi3oQHoFZj1StEZ9TuyrbNn21ky0v3sMJYe4V8g8n/pcRqb/a
vEA94awCiPzXTU/QfVCD4ZQS9l30geM+GbpOOKjsDxP2pNNgCC560IJ9HZ8DgHpU1JT1ujSQqfZ4
L1cm+pd7flyklyYc/YXd2qS/p9mqsVGcMfQnWZ64SN2Mh6KaH9ISSIWmt92+aYhej7aSfnZi660D
aXotnFC/Zpr/HbH2lAJoZ5GDo15SxwfDgiObe0Skhm3fRumDp06R66ypvpmQZyVBo7xxynkr5MB6
LqB+WitK9NkeynxF3tO5JlMDZhkmVXJHO9eUVAnOj0pZjSWYJd8tnatwdBwTaH5IEnu25VJvEv3l
xjLtItxi4kpX+7b3bbPYRFynufRtR7BZ8vy1neXpWfIqBAjGGOKnVotPoC7+sgBMngPNWGd+9QgF
dbBUR/U0Vs5RT4jjWo6tnHNE3Zfj4Csro677nRNX6h4dkuGST02wSwdCLqAMgl3uOcFKNxv11Rzg
0y/7/gfFcKPfcWKH1uq5JN6+qGonW3cQJHG7jL3xQAZh6euSgVBUru3kARBbXJgKsRrP2rmRlC75
yPN9VeJPvqNCA2MjAqPJ+XAaKVZdJhrp6NDU+lVnRETo5cGipK5p2kVUN4+QBSU7YZsbqsJ+uVS2
2q07q9MWPI2cdVIFr3bVEYax9OBlYqNctYmhXSPHdzY+xdluYmzJSI0nCozSnWegeNOpBYw/QX3u
Si15hFGB52pU9sBe6f1e2JQE6AvsssBBJfvKUcB6U1TCUOMkR2Y/eBpPyahNfJElaTj4ejYewGPz
7rhkMAKK+k8N2CMeBKNPUkXaoaMId91CwLxLit6+l5H3lC215dCD0jx1r8RKA844ftAsYy8JTmCG
030wErCwgXmsCmtUV5rvuJC7dA8e0XDHMEnhj6FknmsQii71avdS5mX3PEtP1c7IRowmT00e6N1n
EyEA5Mh9HvLiunxG5YsgeqQ/8fkxwegsYXhPr3Yz6Qo3zxbFyFcin8mtKchLrwoYwtbD5CUmwqJy
7+r8mxggdCqvSZhGK8sqxysMU85CU+qeLIs2Xm822TC3amzr4F9xEROcFvSLAURysuRdGC1lAwH3
WmrKU+9Yxalp4p+9GKoFGLqhYYT0GpCy8Ll1uRPxuYrldhPzS3guDdR9JdnIt4niuFRV0vAxcPZN
bRG/T8ezUZr8ACThfV1IEV9/bos8wVoowsLQjbAJJSSlYd0LW21nBBoraEtDW+WYVLkk6Yjqgvrb
jnKarrJiuGugA7rKMBssNdf37n1e9ZbQXEy2sIM13xuvNmCiE1+6qlNW8Arq/Ey7+tHJ1WRbh/rn
1m+js99+Jwhe3sXNkG8c24UtJkCBqHIh3RQ9OJWhyRHduamtu77oB0KnyI/0pmwiNGHBVy3Fn11Y
Uf4ykLdYGLpUv3C/V5Z16HqPhV2i1BaW7sWU+VAEEaQ9QXQ0G7R51cbgp2UaiqaD1IMqSCfrs4WY
Unvi1mm3krpYvWrVQyDImWQzRnuHN/jG3SQTjttTFUb6YqSohFOvOoX6EHATBEuiKXyFxwLfbDaK
J2s3AqeybhAj7VX4hSYKJ+HXoWsFX7R5ijJ4BPLQi1eNpeiHOqBe3wHM9aT4ZvXAcXoh90n2BPPj
GpikdD89qLtNpbxqsVOcyiRwb0MjT5JlOHThBgIXNFbStpfWiJdK2xiY7kOlZ98onQAjlnbdge9a
sOjIVN0bWQRezonHreG4AK5K6cVH2+qhG5Kl3pTVkzcM5VOW2NccMuG73JPKJ0frjGU7DA13WIa2
rbhbUhThyq3dOyPLu3ObD+5ditg6/Jzhq5eE5T6Q/ZzCDS96NSNik8Qhg52YjaijBiNPqkzMuhLC
VWkkPcq2Lj/w+7ET5t5q01PsZyCbOGgCkBx9yBvIYBpaFa+ohzCfjTiCwFuFO5yKKvM5qYh9AzST
V/Y0NAZZ2eYZP+9SZBnPCVVKQEKVeC3Wqk7rbWH4bta3tQ3IYX7tNRh+ceYJr9pko+vBk8ZWUdsH
kLZT/yWGKiKVa5j55Y1wTjsw6Tq0o7dZ2YtSQjd+vr2t7Xt3BeGPvBXOGsUUq9K33dtsbFbNyqLM
fiec5aAD9NROaVhx3dGXlnpdR1twozvDctpL6w3WJgnG/GRHx4wI3RNqX60id09TJc1TUvYv5Oec
cwazwA6GB9j1tb67NHW8p6TdOVqaBBuLsNXKl2KkMutmarUuutNBKrhyrgZQl6b6kezIwe5Qmxb+
aRnEK87PAfLlqJtYaccjXkCeWA5jZOvIXSRK/y3NjfZLnvsqMuGacaEuPdwF8EbVpMOujRE9NzJS
YaaTqgdi6u0ydHrvtSR0vNHgOdiIWaVC9qMuYtRFptlMB9JXZe3VC2ztpflSFYm3U/0M0vKOsF2Y
mOWqkopyC5qZ3y3bG4eDg0yFsQ4N61c3nrq6khTq8p3Du66eKPkmmqq9POPBHTrvxeTPo2h5WEnQ
AL1ofNru3RghomkkGZ1+Cb3hQYzCMc3uCtB5YgTGyjhpKPQsgolefSwhebL7Hr7zaVcEOrXNxK61
Ck1Juwyu/LPRpb0lURA4m3ngzw+xC5hycprtsQ7noj8E5vLDROaF8qJwk2E7OwsX4hGcdUy45n9f
zm05MBqlojwjTLChvnv4bI+muxprpzsNSiqfZZVwV6MCHAw5I/sDZBPBpCgkmmKSFRK9WDMmHgyE
YUcLRSFhU3734mxKMrfI036YEM5iFtZeRD+mncUyNH89eBQgsliPgKhvu1bEloE9kZRqFiCZV9Ew
poesCn421AamByLf6UH05onZb5744PcfuMzbAzeD8F7sP68Tw9lnvtJ/4PJhq3ntH1/lH682v4LZ
5cP2lSf9evl/vNK8zezyYZvZ5b97P/64zb++klgm3g+lHdB39IMHYZpfxjz84yX+6DJPfHjL//ut
5j/jw1b/9Eo/uPzT1T7Y/h9f6R+3+tev1Pb8kqdDLUO0d+DRLpi+hqL5F+N3U1HlsyolR3hbdRs3
epS9H98WvFv2j1cQRrHVbZd/5z9fdX7VcocKzXqeeb/Tv9vv312fwwxH704PeTqfr3jb9eP78N76
v173dsX3f4m4ej2MV6Po2s38186v6oNtHn58oX9cIibevfR5CzETT//yDzYx8R/Y/gOX/34r2ymh
zi21L4NkBMdGaieGRMBmx/h3I2aiYSgOqnYVZmERvUosmH1NtwyPYrokgbR3YmTZtM57yLRGX3qV
QW1VbUj3WRBDoFb3T5yCIbKdRnFOJWELvmWaF2vGQDcPZN9/iHlhd+GJ2owljFjCJpqqhy3D1AGB
1ZDtn6CLvkDqEV8KW4r3ne0g+NxR52ub0a2BoTI+5ykMpJOXFkUoyYnZwJKAs3ny6WYT02qkv7UA
qIicNVDLiK1yv6fOOVfl9c3RhVVyVRmBDU+yQX1JNiKxw8keHCZiqhs/QsvVhu/GoH6+Ky46QQPy
9iHVPdNwCKziUihxcVGURtt6egF0XaxutWrYuQXIhnerrd4BmJw2nyEXZEexsDJzZImM+n7eS2zt
d1pFUNM73vYLkqI5hWkMLe+vSwq3tO/6s8qDxc1NHzmiWerOkcueImb0grxJ3f4mVg89MiXq74Tr
G5n6q3Hotgb/tyOgXO/kV5OWvWuwSBjF8nm6ACfiSI5+SLoGVIWdFxSdpjB9ZNY+Lyz/NnCUwAEN
M9lz4LgQXBG8uq0QxnmZZI3RkqRHvX635uZZDeW6i5P0+HHhqAz+vgml+w97iaGRmWci3cZeqQy0
6mOE1ka58+6CJvHuRA+wl4dua+ltXSCz5LWZnSeEX+eM0XmksnRynVfeNtLaB9uOYuKmgX4QzUjo
7IAysn4QPQTThn0iJQsxmfx2E0NX172UghNWZBRHIzYrLVpHBl6G2pgP8VhTqHetJCl3wtoiJrcG
U6stxcRtdnIXvW6UCXmr3kn4zh5knMyNlEPpAV7jp+88Gyn+IyJDKgHbv01qY6bvdNX+MttN8IQq
fFppRpbHlbdiZr6Yg4YhqLoOCpPpVf9+XbdhSqkepYb2WrwIw/JU3pEygWHLdg+iMbIMxfpbO1u7
yMSaURNCtHDyTUC2IHw9oHw3xp30bgO9yAkYxF0s3Ta8LXq3YdnD9SrB0LBSYUY/6lMThnlzFEPR
m5sPNur0oI3lILacJ/6rDeZlt2uovbPJoLZLOfiU/SnhiIgCsppcfdlPr6GRcroKEZQQE8TbIjSo
EanN4EiHl9Y+UAowpgsxBnv602gZ/hNCC/JG2EGPOYd5xexbCmFLsY1YO/t8GOZeTzWGU+9HOfos
NSmZjNyAyU0Po8cAgNretggayHzCXotW2wkPCrgcztyOf7UmGHuaUV2Xm3EJpMqCwn+Ck7QTnKQZ
APXkY26Sepy6wlhPM6I3+4glVb+xeuSbZldh/qdhICAq806xPN65bT3cj45x1eukeyo4cB9yXS3X
QxmnXzzdIKUEwIrQ2QDJ25SCkiP3U2EAXI0K6NfCunYXUj3sBdhYoJBFU1e2uzQMJ1nPNgFbTqmq
Wyfgt5Zi4gZPdh033Go2H/13oGevbqM9zItfb44NVdxVAGMuAlfuwSkc58DJVU8XoisauNgNIAQV
mvY3a0mZdl+oxkabPSE7dZHhnHzIGyETOzViuV3UAQBLwgK5WfUwhqYQqsujVyObE1R3ZQ7vs+iJ
Jh8Sqm1THVSHW/2ciH73Yg+QA0zO+lY4y5qGHHTkw4laW9WlT+OX0HUsyIdjIKdSPKAb8ssWksq6
iAl/6v3JnvTpS/x7j6h9ImyZn2onj85w/0fnprRWlUPoE1KvnyYxORbdCJ6kUvI9JLQnebSHbiF8
qg4ENXlPlOFTJ6I+cNoraesq2Ipu3BhvdqBm23c2canwRw4v+En0JUKmfa8lEN3pziGZmt5UYKSc
x6KHTjC6JGa1+2iXWufwT7be8N2DhOgTmu6Tz21XYRVjsUY07UDpyVLMFMUg78gqt4apXHXdz19q
4s2+DJDdjH39mahHbTb5i+elMgrqHbh+OXtRkJC/GJ35KFaEuR2fy5yHxlwnWms23Gh0Sq6Pfuq7
R9FLuvyvwbPNjRh1Q+EevQpIMj/uv1zC373Z1gEzRQ3HRX1imp0nbovFPmLHD5erqdZZpXUyceL/
bd3s/HNtIKNCYQUb2Q+ybTHq3r0kl7DQF078iejdZ6PXlR+IazuGTurX9sLH2Irqz04bkdIJW//B
D23umUYoHc3ajI8f9mkg/Tr6XQnfDR/ikyJX1r6TcuJP0A4sasRzTgHyEsO5gRVw04ZAL8EimOVr
GEnOOoata2ERKCdhmkRreMeaUzM1JOveN7NNuCiyso5KW9rPdrFgHgo3YUtzzdyNkYNW29+2NPLx
/RXm9VpIOqJOkqtrGBRCxYg7WLCSb8UwlvPkzkniOwC2Ub5sUtQsPB+1LV+r4fnqUeBStKBfQKrV
kTj/W5Oh14veqwG390JMhZ0Cj7Xo5l6CCmxBWO2d0S0yc611ISg3p2o2gRIpU8mB/yiaRodAAq37
ezHyCghwZo9ucuvwCKzxlwdPTeAfFeS9lSKtVqQdvXMpSJKKOuax3c36tTBCnemfB0GIFE9Owvhn
n3nN7FNNtEtiIgw1byeD1YNBKNee4QqJXCV/biuU6H4Nfs0UUiFtUqqjKIaZ7nual61DqByW4jY4
3xWzAWZcf5qYbbf76DShDy6B9Om2Kpp5q3liXjZvNTtnCDYRr01S7uv1+Eitf7+wybgfxgi9GDWx
PHKtlBTFltsUywquEr9RH/ppEmIMe9koILOFby+ZxjGoIDrIMq0tSKsER7tUg4uYDXL+I2kCjbkY
WmTm73SvPyIcJD+Ww7qlPqYCSQdkYZI7tzNt5Tamv08RujglFixcnInyaCW6EIsP1cLOQHZShlpu
6iHtq0WhyT9db/PzUtHrgomDYeCsIoZE2alm6gHhRVL2YFNtfOfWmvI0kPRcapGl70FNKU9+admw
3XsuitM5VGGy3i3NKftqIPm6N7TiWzHKNsfVyQam0QME1pT7ccrDikb3FH0f1PU3MWqmnK3wDSjd
+Uffac95ueiJfZVMKvewdMXHPuoK6td5nlJ4Hy56CWBG2FqFas3acZ3tWGTSXU6d7nqoW9Tmei9f
9lWiHEbRxBUAp2ySE1wIw7upaT6D6+PgJe3PnnB5561Fwac0k8sd6J3yoMoQS/5WGxSSg2KYBdmR
tIh/FKZaqBJWCakzU04nCv5f+oTCuTSpnJN6FegxkoXvVvRKfjRMyzveNhAz8y5jCt316vfLGNqK
RPnoxUsjyN9IpeaPZKCKR0mK/yLX3570aaTIRr8DMomU1eSRF2rxmAXNCurz8Sr8lWJEiLinREpM
SoZZ3as1oftpuVjkurEC4Ait79sF7Dg5J6lBbb+W58uOUMnCjJzsKJxBEYx7daBSSFwfhQh5P9ik
JSGutlrttalK7WxJwGPF0PIgVR5rqnLEsHCsaiHrkXVOPUl+/bmmbRXtLCXwjLuFo73Oa3iIDa+q
itqfD6dlYMVfEzA4l2xqSGEqF19NjHU/qZfONjGR6Bk6CREqP2IoGuHi68FjDzrxMJtEj5rR3iQ4
M+9D7tA+uCmUv78vd/NUqTV3ewes6/QSRNNbOgzqqb/tXKk+Gpw9c9gG1Pqo9uXO7LxhZyt1DT0t
plg1NapWxFh0hfW2Riw3K5KIQHGLau2P4J+bOvuHBZlMzWcUSDul4Qghmrj1XFBX07iSJfVmpNzl
5/Ts+ME2Tisas3F+LhbTuharWwVc/setjdixE7Q9/7ZtTunLThvgb4QXJF5FKM58Uhqn45dWR6TT
9LJPiv0MKbL1AtFZea5CJAOtPk4/pe6Qr22P8nKO2BA9l/LCymRl5UzIfKSg06MxITdFT9hGgOjA
iqcZ0WS/e2IITRrTjhFDy9NNP7xZt5d5Zj7BS91cFT9pr6piuKuuQ/Fmtply4Z2r3N0KU0fRJSyz
E6WrNtj9XhhFE0IMsTUBdEw81811bszHsHazK+hMi6OiQRFnVpUOgHsuWISmfE4M0GyUmK5C6DV3
Odnql6biHapCA8nhSYmZ+l+qq92mPurTsKtBsFIh7J7ErGn7X7rBGe7EUhCwl6RUi6uYs/V82+hm
/CDmAqlegMCJnxRHcZ475IdheHFM6SmAKe8KYLM6Zi6I1GmUQG1w6zVOjAiB0lZ7MdEbXnl1SrvZ
waTF88jkPE80vrSXFb1B8AI34QuOzds0HsCU2VfsjohcEfn+bfVtzi+BY0iaspY8z904nQ8PQexl
F9HIBtJQY42ArhgiaPxzosorqGlk2dvMzuk0i+REt/KjHOq537tEvZJdPF911l2TIxD0e0KsMDqi
dqFkQcakSxsTpu091zH3qYJqzEROKU9Se8hyoRUsaC3n8TyNcCGEl2I81HWxq3SKl/1o3Gbk/2F5
8tqrq6l83qaeFp1DNAAv5JR/WkI366aoD/8g4TBNtHldUsEAmJRo8dqVYur0QweeQAho951TW9dh
aqjKRQW4JDoWK4F19RPDuhqKa23rPrIWs01XJOVEhdNRmMRS4QuNzaJOVR+MIruJScXzgttlZtt8
Gael4riFm+bo+Fa7pzCb4vQ4H19NHrlXid4Qj5yGNmxUlO3r930rVY+Rbm09WR3BmrTeMQZhugzE
ULeiddx41U7MBkX/JXSnVD3onOeCT6/wglsF4nsOhIhWsHVRKekGWo5gK4ZjWICiVHznLIZKCeJT
Sl9TzW/u+KWKb4vQZ4F5GKaGtfDKNUNalCV4fjFMLQg7VQS39YKPrZlnKC1AB7SvcivdctPVHkk2
cCeHSOB7YEK/DSH+VzgC+6WF1Pflg68OTwBaLPimMSrvPD6uKN51VrU8asd2akRPNAFSVEer8N0C
DnRmJOBWi1aLagg3GUZl9aA5dfjaRbUTPuVpU7/mcvOmNMHGtoriPu9k9YmydOCRZcWTYuBrTz1o
j5VndO5WzAY6531USzQAGDgPKH8fIxeYVDQ5l8QQr5SAH8SkWB8W32Kb05Cw+Hn42SslGK4nbymH
2H+EWF42DHkV81V7EA3FV7LhP3RGmz9QzDkSS5IhuxzdKF7aMcfVVNchRv3tX7fZVvMN40611Dc3
QZCs75T40mXcKXmchB0fNOKlmRox0aepuff65Lk2i1+maUGa2vm5NMPlzb8xvUPoj+dGUJRO5POi
Nzf1P9iGxPh3fvOyMOTzn0l1v9JjLwIr7cK4M+hUDE81p2rlqzAG0Yhem5MnWYjxh2mwoMHOD9yT
sN92EEs++M22dz45XB0bvg9vilyoPGRw4XdXmpeI3sdXk+rEhnoe6xZ/dBQ7znsLP82XjHXBXQWm
bjQClp0NqzSf2ijfGBO3tBhDbRIAHgbQONu6XkPD6N14WtgIo1gzN6VthYc876R7gIPGY1ul36TM
6E5iRMhV3XA2M1Ytn5tHhEN2QZT1p7SxFVRyqNQYzFBF3zRVL8ImmjY1ILm01Wwthrk0gt0t2nFP
zJbPf1P6L6ChAyrUlAatwCzd6M7QnKOocqhTCbyDNDG/simBawBC/lh6YNA9/yJ6hsqvTaY0sCP/
fQKVMaLHrvEq7OaYhNBQTC5K/KPqSCSJPZLM9iGH6FVuc5KJgiy1obeNhW85kDBwv8UIkxyTOs6O
Vh/eB7qRbMPfJmEvzNLPFx+7PRXtWHmjb6vF/Dun37sJ25+3zF3n1+517m0BOdlrpXPScxUHLUQL
VBrk1JgsArP131JgnhQR/eA/80mDG+t1VLJ65Sp2fMkymAQh91N3g1koF5NntJXZNvmS0n2H5EM9
nnwdePam9CklsiqrX70ziq5oNA+AeltrLnAtMNtgu9XxNE8PUNw3i8blbUI3+cs8EUAPixIbmpdy
kj3wa8vtGDpSMaJSQj9W2fhZjETT5fr0oenKtVoN2YOwyQFEMOVo8+XG5CKaTao2WIs5fTJBf6Ju
R0lrlrMtSWp7MbSA1eeN+uirq6BdftuVcrADZXLhQuwhbKkDt6wb9+FG2Hg4CpaFGtQ7eEYuWT4g
8YHM0kPrmP0Z3sxzOI0oky8eBlj4N5CmjSsxFA0x/DeA8iHRSdziynAuLhlvsUiYaqqttzAbtMsS
YmjqhPsBJJmLNGOfq5cYdLyej8FdPY2EXfVN/cizw0GMbHnUQSmqQ7G1kNxaCOOtqWT14qpIhWkN
THPC5neydqcP4aJKynBtOlJxF+QG2VmoeXexpWh3/N02gGdLeW5NEihyq/vfh1xZJpChUMzd6odU
D7IvfkHhqg0rFWRHkrSOxsI66TCUHJxK1rcWQZFrSz3kCgoW+dXIgq9kuMofVrhFUcPbcJ8ptxbV
c9fGUc1lVnjYzKZxFhnP5qemdg5i1pQiGO/jgY84WqPmTgYLuY+RuFlpammeKJt/g1LBp4BCQdJ7
Ms3NbDPhaN9lckO9OR7CLvVD3sJl/WsZtZv/y3b/dFVhm14h5y517YGUL6f0ZT01zZR5FQ3FRqsQ
wO9pNgkPTx2UTaPK/EMnX2ET68WQQtAH8O7GXozmfamSSeEC2WaUSx0aYOWTzHLyVLQxxaLWX1DZ
O5eKDNtQpcUuU+XgLu1qqn8NzbwnGoTylONCroQO6QJZDOOv3mgeu4hPsNRXS6Mjx8kp/3jjV31H
tSq6g5Oo67LQKZWZmFVVzaARvakRLuPEztpMUetgTH6Maj5cuKNBc9377VeKVQ4FZZWvHuRGW+rL
210RuCEyNvJXg8/YLrUt6HcyK3vpKUDaOvY4rMWw6ut2jVBTuhVDd+zClWxo4V4MHXUiv0Lo4jhw
q3zxYLKi3AjqrUKWpTP6z+CaU+jXCtlWn3sl/Tksp3irGDqR40JF1v6cFcPkmuvrwZPf2nF0YH41
ZVSHYh2sb51GoKM7TjCmgmIJf8wqkVr5LEaiSfxkIrJQ38JOS5N1b+1Vk0A/YQONchhZu/Wmh3UK
Y4qOJBCFZmJCR8rhNstXTadEafKOS0Nd52oH9+zvaacwtHwldrxtS2XtYkhdaV0jFbNs4zY7GFGC
TiBysasR/PlX2YCEQXX+ksbOWI+KHxya0k4ftUj7iohnss09D5xO42Vn0dhuX586+yIG/0fYeW23
jYTp9omwFnK4JSkmUVSWJd9gOSLHAgrh6c9G0W3aPX1m+qIaFUlTJFD1h/1Nomn6zbXT0iJj7bRI
LI19M+wBGr6FZUMyYdCaq8D0tHO3yHngDYjuyxzakmNYf7TXTRnZq8EHPpl0PXYDhqlZEGjlYZYo
XeK+SD96E0al6/hfuiHiQZfVcOIleRn90EmYEVXwBUzQF6OW7bNtTdmRrZJxA+J5+JKxPc6t4IuN
pQ5Pba0TC2saT/bs/1DzOAfw+Cbt5HEk4xF/RG/z3E2cC5JMH59twzU+k1GKdichIgd1dFRFwVEo
9moeU8tpUhVJQ9qn3jUIhJeeD2m4nr27OnA36hDqp4tcWxmtjbDT70WW6veVCD/aJDIOqqYK1Zlm
4WogN+7u2m6Zpn3qa2tukKrURfDmztZ854bJtJI6ooIzkLmbwBz9naoWmvOKqvMaNVY0MRZsjW2k
MZ+aGZ/UVTbHhVipyyjyM7G6dul+x6GlNYgMZ8ofA39dIvu3sjs3gOY4j6d0KSKsMOWmtYZ3r3L7
nepAfStE+iSpPrl2ScZh3caCv/VA9JC6jBfsTrqIWiwPnNOlWEg+l/plUI/LzUDrCyDWEjOtoqIF
PDeD42fsoTEKl1rDVIye62zuu0W7RxAuz1M9tfZdYZqvugx/9YK+S4/TgDIc+wR/RS5d9HX2sl2b
2vZPCPsHkfYY+YA0cHwMD67wqgdlyM/NZl7pURnfqmpkxPFNo4Mm8zPvVYwz+kjZ/NkN/XqbdyPG
x8Br35f2qjGnz6TMgmXlK4x7Z90QIXWs9DF5t/0MmHEgXvoJCmSRyB+q2S+GeFdb48op9i5ntCPk
bkjNy5X9d3XSxmGRL6T7cnkZHhNuhXQ48Nzfc/61zmW0gbxAubquGQXeo0cexK4tveGkRdWA4D1S
Vs5g3PdomduI+dKmejN9HE6qqNryRRsjb5eJ1A3vVBtoEGJozLpdqRkEmSSYp5dVm3LO9gb+nxrx
V7S+yUmq82Gb/U7m4g/ozSvV6yTpRyX0fj93hklWwzIjiTs8QbWbkKX3e6DKAgPp4xJg9oVjbJaB
tpRsaGo2IW2HE2OntZm7reGZQbs2DX0TRd3PusaUr+UNOoHkvZBZ8Y/YO/9WZN/74VeHEoC/tC2E
jH91+KVH8ut1GTVaqcRfhOP/Xv+/lrm2XeTjf88oHcgq/HZ5N8nybpJFHlqNvr5XJzafIru0VoYm
mg02huoBhbHywVuuiC8ggcm9Vy2qmGNU5NrB9f4YGuTdxHlof5nye4WxmQpuY2F/o2aqpW1fl+cJ
W5ZqsgsZo3jh2JiRkzjdzqkTBSuD5+pd7Q83hqqqeUWdV7gzdXurR6SNk+Yn+1NCROj1nalXJ9/X
44Y/y921I+h6eSswOl7ehq0vImDaBiFn77HA7NQHGEpNp/EfcxHYd8S9HFWfvjRVgweow5rYHS1V
1dHV/XDTGkGwMVP24WtOcOFK0L+oQXuXMfxR713gPSe1CneF/hE1m2s/sX/dAarLnednez/pnXPn
VDnP1wIXqCF0QnQgG5zT2XbO6sqPWusQdd3zZZyaEg359zIs533BfxaGb2Z4/CT2nbCSlbusqsZd
l1riQievro6XlzRgZSRkZW2Gxds4yD4iBa+u96qK1jlCwA6pSKrqF6A+2v4ZwQD/Fn0J71L8q6o6
VJsM0mRbT3EKeZDYPysd8hX6Nu0jGnPtY5Li87Jrk4yvYWr5mCnIM/mzTQ3mKdht8gFah6qqcWpu
l7L3sDEwX+b+az0h4m5XC3KxDVTPb+1K/iqC3rsd2DSQAg9piWSqfzoWyfIGIQRwnE4qqnYLuxzm
BJjBxmiijVrhj0u1rBqtekIIIvzQkEaadcSjEN9EErMu0ITv0uBEyjRGtsFBLb0eCn1zqZOF6p8u
o6YggmDhxl//6HHUpGqZD/Wc4zd5gmzDc/YrdhtqtzNZheyvKJys1pBhxusH0Mc0jtlYJ6eEPFfo
89YxLfJthI1zn3qkVc114xzx2br7yB6eNGsgyxoq8sqaZbflADV9zrAikH86vZsRTAS+Id22zeWl
vXTb+dI+FOYf7Wr8TDjJZbyd99odqoogWUbwSUPTnNtFXTfPOB539ZQc50V7d/CQFjAQ0NuKRWzX
4uCy5xcVb1RvBJr1FLoZD6hlblNO7oOuJft+GYv0gX/0o/ANhOn8KFxprUQLtQcW3Apit/XFMnrk
MSKZgDO3SXE1hbnK0yA7y6TOn1Fcum+giX8QZlVu3UhoANaC+iMgkxn7UU2yHxrtOPxRTSzuSNFs
70BXIyDUIAI0+O2lKXJjAEV48ts7o9WwpRWEZ6vBaozqUFVV1B557GGEIk8UL8yX60B1pS1I52r4
dl1eNatFrm1DnHzuvY98rOZta4nI2DazS9KixnFtgxBps+Y+KthGLV1OmjWnsbe4ixdBmm8xIBWr
/zGLWKr0aAXW5rKIWu8yyM7kJ0Oz2n1qpcn5WrgVUdTDtL62gEdKznAs0UqYE+cFk2R0UG3XIepK
1P68Dg1D21w7jMlnGlbTaOfIgrzD5cUujeqyaonsgN60sXL7z3dheZji+rr/4rfZcIzCSR4D3ftV
qDZVVR3X6h9D0kbLV3/Ufy+jzaG9DpHVWqve6+T/71re8sJaV8d7NJsPoD3mXTJ68apdEFodZH9Q
AH69qbXAui3jAPSWQm1lQKPuMvw768lJMPaG7aSjcskcveKPMs3mrRoCfiCBrIQAUxTVzn7MPY/d
Y6t9DINxIHMOGrcejzi/Fnb50t7MzQ8rg9SRpLF5rjv7KOJ+O2jymAqn+hoXvuApaWmvSWo3m1Fo
w4OrO8nOg61x6yM9se7zqUbazgR+33VfCuGlr1ateQ8VicQluLfXEH/MSxUdVZcqQD8Q0qwLdAMZ
zb7iUQh7hebutwat4JcMcVuUK7S1qjmIGb14Iz8yP+s3E3vtjWetXC3JnqO4l8/ZWKQbvwi7XV64
8lmvqvSOO+Cb6lTFGIWffXaLJ1UDx+HthE3uZqpjFlqzmL8sFnjxr8Vmkfc7DMF3U9/h8Jsr9jAL
xEdCyCbmZKlCPrnxOnPX5NCAkkQbeAj/o8SjhHGMXAB2dogvvXY0ov6CzIsHYhkrgFbEeJnG7EFF
WhFleN90RfaggrCWPrHUVF+UpvdCz/XV1LHr8Jyuxl2Y6Sti9esnr7KrJ/bSJEuUc7lTVdVhVeQJ
p6l3Vk3Cke3J7LyXy/hlUqQtcqkRh558kmm+HuzuaxpE/a0agifDv+9md32dYOjdWucmeRKGvco8
NsFZnUgHVHAeHoJCu0/bSOOwRODnGckyeS4Ggf9fz0laCUF57iyPnAU0itpdGBoWH2Io1o0T4yJb
Hqa5mcE2TpH9WWqqUJ3VMuI67H9vmyQqfKMguTfTbirXh07ImdoHN3IzpYV/O45xc49GSbNGpbX4
9n+PKFhj/HuN3mjQJLGqaN9kefcsJu095D2eqqXWln28n4fRWGuaLZ6tauyes/zdtPPsSbU4aIyg
ZOgMW9WXTIF3tkc4SZHoHvPUJKy5sc+cTVHmLqT8OvDIjh0tfe+8wNqKwEoOVaa7556bgTv44W3L
Y64lXZfLcQ60G78mABLVdx8c5ozY0tyZrxPopUvVlK752svQ+6N67VWD/2tuie1vD/O2mM3upIpA
h3zAQ7cC5fhPm7rSe4gXmIJDvCDlEuA5Fcjq6pAlN5fGfokmTXtvX7jWfJxr6NgKyt6jgMQzyXuR
xqztJ9kTql+ayYfeWGugn/FXAicJB0v8V9NLkUisicHJJGBXKzk7g2aeMwgyJDfxMzkVUX1z6XTT
zju4kf4pJqUBV0/4VgluEYE79zuJgM2mCmbrpYltcYv7Q65U1QQO/pCIDJGeVuvXlvXJMOv+WfW1
ABYyrYnPqmbUU732z3PCrfwBBo5/O2VatiYAAHmRyZ3uZDNba+SW4q+e5W3ZKTmfZFdDFTEhZLmT
Fr/ViyDYMkDNzBZhknaE6KRmsrVOvs6Nsy0nz/k0DEO9k9lNHIH+nokYbr8nDTqHU2dob64cvrZO
m92rmm6+ib7TXwmp6x9xrt3leYXydx/iyTTzaK2qZjkUO0KB3Rvi9N4L8uMPTeuWM1H22ryvibo2
c0xD+lI48Qhz6vfVWEDK4DAwbFWHKow6dy/jPIAft0DD1tf5ucCJgvxRLyBAhPHWK1HRGv2ek3E7
Zeeg103umLnxBKl5WGe18PnQ52glvNYGx2WN69qPqlu3bxr/clmEdXVr+A4maK+GyKh96y3o3Bjc
KqSGRsLAJ55SlTUgi9N3w7MZLprhhZ1+y8Nwjemx/1mk8sEGRvUxT/xgbKupH7ogq/dycLERGoV5
ttJG38QGDnuY3V/UpMk/1FCIfnjOUKxivWxfS4nQeuuFctVGKIDjH5QQRfnNiclu913m9i/YJBat
MWLbVW9bxRFOHvub6vSqKHjmg1FdqkDu/A397uBO1SxX+GvLH4g4W5YGXfyfa6nORpv9v9dKEDyx
LSO4s5fJaq3UfInywt4os5t0+hx1o6T7Za/7oy5HzV8XPcQhseytOxP2xwwPZg8rwnnJjdTbNrLM
brplry3TFvStxh1YLlV9tOYzVmv8vtQ0ozafx+xRTVSLeU59QMFj4JlHPwJBDdlaRXCr1tKt8b9f
KXqto4RHjxWFlyIyO4fQ0ThLtr0U/Ur1BLL51a2qlzF6IYwDcR6H6+S05mQRwQ9aGZPFbbQlxu3W
dNE2I4wVX2DO/XVpChfsuR4bU4IsE5eX0UVCcK1mpMcZRJ7uGx+OHhNm3PXhdoiq6bM1w576p7lv
IO2qZt37z+a/RqtFysWm99do1Ryn6feggm086r7cc3Jydhk0+hd7ir5Jt52+AQl50gAQvdlm6pBc
5ehkbrYcf/p5XqkRYBa3gwzI5gzjmoD2/pOVGuPawgN/x24S8qquddWdqvfEjQ8LFyoYvrG1Rrar
sn+WUX1GV8b/GMwWtaMGq7aHPXXXwtk5eqLXTlIG5s1cDeIFsPkAV06M36rWWm489k8MQzuow6u+
DOYXSWALfBKdGK/lU3Nawj3+ox0NtbvOrvWXyIcFOzjOr/EJQlHX8df2Zbxcxoce49X66gP9e/z1
dSPW+dd49X7+Hv8f66v33y7v35uqmxEHyosVOD9iqx++9VCg5yxHH8ZfkUmXAPx3yj0mA/Mb+unf
x9T2jkBuJRtOx9lDD0q3oR9On+G1gWJrtU+eCfO4WdoRL54+Q+RZ27/bSxLtLu3L+Nm35R7rSbcq
EFy5FXbWtqu80NzbZrA8BDykuVE9qlAd16q6aoXFlH91V2l/7ONx3F/bJ2NwsJTF+jOyznCZisz8
qKV49fGq/oS3W2gevLF+HvYjGjXrEQzLNq+DFrQfBXpa7UlV1ZUqtAF3eWR3AhIKjySNFK167u5U
kdVBd5cshaqGzuisQbx0m2tba/fYsVU90uZ0a9nRvFLz1BTVMdVQZcnpbMH7e/qHnC2k3trotfKd
5CQHz7i0TymIkzF3kdPUUSThbGCf5QD+JcuLY+P1qKjnRHPtghLhbtjt2glDL3lzHqnIs7Xw78r5
eUw43gQVxy1vekYdZH720S4gpVQivri0kXYzIezKhiNxSfNzzQeS26bnbgxA4BKWAfk4aJt1NPpk
FOTmWfW6yZJnRZTYjWHF83MPiGs5DbOZ7NaWbgXvaTx9MuAS/syzBw+SYbRyXeIj5iVPEKz+TZ+z
bzErwg6k3n82yXAbdijPxWcQUMsR0xqQ8oXENe51LyYywADspjf1UdVGTCP36qq5F7IZL9caz9iN
Y+Z8ZiOBQOTwkzVURKSeN2Qm3rVlPVa7Vk5smQHqrXFOjncOaVslLChIP5b8GopqPdaTDe+21m4i
vUiOmTHMT8JJQc4CltuPuhPc+F0stv6IYqyhReNbly3Ax66MD2baj2+TnxorDoAlOgz0zk3GEwUB
PLtIRlRKGp4YvwtEIH9VOR+lRy1o4NHDAjqTBiVfhdev2YvgNUkNbhtZhCbOUiXPHuidLDfpaPFP
sryFrlkRS4wJ/sathflea4uGuMiCexxu7a1NdAnaUJokXzKOtyzerZqO7IjS981HVbC5v7d0A5Rh
BLvs0g52wNbqB0Hk9mOVk5iSmDPY7X+m2EkzYDeM369NM5DOvW5h0L4ug58UYRuejJepAjDlOp/7
cmOECCG3BOPcZbNpfQLF30R696lyzOjsA/NcqWY9M1HQsN13A6ol/n5/iwQ7cVMZBsWNZi7hynp5
aLM20DZ92nJGqkp7O0ujuPezqLwUBVInCEODwHYJRTlXRFbudAsdNkf0030RSZfsG8P7DKJ5W9tR
9aMauveqNcY329OHG81MxQmFt+FUdVWzGcy+e5FNEW5wkSd7YSTzG/YFwmiiluSLwZjeYr//rBFr
QpogNT1y2N8Uw7NddvaLTuwUf975rUSZ5yGegyc1qFm+MuQ8GCsvgbRslv1O08ds29jw+8h9GV8t
GZw0nrtfXB8OpjUSnJMkqE6SkgmXbhy6L81ECl3l5f7jCFnsdjCIA5iI1P7SYHyzAq/+BHk/30de
lOxE53Qfi8tIDUClFwbuVMpjK03z2Uyatx676y7CFrBvF/BrFxjGyxJxtM1aLzki+ksSJDCrNWJf
5tdR+9mY2vSdgFLufuSLP8WBl+ytOrH2vgj1xy6C7Q14bP5O/BAALe1bG/k5cTfCfIg8ZKuF9JCc
JdShrER6GywEaVWE06yfiP0pttMSWnFtu1z5QKb9ji/UpcdZBsYGH7Fn2TR6v9fhs3ERQkVeranL
8RjNHqbFf1+quipM2x6POmkk/3OQ3mk6budoGI9O2rAKAYwxMUKgEnSCzKzEkOeoTZzHuh3lQxp8
SW0LWfW8iMtTNIVPqs8LOucxrqW+b0tiUgdSCtJ15sT2jaxcAx/WUo+gzK65NVdg3xge2DAea39X
NFD+pto09nOLS5pkdo99sIHHR8zEfyNgKfsHIRLC/vXhrGoAb/uH2vWxMJeZeaPaVLHwFNAqMM4I
mbCUautC870wtO54GeG8m0V0xEIxwxKV5G5VxFqgHbPEPzam94j3Pr3P9QCRmdh/LKzGeywLpzui
qZ2sVDXyRvMeNUVMeNKfvwhjOI4mkS5akM37TrPtLZsO/YMARPCn2kGM2iOWJ/k4ek129B0zWEVh
9NOus2XLt2hYO89uw96kw2+2GiEov5pZmm9E2AheP0cIgCjBO0+wYfE8Utb1ovVv+1gXeGwreR8u
cgUgYqfnvidKcLK14j2KkG32PEB1rgtdgDzvxzoU2VdU/KKVLGyEPQaQapkvTMQgUkIzPFm8gItF
C6tPvccew9/NNBJ+SNq4se0aQTYGgQd7tzStW8mm9xBJPkZfX+4Rutvt7XnI7kj/5lbkjtk9Uos8
FjkFPE6LmEkT1fMz8mY65hEE2UbPd2CvjMY7+gkZGYf8qD1Atl3sNd9tfTrU5QLhDx0yhvsZiYMi
nlauNLzX2UUeN+lbDtVRS4a0mW0CEbXvRCChDGFVwIctr32v8xVnoeh90t3qBEokX6tRuUfOt5X7
yI4sk0C+bPy8BItqCnl2RNjym3ZbpFAb7c2PA5IiA6wTlSmfnUhb69Mpds4yrxM0a8byaCKh9M2q
y++O7qQfukH4YpL66MoaLn7XPJ8JlHVBXRRRe1ZyPSbQfs/1m9pa6YOQ9/6SRqYyaVXGLbGYEhy+
fPKXdFzVNGQRdJZcmsfAz+vnmdzFIyLTctW0mdyPxMRtkUfS77MuSeBXGGdVI1KWwJSlgFzY7TL4
xDwhIzu9aazBXGl14T6BYzFX0+iGn2Xf3KMC4UcrHrXuArTlVe+SMiNzpCmTbWlVPCkHK9MIjsrR
dDVTj8SMzrvDTGXNm4iEK/aJ/elSbWRobjsHIJOPW5o/Q5pu/czQ9aOeCXS2wIyucjNs7lRRLM6b
lk9+vDRm5R56jX1SnXphQx/BRnbTOIh55D5RIZ0dpefcKrauBvp+Ig6Mn3FlP6QysB7iSjZnEgyh
uv7TJJarDsJkOE7e7bV9zDR77QpZb40ki+BEI9i5vyzHHZHYncm5LKUWRnK0P4l2+GmIGbb+GFc/
irMY/O6Hljn9yvab6dlv54B/qT0cOdkGm6GrvrIDcFHRwIUs9TLGE0aKnapeOy5VnFdZIMq7f7WP
dq9vUrjaGzXsWlQVJgy7fFAttl/U/macjH5t2kF5M4ZH3Yzkkypin482NKV+UFVI5QbEX0g8o5BP
Gt/CJzCX5S7yfdTll1mqDZom2etGGhzVuKEj8SWbw+1lwjKsMuNyK+Zw2qhZQ2vLp7bV35AkrU6q
afTRmpUiPatJxO5VqI3E+xoPxdkYMMRNBsqVVjtgjAXLz93T/NCiItrarhUdMSsbT8YM3lWNGD3x
FeuW/ix0vz20jhi2YYdWsF6lB1HVjoXIixmem458/z5wTlBJQLiiJbBx7AVShTThBgxse8Bu6b+7
PFyS2rPf4sRITwMxaOs6dP13KxbcCvU25ZRdOW9OiPxJ4cfrriJi3jD87CAKyzgRn5bs0jQd7quu
q2+gjepPWOvdtS1E+tY0iQFfpoBL706fNQQhvgmZHurMsni2+dMuCeeQvBKKPubmHJSTyekGa7wb
AtbPp4/Qyf11NwfzbZNJ7zXJ3Zu4nmmHv7IzZripTmmNH6WJVVqCdQ2xRKBCbuECWaZPFWFhcT3W
9309t49hPHxR02vfdDeFA5bdxHudJcUdxmbrEASEmvf1KM+W55U3MWq7L05jOKSwlskX4aIerY48
7XBI5OD+BHLw6rhZ9ZFUVbPWhWE+leMUbdWKA0ePy4oe3NazVgyIT41u9dKMo0Nov5F8cWJ5Z2Ym
hyhWLImq+G7g8Zq+Ldozlhn7H25i8fcYXOtkFbH9HA+EYQy59zFYhLJo0AcONhTpZz3KOUUCKJhr
vUTQq7xE0UWl3d9y5+jXKoqOqNZ+PZVfQ79JEKAK/XVrtOY+CqgOMgeWNAyoJmOvIYa6s3eJhkS4
6h0zTmgxIdlr1Ws1JLV7pBai7efcaoHpb2AWR1/z+IaHv/G16Y0O0a5CPzmJyO8nzS6XVLXxZYkw
qyvz0Ap3euWsXx8jM41vVGDZ3+3J0q4C0f5ur9kv/Fe7Gq+NdYtHsnD2ep5G2yIwYiTorfQ1lpa2
6zP4B16YZq+DqdVH10T8UvVWRq5x7ph4Ii29QWCipj7md7OxOHE68VWFe9iazI/DAKbgGv2h2vB3
4o7/Hf2hjXZ+VG0qQER1CAe/gCA41LMAHQcotN35s4UbWUvNj8bnzi5MF8mT+qND8fqtXQD6GAEh
nC1D8x9Otu0rohqVpcCeevusrszlCqD//ajN+VE1Xdur0u12w+9ZqgOH+K+pYef8McuM5+/tLOy9
aRjpfV9k3qYi3Wfj1FDWVZsqIlIb9mYdoGpFEs+9aGXPBpfcP/K87LWcM8m/8PcU1MF2QdP7t5dx
aq0wJGmyWxJX/mjU9NDdeDPxDr0jEm0j7ardt4BuV3kgYgQ3l1fIeAW1tlrnMnt5BbuW3qYIDexO
Vh88urNBpp0xtt8D60ddpeNXpy6tNR9DcY9r2TnGCIRtTeR272Mjc9BIE96NVgScLA1Zvrm6JDun
Mfv9uFRLpwW9nPntUfUCc5CEMsXDadKT8s3pi89BOrhncrrLNzvlKM+v6tjFfG30nFcVs15/EMMH
3ii203OqBcUzmUP3qt3xq4oIDZKGZxSVPryh3kyBW74h+27f1kPya3pYgBhLoKifLTf/z+kRQS0f
7lxdpgNht28jLzDXXmERjWEl4ToLsPZk1sRZwO/TT6J/D4AavXat0B6iHEd64aefeiv2j5h4OjRt
6uzTyKl1q3uCaCn+JqtAc8XOnEIU5qw2Po8d6uwjfOi9mJBI0qJJbrq4dt7mxP1Z56hTNPkjqcls
sZckDPI1VqlbnX3LHk9KaVfp8S5NfN+R43D+kej93dQ2aBYORRoSwtr2hzZvnlLo1PqOnIDujyra
Mf0Bqainpterc5y1ZBiGQbGxbBsC4lIURf85B5dymGSDcODUpcW9AXF8nXpev1VVNU5fOorJxInY
WuVlgXZsN4GVE4UnrellDLEipJZ4R4GwwUM+ORuikRaDAsBtmNz53chD7c3p8lXmZN27bbn6MRx9
ba1mRZHZrwsHmWjVq79P4P3eMbQkpyJHSY0c747de1psJhHWR5Ho7gazZryVOU9wGAPSJY+RE5hn
Xy4rQN2CgNwT8UNYSSTe/ywWxcFaMDkb9t7+qhtanu8wytZYH9NXv8uIzEIr9UchiNQL3e8pYQiY
jb352SqRoR1HO7q1HfLZQEUkN5pHzr3TVugVzZib8abDR3S+DtyFcQ1GoC2RTdiNYe0dyN12zyIJ
mk0w5eZ7azr36oXsJN5n5EIiDceDtNZnQg2qML1XV65ovmta7OEI/Ku9absAAXvUxQtMn/tR48Ap
dUeepCuGk7rqy/TXlTc42q2eECrOgGvzv4aijj5cenu5cFXcGsNkhtss6+NiHyBldXGbDfyB7hoz
fVed9RIuUiWrKffzF+X88jT7C1ul8k51oR9Qbkz0LXaqky1IflmrSQLtWIy4k+PMjB4QsXM2CDUR
2pSQza7awuUKu/uNppu4i1EpvLQ3oSn2Eu/tSo24TsgT0FKBNzZEaf6zSFLwVvwEyM/yMqpdzcqk
b2+CDDly1fHH6rygfZ+kev3IUaJ/FaV/l0ySSJCl5hvFq6YnwVnVPFF9D4uFyTEV8tVD0R2tyXo+
OUu1Jp551dj+QOgEM3WgNWszCuSxF7N8zWQ8rQt08g5qLhZvpCVTe96ruaPODXsaYnt3eQ8GhJFQ
opqg5vo4uba9pedb1TtkoUPo46Kv1yDB2RYuEopyqN9CN93Puul9dm3N3eQEP5A8FNcv5A8+XNqh
cmwyzvMnfSy7J982v6h2tU4yCeicQTc/uCW517Kb/c9jbxvcbbv2Pk6y4OyajosZwoAh2BXjRozI
SjZ+PDyQhTk8aEt6fstjctYDQs5+tzumE29wXDrs0BihOiLHQKyihMCyNEW1rgWAXaf7ErGSW9VW
2Fm64o7pbJpDlxL8bbCLv2kCczpkODZfhmp+7NoBnaAOW+DkCfnieiQjohBwGpbapSmGZtLCnFW1
lHw1tMzz4VZVpzAtb6I8nrZhRgyi3/futlSZO3oc9qt6uUQ8fmu3Ml62MLT1S3aPQVxvvenSmCCc
JQ7XmLNdEczHsva0j45bqlOwI+dovQcyyreLiMiPrgj2iKhVrzwkxC2E2EVhl3YYQd8mVG9049kZ
yireTA9x0xi3CdvsW4s8Gb/HQm5y0145w9g+lVoZ7OMpHXdjmk8vhTl+w/Tvfktd7iPwEj5VtZ1v
fSIvjhjTkwcQuOBk3Mz95pdPrj72XzsTiV8vdPNzYBAUIARRr5pX2LewEcQqZN/DbY6qKsJssG8X
wwzh/kvjH5eBarX6ptjiH4b5uPR3jpGtg+WoyfZ+jSBBeMJ+bfubwdOTTaJp3qYvOu+MgnfPmSfl
1xLXzV5alkd8DR2RIwgYlc5IkiI3671qxKPlX7qdOCbZJHDlaoTUtekNeCe65c5PaOc6u0VYCgmv
qSu4G48/EHdpkWlI56co4MAJZOWsamoC3kN9My5HVV2r+4KNbb9uctE+qCEhz7DDXBnuyoIG/OQs
RWQC34jKLDioqiWj/BzrezKeH0i5x6zfvjnQF6IVifNPOm/5I46yDLmkpHrWyV250QskBmqoLAcv
nOMDp6XonAcJekjYXp7jqNFW/PC7z7LJf61o4gP5Z0UBN2sXzKV+g1SoubeNDKZF24bvgJh/tK7V
PsRkEiD3GLyp5snSMa8Uc7Dzl1G1Z+0cMzFeOG3PiL6bDn9r2iV83M1ILPcRZSrxXhYb9f8kPw2j
a3HkJZ3Oq2pysfPxzyrqltoKJ5S7LqYZoaXBbk+pRsLpdlou5SIFpAphNB7aIYypAaB0K9V4HWNB
7t05daGvkxKzo1IGNsxpX3Y4qlJ+kyuHGM3XyctN/EAzecBRFd0Mbee/de7yDao+ISwWnKMh+Xmp
EbS5F+z2NrHdV5+mpui4tYblIQq1ZOOHodxqDXHXZoBSVyF5UoWD3PGVrd5LoCf9Yri1SYHZZHWG
/Ccg2kcn8rIV0mbzl55IUp5gRf5oZlmO+zQiW/E3qlFdKeDihcp46eGgzS433F7HyXQo1olbWOsS
bb6hL4eHaSnyxseOHtU/+gIGiKqpditKyCJtJvai8Jcvw4K8be5r512NujZ3Exscx6yK/bWjqTFg
pR4BjGo19XpClwbxrlaZfamH6Mbm1nDOxYjOVT8lTyWxPOv/x9l5LcltbGv6VU7s60EMPBIn5sxF
eV/tDW8QpEjBe4+nnw9Z3GqqtUOKGF1kpEWJVQ0gc63f6DYo1LECwNAHeflF05oXTC/DH5lBNlRv
eeq62jZrtYIjoOkfdFFjKqVYP4wxMN7ccgyI4KTDk97HwyorSvOuQwJmo9dRfW51GCV6b86Ezr5b
feDlu2Bol6JwoeiRMCPD0gf1WQ7X8EFxhul/1BwQtyXhYKR48hibuPx+am18dDRgXJlSEHuPdczf
MJrk1w6bQwse7w1mnpweEWfZx10dLKu6z3c8pZBdrCNzFcwPXFk0TVQEt3ZsVVm1MGqY5P/6r//9
f//Pb8N/+z/yO0Ipfp79V9amd3mYNfX//MsW//qv4ta9//4//zIdjd0m+WHXUF3dsTRTZfy3rw8h
oMP/+Zf2vwQ7497D0fZborG7GTKeT7KwBNKKulLv/bwazoplmP1Ky7XhrOXRpXazZv8xV/arhf7M
Hyqxe+Hxu1ilCvFscJ7wREl2JJCTlWy2mqUfK8x3+MoZBZngXQ0vOslWX3vOE7R38Ea3UYOdJZKX
VzmQ6wPUqjJH10wg1GV2ybptjOLNF6HYiylpVrKJ1mC2rEQanQazKN7aFYjq9C02SAYlk5Ys5SQ1
7rqVSyh0b2bhcyayy9QM1Z1mesXO9fNuoRk59HHZmZUCulrgnWSLkGp1V2nKuM5qN16JMq3ucqf7
+ve/i/zeP/8uAplPIUxNF46j//l3GQvUUAjNNt8alHPA1OX3xVh1972SP0tTeCMDU5RNlr2RFvNR
p77IWZwmEg7TnAh8LftRzJwZWVid1uLpE/8Amlfd85PTH8Xt4Y9Z1hwp+aNL9W0TVV61XRZ+NLwk
6FZMHukC2QIbDBklfAmapH3IJgGZlzm+4tWXyDKJitz9w5dhfP4jNQxd1UxXUw1Tg4dn/vnLGCov
bfzesb4Onrc2ZjVsbS44P7Vs3qhZSBR5IAz+3VmKIVhVJDl+6ZOzW3L8xzhXTDjj82rZlrVgQBxY
nVJCiJOBQFTTbohhJGwE7PhSBUlyK7ohi1A9lx2QY1UVOQVmybZfuWDD/e4o18j+2xQSwc+okvjo
ItSausitDFaCgV3p339PtvP5e+KsJnTdNYSma8JQ55v9l5tZBxw6dRypv01V3Ww0s003JnvoPeHe
5Dnq86swI/VrJlISUa0VEvcPomvgJspCDhTCfEaD2HuElh0dutQd1/FQYkdYNY+YtGLtOSXBQ9dE
yf7WDOYUi8yzqASut60SYdATJC1c1T9GZC5mRPc+7rF0+8jMyJquGM75Y61c9XHRXyazXn6unPHR
7w3AfpFY5LkA5OVYZKN/dGDk57d2YGD3ybe1laP2POVjHkKCwW2FK1d8DCdRmtnL3tD9f3ja6vr8
OP3zbe0ajmZYujMHGYRh//kXqlWtRvcdEnynhOWmT1UXlyV0koQL8ZRwDOd3LOQukVd1p6JxETPo
8ubNqfXwaCRddh9aUXavJbikJr1r7mXfrehgyPhBgXHrPE/2IQKcEuPp2q1stqOd3feFLgg2J81m
lB/ueQXJ77zs1lBnPORCoHPHppE1i6FS0K82YqolzANCyaJexo5WnNykgC/0S7VBmHkXTd6dp9aw
AqKMb7xPrB3PMPs0DWW8HXojvOZRoq+B1/b3EU+OFYaV8ZPfEcojmuG9KEUPFW+YlPckCL4pKiB9
RRcndLmnJzhrD5WpNbsJABnh4Da+04kJ38kanKLvXAAFyz+68gYxyKhJX0x3GsRtQVH6MFhT8LMf
65sO+qVHuDJUeGrlszDeZOdl/JXwEwRuBzEqXy2dpWn1+CHrFvTouRY7E5L2slpPoXvrlE0A+eah
+d2KyZH7SzDt8Rw2TdZuEwD1loUf70wxKnuSwDFK30ptLDURYJWA2MAJqwDvlChNdyQuj1AALdlv
+xVnjV+qgL/XqNZPh485ucvmdiXbtm5/i0y/3np5sw/VIngO1LZYWeQoTvlkiotLHn1pzEmBNp2N
NxPrjVdxviHLau4xLieP7LXkdSt7vNEZJINh8HysDAWU15nwMHYu8egaWJYcBKQcXfsKXQTLm4ql
WaXjYlQjbMLmyUbjko7Owi+O4TSnye3VC6jSn0WWYdRDTMDZcp6f9EXdpeol0oAvIm+/kfNs7Yc6
NsHVaWJxHjMs7AfPDr64PeyYeLQ4lnW1decM6N25uRF+qbocgpYnEnBEpvJIOu5idp73TOyqW7jR
gVzaeFG8SvXXHR6bpH+B27llcTUU+BVI92Ixnk7lUfZlYF7RBNWKKxGd575AY6PipO6vOQoTAAMD
uxsRc/bXhcXmVsnAj8h1comsuUEE4SjhX/NxrUkgnJ9ws6yTIOGLjcDgrc3JC1YOx4q11ujscFDX
v8AGyY+WV9nX2tHt6xiBOvz7N4fcTvzpuWTYjuEKyxaupptCbhN/eXNYZYS7sWIXXxUzypYOUaFt
XhZ4iwJkeu8sFOzQtXvJhWiPxJPRL5j7RYRSolpY0zWZFO/Ot8zvfWGP+NRyfmE7UR8sfVBfo7JY
yP7AM8Id0dBiI5tahkUoCI4nonbGyQyG6nbZUivYkDdqepmsIN0kutZjvJCEG134gmdK7Lz2yBvF
Myj2U3/qL82izb/4YyzWPcZA+wTdxddQzW8A4wit0ls/bubta0I8WQJ9P83P6JeAYTdUInQcjmEl
8sc5L7kqstDcyKYyNvkVVuouJt5VILysw/AOunwftXnxiEE2GZam/jGOirb++19L/OU9zzvEIRFm
8XtZOmmMP79FqrI2BFnM4GsXtDhBa/nrZNfefZSWzqXPq37RWG3/PrQB+AHftWErC+0ZjZwNltj9
u9UNyVa0eri1zLRZ1wFIFwN8yVGbC0Fm7Sibsib7AksnV+M4h0iPszve40i6qGy4SryQ7xALxC52
4KbpS7U4edrYnwrMMp6b0boGVTRdESXKn13d+kG+oznLVjAHKZsiqI+ymbZhv6xcp99X88rS56jm
T4azlaMhuPG1kVb1xnf19BDMkDMwkO2pm/lE9qwd3y6buq9PoPaAWsoeOfYxq+x1ZMQFp4WsRmmq
jfrvPMzsOb+X6jb5MWKbDzyfi10c1QRTEpUQRqwy1Yi7eWrd+DvHg5xZu6NzdpBymxaWmTvnvDIv
VW6N+3IekKOyX2ts5x9+ePnD/nqb6sQoLU11DNXksKZ93uD1SFF3vesbX0bdr1a5XYCotZT+VsT8
waNG4r7kVWRvOFJEZ7sU9n06IbzrILAoW+TBk6vVmcBBOQLPplLdOvfMcJHV4GrGHikzWaAVlV2E
wzPNb0yFTRae4wLVKUItw6Vjq7f/+z9q8/MmX7cMlT9nQ4UJaxiG9mlrFJtWKQwt0r44mvdaQ2o+
NzxlfimGHnU++I4aG5TJWaSIS59BjfQrM/PcuzLV803M8R4jJTRIrSz3DqUI7YMKhGbXJdN09rqh
2hRYM99BP+sXvTE2xyLUiMWbRb0DdA1KKJnWwku9vQl+7yBrhRp1t1r2R+0/jX70fcwjsRb/w6P6
Lze/brm2LjRTGJY7H94/HYbYmEyc2cfqS5SmP7LsSnjeOw9RZF/CGcsj8TmWnsYrFI+s1UefrMWt
0E8aBlu3BSUaNQtZjaYZRGyU40ZeQE6WAyjZzNEP7ziStB5/Qr07FAbKYAzQWhH9+Qb/llV1qGep
pjFZ98RAwR1AGNUB9MAN0+urI3VM5j4nbLXzbQqor1vTmKf4aK4s0JodkYGts7uqTp90YZkHaTaE
E3F256tWs7MQ0YWARVMWcm6exre5KXh/sbDKoN35yrDpI72G7itabdEO5RmkvPgSqAn29AIwHhES
h0Os9WY2vvvF7p1mCXMBdRGtF3dVghirPg8gNkQ4OA+yK8ga/1pMHqKb80A2sndpvBEzcCvIz+2g
zuEhBqKpeDUBRP79beLI++BPzwCb07ALsNVxBCBE43NkAMnKREPL9os9gBwv65DgF+4C60jpnZfS
9PqVVdf2LpibSg+GWzWa7CxHeXXj3ktUeCws6ylj6yS7RxvsFC+3b6iBOi+tBv5D5Ka6lIOujg2L
x61CMY+K/D7o+yfcicqLVVrO2fJDfdmirPwNmDuMKmN8m+oC1B+uKfss9IunSqle5YROyeqF3Y7N
PXKP8THwp2SdeIPytQkXckKuZ+6qcIPx6BWZi0+8x6t/vjR+ek/sb+0ndjHGbjAU3Mgk8VKkNmE/
v+f3ReZoq2pRfT/OBfSfn31VZlb3skAq5dc+OfljrRJ19W3eR58eoZTEnuJP1/p8/dIBFcQxSSd7
/ug46iWAE/KeGNgLxeWQ7fNacd76CN342nnvGjh0SadWqDV59rtTYgcOZZGNaQeuBIMRRM7oh14J
NaHO7LsuG9C8TqCGum657woSfwiFJNwmho9dNHT/CPpcNfZHNh598OLmzaPQwb7oef3iQhA4T2Yj
HoGzGeveRdwtxI34cfSrDps7fI8ipCuWbFxAmA/tVc4dJhy8kkrxYK0y19dIhlX5lCzk6K3Im6Xp
RtN9woHoZA2asdX/EEqReief5E8+RFYw0p62WDHffXTJBZ/Wf2p+ulwLo29VWrq9kGulzMrH9VIs
xw5qgaVR7jTrrs+NO6vQGhIcfKwx14a5T46qhavfan8/L0czfOOq5Ni8GeNuS7i7rPq592y0tnkb
IDatnVyJkJejYp4ta8XgA05hXkyOaDIgQUzsxUBRq9G9LHKvQczAC9PljKa59TWWOe2dbIYLz/Pa
uVCbFn5LrF8/lkZOq1z0qV320aivUTd6NoU73jvqVC+1vqu3simLIdPaRd+JdN81xXQv+7QUeLAC
6Um2ZH8xuvtcFOP5o6u1IvTz2+guM6zmzsp+eBqp4jrB0YhQ6/iGrdcP8o3+nato5sOgBZdmdIY3
q7QN0DSoN+GQ8uusPuZJA7XyMqYFuHwYg8toNNJymfgXD2mzB1dVhsfajzhFkzLc+t00POrlaJxm
/qFwu6wkPokHFDgXkILM7XJFQEbh5aTFjzrvCHT5x3uOgcWjOqTt2tZ6fS2boxuH99lYLmXrNmMs
taXp68oWxjKhM58zMsJeTrUxPNM4hnrH7q/PdthEOjvLtPt6LwdkkfTAPjeuZcxaVn21kLPlSOOo
5yApygfNRTy7bKz+HDtCu3gtgCRApOW3BAGyFFnH1zxNs22GnuLOUvPiGeuveznhS6j7ziFwaiVE
jQ5eh9uY50GIgZjKOFyhwKYXyACL2wyNncxRic3Txww5zS8yXNTsBmSyqQo2y5XgdBxgTT5Yw/yd
JdVR8xGRD1Kaid14+yzrjTVqDSXKmgQqnMFLvxkI6JSxPXzHqAhgMZaaD93kI4+TNvbOi9SRZ69w
blMS7jnXdn6zSSpLdsVdlqXjnvdximLFawvTC5O+AQHAOv9ZuHPzo69ITX7GmWi5AeHmLgJyuW9Y
9S2lckBaOejuqQAxozJ3roHKa1kqBkxj8uCkpX4qer7lqehRfEa18cskZsqSpgyXVCVUZWImopsc
UkF+L4tGK7/AGwJ9FLg5XJq2fYeaaydZ+WUC5L/16qnYymaiH4rBAx42jOVuGs16IxcjCbnM4bm9
9oqCvJMXj2vZH9Throk067mY1O6Q9Ka1kpfRKueiJoTBvKxHOqBFdzKxbBO2oDe8m9gYL0pHGhRN
4z1G7l9kv+aD3QbfLY0Nhrd4OAbzdL1R1J2LYd9azipU62rWNilfENBnwy4UFDv74X20GiQAykWM
39qyj4X1bKutsxiaenpr/DrG7Skcv1qRD2+90r8bUbYjTeIDwlR+z+FGRgQqriUn9mBBmnvT52n1
I/bTe2XojPvJDzMY09ZwlwGbX0KY8DZxrM/avkrr7Ua9ydnrDUG99qJkUaGfeHUtJfMWhgZDsOIr
3cSZj0p+9K4HqssJq6yUs9drynlw0AGL9fIouz76ZU3tvZ5/FBvOTwNmYCjriQ/bVoONQ9cUX0US
IttjKt7zmBkJiGZXuXPzwr/nhCMWBhQOMrH02X6fXSw9uCdFeYpUoz8ag2Ze1ca3rviFxLMs21p2
ySIFaINNy9AeSEUSmW3ZMriqFjz3MYBboC8xKJI2fEapw7nGXcnzikHbi4dH3/iRl2H4XKh6tRJj
iueROzTnYS4KPULeIat2qpc1Z1U4FHNNDspppWkUSwsS31r2fZpXJgO2l/YTpB3tVOnqdOzdtMRA
p46epoE0uA/44keIb0Zjej86KwgXHtJT5Fv9ae2DGLstgsBXbqJEW1hApY+OjnCsBiOtQ7DS6HaK
2dzdmqjKm6exRh1m4axN+HbPTYaBQVVwm0RWWj2XEAXXGIMFW+Hb5XNmIGfJU93BLYamXpoYiYoc
0cu5GTqOswvQkl7Kpmi78sAGM7o1UVR0j/ASwR/Nk9PJVs964X9P9CcvntSvQMF/i4Bovg916S38
ynKekkqvV7mwg3vYf/km6gf1PCjlQPB6VA/JyI+U2AUSK/j5LG1Vb+9g2MY7lf/2tjY2F0h51sqv
Ro1Ddvdd04L+d24NpUqS3yN2dosYa4SXMhyDdVUAEf5dZHq6iu2EO0CNbPfUl/oOm0VugMK0X7Iy
Mw6FN453c6tsCr4pP8ieQQEnC0UzJkRM1fTZ8U0g0b5SHeSoq2VoLqJrDySeUb0belTu3Gkjm2SN
o21PQG89jVn6jB6VuUhbJT65eR1cdV37nYdh9xoGab4r4NmsbYQpX/3c1Qj7FSqqLIy6XXDSgyZ/
aDKeIJaPsM3c7ZRmdYTNLB+o3WuD3u26GGp1K0f5Y0HlPqkS8Flcsu9XFTClFxMZvavTm798LqTA
dC3XGO2w0bFntNWufsBxLAeaXGLZFdvhxUdqcSWqtH5FLv0VZhJ/n1G/JOPtfhOTB1BrXmTBPdkO
gYVV+LwoECC1DGyNX6cguS2yRb8UVSG++X2KQIUT1Q/+/EmpHvz6SYDg6tes8l9txVd+pGX3yyfB
6t1Nir3gWWqBEp2T8TJFL4sqbTb/cMibYx25TNbfsvKkh3RTtQmcAUD6a5ynzbwiUFT4FE4UGAh/
tvFRrzL9JdWj98mP6ivCf/pLYMQgWOvqaSjZ+vSjt5KT4GJjawzU+rYkaMZDZIIqks0ZMLlFhc7g
h+MSYlD6Fdokxk5eEYlIUBZFTPJpHh3D6BpjQXOncSo/EP0JL3nuZbsgwWeB3RrCH9YUnnw3yRdB
xJEyDwfYpemAM1ZiP8kZ/vCK5lv3KMcDbEf47OYiW6HGqygd1eQwusGLqF0bwRSD07hqb73KUGYg
oTjBLYUeNDdrJYt2cRxF4I1oukk5IK/pOjvZNBsbZmjR6MdAjI88iF90YWcPTtxlDzFHDpCYROi7
gnth6UfcvGGWHuUoiJH2/Pe/oGb8JZxFhs91VYtYjQ1LyPoUzoocniZlLXpOeMO4JUA4GWQlJx6M
Xoo4VoOZdnRuLdU82lXGHxX/Voh2HglUe7TuvOybrorooajy+KHExHovYqshPRZBLHfRElURJt7W
aqisx7zo3tSOF3ObGs3VrwVqK8W0TxS9e5u6ftpNFjDOAHG4t9JAeWMiBHaxTRxywIfflkMPafai
5tbp56sVLQxZV9jlucee5GUEni2X18WUHwqywxhwMa2c4RSZmVanFPTpq/j5ma5bx0fhZuZSzvIt
BP00no5HeQ00kUjWjStFRMNyIBJ4p6Mwd1dgvuDzeLt8dLkWmBhjQLRN9snCw4pnY6Kue1uKnLN2
Mkv7VcVE9+Tjr7jLjRS9t7n20fefan8/z4ncn9dz/6h9ukocutYW6DQ5RPW+7hRvGwVhuOSANs2n
tOleS4NkY7Vdvvro87V2WnWtZqzlMjnQmXq5NFOn2370OZZAMG3Uy43VT9/BgSOPWWsWd56v7i2D
MNZk9ShV16F4QP89X9pZ0L7rnfUEfiwAhKOs6YDApIryYpRd/eXv/77/ksg2DM4IADJsWOiEbeX4
LwmjzOaQE+pN8I5QTRgfbGdXG9kTBK/mhy3arTXW2hfVF9Yy0B3jWqKpv6+Cyd5C9s9POer3ixzg
4AKEFX/kc6Eg67+yY5CgsqnXzeXv/5eNz1kTw3EtxyC4aRvCFKb1KXBma6ofBmSlvkzjsIrcqQb6
QGEmBZ7PjtPsOCbHi171fvapg4PFN352Cz01u3cnq49Q+4Cba1CsSCNAnkrT/t0Hr79IrVQ992iG
PSpjerVTtX8vKn4gHUuZXRqsoE0Xfqafx6YitDmY+GvnCS952xUatomMyJos5EQy8D2+VWH+DxAE
Q3x6MPEPF46NiLLtmOBpQKj8OXkEix6EQTbbD9g8MK2kzE/kZ/zZyJuqMxep7ucnr4BzTgB7/6lf
NuWMj7myL7FytFoTE6+/+SKf5n00P9bmLsQdWE0RmrBm/2Agbn4MLPcd4gAxkNocMWhwfGsjzJrR
eQpM0OUAc/5OdoHWGvY8SSe0aRmUF+lVbJxqEZo75OiGB7Uoe8Q07qwo55JKx9+mX7WotswL5EUU
rwwWwAL8o7wIDLPxEmMdJwetuo3XXtGbMlFyTIgRsuUkPR/Phaw1tZkvkFlu158GshSt9oWcaHOr
LHUNIdmqLRzk9OJpGRhh9+Qk9njhC3lo0w51r7koh3cYU/HjbdwmNMomuT7JMcAZepY1pzzB88Yu
G7Rc/UDDs8FQT4lW/qzJPlnE8+inybJPjtaN6ewtH3WafvKLo+q2BB/G5N7SioK4+L8LOTgJBO83
uTkWR9n+GFYjJI1JGgwkaV38dpVJ2Rjzm1ebCxVcRqS16UXM72HgIfF5arJrf3sNA5LfYNbakn+f
R2c3HyQ4MzKJoAXkRboyVe+tdiPH5Kwwnao9qqsjG5X5Xf6fPlXrxn3omT8/NUoHdSkGCyhCOk0o
6GLQmCC5916DZIGVVrhXiJviKpu9Pirvek8U30CA4dQNenZNs+Yr/sLGBVV58yJrtmdyAsQlwy4L
k2PiBLhEDkSc87GRqMu1bH4UckWFrutHl0ryYdFqMTIpTa+cAbggxqZnYhOotnKWfR9FYPvB0i/C
5ED0OD6i4YUD4FyTRa14Y76QVbJWyQZt1GvUBskp8jMUsESRrQU/w6qKimqdIrOBqgR60AS5Bohv
7e9+maOf0XfZY90Qt+5HXV3fmnXb3rvYBumG6eVLK6sIvZRFhx8dkwO3by9ZNJ0I/iRnnxwesqeW
WHiNabwOg26vW6uetrKZYw64MKcxvpZB7b9U7Fg0NzFfk2nsICz/aZXd3aWQZNhuNhFxAb3+xt18
GAGtvXp2Xm3znuNPngcFipbhg5yA0tu4cALPvhtCtztaRY6E8OAW30CDzhcQhSJWGYCgI8JC+l07
mtNCDgCBuidS0jx3nl+gLoOgbJyBXg+FfpATrBJNaoWgSyfwUy2WceqZ3VPvcmj10Gjj5FxtZhLO
12GFcCLgoRgCG1tmY+eFuvli1kCO5uFIxKC5bc4raV/ZaxFYw2EGF8P7QnpOCZRjKRXnBnWVOYhn
SWKGX8T7oC5SeLlucxxy/ydhQx+67+QTins80MZLVZakp4BgvtfmtNbCRrmitzA+jC5xpQIM6S7O
9OFBR2XxvjVPckz2VJpTgLoJ7KVsEru4N03TPuCpGOzr0DA2sarlb2NWb+R3YQ9ttwyaqb6kSUkK
b7Ss29eLEPMqy/LsXTO4qXHlUfdDMJSPFoZPcmWmxUigFRachBoAjmL67todxuALXI3bD6F7iOz1
Ao1OA6+Oq5qU2dKuEEZQOiQvMxNt07qEJwe5tXRvlVFWcBK6Vf4YGtX/nzl//Qiuk9VtNW8LPj5C
8XXrH17L+l/fyjhTGSrgTdMxbPfzW9my/MZN7XZ4Ns1JXOOkvWLfUb5rLf6YHRotW9nMkO2wK52A
WUVmcNm3hCDHfuXlvtLFfD1OscwQxIMkqERA4v9dU0zHZZcxRltZu42W9j+kJpEp+fOxdd5ZkZa0
HQxygRAZn888nB3qsgBD/WRWPcKbqO6qlaHtHBMxTln76HP/Q5+c5+ZXXEMXo5KSlUIzJtmHBKcP
3VQSeUxc79DpxX7MpsjYaoPnbMaWN8+tjTvNBj1jNFGG5L1rm2Rl1JVzKF0ERa36MXKUhF2Zne3D
IEx5PNOMxu477ovaHVQmA9Jf+F3OIgKQrg2Bk5lsVt6TA6TltQAuuOlqUdmXZMhKtObC4lVv2X/U
QYP/49wMi3zlG1715KeTec/9x55vBuiMDs5LuYvjZsBJT8Resg1Qcrr2ZHlPjjdsZGuMW/cqa1Ur
VFTG8NOLHeSnF7JTsdN3FLS8/cdkuZ4o1Uadl97myrVJy9tYdnYDruOhb8CSNTRv64dqyV6lL14J
ATsgAYrkIP8lkes+kLk0Cd6G3XPXZER4+RfZ+BUs4ZQPKG5ljvVepOHXIJrS38Ipejer3GTbP3j8
gQqQjZhDPs0TQt4Tz6FV8qjrXcDW83bpVpV7KH2M+WW1sa2XpsH/xMfGqtLawlt+bKVQKMVzAXbc
dmrNdCPCqdyzHxdPpInvDSM0vhaWF6OY6BsXwwiKi1/WvITmgTaYLgU31rOrZv7eCatuU/Y8cOro
NzlO6jlYTwmW9Gajzt4MXr822P5fkoR9Ra+5xVfdjV5heXXI+unWgUSuspL9fOvLCHvgt1lLddu3
Tr11Cld5CxCvkRMS/KPWem9UB/TVo6csJEAzX1D1zWopxkmcYQ8b17roSMnMA61HwhclK+Ve92rv
OKVpubJTy72Lehgu6JK+1FVeI19W+M8WZ4PC18bXznGK01iZ6CeN2fgKzSPcNKGRgchnNCwQVlWw
frrI0QrOk2Nmr6gsDZcK2wSOJMyKw2najr6CGFIbTq9N1MZLFfubo1zkuP66RbrtSal75c7JcJKV
HwzvZe+4QbeSizBdTFaNJ+w9kmb1uYrQZpnGCWBHPZ+awsh4/mjiE/WzWRZedSS09GtTjoYVIQe5
tpndlcLSJ6Sbknt0TRL/VuAdQr+zflZ59XWzP3XpHTRo3Mr6L2NyheJZayO2VTAh+zjzPOutHOoK
yQ4E5wBgErKPSdB0ur1P8lmazitUfKWc6FiMnvUYT+Lh1p+4NlE3ELKiGbx7dtM/ZH/NlmSZ1ggC
QFpK7tKmaBbBDDVRRuxa0kCYV3sq+wv4T/wgImR1uxZgDeK8aydrnMOtil+Nc5Btj2TMFttNNHJ4
ySKGY56zERnLusSq59ZXlvY5VCfl8Au4Zu7ztfsRqLbHw4LtKyi3Lgq/Vb3/4ERe+KPryy1OxXmw
KNJvKQbh0aJor5yMrWCRxxGKFv70ox69q12J/hvuO9+nKtfe9ckcUAVD4G4g7L1AJR6ZXc9xkBRM
OEFAYHN5D6keepqdIMg1V+UkWauNBq8oIdKl7FMqKDMLJeAaqbwGGYRwi37n73L4Y53osR4Lgilf
d146LFxkzuGaxv5asUvzwhlXhc2qafvMjdozuC1k4qygflQC9spiqrovKMVdPR+04kJZ+VnX3dhN
4UxqkswmyWLy/VQ7BhPIn5n/1IxYU9hGmi+6anAAoFEQ7IP+UOBZ5/oRGxHIrDqXv0NBrTv4Qf2m
zf5ssnBnJnHrp2cM4pWj7JJT7QBRSA+d09XHXCfAeVCzgl0SVdZK10f/qqfNhHuVPeJMl5jnJlK7
te7m2RO+WDrcW8P/ZgxAYGr20IsuLlYxsj6/5UM8K/Bp5rMbIn4or1T52s8r5bNBq2Er+tZWKutM
aCu3wuAs5kbCNvSc9lOCsFtfhpvaUWZfBEacxIzgIeLPuQQJSdQkanZU0tMw1yKtTE9+UTW7HAfC
Wy34o+/TaO7X/VqFyg86QD24xEZhlczVwFbVg2JRyKYsLENk9vo2CWVDS8dog6kitrVlrhXhXYf0
ZiKM5BXIj34QZluvdBuqM3oZKIMFRAegq6V3IjHwYZ0H0EMrVr3bikPpB+5LlbTLxDYHPFKA/md9
N25kE9zXHic56wlvn4h0MQSwBPXtFj9Xvmp233lYe18wbQ+XaT4LlClGtcmSMDshywuWGdndbTn5
3b3mTuMyCGCvqwnJB2OOMPlzrKnpQ3Mvsur1o0vWRNmbq3B2M1Qx/NHiVJxwJBcc+uHNoTRnLfW5
KftkMRXsXBZwDrGIFIjzoRh0XxEAW2rkwxDSLZBSkO1pbg+1D4pJtnmL/7vtp9WrqWZofmXqmwp+
OK3U7HcOiIh2ZhbnJYAGQWzaD2CF7U0givBoO6l/bsWccFKa6rnNM9QvUPb90X5Lkjj/PdPBkFaV
Lp4VHnsAB5Lm7PeVfsidNN4mZVs+cOpE4iMtk28dhptyldYVV3/kafX/GDuz3ciRLNv+SiHfWU0a
ByOBrn7g4LO7xpAU8UJICgXneebX3+XK7K6OyIvMBhKCUq7Bw500O3bO3msj3As9ltbtX3f+hPmz
7YYpoeFIodIWdkxTV7mcfu550aOMR1utw3ezuuIPVj06FvT68Hb8EF3UvRXZGryYA5jrlIB1L0vO
iyAaT+uwFSumltwMYt6ThETkXxPqVGTVJUnbbj84vi7rZFvUVXwfl/d51t9UemQcVMXUD3QLCHSp
6txLxgEFjIHZgFOT4VfqAvVrzlWWDn4dDloYn5vhWTMUw+8X+G307fottgrayXqLVaSPibXQDtZV
fCNVXEEApV+EBlyr1F/SD5Sz+u1afSGMzkHpA8FYMN8kOcouT6oWatuiHb4ozkpQUcQAE6+9uWOa
WngYK5WjTB9oekD1FlN3Yy4kcYUjNpsEivRRUSUjdwipbklO66ZAmepPIflUdpx7oalVGyxc6mYK
c32zmu+DIcr9SKslkPTHPROQ6YYO+OzJtqb2Nod9uCb5Di8uWpkV3VBmVi6IXgydZKgpCU+5q5jx
ZCYM56JxZzVZHyag0alCeuMSs+dj74UpIjIZoGNSAoR39WbRbeFm8cToPusbXwXIRvIDLBllEq9Z
BbJvtMomKKOwdBWlKfwiEvV9ihoQSYE4A7EW5x6PU6YlA4kMsQfhZj4gOHaOJBgCPu8wSDEzjB8y
TJNePgtajuS6IUJs2j0cPh8eJsP8tN+vcOyBNdSuNdMxSNfhvVAb/YR85i2K9a2MqZmspkpLNxyX
5kA3POqj4lToxtOcWvoh6lXpZyb4XqqWyEs1pyc70uqYsTxyqitOmPmLU8MivcRAXwccGW0a1g+x
UT+aZl8czIRRdWgcaV/fgMWyXlh797FNuDu543ZcnivdSp9bJd9qcpoItUo6r2IceWcgphtbw81j
ifqhjgmAI0EPp2zqjuPYnwfrsCKDCK40zw2hvucht9dzXCFQUSRTcaxZpzokZVbFkbWRs2Ee6iZ9
qopwOocLTdkMZoatteFuWMSdzXnUZUm292BLgUKL+UFL2+Hy+UFIyIlzUxLBF7eIrhpVP+pLh1RO
l6eaaezNhBLFX6wYfL8khhaxrTeFq9ur56ixzSfsh64dx8eGLvZBKZR5vzjj1wL/+NkQM9ponbdR
R+DqCZ1gYU70iBvRT/pjCyAhXG2xnalk/UJIL1H0d3VqApEItpdlns9qWdz2ePJIp0dfi0kePMai
935WDgShF3FAw8LZ5pGsfCDKvjVHr5bQx79Z1rSfj9usaqZmShO7J10DImB+VQJDIiul0zrld2RH
4rla0FORHSNHBUNOLxUOXZiWYUgFdZhirR/N+ge5GXIbs6ORk5IRn55lh4wp+5CMC65h7u2/WXl/
HmTzFKVBNwC5siaYREjjF6eKpoq8LZo6/ZhJhgLpTebgpFZ3Ta5VZNYu005IUlRq+kBezdlxk2ud
q08orT4xwvUKlSNdgIrr+UbXrG7DwIVjS9IXd5VaOoG6xmKzXtfaMpsSz7FyPTAKkwygKn7uF/Xv
XvGfuzSfrzjCa81Efo8p5E/2TXqZTpXhbPteADQ7wFy0jih2fHLkU0KZcnhYhLWEbonf1aVdG5J8
nhNpLmych6bt/fWL62g/tVs+nw257CByHUdj2Pyrd39G5C9GFpTvDqcQuCdDS4B39THa8dW0tPT+
ajiZa6WQWuzZ/qEr2fvQ9/NpmJx1Xxn2tlElZxbahjtqw/kQKjGCsz6RGy1u4Mqv0CSHMX5BA6Ze
ujW+ZJ3UEHeMybkYRL4dSOIwg8/2B1GVz0qVhK6o08dkaB7YxZwgqqeCRLPc3Laq/pzkBD2mBtQ2
w8qgxl0HDOngDLxcQIiGxlIDLRr3RdEJLzbV0VsirSWrS2Ijuv5va1l50E3yGGH9IvehcIuZNEhA
nT+cPom3ZtJ/FeUKWrGu7ivbcA4i0g5TojzABkufMu5aV7Odt6ICFqgvg3pEl2PsyogNpFLydGuG
oj1yp7RXXfMw/DAX44b1ABdcmwfLBD+2DbPhJNS+R1PrENqg1se+GfpzXhDHbEXV4MErztxMtRP6
RNot4QkK85uEpNJuWX/89fuv/amq4UpkhGdy5xtCSvuXqqaClCobMyq/l1Kdb8fWqYnXCo3JY67z
0MWCY1FNV11cr866qeI7k7Xgr5+D+NM1eJ39olHhQtQZqf46B9YU2c3YWdfvWpW/k+rWn1Bv5NDl
igiVKqSYz+G0yNozQo8tJ7BoHy/aHNDSRv48VfYmMcUbwQTDeSYsFzTMohxzmALpUqr+NI3itE7E
gv7109Z+aVV+LkzEDBiOLTTnOgv9RZ6hZRwn0TXJ70nLxadm5qszTMIneBBISBg1+1JaSGTW/smM
A5r3e+Dp+rfKnvds3ZhVySGkCKmnizLWLt1X59DJJXdTm2wCwgw8jfeMUtjWHpNGU4MlrnbwoVS/
76KjZsOeCIkwtLrCJz/F2s/R2vl0Tu3tZNPrm/oczkpBXijhTFfMd/4cKnO5kRM05phZ9bFBPho0
YQiJJUrGk7QW5jmMkbHiEkk6VGnnNunyVhrMNmMckV6mLEOwRLPcVKYdcw6tRr9LxwY35OJsokHf
xJXZ3ulTX+Cdz2Uwk9u1CQ0jpSJxqFbNaKK7t/b43fTGb42o98KawtVJXzEGxl3zphiGeWZlN31F
Ib5XswkObbCpuzJNFnph4SNWOWc/GcmPgboP19Jn7TwvexC89a7uetTEdF22VAzaAYZuAjT4XdWJ
9QUQorcjuVpVH++t66zN4LhN+mVCwmRs7LspmoMJhBlbgFk+OFDZd844fJigFAuKGqHtNAxxt3VH
pXqDAInznYpu9hAuJ0fU2S5uJs1dRiNZ6ZaUntnk3kL0+a0uFWJlG1iWk+rEpcvkQrlLypfSQMBA
EoVWHMnbpDYsNT+afgAbLx66yrB2xtitXk8LWjW1WwD315gj3ITV2nd/sw38Ygj6/VI2wD5I2u8O
2L1fDGGDGjrclzL8brVJTDU1lm4mFWeToUDaaGoyMHQex4tlmePFiDTyPdPoWOVY2ykeNrMxPozX
wEGci48Fb8pf32l/XiCoABzTQXCgWUL+CTCji2lds3nKPqZkuEE2rD1oDnL3FoWxF7Ju+8vQ5rc9
NDR0EqOniQVHmmZrXm9Swig6qd5dp1XfZntAQZtJHRFkOj7I6dGp7LclWurHiJn/34lFnF/3VmoV
XTCJ0XXbMbjzfj4xWlrSFR2RBR9KBPhmBak4VfJLn6dsXOBLN9YsZjdWwmqPZ4fxELLYB2jDtzJ3
DqVmmfvPw9So6melm9HrlXsxkZZVDZx3NPIp3Ah1peyn7qxr9T6lcbjV7OgK4sBYAzHNObTTqrp6
2G2JBnpfUIp91TMb4UrfntMibLf0hrPHYmxpm7H69MP8/Nfv3C8Kts/ryjY4vNmqKdC6Or/oZdZi
gAgwZ+mHXYgucDIrYj8JsX139p2e1NnRmjUrwCv1sSgERQ3zQVk681jMbYB7CQDxFJ/1WW1PZhHX
8K21F0lw/a1uK3sSC0elN54w+5IGiVnDR72YuE2Xjx5NFZgeadRc1jL8NqgDi1rIoQqf65cQX8+x
HWCR//W/levnT+83+h+2UGFzkVqa9ctN1E6F2dlRWX7kpqn6KGmnC25gh6DtMZL7hKLnpkgyH51M
eXbW6MHo4x9hswovU4W5yQ0nOn9+qBxau5B7gBiYKCuxW6XDkN2xVIX72u6+EsE8nxTavXZfBInS
XghUngEw0B7F3XgxeG63BsChhGtr5xgRmfa5YtzOjPsuWfk1kXsiNXLSLMlxgIdTOrpr1jZ2V1X/
0lhDEDKj1zNDOxJKjpa/H1VIu6SEDehmSuzxtWQvoe+1C6M09gZCQ9wuKq/DD45Y671ZlO5iWAqh
JgUIEAw6N+AMylN/pR5FhdMQYQ8QHC0NT8wclCdlyRufEcUN+sXqIubHvl+THUfOiD69ham7KGtS
hsfcQwguvFX/QoGCxLObPgZrODpNS5YPqzUwcJehYnaTU9S5K4LWICXxxC2uHH7LbIkqbsoLFaRz
tK0qOTLEqtw+M8ydFofzYbGXH3MyCKYOpXYIr4muoSg/4qEB4UAf0yU0YD7VpHSEDbmUPWy/maVw
Y1KmYJGj4aECrbm2Qg3z2oEbR+kSPXOcxxaoWJo/WUZLpuU1gVfY9NzQDOGN0Y5dvHRnY/zBgL6/
yakeXPAYe1hv09YI2+wJof8hbOkRV8ubnSvRiUNPs5kjqN4t0jo3XaAO0RtXj+b1Aw5pl4TW+hSF
9RvsnY8WH/hOq8wLYGfj3hiGeSehqU5waW9EgqRyNov3cmjPhgWVvrej24mcrVtgqV6nFfckR1Q/
ZMReaF3o7cvnUlstd2H0cCxVcZlNTTwsWrxd7Dq7nTjxwDxb+h3LEv3tKZ6IEIpx0qLX21kJrX/w
pGzGdeEEKVv5EcX7co4GWlWr7XS3Eflnf1Nfyj/VuNLSTN3k/CgdDb3hL+vwSDIlV50xfFjEx3hZ
vFD2FPiybGdgDaVkuLHthguy2wiy3Gs3jQB5WFrkxwQzbq1kfS/mxNzmGcD51AQ8/o2uh3TBZDn7
LL12qKjj2f9OJERiBgGFxxIXnfFmuJlVTqS/hJYrdGzS0bTYvhYt4PuLaTmp3bcsL3c6os97EAEV
AYLlcIZeZW7SSvvxSYPBNbIlu0TfmzMzIPBl2deiG3Mf6xi7yBBzMOdvTUVibvDEiC3mAbyhUVId
J6Ba2TXvs+za4WFIheat42PB5Avu2pwGagkaKF7Lj9lGaWTNY7+NQgZK2fUSDtvkMqbjck4s87Zf
6/b3U/1//ESN6z4pcu8VWDHEYP0v//tfj1XBf/95/Zn/+Z6ff+K/zsk7E8nqR/+X37X9qC6vxUf3
6zf99Jv56388O/+1f/3pf4KyT/rlbvhol/uPbsj7/6bfXb/z//rgPz4+f8vjUn/867fX70VS+knX
t8l7/9sfD111+bqF5vp/bSzXv/DHw9d/wr9+e/7o+n88JS0upwTg2++/9H/95Mdr1//rN0XKf0po
B5w1VZubHKH/b/+AF3h9yBb/tBhOaKBJDZTjzvWhsmr7GFaf+k8EItdNSjooWFFZ/PaPjvRSHtLl
PznFMCqRKEcM1BfOb//9KvzBAPz97fv/MwGF+Utnybx2NiRCWSzmGmckOis/Vz/RYkw5W3C8nxQT
eKcgS2RsOpYEtGKyv3pAdJzbNcipZhhe+wEv6aKcskkbLiPmOcPaw2pI3TLaJsOaejBbQrx2heKy
L2xqS74maXgzzGoZVLRJ2YGw+GRMg7c57nwXjDWXLnPX1fKx5Qh9AbgWOYo3iBY15rQ+T6+WYdbB
OjRwXInaHOrJl4i3JnUUHpL5ZoNwORh73V+bZt9COdwbhlL44wJNT5TTq4yYWcFI3qQWREYtnElG
z9fTtC7uKjPHjwiLLsYVECpbXq7ZDELo/YGi2TvwoLdlWJ6VSmt8Ix0tIJQPsKoTn57iuFGN8Zyr
HB2IlFCCYrGMoOlYHro+bV0N2QNyrNoJZp1YNtajYmvYVcPZTVGDPMHwV9MIzQbT3piJ344zSI6y
AeA8vAJVMFyDe+EmdWDY5sRT+HUKSpNpjLXU53aaid9KpEJ7OZOupszEKuZ0w6MGlW0zJBsq8HQD
4iT1RR1tYHXOj/po35P0fk3lqPYz7WNfmN0Z2rSr7YpaPNb9OJ3UWHkEOBcsffdkxdOdiYSBmI1N
Y2muBeazbBu/Sp5XQQABzLhGVY7sQjfWle86OF9UWb+C6HBpSV0zWttNny2tr/T2/vqonkcljlMJ
0bb7NqXOVWIYRR4cExrJmnHpE3g2xDfhsKR/rc/kaydaOTE81uCXW4cpAuu+6ExhKzM/2up4hgny
klRddloXEjDEzIwi1ikpG5XIRaGEfl4xm3cokrbpyIQGnc/AwZ9YhhQfJzmNmUsLCioKFzgkHWB5
IMDM45DkzQvuhbYvj72ULRccRoiGWo+TO0zQRpD7BJdlmxfIBe35vS+iR1UUxPcY7QBnKDuLlg5Y
qOr3tSYYnpt3Indu6EZFXjN9MyJO3a2WvjR13N60wBnmhBhNBWWqm+HQNJPZDgYoOIHSOSCIYALP
ShafOjJwCzyNm6nUtlSjK69kc+jGesWb62xpdC0+dt04iHRl2uLICopheBZ5XkCirdKAnrHPSsBt
NteeSj8HPm54CluIe4LBhmyAbut08Lt2q3XXGAZDJ7a7qIK8kDZSQ2YiHbAI+n0jEB5inGp56Y2i
Octk3Ix9P32JHw2mLUl7z0FC2VZGaboQor6nPcVmWYnveB0uYbhsnJLJlmZ0xXbARUYjux5ckGYT
MvQ+fplwxeBJ3jnzNYti7bBQhNSNo8dt85Km942ZQ5EgrmHEMhvomnmRbdps2Ny8dqHwma/HFJrf
o3lprHk/kLGykVrj0Q9ZSIbRKj+ex9tliXN/gNDojTYx5pw1qG4HoHpOgy00umOp3jhqeEc2Fvyc
lV5hzG/ILyhj8J1lkIpFLRjFG5IsFoywZE/pdCWYLSKZUIl/fYXSZnpa9zrPyHElwx5CDV/V9foG
RWvMAdjYAKjbyhFkeJt20U6xy9Ezo/Z9EGruk2JtbHPSzRpObKec4TWAj/B+bpzwS1zkhyZ/IE+5
CvqkfF0gQPmVHkcHQBL8Y6r4o67psjqEmiYT+oFclzc0ccfDHE9PjBiAKxlX1xVACWwP42TvmSHY
dyMJq1nNuHAeV5DWThv5QFJrZDOxGUx1z5DB/LDSH4liPeUrivVicXrfzMQHjF8XyuHkEohONr2p
Pkr6u/hW3qNEny66WWVelUPRHAuU4IIgPke+Mf6/+sLs2HcIK457shdTmz57zcoEd2w7VyNsjNyI
7ixmWBS/PaYLjxk/726bFNvQRBxPigYuGEdxjUY9ZZLAxkw/zvUAXNdJ4HcaX2AOpEQJ1g2NsP2y
kiYRorSySd4MdPDKoFEVt0g0dROjoVHhb5+bIvrSoDixm5tpnLY0LG1PScvIH9klwzYUd4WjQieq
wdHXxXToTGX0NTMwTWau5PGAipuDCH0Mr81MKhPOYJezKJ7f8qHN28XLUZds1wwOjSPHXfHDyfuX
1IYhJPPmrltwO2i7eWWIicePBMCLkVsWKxzLS18PcKZBkLW9bkP9aXOsue0W33dBm6WJ/SSPjo0Z
qrfoAklb17l2kif2AgAIGZlNUom0yxjr+7FlW5uK5lbPOhu2mOEVwFYsQ5YvMy3NoxUTGsLkdj/0
ZQ0kpK9OiVWfu12JwOQG8o2bxtZ4kcbADgk3BBfRQ9IpOpFjSnar4CK4VfKp2CspjBqwS2YqA60f
HlbZfDEN5zHDDutG2XNclRj17enZ0bgstRlaZj0s+wo7HfJ6fVugFmKM5wA3rVeocnvW1WazKN0B
heCNPcXjXWYT2EJ6eiPbi4Oine4bhgxb8n3XIDT4hXerroCHGLCcGvSwUVbmhGk29oZb7RsGnvuh
h9TYRVz/WFW8oubCpOaYdkmIoWNddNKXXEGRFnD93pgTuOgKSQ7C29ivJuh4Rv1RmcawaebqoxkW
TMXN9RSR0IQbUY0nJJFuKoiSXbaUB2jQX4tZf0S+mW1Gw7iPKECSPAX86DhDEMNdcAai5dVCRWfX
k/ZWXHnxJXg6ZfGxAhAcZY1nOb4kItmFkC/9osGhUEQ7cy6KG7W1gxiSxLdGStKWNQWP3EiDuFpJ
lqpC01sK8S0Ok+20OmzwqYeTb3622quSsSkeNcB7Jn5dfrFnHSqMUiAStDho+lLsLIdTNC4SVPma
Nm7m5NVU1ukFvuJ7FWvltrWzLf22o0W/mxuIV0xVdM2FdPRlZIgjE0ihjNzEhphPzbck3v/IxPCa
U3cx93mFB9i70CFd2dATMZsKYYYy3hdLD5x4XAkHQl1U9SGBRc1+iZz+hAqPma4cvzSOTjMCwaqH
hDE7V6nOb5Frfa5mg+mta4v6TQ0b5KOl4iJv7v2ZtJfDuvT7IonvEq3Gnlmbr/WYtIFGmHqiIGgl
fJRG9MtSO1fI/zerVR4znAC+jqiN7rSoCGBUuh3Zkmd0QcCqoCfnCcCMRk9NiCTaj6LAqGeA9aR8
sPct5ZPX0rXZ110c5Lgj/Sp8zq4XagulXPI+76lW8pNNWrtJxMM2gfe2KbomCmDf1RjozQrdLGKm
Zpm5vtpzFMp8s8q3NKsnd57yessgJc/EmwKswbtOLzxFqG9dJL6herH20EVuMKUlR43gJb9Ya9Sj
NyWOBq+c1jpQlvI+bJobDYmGaw7pfbperlMlnDBF0FsJJWUOV7l07AR7VVu4NWdISSOo6oy7pWyF
D+nXW2g0bdpOva/msaTHFnkypkR3bPaxCYS7Ka6Le2o02/V6ahgweE+aN1ftHYPQk130Z8z9hluN
87DLFYvtJUQZbihdxy670p+ZR2XHijQEa7e2XwkSfabkpbaj6eHpY6V5Zd3dDiUKNLASjmdU8b42
ELgShmO75ZhyiM/H0e10xebu5vWWEqkkPxM587w1xuHLLLWRsrwt3cSGWLH2xUI7MyUA/JqfN+sR
njS4/WEqhkOu/GCNSanJSaUyx71saE/pw1Orgk1NJUWqgVk7snXP4N/sTmvF5KRGUzLqoz87cqaP
2ILPYF2VGrkYtbLam25hoNwrkhBTjKYU1kPzralJrythluzWcGVfU6I4sIqG/K9wejISuV1leSbR
N3Ur2F0vYZ2+j8wFQebON9CfPgYdvktKG8lvCvNW5bBxMlECtwlAqiICjBFa2j66PsT1BzCw21tT
8tbp41G1uUYzbgA/zsUbliOlMPlTjIM38dQ8L+byIZrsnmzc+lqxllDYxImumWJuASCcS432XNV1
BuBgjBadAq9Xjd+iDMAilci3omv3trWw792iKz50Q43BhkSxcXkiRoXUjHL1hTgirPrWKxN9kFJr
3GR17hlsM9I1rg0+N1ZB668R7eX13qqde3I9Xm074hVug9ZsSfYEEdpGr6Ey7J0WhJ2hbSKON9KY
SALMhRtqg++M1aHK7YOa0xEuIGWI0drib/EteGtWGL85GniPNVg5vY0zeif4iprlfDEklFg66LPz
yLDtnerzqxxZQ4xQ9ZT6q9DOjpH5LWPTlK3FVnPOBuUtaQFPhQxv10gQkFA/JcoY1HS+V7u7pd08
un0u700Umnm8AnnTSiSLaYZkCncBmJUuwrHPr0rz4q42en9EW6QV2eIXoYBpp8w3phVDx2lv05VY
grbapdPkmWN/KENWaCUM8HMeEc5fKrOLcZ6Te8S6wNCj53K0rk1MgQhDe9KbdpcbGiEUmfmWjYiA
q/Oq2KqbkMTuGPo5rdubBUmRCBnfW1+HugqUDNmTHXoAjfy6NYK1rpPTS5uU6UbT1UcQdbshZVXW
9mGFKmlNjZu5Nb41Vf2odgKJT3jBlylQ49u1DKI5+2Y6JvVeY8Izdk7UvzTm49l2NWN4nxtrs1Di
4C32ag1wdTOzFVAIWLPbXOXRaXmRYgiKLn53zPkOWwAdgZRjn5C3pm35ej0+JkDumqvQ9frWlAkj
QqfYFO3OQWJfFRxHRfOQXs1ZGtMgORMKLVB+1kpxmCtx6B19F4NpgeaKTX6YroCf54kd6fqaK5P9
iIti60TxY1ifx6l+leo2KcWCRMyiIWxKf12c20FMT9GIWqYbA8bHNUuQRxvkC2XFE92LnDKK0zOi
6tvMGjcR5CsyEgzz4b624vZYKtoQ0IGs0Stltxm6hL0+UU/RcTkrmaqeEhN8XrV2+35k0UADBzqA
c1RVkEjE25Sr1j4aHRcpWs1BmRasbo9b9n4yBPT+nETqzQxT1mXjSl3a4WdrUpiIMbyJk3anhLhK
+q5FUMWFXzEHCrIlPCKVP63AsNg0iqCtmo/K4gmEy+jp3ENgYfKbrpHPDr5YxBYTMe4TMuXhCjFI
EY6synrJ09DNmJWIoeb4qsavLWUd6Bc3zIkpU+kG61G9pXNFGYdFxIzTYSMvln1uG8qCNBYc5uMz
teObHPU3Zdp3LWVcOrFbWL2TokKzLsuiD8C4IQ3OeQIKpXoDcGPvC6MePRp8k6cV0yamA15fNYe9
Uj1bVnqcZY0RslPfWmVaHtXkprHhyDphSQu9Nx+NyD6z9d2OyNBcS5VbuSiP1qjcDPr0JOjesyjS
rQJPt1EScUOCGftitX7TsqZBHxobm95euNuGHdcl0YkqLLTCgSNdZrgCbPuSRBpYCRFv7BocDbjE
g5JhkMKYgoFzot3EdWcicd3GtfimVxVFdP1ujH3oza3lp/jT97oqg1ToKjLJ6rUKgdBNEKpWecrA
Ql7w0/c4W7J96KRBjO76mNPx9CHpkva+VSdGB8lorRg5dJzuWeTnen0kt8LZkrXAuV2bvhdpV3s4
sYhjW9tdV7NsaLQ6gyKbTvo0asEsxVGYHDmq+SFFOkm5FXr4cb8RhJBCEAbjmrf+ZCjL3tTqyovM
/rjENNj6IXyJDIsYaiWBc6VuSqfr/PXqR9Pa6VIlWsJ5lOZkslY1J4ofxcgNOsiGk6Q5vlh9xnlh
esAKVHhRC2QoqVJWcYdTyZRL/ei0q7URtXIHK6j0+e4siAUHP2IAt7PeZztiwjjdreaOPVWiVwfy
MI4dpwSKMydls51kn+8z09yRcX0gQKJ1mwJokhEq9FFobxTaMt7Pw/dKn2Z/QpPOzj3RrdLPzWDY
ey0CfesYXVAJRIg11Iu+plGJ1vwype2tnKstkUp4JedxDhplk2nNuxnSCgQ88n2dLellHOjA32nv
MjQ/ConTEKyk4g42ppexVh9ap9upBNn4xhDd9mrE1Fe5hAjR3dCRhWcsDSUeIhUOBQMMe2ZXWZTe
1rnxnqCT8O10PCVVRF4rVC+B7FMMOgZk2aRehTkXU4GyL2E1rWWwjpJfnHegV/MLlHTJALi/yyv9
EUEbzYFF+VYqQvcLqR76UeqcxizM0CpsMJ3KRKk3iWo1ngVdpVN1woeLkRz3bRv2T1XHZJY4k6B2
0iIwstEzhN55ZUFntIzEYeiCeGqd74oqvpAVyFE3jRDFmeO6paG6C8diF0rOHUqSYy9uCVUn+uSa
eALJTCuaoJQUv/Nge/HoeKsA+oYTv3P7tnlvFQPYIJfy9ch05+SLOOB8EIeoq8UhTnNzY2ndrT73
2i7BNK4QG3VQK0seprj747M2atdgwg3LuqEoB24UToScdXzTpvf5+QHKiHVY0CsexILQxP38Yu8k
C9JWbvWONfMwRKhAdBpW+1QXMLQG7UJDxtxUTdEdiLuOfVozggzVujpg+SM1I4Iye0WbVIelnPlU
j4iXpQvDYSPVdsYCMYx2cnOo13E3FcWy1cuyPuijwYfrZ1NPUWMv+5yADrBx8X6o7goNc1fQoSoP
seDn7udfj6EiHmoj9K2ychiN2ZzYP//u55P5/IyWeMXbznP599eoQn2ci2LXmbyJIyozF0N26E9o
MT0R0/ehDS0OJRT13z/EJcdWJivPulaUh9k06XXhx1y8z0+lncgM/UFSonoOi0PSs/+Uwjw1CRpJ
tzPM41gl6ZY7rz4gNmwOcT2GLnJxw9NKXsTPDwN3TTAJ9fXfXxJkRlDl1lvCa2mp/fuBetH/+KnP
r6VLofkQg7il/ueBqWKAoTcUc0zpADW03ZajZHX49wen1SPAoNcvJkkfNC3mhdThLgCm1DM7H5Qt
XNBD2QEW7CNBXFHRPMg8LM5VRD2MUphzIQ3spgiPhSyhDAECz9URCzkYYF8dSS9r+9bL8fISWLmv
tCtlCNNmhbLMTR1FYeHJMCdHyV3BXBJ59KDe52F7gbtWerCpOHiKlcS0aUpOMo1Wt8CL5VkiC4N4
tD5WgTW9Lsc9ZwLzROTXlkC1IqjpSoG0EhEy1ILqli6kRciZ/ThxG/qaQldxSYovS9oxZ18mV3JR
HlNDf8dvP/KO0oHIlvRRC/P6pNQZDXqJii8TBxRw102AlAhTQAKtwuHWIM34iJA40KoFPHhZblYb
Xlw16+mupzXk1TI6rDquP5a5ijEsKgNnUBEBZOquVJfhUIXj10Ypvqhzh9yDfpBVHYapuOOcqKNk
JYQ1DweOS9A/WSR15kFbJR34UFHEieiNs29+WytasrHC3GFo42G6gp5W1t8bQcaAeokMsWt0jir6
/2PvPJYbx7I0/CoTs0cF7L3AYjYkQSvvUqkNQlJmwl94+/TzXVV1V3XNRHTMfjYKKZkyJGHO+e1y
oMXmHmPoS24Rwk1Gws/SEI/oa/cFqZ9FsRQnhySI0XCjrVtgpXfs55xo+o2HmCL3T8Id6FBMUtjz
cX7qFnnO8qcR3ewmdqbbaHAfgrY+TUF2Y6bLDtnoC2A8+75aZlZJ9by4XHEJUtyOA+66MqAFrr7U
vgVVAsUuBa7JJM1+KMpZRxB8iLjlNUIXUEYkRhpm+ei58ptrwOCMgLJFYr4iml/AoNofU+u89jxD
LwMY6QcuOoPdfU8WMOzKfmyJPRko9AWolBt36b7pZ7d1gRuucyFWKgn7dznGd4HBcF55/JUJlyHm
iX68yWKfzY0gPNN7qiPmn5XTo6gLdUBv+ExoIVrOlS0xHX50U894xZ4LAs690j7Vpmtcuv7JzuYo
9ExkMeyAJ7tJD6ndhlwbuctTAraZ0vIn8X8FjAmRT2oherZqkWe23C09LOo0Wm4ca3mq7eBTxN56
IU2rvrYGglHzpetvjUVMm2BqmPt6UqWMBMFNcPAGYHoffwWqHn884lAXdwoUkzyxcmPCZRSVouSy
Jd9NrTwFBbOnXzqIIue9IX90dIy3m7JiS7UjSAg5eK8GhSdxLx4tWj5gKd1rGwqOgC5jG9lg3pEF
4Bs1161Ara/fj5ZyuX2btIEOYLi2Fv/b2JrvXCudnaqc7yO9OeyyPOeGZGqalz/zdqk3RhHGdhsf
+qmg5gZDvHBzAIRFMNg4t2iOqAGZGmKwwYUp4/KuLMC6o5AVQYx99rEoHy6ku09F90vmAKHICDcE
R47ggtg20mAttjlEhMm7uHPmeEOJ4Nta+7w9+N4bN6BkpnmIBufHhEiO8GQw16pTm7rHs+byiX4o
TSVJqHn3w6aOAsn4i0g5SaN05HSsXlpp3QbLOO29fJzC1iUXuHlhyQqIhqFFKS5csXUnSkYCapu6
nJWyLL0nGHUMojHgbzBJNjfHAG1sQiejRzbtRkbnNN01381hbXZeieotS3lL/BaXVfUN39iNm5bF
DhghS9Zv3Yjb3Z1ueyvep73gN9uE95OYc6I03cLVlDxlidfsfdHqMRXyzjfcQ0zUA0dQw4Uz07M7
21ZgH5ZOAIzYA+v7ETT71Ugc6ux9buaXXIeDtuKN4tFt5ymHeylWt9p/aALx4UuYGw4b5Qw/bdpu
6+ZO2lW4uMCAs4440g9kHuUAqole9QFP0lc4pEFouPHJcY3z3FWAE4N7n9NgbyzZezeiSRLVnj8N
h6kAi6ML6A6fNTNuIeydt8zPSVWj/s+NhzIvrurxw4ijduOPOKw8E4UVQkzRxgiBLchDzw+djmgF
b4hDu/aLTSNxIzt0s4jlBpzqHgH4nVP092rQVRZiVxXO7dfvXZB0YljCkyj6Yt/K6iHpUJbZqBKs
lZHbNVOOToGpgwGJiYi84MEtnjHu4rkv4g41wfLTwKNVkbnOnUfviB4gm2c3KP8ecNOqzWjKigRK
hIMqehBWvnMWLC6l+07CHT4xz/skWOJuwg3Wtc1z1mSHrk0unjJuHGqbU1os+5nyDdAkpwcoionx
x7HlvHfFguRSviE5++UXH2ZFeiDc2RPhNWGHPcpU0qLJFNa9NY9cXCdAYRDWmSzLqUUHxZVl8jPW
yP6guNAaqnnP4vIBMcVtG3jboqYWuh+jYjeWcg2ZQa4SMz6bgftEbOE3LI9bgbpvw2x5SulF3RGL
/UYhZUMrd7GpkVLU0DAbA/iUmTyEfT1nngihA98J8ynDoaifs3E+E+BDpcOnGTPj2PkW8Rn52+MV
N1qCacZbbMMb/Cj71l1OdQVMbK3gkn5tldvGgm1vDdb4BU6szuxDa65AzJVN9XYaLqZLRqGp2avo
Qrb6TqFOGJDpsyXCpZjeVjb192wYv3V5b27tNL11khYtZJbeT736Qb421Ls7vPpFE3Z999Es7lvZ
qBdVMBaQ5duI8bsrqW4no/+eWUPt2R8lN4B03tLR9p70zj6AndgAl24G1X54vJ+RP9ucDEQuV/g3
Cys/ElcZZ0Z/n1UmuZs722zIBaclWAsKiy13GoXtdFy3HqcSetlU8o7WwzyHRPBxJHhtA09ZvwLo
7xAmmRBePbyklb/3DYqAiBsFtJizF31zbZbwxS4vDHKCjOKECf7Wjr93htibS3NRZGBsXJ87JRIS
LLLtnWeYRD8np2x236cxp5hpefIX6x3QrNDB8geDaivul+pTn98E0TTbrhdbIDYqkex+3c6ueHJN
eRqTkauPgIWbnOXKkzBtfksAHaLxhUspVR2y90iiyllAbeOzavgpnvGiuGqaXTNsRMnc4rXERbXF
0VWiDU0SeU8JkPHXuC/7H3heg00f061N/ry+Nd+qMWJQabhk0gdg5f2n4fJXkBjw0bUU75F9ugYo
QKnfFgh5SEjFbSFj65TzfUfj3Fjpc26rYR9XucdidWfmWXoZYEqcUtNmK4wMNWNlFT0FqXg1E3iB
OJqvlzx66c3xIjoioq2mu0RDgvxQ1T+XhgYM217vycw6yJRMi67MLzqRDFQBKqQn9lHSs7Eb5LvT
4UbIcVbKObMAkrJQ5PNRlVbowvBvrYo0ggQYZAN7MB0qw/vWrOl0aroSlM6Cn5Tpt8ZebweGyEOE
jWcT2Pk9IxAahUW+Irw5tnQPbhm32m1kLjwjB457WELLxCxbDDcL4Oo4NDOXDPE2A1eEa8V1hTfX
3SsjeWiamKrXiHDjiWz/Kr4lWevVXjMrnGZn3RkIkzoEyjY1QgeLjnZe/eFMdWh/hr3ZShhXrTqu
O7aKqvNurGiUB8efnzkUUNs2d7Y3TSdkP/eGzJ4ns1Dg1txqU9InN03UhxktDjvkYXivZpwxWMJQ
WZjI1NEORQu4T0eaHNzNwPjV5Ax50kAwJYJhP2WqOdYUcq5TuolZCPHoQs9P0KVW72Jvz8VdgKgY
t0x6XYBbHeCczcNo5Q9e7XzQzpBdmd4poBqUJft+sNbLnMTOCcqsN2mwi/uSyYYbVpkRzOTFZKO6
NZ1Dtelt8O6jlQLNq4eSOTIxN20wP/fAQpOtHvpqumpIIdnC4b/01NXtHO81qD9FL7ud0WGxM+30
oUzXB4VQniWBXHfs/Q9Rfu9X8WUFE5FUKTIgVhcxFNOebrZflCdDKaWT4LI8B9vKHk+eN/yyiZza
FdFycDPz2TXeilz8NN11O+Hjp1gV5YwzplerRRR4QOYV47sTpqSi22vx4noc1oo0NAOwLcO+VPqF
2hsiEeRQx8ep629GiyQzl7bOMOmpj0msNASPxpCWN1SJOibXxEXt6H4mhM9EAehkJ8KNNB+YbJci
2q6YaMXs+sdKyYM/vwDPgBEKQ+79fvxQNrRMWUeP0yxfLXt+AY54HhQeXbQw7YF2qBvsgWDRyw/C
5b9hnWekaWFtYtKLtyXRWVwmTmttDofcH6ienGJvxz2Uw7To7jKBfSupWkUN+bjvlXdqArD62M/e
V0ID7aF8nQrkT9Hw1iXBXvUtvHwdNQxU0zWE+PUywxyYTSzu4Walo34KNfqEssB6oOLOsLbZYbyW
R0wmtAr6aM7W0aKZU1pHsdq3XuwyaAF1ejizMIeMk43xdbY+pkX127ywsLBnR+598aGynofALbfQ
xIhPilLtHSPBxFXeZdTUM52N94GyH0f5o8vKXRD4FNpEQNj98EoSFSau8rrwiOOn15Uhm1WF6I0C
J+F65ZgDa67dddiz3TN09zFPRdjjHiU0wTyy9WF0o2iPRaydQ1GVz2k6bBIdIl271GrRljLv+mQb
DepXgxQ9DIbY2vmp+HCXmWjMMsM/kloPiWvSJz0pLs2LeB0+/MpOjnkDmwTEOEjL3HhEgc5Zz8qF
nSCJWGnz6dn3muvEFunB98WmX9Wy88iMj7rmEJTro7ANuig5fxn4iizs7RqfMzLrPfEfdohK5mD3
PcyaOloOeUrwW49rHBGxEt96Lci6FaXvwrfT04j3ozNQ1Ldk3+0KkhUJsZkX3LXeIVCjfDC8ZSuE
SUYB7vgEeAU5pdoOVTts09lFrlgcIXNIU10mij2Mo12PA8FB/GV2NqLQ096DuA4dc/7xpT7+f6H2
vxFqY4d1MBL8swj9fwi1b5O0+qs++49v+EOf7Zu/ecieTRPXnGdR2YJZ6B/6bPc3n8pDHhUed0zH
QoT9D3229VuAGx/HmO5mFHzbn/ps/zcnkHBNrpawoaz2/y/67L815YGP4Pf2bc8DPvKRA/p/8ypF
kxGPifK8k0KrKH13uY2CWXekdCygsffhcBHN/A9/tIhWrkxUZWwNY+e/NoGv9h7p+wzZ6EBbdzw1
pDDAwOZaarfugRjuoM3QJ05zRGiLXI/KZ03VbeGWqDb16CsulCVGngg0kaqekEzl4LRmN1XP7L5o
6BunWp6bCbFWvr/pnlR1KJY1OZaWzcjV2WcoJ/vf2ETsfzXmf70kNpJuj1cF057Qb8tfm6/JkWgj
LNnuaTVkcKQXy2GmNG4I/lmYjIyDUDhS8RxH4bw6EFfJ0V7zNwOj3i6rISUWnimybNJkA8Wzia+C
Gsd5l0Hj5pXY+6MBvx2I1wWA698UH1q8ffx1f8b9a7k9dKblCg+azxeu8zeTS4TMpBZD2pyiOHot
dcJM7ZT35SzMTQmne1hW61ZN31RKOd1SY3dpZDOd3Nb/VhFhcbD0HoyniM7qiW4GWdmhmJbj0Oeh
0KNjxgxp62GybD7GupY7x9aEGg6SKk60wKSgXFrb6ZlJLWbTlJF1o4z2Z+khXKqj/tIUaRHW1XxZ
xviba6/X+eSOGwj2V9Q6z7Lu3S2E2slcWS9HcbL0mCz8uxhPMVzwQCJRkD+vV8XXWD3ap1KnqaY+
RfJGx0xQxxsnmElbS7bm6n4AH9DWI8ZPNHGDHt5LPcZPya2vx/pOD/iWHvUFI3+CgKjg7uln0XKK
Wchh4Ur0COJbM838P7064HzaCOOl1ivFyG5Be5ZBVRLrBpENR6kXEHMMSlr8knKDnYl2KY4WFIQN
x7I84Yd7UnqVafVS0/NDDL3mAP3fu+w9ccQCZLMJSb0SBexG+fI061UpZ2fyk5Plg3xGTX+Xej5y
SMpt1xYQBkfShaCnfVzQ6bASeBUVTOAt4FHnIoFMy+66cVdnbybo1bzVPkil3td88bfCK83tCnw0
jO0rYf68l3oRbPRKiPIBF7W/60EQymBdt2WvFMoaQQgRmVm3gICsDvbOiayreGm4DxmPvkNyI9Uo
YZD5jCGWDYg3n0vZf0RkBnrJSq7K6u4TFMUEUDIR9JPcReYIUg4cFPv44Zd6+V6Ozy03bHp41EvN
ptyyMUs254wNWupVmkRJRpD03tZLtsW23eq1O2X/JkT5O6poMOtl0+sFHWY/jH1s52zudCYpNhD3
VbLTo6a4bvSSX7Htp3rtzzUAQHz3QWpIwNTgQKVhgga8wAQ3WMEPSJ+8XcATEru/Yqg79AYimRmu
P28/pX2vYZYhKJ/J/gW0NOd3A9EuzpZz7lCj0vK2aCCjAtHQmsJZQxw+WEeiQQ8yM064JkFkwUNc
cBE/l09Fnp5dY73K6sQMyXgrd0kWwxa4kAjlcjum1UMmuvdKw9vFSCg+RQFa90Zm/1vvHx2F4qaS
4MHKJ5CYurY8iKyNiY5MBhEXVvG0arBHFh8d2E/E39KCBSkwIaMDHLI1TCTBizpwo3T0XjPeTytL
bsk1v+TgS7CTzzRXnRtwJwn+FGkgSrnvcCntQYJQRSBV1DtfQ/FUW1OTnYb3ULhtiLKf2GY7SFh0
oWDXckSJa/1UGgrzNSg2go4NoGQ4itEz/Q6cAaHZGkwjJhQIFHitA2djndxbGnhbNQQ3ahCwBpWr
NDoHSsdPvl+kf5fO+X0GiheA5tWgepaG9xYN9EnUXAhjw2rqbuggcEhcYRl3KvvUQbdkLSt3EX2Q
43VlqOQxIHp/K8AVaw0w0uMCLg/m+Pvv1TBkBB4JyXiM1+y9AKfU5/eigcuWU6kt01NURKC4yOeX
drO68fexqXALjfNPDB96H8XkYzg0e1h3UW3d6weyQL7mKFbEHHzYffQQi2LXAcRtGFKRz/hv/uyg
g7pE+Ul2AWAsqOx6WkzCkhqMR1x6aQlY5zBFVZ4Qk7SZDCTrZi0OFSGhkC2AvqmGfwdw4EgDwhlY
nK0h4kSDxVSSYz6Zbs2gPane+uZ4oZu1KKAkChjQZgIALjnoc6+TWfzVZY9+N6UCnk7R5aDGQpfT
hrpsPckSf0cDQs3S6ruboZdPXUvyBQ6m7bSsGYSRL7a4GXy4lzTi/vXipMQaovEIZ2VPROUCZ9Xt
S5TMd0KOchsr+WKBumeg74mG4QPweAdcvtIAPe0K1IOlZDdo8F4/tIDm16D68D3cA4H5S/B+G9wf
TazaZTABtDkUXEIgB2ZNEyzwBUITB2Idf83OcC8IJJvj8kOYs3me2wwVtxBXwZRya09pBq4c6Cqb
0uq4d0VIDRfiqOFpNqqJoLiF6wv3nsXiOefWZ6mpDgfOg+0QvaLjfc/nztllkf1eG9G3NhmuHU23
KKciYC82D44raNYyr0uZgi6jaCGVYsHRtqhNECwuPV/5AYPpY4ZlxPDla+kvASQOOvI3ot7elxJE
HecgqmrOKjworYE7JXKBUUhDUmHeyhsyImgOGzgU617cEfoyHU1HJ1aCLm9osUrSvr1zYdASU+uo
U7pV/ZrGmMQ2FZ7WoL4WoIcXEkp+rL751GD2gCTRFngOePS1REtZm3FAKGl6MPWTqH6mZo120kKi
AWmN2S07xFZw6qFtGVycKPS9pz5O46sxOklNp7WlvDPdiTfbnX6sqdMjwFsO9mI/J22nDq6BtttC
KDNI+YQdGT2Jf7bh72Zz48LmCU3rRfB7PtetCL4P+8N68DQFuPdYQqdo+Lb6ruRaXEIU2ldT7z4W
Mwhan/ff9UvXk4TFBdw8TJ73GjfDj9XgJC5hISfYSKroJm11+IY1/LGUYPlDb4VdZb1ShVfvJeR4
7xY/RjWau5ppu09Jc5iD5hIUxh2OxzdXE6MrDOkEUyq+KFNNnjawqH6s7QrFTSKaE4q9B8OeblFG
rnDbT4yfZ2OYnyJNy2IX4NK0Bicr2BBJAFISe89fz+6L0oXbLTXJq38tHS17Ow8e/Uz87GjG2Syz
fKllek8lzUEgDZpy9+hHN2Jpbo2g5Q+HVia3D/AVoLQlpGgOguJuGD/WsQTIzyGlERngSnVCUU9y
6xEdh7pZnvoZZ9MIp+1ocptLvUXLKLKG56lfvq+NHCC8saZQ27h1kLhsbG+pUI2ncovLFgnkSsNN
amRHQzD5BG2FCRT7A3VIoYtz/lIF010hbTuEEicGAjZiV9voVYFrwhY2jBad+ip3iyer98d9pkn+
HLbf17T/RC7s0qzTYUURYGtpANpGikNQC2RaNqDQDwz9QFxNbkJ5YkZNVRh52YGgW05/azoxlwzH
QAU/07iNQqUFCr6WKuRatLBo+UKuhQychwrnf3sza5EDncvcCOP0vtECiPxLCqFFEaOWR9QgmkVH
rE9HrIPm1Gio2tUURe1m21pDE99mSWHoqZGEHblev1u0FEOhyRBanCFRaSQJzZbtWqDcJccOkZlx
QOoybEgvHLmkiWpbRElx7FMb2MZBDbEDQmV6mtr6POoPZFAhVfnnl1+fWQuBZfBhh68HcUMgXFWq
2X09+Ps3OHeYy2YmI/OvP+LrscVcxz3K5btGq2AwgBBN1Jjc251DEq/iZADVALf/ro6pMswF8cKs
zAHz9cHWf9DXD/r6sp7tO5VlZHJr1Q1BC/8Q4ORmxH4BSx/7/vcvdQ7UbrRVngbSMts41dhwyxaM
y5GSLONZuSfZBi5qwCA+c/t4lIi+BzihJ0zCvCz6x2u9z9dnX78tprFLhzjxj4XRoPlxkRN1ERem
2Mib8riILkXtbPJ+NdNV2hEBglqB5AHIzTqzFBpx07xEwFkoGPz1Jgv0xuR49cHB80H5zHrhkElu
W8NKbmcqbvfwdFSiNp3CNt1Y29jqspskiguKiCl9rGNIZRmtYJncFOaotx9wlxa0dQxIOz3K3Bmk
R6xji0d4QFUjgXG9e8+20jMhcEQPuY29XZBbbCXkeqiDCstqMa6ryG+Y25EYdDo0MU+MkFxQmsMD
DNEouq7SBJCZeESmRIIVCnu/oGm7Nnv8y0bJ8OCXKsQojAQVFwwSQn5/h3b+ahq97+ALn2u75iS2
MaV2bXQejH3RFTXieA91u1G7D4mVnYNlwLGji+JEx/VB1dwqehJTCc33ireVG5KfUTJf1GN7QcFU
711/RCQTt/dYHduLTUlqaE3towvIez2tLFNmuXSoHMjfEEAdCTzwrUXpB1ysd2LHJw9qjLL7PugR
DXHKMGqoj7FHaWwEZ4rNqx2pUAolKpNY1sTdc7ykiD+MgOlSGlwokrF4lchsKuImAQCI+6nSMX6a
VvXLabh+T4hWrbntT8EUOWcUAt+x8s0HgiXWaw4Rf+fbvWIZj+OjIAx6FNK/TODWF3zYuutq6dEk
sXK/gsKw7pEJcosP6I5qu+CQD/GHV/Wa63Q/ilkmaHjJgZhplNnVfZrd9FGf3oA0uiQoz+1uQPi3
rM3yZAjDIoGSeAmvsB/IDPSfYqNTJ2McMCajc2erF3fz0jq0DyDb2xARQe5m5ttXtf4wmu7dMnm0
ewRWHpL0Re46rDneofKYDvN1R0TsXRBEqEsBNH2n7y7xPD0XsqjOmm1fV3lHwQqQ+0NrOcFVWmDw
i4H2WU0eloVuDTKuyeOr3ddUEPFjlgDrE2HPp2SmfWoSsR0qreI3m1fyfvDxxqZzoiA4OBVjBefV
1jc1Jt+NSyLrSRTzNvWcuxhp79HoBuI6MEseiw67wPRkdQAPqyuuBWVolF6ii4gLWLB5jM+pi8Qr
KaMfPenZD5qiyABxD0hl881qebxg1vp9bOf8mBLBO5vVaVCEO49mdfE4cttO7OFBnqlIOGN/dU5y
mru9TMjVX2GHpE4kjNoOBzwrqEkqQC05IEYtAxnK+BKDysgNr/C86VU03dBtIbC3zPfpYgWwTdR1
N27uHSGRGIWI7tkRNAqFptthCHXtRx8Ku63jbTwguqC4hRgF/3tUOi9jwCQzr+2hnpavMOhN0sQ4
JzGpU17snCygb2KhB5y1ZMAwSxCW06ZvTlqND01Monqfn0nrie+zpb6JnHIMU9UrFhAy21fiw5WB
zIvcYuyYWeiuL6tZBKS/UVidZgVSVDKikl7OAAqbuFr6izvlw4WkINXee2l5lzLSWKiN3fkgFhoa
/AFSLZmVeUmM5ZZ5OtvDtvinyMAAS5OFaSKuB7k3wlguN3i+KOMpXDRPpR0c0j4QN55Ae+y2ajmY
ZnR2B6GeUQa99qNlXrfftO77CcXeLgfluIvwANkzAyP05wOdtR1TVeGGyrXChiCvXDKd923VMmQT
8lw6CPlmLyp33ez/iLW8dZ0G0oCKdSe9Fdl37+3ASvc1DXc7bIvPS1D2xxEnfk1dxXYusuAIsURm
Za+u2vwZagZbZhSHcT9FtF3i0KkvlCY257XoLnbVmfdglqg2OTgRgE5wpUETBGepP3x9lqZXdcMt
2WgMyWqkP51b2trG6KySxDjHY3acFsTKWVAvYWSCJRntrFUchhq2+BeAbYzaOBdJ8wsryBJ2JvLY
DLyYODLMpSl2DEIfhso5//5pigABRKEpzmVDZDluz1syAwjU8Jee+YNzbeiz/TTn69nVHQJ9iby6
8CQ5sli5Egnzxobhb7/+6evD0gUv8wDUkcNxlkRZ2OsZr/74x6c5Hcgnc6R8ovTM86I/fH1mezMK
hrGf/vi6X4p0Rw8cvbqFr84uDuTz12eKPZwJX4thxRxjuGFc+3pgSGN/W5GujJ2fwQXVRn22M/oK
zAr1wNe/RV+jy58PE9ZnhbRhv3GZR4eQE5P154NfP+Drw9/+7c8vTTMrMUu0GR5+7eL981sayTwb
KyifP//316MI6PmWv3xK1D0F2ElMRqT+i//yyJ9f+4YgJ7UjrvDvz+Dr//ztV1A2WLMCQ/d/PZA0
ZBv19kwp/T9/wd++43/7KX/+F2vmzE17c1/raZELIX5Wdy7CqEqddWsIGiWodSd/WD/cuD4v+xTw
JLP2IY0llcqV6Fnq+CCjdDgDns5/fE0FdI9sDL8MRTlVWC8Ly5soS7Kz0Z1umsV4LJT/JIKSRjx9
BHBefQZAPqFHDrIZcohXZ2gNHohbFvyonau9bxePQb+ey2huDgYSjuVSdAggZogFIABk75lrvs1q
PbXj9AN1+LRH0yVIoxns+qxKidR6jLhBLh5p4xJ1JEcRBm3mdG98xgWbbvBKPyIq/IV4jWZzslec
AA898c8YaIiSy29AYn9h1+/G9K6ZBzI+hlTuapGeWLtfx7SmwpagYKt0PkRnzBrwwQLUGu8DBjux
SgLB1/pIY/VnTlcv2Mc87xIDEbqMfX57v1w7lfErEgzAgfWoJvc5y6enpFnqcLB9jGswCIpWsk1R
TJ8ORqcY8zpy7Ppb6/70Z5BczyfpzhyPdnkaTRAgk5jzXZL0P11l0Fk4X2SSX0ojPthW/Gbr52xA
V2BnsS3/Ir0sYkBM+G3Trmf+y/CLo5r2tnGsHvF+XibkBz0N53kjN8pzb21veCGAHDvTvYu6cly8
B4/sFlLQ3EOfGj863zV3QZfe2s386Fvrc47z92hRLY5qoroi5eFYU4xdMLvleZSf6z6Kj2WwPNDV
Md6M0S9ZLYxFDd1FycSCHEFmdwILDZHSu1Rg+eWiRtcMUo3WXcn4sdgGguJ5dvx400zr3r+0DFvb
OveDXQAOETRkwEiuSRh2Gf9jo3nom+clX6ZfNqspRFruO28LWfnNHJ2sIbppvIkAtgBVQMNl0tHj
+Q3dvk8uQZgbWQWPklTH5brxyJnvx2viywlbW3ZB/zZOnQu8aXxOQXOVj1Z+QLb/UmcvtMJ/m6Ok
BYSlWMCvs4sxdGWIQgFCn0AyH/PRzhf1R+UQMRF0ZCFxITk4mSO3y0BJ0NQIb8/Rg+zIbix+TKCt
ZJmhKa/tUENClKTdE1/gzUfH4iz0fWvvVgzyBKDpIO8qwjTwA2fbjOllrLbd0SH/kCFaQTnkXYRB
jxewnhT408IuyKZ+9nHILA+BgUStXv0fcihuXelSjEnt8TYilT+uonuMQuhoVR5vgRSfCKpaQulF
z2klD8rsXljKkK4wwJQj7x3hEnRvut5d6vCEcUBjaG51wV/xE/dxnuSPVRH88icKr8aqPgc5ETHO
mnM9COw3nEICJfC8W/M6wxUEJmsXartK1EWZ6c47CX5PrnqB0bvCHhV2BU2VXieGjTk39YZLSn7M
64LAXHZJd/AR1zSXSfK6BXH+ugQmroYUNxmoKbqpba0MbzerN/wV+d7W51otSpaWc+1Z9FRZN1FG
nm3B6ArA6YT40bO94bVPHPBcaUTCodVqyf9A4Djp51uidgGnV26OFbklbjujPzWdZJtmYlslawzE
UO1SUjNgb8SMPIQeKKgC7mZSMiHEGOy0GErtzMWwwyLmzk2fMkDx9w6459IRTIQVwkEoObeEEeQd
/iZqXEhyeCVBdg2dskWV3jaPUSHpWHSL27wjiysyXstZQlBNnFdCAtiJN7sKIv5eXkiKoOG/vPKG
bQVWK3oc3eWt84LPFjyEd8N68ylonbVvKtpk6/yzh4ds8/whDapQTojCIxE/a0Iatgu9SJ/0B18U
h3ZqUu13x5WVYx+dGlIaycLON1a+zhvpIdpYpuxEbUW6U2TobIJeP/1epjsf0VfTEmqE3f5QNGh4
EmK2NrMj+IWI5TrPvOsNxGyjaD7Ra3WHjKIeYq5OHURaW1AUFNsunJ/7ayQxvWy8i4eNc9aAfa/P
SDWcVFHFOxv7AldfdEWB8Wkn2VVeVJ+txtNtXd9dAxVerv0gxoUdRJvaMdKDFOQd9fUpspdPkgP8
FtjZsKyXMQW66Zf0ezT/mo2FTkrE+FgEbyYLetcA+sbou5pAp6b4lQMZ7Osa6gBEZtuTWph4qzqy
ObXbkmUGd5VfLRTTlfmemDSwk9T7nlqwxln+6RR2EXrFCiKY1ZL6o+l+bf1Pko6ua8N7lrl1KVfO
Btuyb40Sq+Fgue99N6Qbzu8WJyN/U1HxohPlu42UuM3yEmutIkXUn/sdZzuvviAyghEha77eCvcJ
Yq0mtqYtuVAtHBCRSdJFYDz4nJZovnrSgYloqFSEldRBqt4bZEH8bIumADeA2Rk8Aw93GXMOzM1L
XtwWVbDulnWyN+g+Hae2r4cvXSMCx3y4MbXekXSZECX7daCVkK7WRDZaHYlQ7/glNfl/Vc6/UeV4
YA5fr9TvOZP/Q5SzfS/SX+x4/xqd+Pt3/aHMwTvxmxa9SC9AJuGh+/inMgchzG8u1T40YQjS6D2J
iOIfyhz7N7Q3NqoZHPukOpt/UebYvxGfDyXg44h2pB9Y/xdljv03IQe8B9ITS/hc1kzHtV3vX2Uo
/eqw0yHvu1GTE2AoYzLuZxdopZ4PcZ2Mz5U7q9Pgpj4Umwc2rLMnrD6tD2k0PI4RgSmlWXzGZUXx
cJDsI0fdpCLZYfjMPF1EbAbGOeKKmRo+23NbjPAA7rELAOJRq9+qbJlvg94X+7+8EX9ERP6HGso7
1vG++6//9LSk6C8KFf3EuJfahEJDYfuImP71iblqqfMgGcab2HbKA+4wzTF/rm5LJX0fqyukQsnO
KjEU0fuoFY7/Tdh5NUeqdFn0Dw0RJJ5XlbeSSrb1QkjdffE+E/frZ4FuzDUzMd8LUSqnKgqSzHP2
Xrv1zk0/cF2LrN+S0MKTP3T3pVMNF0PM2FSlSebjnXOZ6UJ636gHN46sFX2hdC8G6BaNF2QX1JK/
OpI99vpQ3EpXCfBhmKrwBXUbCAjdKfYKuXOIrZJl1FPaRg09WnKDlaGHVlAkJ1P1ySllPFoNbkuV
ZyQ7Dm51cDKj/gFLrUfZtzNf1OB76B7hW0UbjBdIiMnae3KmyqRpz/UkZBXxH/ap88/4FnvZp47r
eMSj2FC2jX/FN8BkiTyHtvQ1BDW07VQUb/3OUtQI3PCZ4tfKxkNxXMKBMV7Hu6JKPlg5//IskgFj
vzZwpRHqQ1vjvuuUuZelVJvC6Yw7OvzN0NhPqD7Sm6BmzY42XqgI1jRV6Xthqzh2GfKCruoKqnj6
Bm/lBEqHJFNagP1zWjZgU5zkaciiwoEZFMa7LKrgoRh5ebUGkMGwxECyGTCMtdLL7js7WFPwkKjD
hRvejUYvnk2XfelPD17k5K8j6trOzVkW2FV0Abc3CzKOhGelq3ic5D4y7FuKJGifRDJ/NSTTZlWf
TTN7inMczH9tOj+G9zwm8X/i6P/vk5cUP93lKHc4h8ln+OcxDn4h7LUqa6+En6XhRFgS7sr50qzt
6ecyGwmM+ISA2bkMBAXs0ibaOAFVcyMiBKRJjlSfr0pakDRoyJqRtoOB59e1/vr/n4sze/Xvp6Ir
XBSErumjcZw382H18/MWFyEnrvgvWx9Cq4LZfdUNrcW8aV9IBYYxF/Xxmsai/x/+nTGLz/79//xZ
CklumPBd71+nfsXxP9VNVF6pmtPN0MTvGhfUHRkP9kY0wrqOMi02LPj9p5oT6k6HE43Evjz5LF1D
Zek39wbBNXyVpp4f9N5kOINJhS4rY4H3ylwdsT7TgF0ZwINtMRFdSoTe28pwydXVA+c/JBIsY9U/
vxDnmmEbBMuiFORq8s8d6LJwj0Iibq+2ZX64MAxZ0nLwD55oGK5QdoVOqm9c1+42UDS1s8lIdGom
OPSJU98AwcD7Q94oBS8yR0bDthIPyya1/N+CMM+DGXMKjmIiaEqfwtMwodluo2ZrqIaRXfDt3GLq
t72iKB7U/bH2ZiVH3onjBBXtqMe1tSW6OLsS61DTDIbcTaUjIlPwOIogIiSLehUAIBRSuSTHgWjB
riPcIqx64AzABS9ajz1H+lRC6JocCfk2kdqpP2SrR1et0WlycEEl9ykWZ89DW1SN6bRHn4Kov6QJ
Xlmy+A+RCvb/PpA8YN6GMB3fsOZIvn/ud90hdsq2A+2ChE2C274Tmt0/enbz3pPSeYo6imU9maNr
Ixp/pcJLfpt44o2k7DGyumLVMI+9jzSCxdNe63bScINbMlIkiefndsAjgPn9grZ/tVLzMBhO8pHM
QjCkFCifonF8qLOcep+dMRIVDmonEVCKr24WS25IhqySx25yMVyND4hCe/pF06xAwyUQFuIJAb61
HY3a2hOUBUeq1os91IR6W1iDtceTstGQD4CpiuuN5RTZFRTJXRc0PzpYj/dYSJpXy31sDJB6XmvL
CwXG/39gIPRrPnT/cWgjo2FEcPw5EYqryiyT/dvYQGIrrhFcZxeJsRR7XCZOvqfESW8Hnd5mLHbZ
5Hj75YFlM3gBuBFtfk5DZGO9/es1ItB+4lBu/nbX355iu0R83i1v/te7dS3LrI5Er/X3+y4PBxB6
tNXfnjk5mrYiEwlWHmJqlE58Sq1v8oNmZNu/vXB54PtfLh8wIkBl61vW6/d95vIJ/vrno5/yYwSu
Yl0WSUQ0/8d3+uvZf76v+AXbbMToNX+G+RXLrb992PmB78+0PPL9T1WV3ydiLRokhbaE21/OT1ue
EKDK1b73/PLIshmX3b/ctDhl0/pKpwRLVIcWIGjDM4zfU4yobm+vARerSycY+siFMDeJVgWo0pRa
sRKlx2NPf1B6T7ejfKHE9EdXWuKgUvOcWNMf+iAdCNfxs0yjz2xA0halw1dFx2ONxzGBN+Olq2E4
KV+vXigXX5MWT0nWOuFuaoo3I2a6SgPqUih9EzcIKvFTnbjgQ4yCiLdNCm1DlcW8i4ISH5FkMR/W
TBNADF0Noy9X4/AIniHFhkzpH2+O7B2wx0Eco/ADK5O6Fk41K9saAZIYTycQG/DIBg0rudceDlk9
+c3sbFrVGovNHAFl4UJsNJy31jOuTvyrTijopW5yiU3twM8mt0DnyNw17lWIsTNNevdOB0q6yh05
ruFe7HJOA0yfXrwzTIy9puKCBBqL0/fDyj68nOwJe8SoDcxpRW/P2tWojIDgYegsfZ9PRV0odzww
Xk2DTbw6QxZ3Ni2KdwRM4n0aqOx7JipR9xqGbXTSpJ7fZeWI7skn4gaPYgv28Gxjk+Pu9D0NdETo
tDhENvxK7OrJsKgFl45xS8Lm4mPbnP2It2nmFlVgtkiuj3ZZd9SK4Dnwq2AdUk+Cg4Ukr/vpUvpt
CHjYSZFJdLG1eW9aH6lk4VxW5k7OKVTUa2kqNasBUOLOA2h3KnVGRoH/eYwPzVxJRhASOc6RK/Yp
VRr95Cgj3RHcLjI39oPLr5cMP+M6uwEI0S4w6zcj5mO0mMMWQi5WbLfGmDZwgBVe04O2OueqJNSt
sw/D3P/FTwYxX+5FQipoG9Xn2h5pASIJU3WSMKoX7GmJtlYMCcKhFo7npKBPGDlDceq+iDor76YZ
UTCDhbOhQVfSqo07lUQ84pkhmt44NK6GGazXqGIYwx9unx6z4dWyk19Oqbbl0HQb20puBZHPZ892
j6WejquSItG27hWEq+7LdKNzptkICOOb5DpPtLI4F3X61OnIE2Ag0ZmjmDRTZEkqCjRxkpn9OiQR
KODKWlWRQhnSdg9N7TRYnrqXSS+fIgoN+IAcZxPSvNZsIHPom6CQt6K/uKG/7WorPCLt3XRJ8Yz8
cNblhNRxUNUp3SrXEuY4oi6A2bPultp/9muyEBzSgERXCYG2QqtUFVRqatFdVS5TmN/6OZwNWI2W
7fSRNqlB8QSg6p3wIsglqRceezFui8T96rTwngErOxJa9zoqDQki3UPMSogaCHLf2Kl+JCnVXlku
dsXYCR+tMqAuqnD0BZ+5o0nMiSnHweBtWa3Loz5WW88Jx2v37CbZvdlHG50B8W7sC+x85AmiaFP9
xh6Sq2otY5Urq7lL7Pa57lgPikkQjYPcckBJcTcU1X5ifnnn+OULk61tkvgvqAQSIpfLs9Db/CCN
+gfHELwOrCZ7M80R7OeYCajbk5dR2z80nNvIfNBPVFVqUMDGPpmrjLZLeiZGpkFDnIu7UlkE4IJO
47JNUiz+yhUGCcDfvve7b2uQOnZbrLXYpQEcfdk0xMt5T8e2M20sjwyc2GT0c8K3zrV2LMUGytsS
sijSxDi5gBPuVx3tLgbIDKwaqZD6OFr4+xknM1ZF0A2Tx8yLN50xtg+tnqBmtQ4K2CU/gNnsHGcm
2ATEXwWwJ7ZT194NMilXKAk+0q4DrmGsWsdJV5l8i9r0MFAhvmtciw7jkDZrX8nraD+UtWYchrn9
kVQOysBpEOvIeZSTATthZNEIcf8Et0OhR6VJoMNkIaDY3Fmoz9261k7dPeBq44QFwvWl/RTr2Q5b
dL3CgR1iKMynO6PJn4ogYwYqLbViXbRHMl2Qb/6h/O4MeIKqZGE+24Z3dgN+4YkwN6+L0PMG1PAw
qDwZtYugUg71yijFsO3MT06wbpfhtU8ZOFdj09J5M+od5e3TlNLgrXoLkVYa7nJ60IOvF+uxUdTm
E/5s3Oq1TvUblLLpB4TBOS8bN6A/s7ZM572ph2vE0Fnl004FBlhAt9rWkFLQ6ONSjaMs3fYI0ehU
a7shaYks14aREopXbPSYIDtTMIM2zSehZREFHATuFTqN9VjKZ6Wh96iFVq8Jq3G3vvRPMiCHicLE
g5sMTwQP7DEMXPQu+I285LdQKP4FnS2bev5KiOFdLwTVcnyx5DCjS4srwpCSAX82Dc211SuKzoqE
Obt4c5qKQZqDHAcY/VEkpQir6gOsytZvtgwwcWVaP/vY3xNCJd7RHsOP1K3+1IW+di1aHGLLM5bN
8mc6FeG97kTDKbCnbrO8bH69YMf89EL+dzdN2g3s2bCvuszdhYDfnmkE/7G8R9uPM/tbvdVcT7dW
rhtH2FzaPT1c2ivzexTeY5dn8stJ0nhdIiK/DrJsz5kyg7XpN9qPLm82y3u5Uw52jWv4I8jSkuCw
jHSAvC9PCZDQu8nNPnE7N7+MHC0YkS7vmiWKjWdoJbl+fn+BXjBgQ4W9qxGQtDyVXQ8eB/vlzBOE
Ytb26QGLC5IZi0P3+926SzK22U/DRUwOnV6/J29HHr1I67aCUstLUPnv9vx/AVlcOuKm3pGEtpsB
Y9m5V9K+hCmXDOTq4wc6k00vnPrX4NKcGFWtnpjynAZWzZsx6Px91wnxqCuEYMvTcJCYVmV9ja0G
yQH1zD3MKnG0WwkBXW/iV9fwXpdn2pN1TfLIeFOhh0eAwGX6sm14naPCrWIt/A5qXk4EcW03v7ww
bu7Q9SZPftNoSK5HY+9KR3u0aoNGzPxdLEwAJMC3X0PpWys4amiLaE8enTEAR643khW897zsIJHV
D1yu6rfMBlTIedCf6rRurrZLs7jUjeaznDO/53elt40hqSztW0Urfw9uqNsXeN1umSn5Zeen+Mx2
vcgLPjHZIo1B24jbw0lPmob6p/ZK+zXwo6flqaEiiC+Zywa17m2aCpP7LEDAhZ9rTNUUrQekzd87
0gOWW0xFdxPBhCgzjKq96KV+C0p6B8u79UQa4GdAaB/yHnaLG16JsTq3ek3wyDigLdTz8mdvvWlT
Znx2QaSv667Rz2VWSlzwLKqXJyCNakwr+0piqQi/JD6j07ToijiWdtVoFj/9kvVlL75yJ6rWltWX
l9HqzUtXimi9vMMcrcABB9IiWWeenC6B47aXXjmIP5KRSATYp8tHwTnGwO/6Fw9h9UVUxEvnpJLi
9jGzc9Dtl2cx5bNXkv91LQfNJDmcJ+iYuz5H7bZ8Hido9VUxxvo1zSx59lvbXJPT2H52WAW+P1A0
dfiokPuNlYB1UCPxK6TtfeAJ/X4GdYhm5Xl5fc/gSarC7POXCL8+yDv8/ta23wMlioXA+ZH3J+m7
1SZixPuBtOL7a0PhiBEnFdEDQqr8lM9D07y4/+HEJU9l30+Sn8fwg/YhDU0PuZRuQB7Koh+EBm+X
7xKQ3zIz12AoajFrgxpVUUw2NAfT+A62ZLe8j9RsoklcJ320xwYCItfcreNoyXsXFgBn+Y2I6gVu
nDTDY2toIYlyU01wHacX0wNyQnlGGpJQGnNKPNLwsg5Grg9kfWHpMtzyFZXHClXA8ImX31/b+hgT
t1AixKz1nwith09OHkiWgRPcezCSLnpEScOdX4BRCqe9a79khhnsdYeFDY7Q/kMgIpxfaNjJsJHU
NY5czzNs4gj5HK94WR6EiEPHd6ycaw/48TpUdv79rkk63fpeV88JisUDgaYoCdJ4/CR6zGAs/JQD
3TWlRwRYZnr9YlDgWz6+7mCGp6xlXgpQJvcCZv3d8jG7bviQtps+qdZEJFaSJbzcD5uaRaTsf1Rj
yewEcOe+H0D3T661Xz5iaY4h8TejOCcyNh9I3ZXf7+ikaFZg/HqPtKyNUzcyVi9v6eAONTIVvdMh
FDucqNBkfSd912NrvbwluUjjGvcAi3a9CR7lSAPcd1ikaV7rP1SFwFjS1uKhamPzPMleA4LFdx+q
6ECZZ3otC5v1mSANNxn86UeFiF2ocXqgzQFpxgrQ21aNcYwTK39Snvbj+1MZHGhBXOKnim3r4mn0
BZYH2mi6pqFbvHQT7mCJyoD2vgK/o6Pf4QdUE5gddOf2IaINfId3ixqxUd6+906raJ6HUFtJ9XTh
E7fR97s2Qr1A+A+eXNFnx8HMyMGZv0SmnQwu9B8e9pWtaRYcMkPpvHhNzPKUxzWhidVyiKmQsNvl
sIMXb30YyU43op/YerRbiAD16FsA7DCCvsvAwzNTwUoBHVcdmsTBGp1U+9yEsICClqkJFAkcJaV7
qVKUIyDBJkbCjququvm6XR4SFzMPiJbuKMhVIpB11ucQOsnMz7tP5ITmubEupd9udK/yd8iEEUdO
X86YAgZHL78xe8dedW1vobJxxjXtlw/Xq2jPiFiwsvPKl9LzD3HS0wAOahPDgLdvCtaASJrci2uy
qg4tZax8uGMCScqTllkflDH2WeLZr8rAJ2wYYKSVI40t3gofnVJFDnXXqOMk0/oU1G71vQlz0MIu
9aT5RyuOf2ODLo4B1RmnZqij3UIKXZ6y3P/v5y13Lpu/kKODsiII9dNpednyBsszpsX+sNz8606G
cVgtro3fzkqA5C2czxTUN7ocd9VpmEsmr0U51MYlIjaAe10KnMqFpx/HrIAiTU5wyeRrHL3ndLiY
EKM9bGatX7sIIedNqnTmuhWOvLFI+6MI2h54a8zO1bW17U02zLVGbTPn05X6eNB8IY9lk0HgtkgA
6lSmuAiQSIhszEWD+/2EbkzlMS0B/eTzZrmVnnSKU3tzMJ7SrMdaFLVHqf/Gnc8Ximb13bLB54c+
BH8p3RjSQHq5ibDMbuK6e8eHUZ7cmAUA8KjWRYti2fV97ppnN8S29I1FBWO+MdIeolBKboKjsWBI
6u5l+XJUR6sj4rNcr+aSYzkdpfWVSt5VY6WyLdz4RXRArttWPutJNOCa4AWLOYYQb31aJVKcY1Fq
2+W+5dGiZYrumNU6UmO6hpW7ilwc2UXhrpkohBXpRcsHi8zEX5cVqzgU1XzjKdFCfrQd07HnNuVu
s9UekKWTO2Z0V4s0iVyxtCSUabMAYj1PtceFDYtpH/tzAZ8gwE11DJA5rale4bSf9Y7f727Pmsjl
bxKM/FUyEDwSWfIA137f0jLcT0IVm5ChihaLjt+arvXasSk5JHFGCsrkaiung4HfSZQ2VqF2ekQj
NVHZsDNa9+xoIwEfcQoXjy40DZHK17ZEdb3GVrx1yxpmD5aWI4tFS9rxkfiF5ojcrTkSaUcRskMI
Y3sDaIK5t1dVJeMvopqNiEznqA3Bz75tfyVuQLSKalLaa+bV6oDoNqVzn001Upqhf+3mk1OfPTzt
7OFZbjWLsQdZWrGVkdXBfHVAWDTm6xT7ziXIzo6n3AcNgvIJBBPzw6TyDoqXXtq+A0ne+ta2qTXW
6YltbRKX9AtA4WoXuJCHlEOYSWDACetSKKWi8zdmJ9RVizHAhlP3Km01nWRiZqeitarbBHRqHY+h
c7Gd0twmpkaquIrsFU1Idws2yzx2SpjHYCCObiS9LwaneHa5NKCZ08wdaoLi3lP2tqgpEJMtUOpV
Hd/p43No9cFDStbwxsyQx9p6Nt20gioj/6c6NoqabRoRliFGOhyJDW4p64XYV3kGeNryLxhQ3K0z
BSinXRu6s6rLbNea6QmMIyrYeUMQ0YPf4oCCpkfmDIisKAGM/Ncm1QQel5IYQ93VfoZp/KL7nlwx
AQvweymSAjVYzwPNBgoirl63R13jlHe7D9tLxXbE/hWZRn10W5sluJcQkMBCZ1Mz8+e87mIADCk7
CPvPrjfLcy4hZ/+1KR00AlODdl/Lyy/ADXhty7HADOR9f34AVCUXicy8U7ge1lWcqOOyoeSkjrH7
6qOrg2NUySNCu/u4AMedYRE4LncV/3Or8xN0GK79OiGxpKoIofwuFLCb43lDWrm20d3hPUzpiVOt
echFrHMmhmRjqSChHNxGKASX49xFLcdoqMEUPdqoZmU46YeeKK+TDb09TUoftlfA5AhZPzluvvre
LH/qaFiymczUHXXK507Zl4d+/ibLJjeRFgY4+Sh2RcFxmjdV2GWbHLguAv/IhA5bXstOf/YbRnmi
pHCvzBtPd/+8FfzPLd7MBL9GL59Eo/4oHdEfl1vWEPz9z+UBHZ4IHKdqH9YY/ZaN6WP0w0b3Elok
Fy2A72WTz7TxgBnb8a/7PLIbSGEIrRW40oZonI6LQQJJOPJcvEOm86JCIgSCCR2iN780NRhKIgjE
KzsnCkyz3OEwATV0RVWdiA4AzkVeDVGf6UBp1GNsN/SeMjQtUGM79eWr1U0Uaiz9MZCATvOgKk+9
wC4hR8aLcO7BahLCe9bMjVL21bJxmK3flTouy2VHqJwcTzIBqVLOR8XyddKGcyhgua5rZKF5igys
9FNXdoIakFCdUfR7NY9Ty7ClODvXJTVDGiHBA+U1jJ0Tmaph1A9HGxH9EaFLQDegR3s6+foxSfLw
kBJyxBKJQZvoRXSzhZ7/+beP3QItcEbKfIKgk6raysrNVV771VE1mA7NgGsx+AuC4g3SGIBIY4IK
1HNGUtUR/DCeiXk4WG79677Q4UD0ZU3HleNCydLfVKgNLiRqJUQANtEqLdPiTK+QfCLhQUGIAP/g
osURl+uS7i6LMaO0ntNiDmYdEu9+cIytYpn7SQ8mX5M2ZVOYlgBqgqA/9LV2JipDXFDPkmaEfwIx
Mk46d0rPJiqeY1CTXjZE9YefG5eYFivByM1wwjUI2uApsv2BfPHJvxZoDEpzxo76NASJQUSzTUsc
ToRod2Mcjvd9XYHukhqATc/BPY8MCtKngRIVVUJELRYoubDLXU5+5kPeg2th9p7LdZSHlJSJ6CLp
xb6ieOkfDSq8m8Gr9XWX9f0jVA2WUYKMtMgZt8akFQ95U1AldswHTJnFyvBp3TQxcE2KL+8EAmOZ
r+fROhkMJLpdehboxPDem+XWMbL07FY4yFXkGeBYQ/8565JfjR6QFzP/RS2eKWDJoIL1KF21vm29
4YtdjZorPpSlORvTEqgvjDx+G6waGCv3uxVY48GIxMEx0+a1yZtdWSb2ze/LH80YGkjZTWpKtXT2
xogAxpjs50q3mzeLPv+hgmu2VqS2vpViQtgcFjSF5ke9VF/h0xvuzMovtm1OmjCMgEg76CWmW7cb
mzfXgS7l+f5XbQF3c8xpk+Zlio9LRpRytnHeDzd5TZ2kvV82ZlvFiCcG/5DgtKRcWYpPhMGIBwAu
hwrcB0u1eAvJaHxQtNtZe7zWUvNezbGN90VPIkpWK9zlkfEQzrfGeMrJwhvKfWNhcqBVn5LBZ42P
ETzZlWE7I4GmY7lG+yXZ1fjV8HSNWCaJShDVFBzdiREoU2MDY8Y29m2R/c4b/BwKrvWr36X0NuKW
Yps1aRAqEZ15nkUcaop5Suda+dWFT37a7cPK1F8HLz62AySUxAnrZ9cYskOBH3qFgot6sn5toc/x
IVwuIwIht2+1E7K/QV6iLAO7l2bBXZakXAp92T42da5OZN4Gv81U5pu2RUq0Abl16Ju6em1ocKiw
RHg/JYi+BvOKAPxGZ8p4hjMsn7HBZXCM7uJRJodmUO19wbdw3DHfSxLozsuZHjueeQIJ7hLjK0de
w6/Gpa4gbj5TF9NoLstfwkW0p+k1nRuXJDlzxkkGU3S/14bMeoMHsWumMv/qfepsQZeE1y4bftQD
mGHaotS+bdM9uJ5tPNrzZuqms51QR891K2XFgpHFqDnI/CSTD2ifVgppxZ1omn4dB874aNpTBXSW
bltgwrMpEYsUIw1tI2DuGXSF+W5QrIRhRVAIKYZfXstUAhcIfW31A92Vsx7a1j4GBJ0++z5lC6f2
PrDvaaytvepMgwiCae47eJ9sndbHOP70MmfjTdH0w/dxU8dZhKPBM9W60omn16xRPsm8ZgQF0/pz
CBGeV67zW0vqId1qXR/umJ6Bqa8IkzQpcCGADLe5F+XHXun+owLpPdnDm/BD86W29ZgGIhcCIyK3
hFiXP/9cHqXDSZPUZqpYtkH95AwMzsNovVtmO+3qIESyMv9ZN8M7aZ8o7oz+D0TuE/mfGFo6P7sf
EQOcvAS4jmlRAbadPL2napmvsFrTK41H6iaUd3Xnp5/TvkfiET1b2ABI2cvHfah77m0S+tyGAZVk
mVP/XOxskJZ/oEj/KmkmvxXF2K0R7+T3WcgsKfbhmOYk0e/yMU3e+7jZok1MXqx4+KGnQHg4P7xP
o/Uea4J0fsMeoTUTIKWfyj3FHyjqLbZa7LIMyyUARmWnELbGsD1CbHPImOnDDUl34U5zwTmEriY2
5tD193EmfmRxCJ11auXFmty1QOb+CoXZzRPrpXOc/innnC9MS97HWlistNETBw6i2cXglZtGT/O1
apUkgsWxT1Unn8oaTkVtgqc1pw9cx5F55xmsa1oZ31qtFetGEVEYTlX3xmve0wZNu6w5MRpaxava
nYLVKKlvjX7FEs2yvLephJ5ltau0NZ13kw5/XhyGWhf3JlESWRjp29oKCAjVo71JKWlPmSle2U5v
7Yuu0OfrK5FrMrVho1GXMYOsvacrzIKxM4aVlULSLQvDfWpGHDwtAKZjlpr09OzSPUr86AeqR9PO
zOxLAtfvRxQmOKUz7SsiY3zbJQNr13DUSC/Rmp/t8MsaenqwvVldTM2CAtJ04tom6nXQiKf1oAue
Cb/4aBrRPGVhVR1hcTCKeY39Ce6hrMJdK23x3AsjO/kyF7eCiyeA6zZj5luYL/jMP5NKAN4qMaI6
jrGBRRgehOFAOUgS4OkThTkPgPShw12O2dBndSa9bEdbhIsYnPEzUhnqCrOniO5XebEUcaO2pV0S
RNoYf7vqVjUElZOjZ6z+/AWlgQc6NJ6dHMeQ56ftZxsnW9TI2s7uo+zglfNe0c0nrGbmQU8zUjEC
+rhCtGuzs4dbNA3alTCK3fKX7RAfwzWlvbSFRAIyYWijubW23dj8lU7lL7zy1hYAgocNNR5YRrif
PZJYqCRMxVZuEdVXOZsg6np6aQeEFwLsxA+/eymiZDw7vQf4MGi1i6lb+Wkc21lKpJ9a4lf+3DTl
ztXUbzoZD30SICzUTKYW8TScQOKcM8gNLzHUCmRR+CGiIvHvx9mXzVlJspAUJTSqJv892Jm+SiJI
8bSpkidCxZuG8KJmJMYo1LWn1gw5CtuWCqljTNeySC+FzVKsHQrIXwEko1RlOKqj2rhbFtNtruQp
yIxD37f+UyYIXeji+EHlyB4warZXhii39K5Zz7Kqmr8h+iftUgdMsOp+k/QvOZksF4oX3rWVxFRp
dWe/NlG0wxVI3E0gqgNN42o91W2JxZ3XSrv2j7zdS6r3bzGLqlcD/zB4sGIzBJDp5s7jZxzVxdpK
eshQ7cgMLaeBwLfJLlaFr1BSXzgS8yZ3dlX8pMJ7L7PYeOwBGAHVBPdbEX+5U54d3tm9gw3QaY+Y
q9tXR6eWHubRKp9Pk64toEPFNS760f7Sq9yZl/D9IxL7HEN9UuDuEzE+uXYnu2b+5sFLaOKDgsIQ
/QzmGaU27B3MEJsyhsnoPZomRsum67ovjwuLo/xoQ70oQx4k4oepm/v3gbYmNV69aEFCBmIZc6kL
qChNJU4Zxr9tBIP9bLfmk+XSZXFibbo3ZsJOjwh7TyhqsM3ofdDCbz/zniaQavI/qNHQVRNufu49
ZktAem+1V8XrzErKPRbTflWYDNiTY2cnC1TJnTJhrGh6Vu5bT0A77xVyMQDt8JGMwdxbBJlXbpm9
2TinT5J6fSGxdFLM9b90LhaEBORPlZvcE4EBc7pz/PvYMOWucqPuNJZxeMpFSFp4ST/VUPSynO5H
XtYhzds8I6lP7AhM4hoWh+926PZ84ADVt7YuRdVe4sTcZDqOk7va7IoHI7HVio9A/0mwFOJr86HM
l1ASv5LCT6iSVGz46NmGApa45XWi3ziBGzADks6oRZzNaDXnRSqeF1Gz0eI2XTtTBxrZjwLi+HSC
FU2JLEoZzQmaf3OqYq7yZQPiEgH+jhkH8RQ+xiy9wGOV8sip8YbmxFr5qjlosgLZvwxNdqlTZR6Y
mxTrwjIo8yWReWKaxdUN8qCsk4dB2fVJT7VLFhnp1UszyRXOii5UvjDpZnqESS3bWTm0DxHjZ9Vz
7SEIJ3FHem96yaiGvTUpPcpCvUoiSrI4v0oPzJVWT+Ig7ehhuQtGDXJasLFGlY1XWGfPIblaz50u
BfJS/41kZecxrt+6YTdQOrklMSZKzamNXTeU7aay0o1XUidxxV5GZF2F1bTuzKbYhRpTndzGjJxU
HwSQQ2kq7Q/bUfUtIVTsrs1z50sHuGOWYfiUjq5BhgY2mjD+QBPpb2vbKfYylMObRJeUFLiTMQdm
B02z2qfU5oCl/bHHk9fOOZzA1IzcBGUVFE/sDYpSjYxOKGFwxX5JNS93zY8hxC+bDEGwJ0Z7IJcr
PY8d8xxSctwVc5nmUyIrJq0bLGdKuqGKhgnjB3siGdXwhvFkAooXJjSY3OGNOQtCyqC5KctcG3Dn
H1lDFOu+aHyA206ztylgzLWD8LJs4sHkfQvRreHsY8oE1LdsUkq7o7GkFA1vfY4Yqk7Imo/xi4Yh
eSE6TvNjEKns0gZcjq0CBYwgLnQPYuS/2TuP5caxbdv+yovbRwW8adwOQW9ESZTvIDIlFbzd8F//
BqCqZB69OnHf6d8OAo6kSJHA3mvNOaa8j71OXaapKN6oVN1CdnuRDGnLXLxlaMWlIGqYvtqNndxk
b+rA5Q5rNJZU087XgnYOgpREQrbVJpshdbAh0vZ5qEcaNQ4zgbaUFtyl8L8WEnkQEmG1Wpg+SE5M
/izV2shHul0zoXFiadiHjehcu6iKA3xvJiqkIN7Zna7takR7QA6V0yCYZuaJVTI2kSKY/aPBd5J5
W98ld42p16eodY6+2YNWanJEZikNZwlRi2Whza6LMt3LFL4dwQ8tbrW9HoeMrm16VBQxnXtb1K6T
+G9Cs5ynJreKfcJwBI1o7j2NvZGtn5jkZ7hbkuyMwGQF4qI7BhtFJh/BD8r40cCCCqOkO5HLQDcw
Fcq58nVrV9rZC8Qz5YyOhSSOsNxpE9PEypR91pfA3mWivkPA6RQrovBnP+zraNPZqvdQdkP3ANCY
aUj8QR+rPkmGL+6YAaf09xxv2XskiaZpnmP2icqT1dF4lUWnoc1qaEHIteVmwgq3hMVUeORruGK1
UzHAYGEKIthrjP84g9KjEVfRljEQqui+p3yWG7SHO9l4COqaUCc9/eGotob4C0FK5V8KDSZj28T5
K8FUNHAs41OjzW4SHMBA1GAUbzibMrOjfWrkyokyFYhEWi0n5Hj1vqukI675VUZZ6tVqEdaWdRAe
ct97rqkJb+ngUe5j+k7N+TassDGVWvoAPau5I717AZaVLj3j0FQmr6qRbPR2Ej3jRpERt9E13Rk2
BFcqldqTbOOKDweJ8n9sqE+qiVygx4Z66VKFUr0tPsKR2B/gUiAQw5HpqyC/itLGmrpepajeUSit
DTSwOAVk21C0MsDeUSQbqmEbGlzpFhQ9GL0Bn1mrVHXOfUuYjqjFsylyOAjTriAQ9irL22JrFPiF
S+6aSSh7K26r5OIAYuKiZxgg6Yx3nZKWmzfSc1qO/d5ryu421P3+FmSQv3awANK5aRAR0U2OYE9v
kl5Onpjx3WBVKpdV2GCzc2RrUSO83NJ916h8gMOL1PJsIYGobdU/ddi17mvqGTgapUerqdejMPQ1
1rRorUmadYJZfUDgXNybBj+mTCKMQ9INSltkh0gDxcmMourWVgJng7dRBYWXP5IdwY9vTG9LnCkr
XXe4xtrKoxmG5db3YwYMSo6WYSi2dMUQI1Yh4HxvJMST0OuvRehUzj7OxpQ8z6z4kRKAd5gXEnZw
7O9FS8kFQiVybMoIeXlB7K/cWQ12fTmcoon8hOAZUs0Ap07xTmNv63cDVH+zIoRnWhDCVko6CiSr
NJc1XdWlohyCTo5flQxp4zAo7cqEyr2vGa1Q6tYiVJwwhWsTJAR8pGxLL1pZJXZpuFVfqOew0hIX
t1+9bSXKhkMndRsBrXFVUUnFwJOREkle7loJy0sz4cIoadsHEqGjpYjGciWZOWzPWOTHEMLCRUCP
mK67vhLamzbtqgekIUzkRa26Ui0+UhOZiT4E47Lo+mJvJIg1TFukW1Tqe6eYVDDZD+Gl/mloZzHo
0Jy7kB+mJz9qbVOfvBjpVVwC25MU/34YJeumzxvzYaj5vYcYxb7m1W0wjC4daWrUaODq6o1csfG1
N5mDGp4WredNBCJHMycOpqdEsJDzLNirvaKfC4JbkJeOYC+M4kUTtXbbdR9dpzS3o/CxMuSogRpK
sCfmkrDnrBw71UDYaeKUSxt1CdHr3nOk94Q9drK8U8Pmlh8anXxVJoa8QS9qVp61UaavKkCWCQA1
7ru2FCuvnRrYIUCtfl70N1R9yn1NazVfBMh5tuht92asyjdpF+JS77KnVO3IvM5s7dUsx206auYd
dBzAQvkuzzXzQ/f9CecS9fedVR4ZHTjbLpSR24Iff6Qd6NyEk5zc1qq9UTG2tnVHv8fBjlKbml6s
BXvIykFFnLVF+PgRw1CzgSBKj1/NPsLSZ8oTCuKuO9gFftDuFAoqewsYjqarzj26acLm40DfzpuI
vdqlhTX3drSVY0/E6zFvIb/FAIMOmiSfUDPnKyqlENGHRD7lciufkg7SWBpxS1Q0X1z65jWV1PAe
epq45AyRJV99zUxZfgxNPgpfyv5am/dJrQ0WOdU2Vi0hn8R0ddES50QZpX0dB0pcxdAibFIqN+sr
BzBfziVDQYOEGbWhhegPbxRGL1pX9ZewFB1l9BgDgIlguenS6mwIAFkRHAIgFK3xSEgVsnIoQS+8
JRpjYZT/aGr7sfL9u5Cf+gbEAfVFub5tRuwntFmYtteeSYpW0Ns/J5esGlkotAM/2SUymic5Q7xD
NQ5qpEA7rQbm3gqS/kaTMZsFoZicA3myw2Rb7VVZ8fbxGnJMd4ySNlvaxE3/qA343E1hvrSRYa3z
2vzoLCq/SpOgfFERYJWJLN1TQiaofMziV4SLzz7NyUM28hQds/GdObFxckfy77h+IrePsfElyI2o
UdIqSMo+uMwLacix34yOtVe7tFyOFniDDvLrcV6EDQ2OMtB+zBXcAJ2lQlDMEhD/p8olktCH25qr
1zaWSDiOqL/ST2/tlWfSZtYkaZXTaUNereCCDElrLkYl3aDEmiDXKU3dtm7pZ8F5axSdwnZt1Rs5
kqg/6ZJB0oJmE3Iil25c0cYroQnep3Qmt/ZPPGjOXU2ByxWJnW5oB4gVlzTNzQ0Kyop2MKbycKlD
aZidcf9LXPgfiAuqpmgkYfz7HJSbz+7/nD778P1f01C+HvY3c0HW/pBlipeao8kmGAAMyX+loUCG
+4O4MKyctJ91SzU59BdzQbOmB8k6PmXGwbY92YoFLKngv/9LU/7Q8IXTJMBOLKuK/h+lodAV+mZ6
dBCrK/QAdMNQIHXp33z0JEEmlHez6CjK0PVL08vpPDXjJk76Y2SbNJSdqXEcqE4pu1SQcLAhvZQk
ADP8rMtVGTCcSlEraMYx5/KzFwGilHmhUX/ee/DUV1I6vJFgUu61Qir3TlYKqLvTamY7xNTPq42X
VV/H503EMSWh3qBciLtEmKPCWSm08pYGTYfDSsv280KhvRMTrc124VjZLkw/7LzN9s6kuZgX5Iz/
vtnQDV0NCvxbb4qqHicFTNYp8G1n8cu8Wo86QP/UGkCj0HNG28hi0stcN+c18McUgIaRISqaD39a
aBNV77owJsVaoxuHeOoU97OqYlqE02bHNHA9huI47y88o3cHH5ZLyU0lIRWRBhUTuqlh3eb5PeEw
1RrawhTA2iI9+1q1GrXbxT25ahXSK01MsQQ6ZMR5MW9GIQF9SkiMGRbN7uDDsFiMwqJ/YDCYOlg2
6urAY7zv0TEv2o86HW6lRuuoqWTZQjjpqQ6acxXJ/noQ7cYmn3xhTZPHqgHxmfRMYoNoA7VT3gK8
fWgCJVgUwcTSiY0N9raJ1+zfQoKbKjFcuKuDPq2B88yZXSo/vDgm4UsCVd3R49NiroxSTH8x78YE
MBV3LZHv/Ek9M/9vcJc9JiNJi1gtVf1p/v/54wivSuh2Vd/qeWfShqhxS3UNwwF4H5TyZPOzzjMB
cgBSHt9nhifTGpqqv9au+zTqmwlhbX8fmc+5bl4fN++THQ9BQJm0q2pocAT+etj/8DTfD89P66sw
fRfz6tfxGOc8go3raxrzH3fdvr7ef76vKgBcMhFA5zd9FvMireS/1r7taxPibSQDyCrSp18f3W8f
wbeP6dtmn0XdQm5EvZwfHHQKcjTh7ZPp5wLB4q9F9mszFgGGp+v2fE6Voct258fMR75Omg/N23o4
boBSISJUiaH+p6f9tu/68jASeb1vh+fN6znXv4akzxocFASm+ZT5wD+dd30+2PwOk2PAvr/e7PWh
133X93bdFwv1XJnoIL7ermpaj3CA/HVQIBn6goHDrpJBR3GJrGC4j+731RkeLg3+OWoUZa2apZBX
suIrrsnI5gsyfn22+Smvm/NzxVYMKH0+QiwOSMj5+OBFOinv6JSnl/6nx837vh48nzP/IV/PcN2+
Pvrbvjzt1V1cARHuyBPaF96bvupIi0FUhQo3dJiWf21DSwYpOB/6bdUY0OQkyXQZ/X6oaJBnh5t6
uqjTDOdiMWSd44YhoOVZDznrjL70kL+d5M+nfpNOXjcpjyHNi40blJ7lPpkWtgG3c14gxeYKrUjI
gcdBIL7gwHzevGaIPgft+esh84Ovm9en6UKmWvNmACNnQTah4Y7Tp5NmZbuf1+aFkTutW8Klod35
60At8MjHhCA0xLnuuUL/vvinfXXMdZcedTPdB/v5PjitqdPvdN4Xj9PvZj7iK/jZ9FZhsAtNGsOr
3uADsZmWZ+HN95O/HjfvJXSHp6hHex2pSbCdxX7zomk9/nqUeG4dWOXenG5u8wJqPxfFaXM+oMRS
SV2C/O+qb3ezTnJeqJbcEYYS4dE0HP+lnz4qmvjBBNyE+SvT8OqBBi90BXmc1XFxMhouf1dh4Lw2
7wtyGkoZAsuZu9sDm9+30yIzeL9ZK76kkLGAuzorICMmTS0S791A1woJAgvqwTi3GxM5b9rJiCjU
au3r433l5fpiiHIJQQxfmPn/O0z/5MQjnGUx72zm7w54UIj7hzGh/O96KEW4epsY1pFTQ+6dPqL5
g/F0e4uPz9p4o6zvHdIt9/NaQP7v19pgNkxfG+ycaZpRg5glh+qoM9JgBJjvQRYCmw1yHBg6hlp7
KMVW7cXS6PWxu/BB5XsDmeOiKiyAiEaFAskBargKU3rNcSBjqJ8qwmJq6yUIsVchbjK3ty0JyDxu
tR4cYDWN6vR59AbyM0PazDYJQn/vnLfnI/MiGx3GeQWppTQjCEL62r4e/+2k+Unm7SQhmVlVkSbM
rzMyMlw6lAdojWkXW+nSdY/If2T+zOVEY2DztejDkmDPTtsqKd1A39ip0/F5oU0jr3lNaBOjeN6e
H3k9p5Zkjnw7/XpOZZYgC0fZc81Jtj8vRlAy3Pinbb5lSIqLabj7j8dRPcoktNg0Rf/1nPns/499
8ylfrzI/xAu7D9/xq9X15ea161tt+85Y6PQe3PlNzZ/W9e1+25zfKJkexnhXT3eF64IWO1fuX/v8
6fYFDCPfK7W31irU/FDw+Rjy+W52PXFew+jEfe36mOvhr6cNE41W1K8nn3daYvpUv73sfM6/3Wcy
hne1hLhv2aeXPPkA5sUXB/n76rw9w5L/8UxhTOrwf3/8tyf9fupv21+rv710PzGnDakhnGXiNP8/
x+dTx5DKmlA+fnuNf17951e6/tHxoDygpYnWv/0F8+r1lN+eYj7yfXve+dvDv47/9udo9EgFUzBs
OlDVfy2SX2tpDjS/lIbtfPC6/3ou5D1vVYzJ23WXp9fqXgU4oLnz6nykoVz+9RL5wLwwDTeQZiug
8iz6wan247SIIx3l97w675wPJzVu7cX1zHktQOqxHBK049H1MEIBJsvz8d+eTs0QcKtdUchoj1md
j3+90rwdVePDWDjJWjSNo6yuD5/XfnvO6580P/t8mH/3PZYCMBBpL63aSn2afyvXX8S8qQMxybZf
vws0HgU9n+lXOJ8lp2jRMeglC26nGZXeKVImmCfFxD2ho/u1gBoYuA6gG6x2pc6taHI1RTni/Hkh
teMUXjdtpyPNdndedT6rBi9Lj7qTm9r0xdWn4Vk/Deeumyme0Ghv2Ha2GSZtuLCDNwY7VBAGrAK2
aD6HRv/AMesmebnpY/o8hnKB+Fjt86Z9sUhuOYTkjK1rRSdhUHdW89w65mlyB0GURnNpenfz9P26
mGf4YwiTTve5zRCDFNE8BU8bo7+pA5wUpsbNnBRxlwBAjJLEXne6+ZjwXgyjPwi9XssygzC+O1Rl
k5VtNu6IqyCq4vN17jqXIuZZbNob3ao0J9B4h2b+fwt2dGwRww7F53//14+PNMyWtHGr8L3+PYdY
wyoPM/TfF+wePvsf4h8e8VetztH+MACZ2rKpGCosMIsn+1WrM/8wNZURI5nBfxXk/q7VmX+QZ6xD
/8d4pMiKQRnvr1qdavxha4ZBxrCMaNMm+es/4aNSkvtGKFMU1dBhBFkqwm5zakX8K6FMriWJ3EQo
RHpUtVtTtJeyFUgcfCxLJF6eIIKh0fOK+9RHjOuMwzFriIodjVU7cApBuUdExJg/HHtt2NW9ZqQ/
KmiIfKGtLZyPNQbzB+BMaBKd4K4w7EuHZ6/KjSWpsgZj1gA00ag/xnTU3FhWxdHQqh+ZjG+f8K5y
KJd9qJ5NxVpoobJXJv1qU3jbyk7WViOeqf4wkAgQQhd0k73SuCs1cYP7gD5Q1qE7dWB1S6V2mzT0
1XAh0KCP10ZfH9Sm9peUedxKekdY66/pLllI6CzS5+hFWKCkO4azJCamq9Ha4QwADh8qxcqOwZMo
zVMqh+TTgH3WnGwjEW4iHAI4O2RSVIkQwpYdBtywVzcIHN2iSde2J95KsO1NpR8bawKrqMHOtPg8
XK3D9aNwxWktFBVJmR6gzPMHqMylSQtUT0SeyAcrAn01bel9qZ7mNaUyNdol8on+m3IzDnzOWR46
mxx3Pu9CF0fZULiawFdZDv0Ivs90pHNm5OT1aaM/UWg2GXWx4zgQrYqNFDoHDvlb2uXjygYc9bXZ
5F55i20ghrOy1tQhWIVGqD9YLfHRudXqtPbbAHyC9+x7mUS+pV+sUZzgx5Zs7zwvKnuQzoWaX1rt
Z+r01tYbrVpdoNEebyjcNYcsVTcFwiaViAMarB7/ZcASEQmiaWHOvVbgRrnmM6dTggOQJbD/fL3d
WortY5dZ1rEaDID3fYHBp7cIksyrZcLzLMPJO9JXVngT0r5JB+7YTG5guFWy2m9grN86piydzHho
LmIIg83gh2LZWEZ9ySpDv1Pkm9bZBbpSPcpSzkJ+g+jkXeYN1YDp0uUtua3YsrvIfGxxpQBnC19k
VIAHTW5pyZoiegEOVSwH2TBXkdBe0FEND55WP9GJb39GHaykftT1u9b0lH1eZlihPZkpDvPHw8B3
2pJ86bM0Jb7AfXHTloCY2gTBsyz7FKOzxnhQTe3GMaP6xpRBj6IDuJCVOXzYZbrzoc7TFM5QqUlm
8EpCK0FpzgaCI3kzdm/eB10cvSmeIi1o99uXARgawbtWsBadCRg8a8ddEtX+lrC74G70stYNY9t4
s0d/V7Sx97NVIVhKsI57hG6kyY7bAH7D2haaeEE9u0o8Uz0bHp5K2MLappfA0zpD5z/Fsa2vizTX
V3YPkzSNNXvVGr68no86nbrBdhPDgLNs2P7N8GwJ5ZleV34rdI3oyArAku0ZsB6EaD9S3PaFdx+P
5F/g/TkkaevciJ5QDJ9WBaXl0D4GCjwpnejUh8AEFxjx0olQAJtEY/tge5XY04x8BJmJkjTxf6RS
CKWXafVtjkwFMQk6DzXt9YXNj+1QFpq1720cbEni9Jec/IUL0ebbhkROtxMZmL5pP9WUcVUTKbWa
z7Awkm+rVkA1C1IAjelwF1dENRl63Z2yMKQS8Pcu/pfxxpfDQ2iSPo5Kt3iWC5DPzDzp/E2bkGN6
yuMefxV5VlXXIspU4rNHQMCdQfry44Cc04y7NwwT46krg+wBd8xNmAkfvxVbvd9h4EVuskXg4fa0
uB+4ApHPkQ7+kSBf+Rl93hI9uPEw9F1zWxnOk4ER1ZLN5D5HFn5HIXyTdUJ3dXMwVlMW0Emv+uQk
xTBLtCZa275qMtfutRAxwIOuat0ebBM9WcszLoVuInJKvPITXQoMuvbYlpa6NKXCccckzk40d6oz
/z+CrNo22FikTG8JmnjydUlcpExJDw23yyWITTJBiyLcFqZ29uU2/LBt5WzT5H3v141i7nDZDc+w
eIx94yCTnjeXeYuWtWpKoHVCt14SvlWMwONnHajnwYLj5BI9a790DlFgMl+vRdiRBmGZfv7SrLjl
Vy/y2HmHJCwJ8i7qP1uJ3xPE7jP6oPbJlDRpLYd4varWM1ACiWjBiNC7y/CxkQQCqcyrLWtpt6V+
Ww0ic1uZnzASLEpqTpot26bytiYcxCcr559CCniISCK7ASronLuxIQ3Mt3xypNCHWwbyqyAZXlRY
/SQN+yFmiby5s8l0CnU5uJQdSSKGhzvUyPPkqEb1MS7t9laPC4mfedQ8VzSQUHtme1MC8tWTswls
LhM7jM7ho1qV8SqUeUfzUSAfFhLAY5aOO8QWONJMqxpvUXveKf7YHL72TZtZGxEalMpPHiS2kz0t
5rUu4+8huxB6bx+36H7V9jCv0Sv03XjEVpAGXr/Cq4SWI+PyJENPWdohzfdQVQsCESZ8gJOWtwm6
LysWfyJWUzZO2xRuomuAsaZJt24m+zDDvkM7iUkYHwLfHwB1/lSACLAkO+Wrhqt2F4c+Zg252aXE
lQxSxI29MxjlVJZ3LBDLMB2KbggIiavbVKrTO4mrLLAi7NOS+amMDIh0bgqbVB4HqAiiPBBpl1CV
kS9wN9GDRJ6yHTXPXFp2ReMjLnbowV99J90ofkvEGWz1rdFVP7kIj4SoSs4ZRZvAXQy7i3r5qdX7
H3oJyq4pcDsZ3B+a2LTcYriEbQLOuEUOp9U1L4u62dL1eq9Z79YQPYxRyRU1djspUBYCQZliEEgi
qvJPL1TcpqkAKZlo4gRp2VI9dWzV9kPrhx0yaYG7VQnXEHvKRa5HKAciS3cNXbwAx1zIUYOmSiaq
0jJ7kFhhQRsXmVThFO8EdjG99bInqTYgIGorxyBJbfBJxgmdJ61U35UUub8l30iy17uN/moXwaZT
7LsG0w59uu7TapiBlbRoqaSbj34jnnDIb4TpmZuywdhYDJ9xgRjYSAhvRjaM/Pa9zQnhciDSMdSw
tE5ZyoO8hK+Dgz24AyRO+uVa7mSQ9a3HJE4iKvSDKBC+zHXjOlUhNlgYW1euFCy2MIa7IXCBFKNB
Df13FcHlgiC0u4LI3jJ5D6PqZdShBpIbn8G6Y8yXHj0l2Zcd4VGjoTzntXzxrPg+b6AFpia/J/nP
jlTEbngCY7RCfb0sfGPrqVNqXH32RmlPAPGSb9NqZPw3tre9sF2I1Pg8Aum+1aQfcSfuZB+wbtws
I8ncDiikYq7EGJv6B8xNvptLhSCaBlVKMKHs0NnkPoL3NrnPLLSp2C1hlUC70qJyya8f355tvpNE
G5ACwE+yinalSvYj+epu39GZNzXzWMbalGz6mFv1ona412OVKMpz6evEAwTiyPgp3nBVs+hgL3ql
v1HpgGAx6MSyIqXLI6XLkT1ggY51JiJhoSGAIgrUO6jEvbjTsDuUucCkaP5p3d8kTvtqpeUhH7P3
rJaLjZCGB5nf47KuSHFB6rBN1RGFTektjJIfoiPTflIMtLPOcKsMuIa1KM7c2iZZu+DfUwXNZYjB
Wsmku2Q2aSuDVmTAzpU1X3XCpW2iHUZffpJz7SYmeB2AoRauSiMiUpnkUYFIDYGhD9MmWo2O2jOQ
a59Eqr2K6XkUxXj1q+RGa7zOHew4XAzBZ6nzG9Gk8r0twm4hGhG55iM+RWA6ys/I/uAOcOtVFX9q
AdiphIAh7D/tdPipm+pRrdE2y1lauQFaulgYJOQk5hIb0I9Ws58GRf9sze5zCMujXnwKQeUkzdMj
YVw7YpGQVmFCCYzwru5iFNhG8UOhOHq0AiKczKFAcRwt2rB4w2HnEABmb2zSpfIgwJzbvihd++w3
xr0wzRsIQXeJCmqR+KrFkGIBtJtTDkGCCtqBoZG6yKvgI1C0cv4CptRh4OuKddtQ2RgL81zF5qEZ
h5VvID+gRITKFwnvLQYZfpRVxpdkBIiiaWxJ3S2sI4Df+humyluf+68pYcbK+zFft6I5+kLflq0W
wP0lpGaCc6a3besVmwZW+OgjZqjS9IxJnksWuewVammpAWJbdlAn7Dd96iSV4/jZ2J1YVICGBB4N
nPOQNDyXQQNW+dGMt1oXnkWi1htTaW/J2UTBXr2RMLzLJSta05QqoZMInJvhqSmJ2amRum9MaLGK
XsrboTRWQsp/YN5rdiARlEUmSwb4eGeNn6JivIGTjRigkVsSn4Ez9sFJR1swQBi+tSrvIcyrP+MB
bUzTAo/VkrWH9ezdv48uBHVeMAmHhEJoz57Hrd0XhbSUQEG0IPPWjLLEjkAmGbImPEjUimfkEc9K
oCfHrlLx34ZDjEJzRVhtyVRu60jdSUymGCl5CDXcDqpR6MuECDi3ISPEK/WlP3A18VuEaaUDCHoI
nDV6IiKkUNZtJAKVuXabT0ENJc6ws7MVD9G6dWDhyZ51iPmvHSTe6SR1G7TWXxVycpYkLAylYZ+7
zhZYVNO1GTkRg5bKwaALLNvm0u8iTn8zK6vZMU/cGUHgrUYQd9vKQK0X5USQpsziQf58KDW0sSIh
P6RzkOYWmk4kSjpgharLFwHgv67s1cDE/xKTFLsYPfOHqpEj5+dc+94MSdXxEeOawyyjcrHrSD3X
yITMQ+suGLw101rbLSv73kR/uvAB2Miqye2ygqstEZ7r1/ZZGNkdoZ2mayHgFA1i2SzyEA1Lh47b
q506ECuJQFxkxSA9Co8obqIzlpUTvhhJkqwroztB4P4zGJAmN3WYbYs4Ra1Y6kysYROLiQ5VTW3q
aG5AX7fnnZpjPsfqaK3m/XN3mn4mjepv582bkRzumY2Vm/mhFaCxnIzq3bdT54Oyx4hQ7+Xj/JTz
rq5syeGGOzii5qJt6GcH2RpQ1lJUd3WE1JqBuz2/iQYKSVn3GaQMZutBfqHgcQp3gDTFQpXqXS7q
s15XO5uyD8jpdpE15osRtj+JQ/60ouGz1GhDNgMRho6207ruc4yxGMNpfeAmdsCkBwajdzFxUzNV
dfCjuvo5DC5zymBZFcopHwBxtR+gAax1knAXaA3lWBbmUg+zDLW+Rr25dgJX2BhGrmSsKy1rTJAx
tV2J8LWxmm3TQZOYUFrzAodFCsHEeCzjqUCuhj/SADW0jFuj7fSS6aq1SHpgO72KdwyaDHoV3ZeX
Mz6qhJ7A7XqCSM3bM0kKDUFcJ3cAWOWNiFKMFiLvFh7VpMEhaiI2E4JMDEZno5o+J8QjrkeLRifW
rmyBzfQNRCgRB7hiQXtppAxMC/XXGqgLnaGUz4+4T2PwHGq8GzpkaerkEwWGKrQbyTI+VJManHyp
Vf8p6fyDwFBdh8rJMar3QHiPVtgT5coH3t/A5+wmh4Amr1SJ6Fel2bTReNKUDiKOrh4JY1zpBi3a
Rgak327CvmQ+gziMSQ/fDSYp5JepU8KF74pCXWGvjV0rvGsLrd0Pzao2rVXtSG/llJnTWWQv9c5H
Mdi7kEDDaYhAO0whQmdpOTiJFONgIfiry7veb05FVgKCwnsBYlqRpbfa65bU/hjilysjx6fbBG/K
KJ+w8/EbGZEEFI1HNaWqKTbIt3aGqD24z2CbbbWmu3F6lZom8OsxwXWhH1q42njiYqk40tDepD34
rQZf22CrZ9WLzrEPNLmPaKlVWbdpmVAvYPHzNi2+wRmO9LyhcJkT1Mwsyk4eIFAzMVS9ZwV1sydF
zC8AAqoEMlbdWgbN69m0EVCjI7coEjyPO02uFbz8xZ8xzBQnkfb2YIuDWjfgAagI2DhXW3Llp8Sn
ZNEzasEev1MhDSxIdi92wkjRKhT40JtjmXqPeWHKS1AO5wjms0tc6qBn9qbSXwfPg90XZC63pn0e
3TZGAPpdQLwLDBjIVLH3Y1Nv0oxcv1gQQZynz15jr3pFo6cSBlRYg/Ch0DdNCjGjLZkFMODgqy8a
pPaXkeH+wnYwSlQmJl+hD48BbHhXJ4dgKZWvAWUHm1gGZkwACcQ7zEMocXG5QoX4HuWpvaRwS2Vy
IKekOyE4eOs9FOHaBI/N6EHrXbEFvYqhd/If5l7wMQxacxOCzE812EQxt7HEdp4J7qkWXgOfM2yZ
ytAa1rPupUxCIHMJgAPxrOjDBrXYe+2UeGmlOF8bKmoFFUROOl4StQLQIjeSq8PPMGTp0Z6ghnoA
R29oyLlrjIMMxigJAffLZx9zB26cu9YvpJ1Sv+i62Er1c2OFe4241q4pd3Ki30fZQBCDpaB9bMii
LIlmtVsD4aV2khSMOGV0zsnoY4SO91MoC7BMGjWUG5G0n2AtXv3oVlPAAucYrLMiTSdVvbbuTK5o
hkHIVRccHXKwX5sif1fMeKcJ6Uh05tnzn2x+iFrLKMTGYVnY3p3i9A4BusnaVMQFvdczPP+D0WcX
PLBLkXTco+PDSPSxqKxLGlU7vc5/xAjTF3JIok2ugSMCX/Aa4JXaFKP+04uw/Vg2chHMZg9BEF/S
sSCqt92oY/knYl5X9uq7ROaaY2GaENB48uznGPY/PS4KipL+aTvKqW4KzC/W24DjtMHDyHVqKfQs
d4uc2n+r5IQWKlxWYvx4IcGdr/Adoi2KsQe8Qqj3cY/qK35djwQ5gH233woPJ7MI8fJ3dE35A8eT
3fdbZ3gE6G+v/SHfZ9NQ1SuIOZPQ2quNAsRBe6y4BTS+ctadMUeaSMDwkK1x4qyHKUc4wjPFrW9N
te0uUYCbGO8qtzCMLS7f4FdNAcHPIGjIbvKx29W9fwcZ+97UGZSNVIobyh4EGBOHPglSO94KkZY1
rD1Di0i/OIWK3C9CzbqUkUmKw7AzENxS8bWpTiuvnezcB4BhEQOrK4uxoeyr46IrcaBaCW83h+KH
GZawWXVgBJ2sTJ8BD5yLu+kjhl/34CRO4ZpcEUAvrdU6eJeYly2HImeYw1sIXiNMyIkDmB8r+7Ag
t/ZR7ZVTZ7KRkatSjRVXz3Q0dvTPb+3wvRXGcNLDwKHfKb0kYfKqhfY0tXIgycZPlY88sHvsslzh
YeF5/iHVCV/94k8GH4/pZJjxJ4J/LTNHs29LE5ZLNzhU2yVVhXCnMP+opMUg988W+T90sRizS4hT
qUhxm4zHk6owLzLjI+0xnqtdJBrfGO7o/5exM+ttVeuy6C9Cot/wajC249jp2xeU7tD3sGl+fQ18
SpWvrm5J9RIljuMusFl7rTnHBHfPtGsXDyoku9rHxnObjNpnLhwWebe5jTTGtjq8y7kC9Z7rfIBt
Sgd73W5Xs8RTFWnXdo3nQsvcM//9gyzLxHNWQIwyqTERubSNVv1jRLjwzLXDswU5FaH1ZDX2+2St
LBvtKYxpcMjxDzXu85A/WIOssEQ6fghuxefYIjbXGGdAuzHXFQRR/kDAB3XkfAXogkUhy/5Yo61u
mxHowTTfR/U6KB/kENRA9zajrn8WDi5dCKPpbIUnaxiexpxgenjb56VxcZ122PE69ajnC8hCm422
i/6tGGaLlit1aUfzSXU2sdQYui0eUUtVEOc6o8MyAnqqa2+LBoQgfZ4ZwWyKLKTPsK6QTfdGQsmH
bSCTdAilsMG8XTs5dShGFH3DodJupsrqWUd7zLJcW+VEZJeum2RsL9bM9YeQdFwDjL0CGy0bKVJQ
kmSOyY+WdkSnzSn8uo+1Hdlit0KJbZy6/dp6zRwkfk4w5gDk0iR+agcDrmjbBm3vvizqvDPG/mto
CIFFmgbU2IpuRO7CoKZL2hsPfTO91IZ7lhGzjLxRXunYWmo5bKa4KvcFsN+NHSdcZ7mgJcn8mcTY
TZcm89jm/VkQwAN/YM/KnI/4CRxUveBCQH7jlv66ewiTT9r2glMIFx5JzKWhv6Fl5JKdJ9+To27N
QvCPixG4LzUhFpq439hdL4NYr55jsgqrnhcgY4ykiC3oIbnDVisqEo0ItxxcDnEN5NZGl1Hj47Ld
Naa0EDa4X5Q3T8QeDlRCik+QgaQmmf9Mcf9VtGbQJ4La1U30TajZbCDDQC2NCnjK8Ky57J+G7mYq
tvx7jyKinzSDZAbtZfgDMG/2Hy6whewJXBzNKJ9iaTDPwm6mo1R1urRRpV3HeNk3aRTGz2qtr3kh
EaSjJSxokH+Yi425bc0mDOWpnMzENyFNM8CbaK91Acvz7Fsj+3RmUASnQGlQpkc1q9dAl/vYrdig
ETZ2EG79YeqMk+Lo0BcTTSz549TqjrnKSwbsdINj42kaszlISBLzZJwGFga0MlOXbaXN57nqfkql
sQKlMwKTPr9WP2s9c2k7ETTzkuSzPk5dAcFRqjuFMFArvQHTRDzG7PwQv0n/n7keUccbhRCETVSY
jKBH4B9zEQBibDdSFja8CnWT1nj1S919sSc+cQBPH+UwJ4R4bF3s6F5vIJNhYg9KTNyxoX2Mw/FD
zyBGzz3RIQQj7HrVeGsxm+zCfog8ObXvXU5/C3Aq0fET8AbiLbg4aTcWg0IrVGsvdlj5DCU7KYDd
oHmTN84xmTFN2eohl3RKdgzAwmWI09qUoLmzrxcER4M1+QXk48DGXGeqV/UgVNDdRueHqmb7qa1p
vuzS74aRmTeW6aPI2TavpjevRe61sWkC8sw6EwEfH3PiT0r3bhGZvoGbgCc+1LeuwMCitctzpICm
LAZd9UYHvphdOrM/qNPXILjJKvRbB4qj50xX0cWZbSOJBfOzMmC3IkZmEFdHIAL7ugUuFNpOT6xH
6wNWV9aYEOnRcr+fO8z55ATizWvKfqs78P4xja6iAopJ6yUUxp05RbkXJnQJHc3xcQi9VUDz3eF5
SIfSjyt33ucy1I4kxSCZbQJTh4LdPoK7FL5kgUHCBJYB6HXCWN8+hzlnMpMnY58KBLBKZKrEzEoj
GCYuMrXdzlx/tJ+EzZ8XT1xoXStoq4ole6OMRX7I5vk6HrtxX+RLvs1N+zDicGI1bA/U0neYhOt9
OsYnxWDakOTTIclcZnS5eohyWGOLQxlim6Yn9MWb3C7cKQOwmRT3fdlRIpjtFDhyIFA+6VuAeGzI
l055rVpxlTTkUNS1TyLPUY3qycNKD2OxddA0z6lOoqnsN2G2sBbBGScibf7UEU+cyFv3mZ7lvlrc
JxEq+0YRJ+J0Joa0nBiRuoV6mF2XYfIQDiOFh8Mrm9E9NiYQDEa1+yTOgpTpJHC44Z59LLZxFXhF
yqRWliK/kmW1W2D46eWtVTJYqNlng6LP70ciVl4gb9LDqWpL+aY7t116G6SR7mkrQdl0uxv8ZdJX
UpnseL6PGO7ZhpARVuqCcbxZVwHQmU9w1H7VpWRjxYI1VgEvNtMRMaP0bJWAcTv1vhb2QYqy8K1+
iLmaVNWGAFiEwLZpA6UeaLaJL/Q/5d4aCrxFcepsNa5RdtWBC9JDhg50fEbmkZHQPgnB7Y5Drdw0
+J1iIZ6ceU2NDPPsBqO71eZBzVvaR1imUReDiTIxuC6gOmixiwPWcQ/JEcRstbidh+XaENjVVwaO
2neQMDNGHWSTaYhwuTrg2xOyjxgusWNqxbJdsvjBcEo4EhHo6Typ1TtoeIwSFeOpcat7GUNbGRrM
2lIaTwmR7QsAN4J6TPUgtbryWnfcLvT8A7UD1xmWy22unE2lL3ccdycjU86IClB+TC0xHpK+BHs4
xDtJc2UtykcTp0/OKw39Y648j+Z8MCq2e2NkwX9xufSoP8YogbZ1+TNM00sviInD8EGawpUND3CD
vOFOSiznMB4HNkkTlatT2FsTTOeGafSL1EE0TaURzEvdIG7Buz/Xd3KO9E0MDcDPih5+ZmU79JGc
c+ziK+twziM+j09Fm4uzkoljBNkhsIyM1trwlqAe2s31mvRRhDQqThgI3ugOshPpyTy3dS/TB2fD
jqL0TGSCTD7Mc471ehw8Lhf2XhTweQqGy8QX2rLze51ONpfbo2RIh+FAftqVCRrchINlAGMf2FRr
pfatdU7jpSJFim+QyVK4w6nYOaH0x5YAKKUkrSqj/s0GuXORPFIdbuchYUtFU74xSphjWV367Olc
z83McKtlrNgW4tVW0vi2bHK5mjCcz9gGoaNGxXGqNRz/A/pUpCZ7U3R/Ii2lzZX9MWHs+DX/EUfa
xtZukqsBSQzXgUDEJOok441rKVewgrbhjDTUSeRTX6UPGEixA40p1oLxaebd6LJ/nxP83H29zdGh
QNbTCcsSZWCWZb6tZpVDXY7rvym9R5Fp7wr0PxrggtAlJoX/Gtv94iEzAXvXS5zvZCUir6+ybz1m
yqPa1WMYkvWkZW8D43fYhSxEbtN9wGfaU0mrYhH7PIKBLarqD4Oq54XUQpXdHYHbNOii4Vlo06mb
nZAMFNp1oyzIc4HPOCT5hz0bOiunfnR19Tu0wcsRRkE4VuU8SnsXS8MOqnS8nefmDCjE3qBA2iOs
GbYhSlaI3nq3c7KOBNYxY/NJBZyrorkbGvOYkMu+JfosaISC803TH3qAFkxVGBSqKRft8IXBVBvQ
rOB/08c0nHQg0l0No4mLp0lHw0um4t12BMjB9bLkxBPrvouNiHy0IU93dSG7rbLi+Cb2k7UNKw1C
zg+juIrdB8KrCFyrpE9Xzm5+FUFPtycm2yPDLlRLpmdLDjgempUhJdCxPdqiodNhug9KTO5rJbtv
MBpsoggf3ug2wLbZMKAqd3bMeazsSIgLVE17XlTlu40m86qrq0Orutm9c+08alNcHrvI2YxVatPv
jB5s48eG4ndbpctdNDQwWRI/nOLpPEEuG9YdV5e16O0s/Fn2MntqcwqXQp6qvmt3joGSOnEiddPY
fek1XfViOar6anfWfWtYn5WVvUaFFu7MdCabk6RDcW/RYN0ZbpYekUaRwLpQcFYk85zsggUyMx2P
NlPrq+ByvMhyDlP9knXLdAhXmbRqNZ9VJxvA/IYHNve2r42ehYESsxpo+NSt0m7bvvajyNrFPRLJ
uaujbYPfo1Tyczgr2UGT83yjifQ6j3qA3UmrHuxFvaFxQM4DFktCNdOGxViNh2bfm1rHvmRUtz0d
evIUoPdGY0eBPXbXVZKG33HBiG1q6m1quzvFDmFoM1+CSKdsh2YafZoju8kKz4oScc0yOAwcmZ7n
2X6AcWvcmzkBNmNr7qZIe0iYRe0ntSR/vAcwbNk4m5DISwb7V5rjnhShE743aU8aHUILEHhAIqeC
B2nUrnTDAStJ23EmByyYSdTGDQ30S4PFZvbLVjOHnvO9BjK5drNdNXnWli6GxdR/dLBpdjErTWkr
BQF0dMjCuAcHTxKSlpto1jJCrslC7w7oQFSWkvccSYVXjKUSMHtvvXr1CfPdzDVMve2aAmTtSIbh
kH9Iq9FutEHiE/wMVSt7zsP8DrPIpwVutq/JvXJzWdGVhtfiBkM83kO3WRW1fesrl92v4ofC/u7b
/kVpBneb2CVA+3hNKtWtXcN1WSWEy44KClNXdOwD65ux17lSyquxqpetbKID6xS7qTJ+GVNC0DJi
Z6jYw9207ji/E4e0aDNJ3mroGLuCdjWUmhJmZXZVcFDvDce8UlEmHYyG2nqspsFvcUxTPs3R8m6w
GZ4EY1fAeVu1YoqR9K+h3iZbmOBvnd6GuB+YmlAh/4xtDcezgx3p9n3nuwlNu6akQB7GGRO2CAqF
43UZhw7RbcfK1fJi9dIlhor8sxhRvCPFsWaxERWQD9moLyrVvS+kfFSjltigtU1MTmTtD8T4FYnb
B31nz/SciMiyyPjYgNpgbcnCqxnsn5928ROuvILAQhPtrG6ssTZKCZCQlQ8tSbONjPmj7Ys/PbQV
hFLiFqerubPdhbwB5g4ewpVngu+5Xi7l8zDyuZnGsPi5qM7AbOjx6ssE8Gx8VCWhgQQKrm4Ng1ua
sLMyjxHVIXajiTdqxke3mKCXrT6Hy3cX4+f/4zb9YpX4veO8PsLvw9SUQrjf4748amnZeJc7Xu5T
NzZCu8vP9PGd2ft9xjCDM0SNtPpT55hfXf7gP779ffy/v7FYbHTn8H++ir8v8u8zcr3rlu1/3hKZ
IfSVBtfL0W6h2l0e5vLsf1/I5dmAulTF/veJayWjhLjctSEppP37+f198Mutv49y+U4VU8v5wEF6
cOV7tPpDHZCZh3K1+V48KL++rIsx7B+3ORd72O990osp+feel+8uhpbf2zrcydNqU77c/vcRLr/9
+8eXZ/jH3/3jR2u1SC+rWVq7+KbBw8A0w0v9+0IgPTGBuDzWf3z718f2+2jlatrWJ+spK0a25jJT
58AZVMDIGFIuX9LVYAsU6r9//L3t9y6X78peXAuSf4N/3H75+8ttlwf5/XGhCmXvA/nh8tvfX/w+
2e9tl7sQvLH64deX9o/Hutz2j4e5/AhZt9lonRV7dEB2v4/39+1efr48VDnUKanG//td/73Tvz3s
5W+yxb1yu6HeQW3EYltSlmmmItl98aNYeQTWhWHwv38EVAyc4R+/HtUgXb3G7tpxueAa1j+6PNDl
yz9uUytQw8YEmO33Gf7tWf+/t2kXYMTvY6EvbK6wnV1uvjyI+Zfx8D+v6vL6/+P3/3g///prxS3q
/ZwO23/9CP7ttf7rw1zu+PtaL/e53BajINuOwvgZksH00PkiI/xvfgox6gTekNVyC+89Cf4uF6Px
rFhEJy2nWK+fLqtBRQuPQBxsiiYwW8Js1u5DsdVXAAjKVxnYKxTEpXnKCffRr7gQpr/tkSyq9mit
39Gta0222DZJWitshPd81jNaZyocEnUFkriQSTIIJc2KKrFXaIlY8SUTHBPUC1FQh/Km06qTtaJO
woGaGQL77QwFxYSGkq1YFCPt2Xswh6UH2Kxy3ZmAkAZFmq6GO2CL31AIHrXazYK4QRRRTBXiotba
zFqYbPWCKinKTsBySXRL1Ar3TB1f26igTgSOeHFlAIKei3OhoQVgiG35rl0iCKAUZopeb82sD+/q
ZjhM6izwqC/qnUnWxn4ZeWU229VJvFCasLXpMw0JO4WO7nSgZPu1EmMGLgu2+nymPkAtOjbpjalr
tsfMR9lCtWSWSz8GUwtC/+WJEM4DAQwnVLq1l3TmWzM2V1U15wEFFHHKXNupUK7JX6TtSYawz469
8rvyMMcDMNeMPUZKG1AB2O9HqbZRDaYApBknwdjw2Vm9sQ+dOH6MmCEutT56SuiQ88rGvHPmm0xO
fzrBB+NI942ZOuPRFTQK0N5L4OqGZapekVIz7ZidXesSrHxuABWZ2/ilkX/SkAJSVakIpsVycBJv
hFL3+15n/K20zi4xbT5pk3Z63Y2wxKbxmVpyCrpGJYkC6J9IbovV+4cukL+1aSXvDGWe7/U1YG0Y
FSrzfPFEmL13Egw04/tiXys0COohhnW+aOPO7PPAQaOx1U3eeISucZ85dxPAxb3T8aKn1RcZYQXA
5M0/ug6MWLgeM0gQ95GjMjbgXOp1dvax8qcnE9pvp9N6BOmp3YMYXn4YYVMmd4wHGvO9V0R4rvTh
qykA0eucfh4yQAmMAalcHAvSw9TUZD8liDbsRr/FG4IRfvJz5FuGiUd7yQgvs8l/XBuyzHD0/iVM
MsT8NtSnEuHVTL535PBcNkoyv+xJNR0mOZORZaGjU4Ii6sK7mbzIpXE+6xx4RqRGH7Mk4s1RFG8E
pDtqxol+QnwEhB2QTPetrMpX8HX0tafl1W1mIkzMvab8iDXFQE+M5EDyS+G5qXoHe84hTjP3w1g+
zpqDP829Hkh12FQKnddMtpAms6+s0YBqNBTGNB7rgOSSeK2gLTIhcUmVA0jrkl4IscYLp7Q39iNN
cU27Aefabwumr4P6YTVEV7uzAJrYPnRZ84SYPvdcOpW2W79pvTwzQyNRzehX5t5zpYaGZ3YpnfFQ
LWjSSPYb2qRCF6xC5FOMO1IR7y1TIba00e7t1HxWUpqi2NbynD1SVxB2Q4DaleFoETCWYQ820OJ3
80vkyg9yJlqmxtV3urwuJPIhU4u/1IRQjE5/cpr4SeI+ACoL+Hg8ulqg2tL96KfB8WlXTTNivLSi
ILdD/U+Zo6dW7bd0tEi0XV4kCFFT526FNp4MFf0dvKt0K5G09HV3HaIPoTU177I4tjcJaP39/GlL
GKQ5GUTDO9F3zIX6+dZMFX8c8AzadBIxSbB2mwzCGuhbWklIDFoYP+KY8NpqQB2Xfkg+JJgRCGGw
WRxqwrY22LQar2ePSDZwLgR+n646wqtsCyu8Q43Sb8fQTb11hGxPhW+UAwuBQschz1/HaMh9GMir
Mp52RNcVL7WlGZ7Vz34+EY0dZePi261KQ2ZiIobKftsp+bOd6ndyWpvTL9Jm6tskGVZKBBGJ/l0p
Ge5T/atrDLocoCVJt4N+IgocMwPlWhFmXqIhpHFyplrxHL1qqBSmAl3nOFcPatqcm24GuTJf1wON
zo6GlT7ygmPSGDusdyoQc+gYNn1Ntb5hbrVJKtv0DRGxb42mQ0XwJP+RMrPrAL0I7dHejrxUO7RM
1UUnMA/l1bnIaGwR8NI0NkEK9baazNvYyQvfVPN9rBEYE4V97w9jiP7DGa96JuuRXZp+w1V3Oxgp
uvZRgk1XmN0g7pvRN5STHxrKl9Mw4AtBiRuJwWRgRKMk7B1T70dgo+ApC3NXmTp4h/GUxeVTOamB
SQBY4MTIQ+Ymf0ssDjOlenXVKr2SXhSDFqubezTABE3lz/PS577Zdo9xu3xVk/2iV+hqVjS43QR2
NJ0WxxekHXhah5RVs+1TVSOjqTomqRVDGdvsDmSXaPBldkBXcZegVHtjav/uRvmjXQ/Xk03Wuzoi
cM33nZm/ZRPHRNp3gT5QGxjyOiYjJJ/xuaktTa2s1m8TpfWNlvMTCLSV79l1oz7MmfUlo43Evpo9
zs33uZ/eo46ZoMiRhDrgp/uEiW+RfY1kXxrN9Cab5SdlSCsj8gdlchjM4pH56kqhrO5rXKVDojAd
zzS+GPED8Ub9rloSYps1km4KDK9gej86pztEA7Ycupvb0imQfvTipyO4CAYng/NhhfeXpH5xpeVc
MsdNU6qEcK0eob68yyKQ6hrCiC2mqN1ku4e3oiP8oGGsWU2M6TGpAX2aTWCtCddmRT82+cB+OUTQ
Dqdwv+qomzosN7UgPdL6UguMR+r4OvCiDmr9ktRZQ45i/kzW/JGV7yFpw3ozDIKPPjqTqo16Xd/1
6bifqjDo9h0t5I6PhUUCqUSC5WozMiZ8j+c1eEjU58RZ1Qs96bbdTHKQS1BS9UCcPWoGvcSkwtk7
OuEPeU1XVTZaHgzUF1Qh17oLoNTJPTGMd3UfgVdHTEBIQ+mlY/4mCB5CH1JJr1toahkmveGFYyMD
0kjSFGVDq41UNNPWMdRrTsmdCQfgAGE9rIoz3gDUNpiB8Mxwugwvdk9bbsmdaUOQ6k2e0iDB5cOn
CWtnYxTRY2XnP/VqXCn6fER6PTwlNOL3bcxUBUGPwLWAxwDdeRnJI9ItMHlD+I4NxmfJ1QO7aALR
yZPRuqe+qokFgBCj5AmeL0brhoKuAAt1kaFOdSJIOsYCgEcafMiCj1EIHAQFKit/0AU5NHjY6bPA
vC4e0FPXHHOImdBQb6yuTe57sj1Dm2wujDejc+d+q9MwXGtz78H2sfZO2D+SuMRuzh3e0fxu5lkh
TG0c3tvODSLpMNVIwKK6SOZymjQtU5G8qhof2TwnD0VYgyawISuM9VNFkFpkIH+lc3CW/EVQ1Ndc
wQdZowOnNp5HTk/IPGWaXJv4sWQ03kxuyuHSJPcay4/fDZxrYZgxJmyuo6T6A8GC9rjGuDwznsLO
OSM4+dQmVClL21F6YxIKEydg3HsaouZoUyxGNNmkG50pQQi1sU56kj1Taz87tlF7VqShj9anL7pS
DFscOZ0dl0sNUcqZM3xENfBcYd8pEeygym6QbjecHSOEZHq3liyYNtl5tjEdajA7N4M0Sv7IwDX7
o1Vp7Ya5u0IewEgIxbjVdGuisFK4tgr2wfZwiw2VYa+S3Rr0xpm5ftISK3eM2W6Ip2GKucRyhy7X
6Jhva0SXoyD6ZKfceFbWIHvVmPgLDhrljx7qH0mVHUDRoi6L+2NtnotaNT03RkycFxSiixUhuMsc
z8WUky7WqR3cx4IkG0Y7hmteE6K6RfJO2gECS6xGW2hKt6k0TUQkzdvUpldDudyTrQqrqX5vTOjB
k4toTK3ip9pEMjrV4ZMzrghwNaLuxJSPVhYDuIOWQwUhgDiF8cqyl/a8SUrrIx2KeCPH2YNNogem
MT/qKuallDMw5hPOCBVZJWc/FoISP+9JPSF6TrNRgkzvsNuZ+zzlgrO0KMZmW2h8TuZonqOpOM1Y
mddNkk45RlBQZr0oMAZMbGTIVeWr3h0VLbDViTGApTyYFWx2k+0Yi1SFMdDBBzo/A9pdnBGyTJax
sCnG0Yi7Nxkbn7qtzEFIULY6h9u511LQnXnuJS0VoeVy9FfK7G4pTCLOkIyCyuBigaSvyow/BuOK
jT0NPwy1L+vmJmks3Zt19S5BXb+JG+FnLrN7xeUoEZb+ARDlJ2G+hFWwOhj6uJez7jJ50O4by0U6
pbmIig2sc1lFoIBFfEBi9T4CrP3kZAzG9dnTEEUKjRigCD2vp7lIeBB3vKZac2jD/qggUGwqRH9d
Xj+leXmKVftKArtfKurnsXeZwQNw3dj5avlLfShNy5lWwGttfs9IkupiSX0GVvjEuuFOlOOb6Mav
pOj3C0NtW9fe0Xdafm2MGWGqzSacWmx9y8hAgIOnNh9kJu4GhqGg0IqTxLGkMKPcVKn7llroT9A/
EU1AjgfpLi5b903ZOuDQBekMcXnKLfPaBPq5ySJiepYJo4YqQKTHRwlYwo+ZCrjm+KRLhZjdoQyi
eL7H4QYNbBJ3BRRxKdPwwFbr1SGigl47IpNCbErmyF7fpxTYFJi2wJeU6iSBjNYVsrENyd47aJPo
h3A950/kkLpXahruOSa9to6N7ZRq7MQkgjf8BiUxnjad5xUQh8idbIFNlABOG/CelmI7NuqrkudX
Tjvou3Aif4pooIo0TKC8YkBS1X/FTQe01ThQX+AJp8AYCW2jqmT3Nd6o2YFK2jooq/JEJgSsVtLm
aewt9b6C78N9JQgZDZ6Tfs8ifo37eDvPGJIVORhe6uqIruaXykzybajvcjAkG+LPCjJgoq2dMtoz
h1fyeejSMO30w5T/mmuTsti5BIq0GhZOAZ1pl67iKzt7It6C2rVC0FqPlBzSJvbD6eoNQ4ASkZB7
ZVbfdSgicHH1uY/iwCAvBtPrdKwz/RMQxB6q7MCmDT1y038l4/yUoWILlMp1wa2uFxFFsDd0OZXI
ujqXc+DmuFUJJkXr2TdMviJGoVUYeU24NXNJ0gUmO5/0blKlk+8qzK9VgaaJLRh88NCqIdp3+3gi
Fs2hzibgQP8eDUwd+ZPG7HqH8O1doGYRy0T/xC0OmVF/V8yAAoKVvtMcq+8ox6DR4/MSIVRt+OJ1
6/xeXW7a2N2L24mrKafiGafyR6KHgW7JPyBZzqGLzythjdJEuy2keHa16Ti3CkqOhl18ZbQ3sjXR
lTH9E0yvMlffKX8hnESNIbrc5kk5BAkCRpth86aux2fOUdQghG2uy6FNosa84+82xTJEhPDGBy1X
n/CgKn7C9O/Z1NGOjE1418ff7vTSOMYL+plHUQxUm1BXSINsvC4kKBBRB4oktJSwogwKXs5NNLuw
mJrWDow31dbxfxjPE9Q/PtD2vuLD25SjcafkGThl03iVcD+0aJT+glaL/4wbXWMheIwWe6+tujcz
ijtKYaIpEYw47GFxyeLvGoyCPhyuR6nfunF0V/+w8IYRYr7GuJ5ieZeb7NTsVke3MzZICNTXuO30
zaxXZysfHyd0CsEcJ7epkNdgtxUCkfOzyRjWZxN4PWLznmbjQftASv0hcC53KgdmZj2L2H4gHc/H
n3+KXcDYPRaUfL7qWs6WCOu0M+07Q30deutTEUhCeF8HTFUBblyaMSnXf7EkxkbV5aEZzlljnzoW
ANdMCq/ttbdw3bw6SnRNVu+m0arrTCeyWZHdV91Mq1bgOR8Io6RDOjL8o/BWLcQiIUcLVcxQEpSw
gBJHWZJfVWH/WZryro5JunNSiz3N8CBy84jIovMYUlBTIbV3mFjywhTFN4sULBewMcSd/YZ0sa+4
gMBpZVct3mI1s75jp6VP1ba1b5JTFkzJTp9r0uiyyWub/FDLCT+JWm+byvrItA7+LJNY10rIi8R/
m/bGZxyWd21ibXkJpDXdCGgI3TJelwr0m8xGupGAvxiN+7AnOjYM/yyl8qivnjUcO49K9i7ROFgL
yRyRWlNz6Wg7i9o3eu1LDP1Bd5MHiDjRoSqz756ABD6o/H3W5EtWYlUpDZzGXcV7TsbznI2nKk0e
sFB8UEJ8qKvMWVQysOr5faijkZwDLuRKQQZwvFSmt+gCeTOEbTqV025iyfSNmdasmuhXqNbpJsTv
LpagdaZ6XeTRERX0feGM5kaoytsSjdcq2XixW550lnCgKLseciODax1VTb9NxuQ1yVvT+9NY9Zdl
5J9hXYcU8NVdoTQbJGwsLjbumBDzh90Azx63IbZXm45enmn10cgLMm5x4gk0JCXql3nEwhRr5Hqk
qGKtAfLLMopjshB/pRK8C8E32tlNSV6D1y9TuhEiyYIlEse8Kj9ss3lHOn4ji9DZJhynnCEvuB3E
Vhl8t6xOyeBEO71NPTEO0VYopWeky1kJyyvSqQhHtYytNUD64ZKnbC0iW3TOLlSUck+IN1I59NST
s+bZ86Zqw70H6hitmCZ25VR0HMXlycifIcj4ZHDetnH/Gku0r+shuMxEHJaUR0Fkc6DQyz9j99vR
EX8NRX+mc3sTdqHKLkEfWZ20rZXWx9wsHvpYfysm22SjF1PWjvXOcRfCFnoujGXygHqB67BKU4bm
cb1nN/bQz8Vr3adf7H4fR6fvDwI/iAEn24cg8GrV120dvlEeDIc4pkQJadRfKyDqWnRUHmJ70tYK
nfg70h3UdDYoGZroupiVa9KulDN7zZepoLe7DCJoa0hnKC1G9vQIcTDU0Bk382xftqeyUhgQ8AAw
rJQv9r2beZCPZhI6+2lRzjW78kNEsmyEW+xKJiObRqUNjLlTvDpFdF/P4Ne7gkD2HC1zQ6YgkwjB
Rs2J1V0Rart5dpuDpTjI8WfX8XCAFffK3KGpgcyxu/z497aw2Kecl4xvfJEnGVrgWuda1Vts48nT
y2PHj8rp1TGTE4OfIbAFnqrGnQ+VKDIcB+Ldpo+sYaDeCGNQ9ryfYNEoVAczpNOnFR5bm+clb7ud
pEJvR65hsqUBmfQPNeGRQw8CKgEcDrd1PJiadHci/CMEQaVzzmiooW+8dI1ELomKoMObogwkRVcG
pb09aj+4gTlpqLAJSP80UiKIaBE5PlQl08UiH6tIsFqbZcmBoDuuJVusINp09iIUX7GrY34xN+nM
IhwO4cFYkmvVpGPVu/qLm50HpAh4hE/N+nTJOoExbMI+xvh9dJ1nx4SI4ZR7E/+NJ+f0elHt+6K+
qVMwDChrHsoIhztGpkNbm7Q0xQ0exk0rnO92sgQXQ0heVn6XrqMDVyloGxJUaKrRiAvC4Ixwy5mU
n/5qkOgem6iZNtWMZA2hG6e1cSil+eOqxE6p8FPQiTdZTCfUDoeNJuqOI8sQG33GeAdCCsa/fJ2K
jnJoSrE1GsWfMVm6U5/1u4j2NlkW9X+xd2Y7jiNblv2VQj03E6TROBW6CihJ1CyXfA6PF8JHzvPM
r+9FRWZ63uzbuOj3elFooFwMiTSanbP32tTBHC6wIxAWXFWuE6g/wtE6Of4XKiiYidXsRWDBWYR2
xvAY3af9k6djS+ls1miBjzw2x/o9NDkq4RxlhhOxdraQ5cGQ2UShqj3HDqN13ACpiymxQIMyNlp4
kC3VF7OTN6yxH0w1fa5TO3GVCoNBp4Gg8BVYYbbYhLMULkKRyY9IkKClbiWVQ4pU6DQpe2L8JVJN
8BuLgviJSTFvBiOONyiDeJc46PTC1qptvk4YEtOeUiWc5gHvBu+qZ8ZbQzw6QfEQloC+L2PT1Fxv
6h60JGeiqpc4iyH9LHQKVkbxEUflpXKyfpuMs7sowTMi5K5JmxbpDo2peqL4ZFnxa0uRj6tNrmA2
pWJGbCKJB908gRYvhon/lWqlv2Hr6qKS1bXsBfK2ufXk/SypsGBcUpi7NkeMA5gGMVT6c4ozk5Fb
D8wLkDmKna2qECR20ykzgiZtC9fJjIo5P20Ps+vtXUsILOX+tqdfxgHj6D55qEG1QjwH/K6K29sy
pQlUGzU/TZ8fqMuffAOuQkvdZiBLXOspazKXKnZRh4WG1dQmIFl5SfNVPTW03XGUMohZwsJjE54y
qZ6dQuobqbaEDY75biojDBpx9itoefK5OPi+rA899fbYxtJABvUTCTmwMJpHumb8/tkEbI6KrBfW
0T7JKauzbiXLA31hpXdrkkWrZV9m4bGx6J+WFUX7Qh+UQ8VRDAMMWGCD3JMFxA/HydzMmOefeWMQ
ILYzYkbSJMyfMnPSt3jOIoawfNzLeu4JVeoc4JPi27JictxlYizIb+lcGXBYKL0UB/qNacOJxjLL
NJ7SBNuYpWUeyVXLTECJMPoC3yynaF3Y8yl5TgY+Ih45hfWkMpZSSh0VXXnEX/vcmHy3ntaYUPZi
NDSc9qt0eCIWoF2UBh8pYgxmg28yrNGSMe3u2XAMglQxfNsUJQ9+fqtSQuGIotHNr+IGcQ3lESQC
wUXeWSvGtV4yhGrzLMui10PiGUrwyO+2koX7QlXILhKtzDY0i/WAoEYHGWYQdHxe+aqSC3mXCs8l
3vgZHMOx6KwOakKUo6fEWpGNtIgmAAJDOLGR8iVThW/A8N8K3WxXlt3ufXqoFA4d4VQALCibm8WH
aBK+ojG6dLNT1/bspyTo7C0+pY6wwqJYNGhQV6Ist212qDKOZMPDNcWJBJmlOJEZz3AD9n1nCZyd
TCsMjjlZaB+Db7yq4qsbpo82K2/BG7uGUV6m2lT3NZF5au29ot3j3VKYGLofPMhSq6FgyCQH44ak
1O6mp8ds4p+Kgs6tA+XFqUibbrVKXTLeISmQiuUmk/0exJKeDm2vJcpY5hoTc5GRGSvr2o3IGSvT
YYxXXLZ3ke6NxHCo9DZY+sisZTLr58NaKYhxLsL7RknUdWVfBElRa0sdn7oBQFWtUhUeqsemoyNi
9vju/KwGA+SA1xkIh1YT/xSQAJkQJFrrX6ILLzarfRbBXBW7bniWguVAi19tETgKc/ZtlRvB2c9x
JeQ6bQPmKn2NnjfvXoBHoOn2TnEbdwvZfvQ2Bf0iogTf+cpDQ1GApC5n4YvMpPihP3ZEVHOVa1IX
LcirwtK9CqwRclgod2kU3SqyAEJDXCFLJIJYc4f6tdax5oMaR/G/yD5VvX9rOpUZi9lvNcaeTZzl
sD6TNxzlBJMZmEvItUFBaFV3/I8ijip8RVVhJJtAB+M5latYibYpibG0avULIaTRPkeXvNRL+Eh4
AcfCOXAcZUutxGsTNH1/U2DNkhVClgF0VtC+jmN+5gobMQvWF5hKQpioGTqQYj1GeX3EWUbV34mK
izoVH1GNFqQJontBOMwyKCm9BrkBoa+kcIKBrj1n5jJMlXdq7f1Pxd/SfUXGrkgCrGmzTUP2blnw
QS3J0qiqbwiX4VfR1GnjQ7U7h/ONQfUtVQgwuz6FT+W9M6g8FLHJ/7a2HwAXDNsUgficmjzjTeO1
rTiQBatuXBUl47BXaA9RG0YcB+pzXQT9ShPCWvr61jbxjMnJefbDAKjMHLyb1ynEfo+FTNpPzIUW
1ZCXu3KoHzqrmDYCA5LbAVMaYojGDHI4rKuEeEK8SgvTxqLU2Hh/NTpxTOEYY01U9qy84tzVq7q9
6Qr7Lsn4QrMJv2qhVTeN0xSLOARJyfsRwCsN7Y2yJ6HaGynyU2bEUfjWtxpMUou2fNRqT7pZWqg7
fhZlRgw0CaVo38klsM4pHbEVFnbkxCjnvUJZd7RYtUSpVznQsgjTlmd2WMPzfVy1wzpNS+Bh3g1Q
spNvslZhWYYOtoAXq8TUYzT00E5RMMkZPhlygbFZ9kXTq9uyJdY6NCFxjPQ/JdclP2lYCeDN9LpL
5OEaDw29WzVZ6q+VBPxbqdlfltHhPWyehgalmayYblgjCtt6ZHzWpw852NtKh84afVkEeLlTmryX
AyQN1WqY+5HRW2Sjf+j14rGKEVM0HFyifhji+uBUKHzwabrozB+1GK6B5ch32VX45HVywmtHwEYX
1lH4xSKh/+J2vrlzkPzsi2h41CYsfH6h0G3P+QIs+QE3YNMGyhKnSLIeCNJd9VHyACGCvqmFkx8Z
OUq68dzpdA8M6b0EFxQojCpLr5/cVjQrpatOgMeSDbKM3dh556KmQWxRi4i1AamOxd/EBvWcZsZn
NQ0nCd6AWeoq8IIDhuRswdGpIAiq17HEpxXPszP6KGczCrB0xzWGzU7flkaz0yAmtelwr5DVd2rR
AonC4DIQbuFSGEze9U8R6+CMYUUoeTNR54q5GPC9iXKZloieKjs4NPTSqLm9Ctk0R/SfjPb2uFaa
xlnVcJQdGXC0hLdJDpfPZ6zPq00ttZ1JXNIiBpDsJlrxMzFDrHUDdiWhfPpG+xrL+K2BqMzRLzZ9
ye8iw34JEydem1MNrpYiZBSlrkKgItNW/HwiBwkicbFRYaBja/A1d2iWET4xwu6jJnrk97+z3ir8
kiufegFlWor+taPiO2RZZfifQz3c1cL6LJLm2R7re7oQUEgjxedLb+g74y4rPZYDUpvVO/RRFTzX
pgRvpAaOvWhTglQtRaXrbHn6oSi1N83rwSxl6MTmblbW+AhfEhtYWFbsusE8dHD19XFjcQZlqPdS
Bm7PVH7obfhVCZzYsKyHTQ6oufdwz1efmVU/O4VPNTrLzyXZwB5XTsZ0wk2cbSq70wBQAu9sT/PE
be0QSZ0qizW5t7SrrcQ1ZpsLg8+HJT5paNpuMDmnAUnaKtPke5L6hKSrwR6G0H4wpquh/FQACGPi
nh5NQIFxVqabZjRUF9mcwewCYmNG7n0/+Me6Kcq1X5d3+MBc1cg5/WO5r1iU+k2pYJQHPZA6ZcMI
j5Es+gwgrmFaaHb6nOzrgVOUJlUcprcswkzfVcYeC0TgHKhsLIeaAAHbCDV3sLKHoKguequvBqAO
7Ea46vHRrmyq5cuKmp8JMHdR0i5fhiMMPUuPj5FZ3vqwbhdiKOhYDTQxhjSiWJVsykYBUFKcm0nV
oDZ3a1wT4NViJmVFvc0zUB8tNeEwg7zTDJlrB9MphF+99IIyc9Wi2ft2tPN8FaE6iiMNAKMLv+Y5
ZLGYDPhdupopAFGpisakHwDEh09Dr4wAKzi+Eq6UUbyaTXmWarNNnWR0G435btLgDmFerSyzJIe1
3V8aX38r5MHXGTWHsLdoh305aBxyggux7jif1ti8UvySpf1EB2UzZD69kvigsygNfKYRgy/OVjSc
CRo+h32L2kPbkVWcrjXKA2ZqXgaBGY7yVLUpSnUPVwa0WSWe6wHeTUnB1EjBrDRdtHQy8yab9Hsy
eO8kY8rattpNXE0bp9D2HldyaUfLlky5vQkyKYqoRmKBi7BIiHLQV8goeWT7THYKdDE1PGO1SXdh
Dqq609ZW0zArodjokPSyKJTkKIfqw4u6j7imVxFNC628S8q25aQZscLkP9Ddf4SD8dl2uetBOtfV
pNioykC/bARkWLJqN4M3SrI07DGQUTxTzno+PQSG9RRZw1YV+g5TZrlSGnEMe2XGy6LRabkgGjVe
2+MXWmq3VAsuGHW17By5NkqusGr/hmT9ksRvUp8BB/GOou4tljDB75c/T56zqkAfYHXSHp28Qo3k
vAQt0nY6nUcFTMICoV2LcHY4Gql9j9eKAndqP6pVd2y9/HxF+f9PTOm/SD3QKExev6n34T/8z3z1
2rz+2+c1LuHmNSUu4b+T17fX9PWvsQe/3vJ76oEtf7MdEgpMB1borBL9Tj2w7d+kpQnd0mwQyNwS
Q/pH6oFBQqllEE6q6tI0Lcf6M/VAV3+js6w7jmEyU1R1R/v/ST3Q/pZ5IPkztj7vBoepUPV5H4r3
17sw8+v//Hftf0VaIWStS2VL3cRZC3uIlvrk0LDu8y1p7Rqmsi3SORWv4Dx00BoEwurFq798Z5c8
Gf08+zc6aJec/Mv5D/+z3bAc0ljZG9UWcyLrX3dj0upq7KYOfUuBM3lMhH1gdf9mQTN0cCP4JVCK
ELSj2wJ3WDaqArxBYKj7F7vBj1H82rvdx3/+uzF/G1hhdbIfdMcypcFP/9fdsKUW1U6ne1u1AhLl
oSSdw0zFTvGWemeRk5f/iE3vYobOj4QWIiuPZlloM6UlyxRYfx0L1zAr3X+xW1KScvG3HSOs1tRA
iUtb0+H1/OOOMd3EaQcLc2t1DEopQCV8l+UZgol9THG+LoZBDisqBvByJ8FFfxy01RAJklbLuqVA
2JngKDHbb7yWenaRO0dtSKqjZaHg9+wjSrBpi9jhggpQHsc/b5LCYsQzerC8o43TrM+NWQI2nKcy
JJ1BGZ+9MgX24TG/0UMlP/nYMPGNqJ9KaZt7eWv4iCh8UMJDvxlnZYYy9crO17Ivx7MHKjRUxBmW
3bqpt1aZnKAF166pYpLqqrg5qWn90Q1gkaYeS6LaZic1mu7tvPLWyvju+Q3F7ShfD40L99vrQJ/Y
VpKv4rE7+NhBbTeHXbVszFRfl0p5Y0UfkJ/R1vYBnVao/0wpIIqWyXjIRP9AeQM+e9uabu0cqMks
IyGyY6JKc605Eahki+Wb3WMOjaNdFWQrsyNqF6iJXKOdpOm9swNtm0TsVpx+jaWa7pQCqJAeOJ/N
/INkwXDqw+fUMEdy/Fq4w37HGgx0QjzDwvqaRDk00KuwsTd9h7m2HMPPLGUWOVgm9vXyywIXkDv+
pdSZyElPLIauvI3us6R8o11QLesuA02Rc+2gYHaOkX9MM2x36JhS+wYwNp1SicUlAsPFhg4bF29g
tCyPJX1IcZm8amtlMctMx7jXdNPc4EjfdcBEKFJXoIPp8hhp/2gLJF3KWLauAgJkXwzlm6kB67Au
2mT99K1JWRcGFXQF2zWxIwkimiFfKrp62wzNjRUnn/it5aJJAXZVKbDaWkeGqPZdsMqsF624D0la
4ho+hudIffOBIC5jg0rWhHUXPkSqDioSrv5zoE5rFDO1sHZmQy3O+agAIErNi35ENpzaUWOG4bf6
RULlg/JAc94eg81A0xVIp/k++hrmvkjDHT32X4kp5DLWZmZvq9gLBLIAN1vmrRqt7LUe+tYqkoVx
yrzqaMS9twpLljuFJqqtk+ikJOkGDlqsd4rBDUUqEmevd9Wob5Gv/HGTNoGxKqOQYuv8nIL3eQyT
ycVr0PBtBmfTr2Gb+EwQr091fkWL4vr4etO02aPmCJZRf25yvRfP77++4/uF63PfD6/3KmOYNpFi
bNvZA5lRtiLgc5BElkCHuj6HWPP3WGY5k1TlmDzj9gBe1szWsj6UOQ3n+c3XDQn7wHZQWebq+vL1
hnoTwMPrXQ4ZJi58pdWSznQG1IE3/nry1+11q9CJAQ73zIauD6v5g673rjeT2dpU/q9v/cuejKoK
yoE0iaZWaTmVABSum3/vm+0roLV+fc712fG689c/T82cHbveLa+7yxCCvpV1hzQT2v6R89ky41zU
Coen4mtvQJH0hZCcPL7RjMsK/WMT+PYahdOFDumm70lKo+Wzqoaq3we4o0JZf6TtuQOG8GQCss5S
k6zlrLu1yukJO+1XM/R7ZOd4Mgz0fl4RoDhBOrTVp3pacF6oOwBS4C58375Jqmrrqf6dVEzhGiEC
d0AUd5Q2wanoZy9WHXDLza3wbboR2AmowrtWG+iQsSq5CmYRj4FXc6PZ8ibIRu+YZT811T4NhU0Z
KWKFx/hN+copPpvOIl7PrLaZzvIZzzOlACNC/qRq904GvjHvihtl8II9FImd7MbpQeg5vM76vbZG
dwqlcOF9glAzcuzPfnmbTRRMBg+PDBzOFkAfvRzqegZAgFFBolP4q3FKVpbQdl4TQpbv1ZrirwME
h5zLBQ2rZQXzzbXCVDD8TmdW6p8l5+9L2Z7NgICeUNGndfMRW755NEOzwJWTRSsBK8ilBcxFi+5X
C/oFTS0VcZLg1iUlbLVZp3hTFk4RokjNh8fRhEmoZ0SIdrSeqZkd6iEwLtbkb3sBglewalqH7UfV
p59ymt46tXo0lCq7Uzqr3ArF2eIOzxY+AQBn/CH0t30YbWob5Qf5xXzPAWBFMZfWKnyyMVmWcfda
D+AkrKolAMkCHU0dhpZXJQ5BTDfRUfdDzRkG63kJjAaABAtsZaLvm1IkX5TdjLJuAU9e7CuJRSNR
qSiCL0CzuNy1g1GVH5pd9GsS0N0CTP0Q/AgpT62EhVrJKts9DXcXpbOO8vs160Jx0GyDlUxSDlsl
V+61loVdJ9ONrhEOkGnmm0jLT3MYBHW6snRZqFBxcJJmlRcHzRxOiQ1gh7bszaToVEjB50OwQEw2
VAWgcgQ6KkeAKPV1bek7LYL8Z4hjnIw4QfKtiuZmxYF9NkUwrlWf+aY0/WIr8jVl1EPZwhj3xwDp
chMrl5zZDBWRTzKU7EXs+dM68vAFNv3PMFcnlEUJ9sLgNgnTd07xXWeYiLys1LUKA1VQuqJt/+g1
oDuoLz2YLN26O1sarj3QdPFaSseVeK26YqsHGUWjgqpvaAc/9BAEpGrTgQf2iub6HE106coOg43g
AjV4y9gp7WWniOQYVv5FnekqxnSHW+tuTLsfPcSQpQVM8xB40VrpfCiK5oWZ3y42/Ho5DflWCQE9
Ydq4qzQJDXNeRSuT/uXYVDlABQ85xc4Mfr7bFeguUvXnUFKhCwibkBmiWBr9zSJFVLIoQ65icXjf
O6wRHbBEq3aTWSe02ecBEglXKAyU7QA2ykdYNuwQP+xFal9sq7zUJgLLAdovE6eXwetPqrSeKrAd
OOs5DpU9mSmo+/rxMoQ+X/Ro35Ib5Bpa95DbHdiBucxd+aAUKZHfWR71JS8IULEAdRkshIEUiMm+
zcW2sLpnRF0GbMhoEaGK4uRIKEKW6ybDTYFn6GjSfbSIKjO7EDHheDSbAf2yoh6zhILO1LUkut+J
KRCuLXr6m17xs9CxU7RSeyKyCRuR1B+s6WDPqpjQC04q3acxMj/tQX0dh2WseI/wEfexrObgtAUG
2nsSSeCbRuORkLqPrE+f8wLbsxpuncPYIqw3UwvhEjqDGwvrGaR53Gk3SQnkJ8xGVlPzK9fnfr2s
JSZzKagNcV48lFxkIKSJH9etvCKt3ALW2ZIY2hr+tN1uxBy90Ai74T9D6ZCMl+xmwvt4FINcTEE6
3lB4dRuhpG5SJiWaL2dWv2AxDGmKrXJBV8QqHQRyIBmQnFdLz1a/rG0HKveoI351gzC7qyT63KK2
TnojrFOvMdPL8dsRK4dNriAV2Jy4pAHHG06a8hBaFv/DeU8oO02uWXvAfZClLONOjV0HaWqPUmFV
tAadzfDLb6bsPOg5NyjcF7LrXvuAEAxB+gA//FjgAhi8U2uNeBn5vSf+zXOL/3WTnpxCfAqnD5YK
9Hul0FcJAg6WSN4xagZ7R6TPhewDc5Nl8pQZ2DrE1N7YaRy6CI6+FMU8x1hD9lPjn3uh61z0Gv2G
gBl860lyAl2G+FFM+U7NzZ3IISv2RnWSyFQQuau3RiLUnZXW6bEY01VgKzXvtZCwzD8iCOFo7QMW
QnyIBm6stdG1S/TvhdHtxspy/TTMYZwS9yBLZ9eUBfpE3Do3FKb6zItv8DeWW20s38Lc3+sSnbgT
9fHeGaY7YG/jDb0JucdutkeI9BWY7KODbbbu+JiUIyuejPwGeM8J6s08BTeey4xx36jVLVpyLMnW
i23wq2C0K1j7jd2NgIcDGGHLdWncB4QToHPzdvh9qqUEDreaptLg2k+1SsOIDTyiPDhjsMsau79J
5htH9J9EFMh1qnKgm9NT4ozpwgCq57MYapi5SPIOQBV7DVKs8M3xh36Lpio+WqB30kQtdp6YPux8
uBjOmwniUIfed73p5ntKbo3a8nq3brVJW15f0v3W5iLFii4o9wVNzf31XgQwgyznPx9fn5QFFJbF
9S4GS15nIf/79v/0yVo6q1jHypC1eb+8xnybf0af/y0J/W8PrxvTcf09J/37vdftvh9e732/15ao
1oYEG8T1g65/gPHbwC++8xS12isqOafXe983/8/n7GzO0v1n7ysZ+EMzB9Yjp+LXFtfNLBGBJ/v+
0wA3618f9+tvfX9UKJw/tgTfknqd3JUYLVQLGtm8o3953ZezzvX6bEwQwu97dH18/Xtti7vJHgVS
2KoB2Tl/ZlwaDNTXuwkZ74kvHpNJZVYAMh6HccLEU0chadA0gCF8xudJyhA5ILRVimQX+eTBZDGO
7MyyvVXZJo0b++kliGhEDEjfgSyTDQVGF+tkvqpkjmelhRgrm7Rel/Q9TuBRqrUS1NT754cgZJNT
qGCeUgJjWPeAIo5arT9FKLw2k85SOjFgcMpkjt1BGrINs0rbkXiqHy3cbJNa3cNI6gMZbVvatcco
CJNjActhiXQJsmxgIhetu51dqefIghHEtGisjiO7N2skg/WIjL2Z8uPY7R9ZiE/HLlNIo5zv2ZVg
kpA7XGnnh9p8k+m4HZg87Ooy/H0zf9LAGZpjtY41DRcHVNuCPZmMlzA1sxNhZvFiGlkT1LGKkl33
VnYzaa4K37DSzRlT6fnHZr7RqF2AdDR2UVlqAOikuULPrSgnwUpl72N2OAiK11zY+I74gyznubwA
yT4ymlKR9tOHUhgW4zJbVL7SH2OlR58U+wh7E3PuRRYpy/SECsMQPlmiKvCm0vckeYZeiMzegXuK
tdcW9FFrcrYCeUgn1TgoXbP1SlaGU4J7IXeidAMb9tUrh3zdROGPyjHDDRgA9agmtnq83rve6P2o
Hh1DnZYigRAVYYig9qPo/ATdFGM8uW5VjE62pjIzJ5s7xqFMM/Ng6BqSUdtajRqQSpbzR7qxc9et
oYfIo3Y+UlhfUKeUhIB8PxdYlFaQ2dVdf1cQgAL3PJWENLH59Z7d9UR4GojqabWPTBybY9u35tZI
J53MzkbfxFH0PDloSFb4zmMSO6z5pevrZl/oR5sGeJAw6QNPSs22d301n3ZGwYpyzPEdAZHEsYRW
ZuAkOQo1BWk/30t8HIzAAHCLpAUdqSNRevU2bA2lXOmGkoEWLJ/RZhOyQmtZlP24MOIuPpoiieFl
Ni8EVzpy0NbXZ31lrFamnlLhye0IeM4fW143v95Y9iEy2wcqsPG6HYkN0buURICRK3E4/1hBCuLZ
nr/DZj7orzdg/nNs/1rBtbVgIQhifwKF+OuGPAvIYtfHv+7SzoVQRizIolWmp+sL7fyWPGrBz/9l
w+vd61+7vn59aGH+X+ixrv36mO8Xvj/1+tz3Q3g8+kq2THm/n/v+0EKv0/3YPuuR3cA/C0LSAP7c
9cI3WQLIGYj25/59f+L37pXXPU86KmcevYDl9ZWeAw4HnLr53u5672+797eH103+thvfX0HXhO/Y
IE5EaqQbXxIHOSAlVYwivo/xHUMlxz5dYXmXZEdfcgrOW73Qf+SJVG6iSmRLn8qPyyw9XBI3Y5wc
ZEO9hYjGIxZcB0usQqqHBoZEBu1su8qMBP5zIsSR4iOxVphTmNUHYzMR5/1cW+omoWbhiip+F8xz
Xdt0HAYpVroyt+EFcXbiDSEyQ9UJujFqUsyzDdnq1sKeatvt+2Hay1Aga2rmmCCh4T22X7xsVE9m
m/wIWNdsqG6wHNUHlEO2JXbsBLqomumg4UT2WtGI/R39EyTWn6k62s9d8ApCfV1Ug4bJgvSNrtoq
VUeaI+Ns04Qt1BfK3JPdVS7c1ZdAmSPue6wYsqSQ1Lf6Ox3B97hN5G6udKDlw5jSDNFNI7uX2rMv
qaGaa0Vi6UdbEmnPrNOMQzIm7sRviYWdiAsPkyDsXuShpY1rog2ce89QxTKPRkYi4j/ygFQZ6FkH
5v2IS6AcTF7N0smRb0bhNMtS7XcZp+CdyGPo3SOJq41fxRtHJYS66OvzUPFUljc91eBhqck63Ewt
GBZRq299Wf9sVENbo/xbIfjT12HxY4oM/z6tY3T/aPk4SE59z+WfbMRLV4pwbVXDWem8m26koMOp
LPfJdgK7zRIMiWdjVreq07hVDGah7ZRs6xFNdDAg7BM5hiyp3kQqtERHmsfBHqcVlrCAAnSLeehn
5JkwN7uxeMA/uW8oX+7yLpKYzz3iCUkBXgekp5FDmptn2bJcylMJwK6e1l1XGHda5K+zCm5Pl5un
Xum1kwdzKCpSfY9aCo6LF9iHMuw/BZ3iDTe6yzx73JLq27rUzuKZtjdtvFQoi9rDSIEMRNkxIaGN
HChuzJLYVVOVCB2McOtAdsjux0m5LcbgprX7dmdmKVWO1pytJIXY5mP0JQM7Pqsyx4TOEUWlDctH
2G/or7VrR8EAR/PZcNukf2PVt4gGc3KJHhY7+r67GIfmr7bc/zR9/1XTF/HuX1p0/3fTt4pfs/of
w+5piPCeP7q+zm90D6VlCUc6/9j1deRvpmY6VHqlZRg2buXvrq/5m6Hac4fP0XWDbijtyd+z7nX9
N/SrbG3PTVLbpkH6X//7V0v69/Zq/bfHf223Ck38reGqafw5RkfDgrhkSDp//9hQLMOS3iCKYxJI
bIyeXI1WflofgtB4SqQFW0OEvtub8p2CKtxNEwvRznSqF2soVc7UOtxSw7i3zfSldpJgZU52RRgZ
ywNN8R8dqER5ilFPn9rBFXpo7pkLr2z/1KojSZGAu1aR55Da3VrP/hgNG0chdFCCq7pmUvj6YjSs
6cSKO0Kgm9KJSbTRWAuhk7kLGqiItTe6h16k1kcVlBL5zAgSGwusQarpBFrl1lcMTPi+pnTdC7kS
xNCfmb5vk7rxVlmbIDByaEBFg2psUlx1/CwD9TwSQqwxuMjMEUTJMy6lP7GOYL4vJvNglzNlv4T/
1E1Y/+18uiCT1YAIT+qqvg2QB2NVQmKiWkBO8zx2toRakRodIU+JwstkoK3riY6BPDycjfzsaPY8
aW0j11FTDYkalWGZAmn32/wzM6xPGPtojCrkjqMg27fPskM/HUZiP+DYZOoSj523uNE6+Dp5uy8c
j3pxhRufscZENrohOO6pT8U9CjJ9laXBs4MLwB2amCTXFIOZqTcVsW1fXjKcm8q7JLBDV6UaqxvZ
0RoMu8JcVmm6jdtQHpgJki2qOmdkjhQosRv3LVLRTmrPBGyHXP9JEfVisM9+uEY7X67xgK/TUsnX
0iEIIu+NkwFlyi79TeTY+y5nWVTMs9chYW7MBcffaLFNjG5WIg4eg3HpG85DYWSEgVZVtUGTQOmv
iOCzZT9zNb4DW7Oz6oKVZUsZJ3WYcCgW2aQNZd/JqcIdEZI3wi/3ThSDXzaDZDWp2c9SwURe+I91
tKGdukLR/R7hO2yD4Y5FGVEKLOAyuoyRMfwMmJwuExP6Wyq57KusQ1t/h3xe2zam/UNlOrNOqi52
G0f7UMrw0alduicPFXn0eyshLVbXrFdSll6kPRLU0PLrlkb+as0aRr+PAcvY6EBDRbG2qS9g2ZFM
bE6edyDOMyZ+CWSfiWa1oYk/lPJFLcLPSVC1FnS2F3oh0SsiJkLnniREQE9A8iLCmtld/7UTrN9i
76JEPhXqdPwR6WILCWgzIhXtS4yuTU0uiJV2Wx0ExBSod/VgvHdhItGB+9soqz+o1fYr6vKEwTri
tu7te0wCuvuUR8izM/Z60ZIUu1Bx0g+tealiHRstdCG8LIpVom8HBt1JdPM6LEJAY+/YWIHYSpvx
g050KfSfMjLgY3m9XOYOjXb0yJYWs2KHjIgQL6dWdpebfbcxJxDhXRs+BUR3ZCZALdjL20AkT4Uq
X5j94QNoDj5EC6eg+6K6fd4DWrjLe0pkoX0XccY1tn00QnHjVVYEjKjLlpkz17dJ4tOTvtogWl0p
trLrEutWKo4rsYLR5Y62gyzJtSFVTEwVaCo1fRddH0EaSS8lfQd3TMIHX8Gw4ZO85jtRvkgzxGRp
6WDd6WJQ9ln/RXeKrKukfDFaNWBl4+oKyA9bkWSSBMGNrKqd91KaA6bJgSq0jNqlztRyG+JhWGiN
8UUyhL0QyeAd/Dt7DuGOvRK4hthj+/k/7J3HltvIlq7f5c5RFwGPwZ3Qm2Q6pZQpTbCkVCW893j6
+0WwqqijPt29et6DjBUwZJIEELFj79/8BGLs7cD9W9s4z3h0uhyfYws1/RDooK8PxzzITgYhz3by
w7fUwy2ROYDbHNLXqhwgxcSL+3Us5mfkBbAYz5IRiF+xSihVXBJPK/g2TQvsMQUMM11Co6NwXvnx
mhU/wJQItaR8QaHQGYi6DCueVnk8fRspKG50PBlY8f+Aw9jYzc/UHsO1pPEvLvL6ZQuMsImI0rlq
k4+pYN4nD6TtYZSnCDKRC28wtE8ktRFgAgShI44ep4hHBV8n/GGaSYOChIC5w+hzSDPKatnPcoK2
G2K+WIZwOkiEoS6k6xs/NUDVZkg6V3AJNWBb534Mnw3onZRIkI9OAgMu3maotMusE3GacYzwCMuE
sBLOyc2rDrH0NkP3mzuDTIfkikceWY1FB6PqZU28m0ykGrp53gofWIWogHSLqETxbMSSqqvzLwHq
zExmqF9Ebbw14Wevp8FxqO4kxqYEzjxHeFgYRJbfJ5EZh6komWJ1PI8QZHgYpuprHLuezBDcTzW2
BYCP31hv6Mepf8NHooWFqpcAhTVCyGJZV1HkrRH0RxMnfWggfSElPDMok18DzD7ubUyX18jfkHeh
hj+lqMs2FJUaFuOZaX9BiutL7ZBDqIdG2yR2jq+vDVMjCcCtU4/Fqae/Bzhh7scsDTcjskorI0y/
gzv5jEwea3EPpTAf0yXwE2T9t1JWCU+s/mB4/D5dIZUFhgO+wtPKmuqHYsC8xfZPodnixy3rVKXG
jOjEp8AzD01Bk1YxSWwMeybhfxmc6HPsY0ZnmyQ8fZjOJpKP1XDXJNKCuA+5sqTK8bYANh8x7IKw
xvbAxsh7MABvRBn65fUXllTlxgkwvakWTqwWzV0PKSXWwDgV6QyX2XhwOj6jxkACYy7Ge2UggNe6
5uJQacvSYH6ac+dbWMNdaqbxuMTCP9vhCKxcggz0eR00PMilnu1F1UcXPP/u4hn5rxZj504HcIfP
Cx479XeKDXlinIvAZXVZWR++WXHnzztwAO3nqIbfTQ1Yzyh+wUQqN33s65teix6MZcgu4twWIQ8f
LgXo+ZsHrI6co0fUhMxbvYl7n/pq8KffveaJTWlOgq3RLIPgCFthyvKjANey1dz50X7oZ268VNTf
HJ0qmjYyQY8aMuMMZpukQf6iA6UDXQndAm64EaMSxhbrR8ODiA5m/zZoZQuLGGHhHq/u5c3Vu29z
aeV3OgvekujtnOVzu2PpFp7t1P8mkrra1QZFC6bGFzQUfNjszNp9GNRH3AcwY5DrrsAaABS0wcbM
2zcKzPo+svC4EhOy5uEL1XTUFfI/jTrFSAueNsYKx2DMvlspieC2YiYF4QR032WwaqE2Hlx9OXqW
/2QY/gQdg0gwtubXOYbD5LaYnSCpQ8WvbiGQ6hP21gW54LAzjkmjcXv0AhF4Fm7gDAR+6PV0XEYp
0dBBvbDK4OghULEul4WYCcHLI1FgD2H3OJlc9XQGLi5MaspDbm78Ie7vqnaJN50NV6uJUAsNA//Q
+74vrRMw3zGj7xks43VaNjv4b/fMS5BcS3PehK7TcUdyg5LefDWkPWv/MgD8WgftqF8yl2Vp4u6G
IimpiRtvtouxQYFim+e1WN/ImCsFUT7DOjt6CYqmU3CCY1whIbsSdtYf8Me7q0w3OY4OUyCcWzQ5
IyILgHCs7CnnJ7YZb/Q+RRUVL9UgevBHCsAmcp2rrNaflwz30aB5jmITA9YF/YgEzT3oo6um7Y69
MF/bvpsBA8AHSgo4krqJyYMYXWgtCKKMvT8css7eQ71ERJWLCbfP8bcgzbOjY+msuN8yYhdsdxPU
mRCdv7hg0URe/+jR+9wAtv4BAXdrDBRC8cQr9lOKjCnaMtRxQ389s+RY58bwIdrQRcmjLbcuADjY
hOS2rBqRJLu0CDcJNQMLbZZyNO/HD4gh3+fI2dWleckNIBxx5oEk6M23Gl56n3bWxkqAdGUx6fGJ
xFIde6e69FGiXbVNUu3asXKPhhipdvdYA4/R8uzWE+mHvEl2plue7HZ6SYeqhyBZS8FKq9g2k2ey
6qj9daOTbHHc9LktGd5tKOGLO9j4QIIv8TtC8NxIvse6/lAQrMjZEJECH4KP764mh+JOcXR/em64
tfVeUMwveE4ayrGjfnSy4VzmP+FQ4KszYHzgeN6Zlav+Mo9HG+AaHL1mF5ftO7HSNyK9YvIA0yBk
hKett7FT3d02c99uu4kauREKyIuSwuKU9TrSbAeDk3o7ONg4clsHORgCnWXLxo1nVIn1YyJ65wKM
3YE+HLwvzljuZuac3i1MrMQxFsdvnpKkthEBfirmLo0Gd0ddOF/PEWzYPMNOW6oiL4PHEEeqLS21
Mzrn+hFi/0NEaXodJlB1Iso96ZB8y9tx5SZadcFqD7Zh7eCJYReSfzue4V/5T/2cXLQIz/vJRSYt
9Maveo8yoNksh6YyPzIz+zTUDKWOuHhRxhLRR8QAIOY2S3G4bdE7kzygoL0rnIplTGOSpzQwxaL8
EMTBUUtBVHm1+SV0Yd7W/VjunYzEIXPowioM0vDZMR6GkFiCWtHJLNBJChvcPkmabkJbewd6pXeE
sgU6qJR3cmRLuZF3Umm70VrUHrQfCbJFK3IBqP2VzHC2SUzCYgfJUjzhdoYenqxtx2K+m6OTh03u
qoWzTDGMW8wQUOIiArF1GqYbr61RoCtS2Jo5ZA2m0w+0+e6j1t0lIvL3ZYoDGpWUr2DAXgXGtZ98
V3vWC9ASSXXILN+C+vzZhZwCCzEYdyFL9mJmbVI/WxWreX8ZEIN2EA0Kq3ll6NV3kRoQ6dFY2jkY
sLDGLsBh9ha6iOmLj+SQL2Wgy9560fyIwlYzI0YEhVZ/SRJ8lCeYbXXf4McporPex+BzkGpCMqv+
AlElQ9cKM6UwRmGotT9XScJlN958G45PlDTMe4RRyL/hr12QW07iDSnFeQfPaDPgcZ6mQCPgipgr
hJYQ2hLjeii/di2Y8TLWh50xfhtj/PZKhoK48Lx9EhmfwP2gWmpVL0CqUAeKMT5xTEKER72lzjRI
FVd4nciJgqcI24gM73sRRq+JV9t3AMcv8Dy9FfPlJD58rfkW9sHJ69CKbZYaJBCWbgaOrEYO+z4Q
PVUvZ15rCF44FPKYQ1Kx6g3Kw6CPKXMxRYXtY5F+G7sZjdOxJVU/JveuPsLY+zBGbKPQAAKd26PZ
SL0HfQLUTyfcTSbHKjZLINWmOndXOJPY5igrIAmEqeUYPMHrXkXYUpxSw0RLWmgrrfcuejxtWb1p
21xD8g7xvecsANkONHONA1hFfgCj03Hux8OM0W+ZdXedhWp41JOjaiP8sjz9xRhr9+iZy2vu7lAV
DtY5jpk4Wgvk1Tvj0BHxOAlCegN8HDSbKRo0HlJgMi4J8YlDA6C4CFuz9p0HdLSZ9C/V4H9uTJ40
p/vi1N6yox76PpZIYGEhXM1WfTdCtQV+2kUUEaatbYSXvMpfBp0hKvbJWgyw6MM8+TRFNQT5iLTM
OsnCTxk4WtZi86WrSQ11+JVwO+nGc7HEb6mht88Cx89VUozfF3s/tkl1dE3zDY3J9QWe7qd4iV4W
0wN02jKAxVa1RjOyPLU91/raVdtJ/jPtMTXX4i451IibVdRrTqoROBU7PHN7tUWZvTzVogApbwWP
BvnpGQ/uYxAV/glrW42Sq/4wxDpI6rw/tjl8y0BgVGTPHhhh1R0zpJbIve0jgQx0k/YHtZj0Gkpa
WYgecOS0w1M0ojZYjx+F2aZHBKGabWhEj61rfOlb7MwrbygOJss7MQwzfOPefh+1Ryey+x9jVh3r
zCcz39pYWtEDO4kaXp6NkmUQ4BSHTvpKqzN+z7B5B3p0dDTAmYmNT5Qn7C2/dLEVObBfYaTIL7BS
jPyUIskn3Y2QidbHRzNwL9oIvJv1bL+Jw+qodz1JIBGzpEPPpe3m50ArJ4ITQAtZ9wxI7p2hCOid
6VwsLz+lY/bNgc5eUt3elJq+btLw3nDPTWzBF0UZcol7NBbBB+U4I+eVh7Qmhjno6H+LEYjjSwyI
qWSQsGfPeM4gEG06t/rK9HAWeneqkwSNi4QSg2fbdxhsE9FpKbZh6FGiFOTdp53zFXjUW+Xnz3VV
tWSDhvd+8lHHKc9xmetryxH9PqlljXLIDG56hpWlQu+WUI+bVn/s/eYi5gGZqNIV5GcDTPwEOmB1
ew9L2jzYWfFp0XCTrJ4GW0v3ZddppFmHtxyChmsG4WrM8/Q0Us3I4gSgoblr8D9KXRvkolcvwT7E
B510wr1lGnfo3NY7e7AwcvTNbjX1lBXxAqtOxj+NiYEEpWFOUfvsiFKOhkXh2luC8jQiBb41PO29
yjPjBCbtoeVWAojFFjyUz6jW/IgHsiZ1m7WbBRL0Sj0cTlyVJwveEYMMatdZ75ygcJin7kR9vDoV
PtjubPQ2aAy9mYCUTuPiU2MkhqyAROCp21qwONQn16Zl3McLa7/FFQuJED5qR10II5QxwggBaepw
SL9h4PTUJIT8nu1VJ9XAkweOdNsWXCg9caKj+oiqmeEsQseVz3diIGpUm0dE8M6dmfi7Otw0xsQB
X3plQwBG3ypoLmFrSLsXmcxhtVkfO+9VPYymS0bLoEhpye+u3hIA+d/vLv+3mcYkSEMv7881/yTT
ihwoBt/YdnvUTtTvoLaLyG92rjE/22b/wx8MdOZIn4wtV9fumz1M1hiz0B4U+7RYEj1jAg4b+UQs
xsLxZPndcYxROdJKtOvVJ1WjiNosG3NZQ5oBfyK/tfrojZm91cxWTDF9e/INtIWQJjpQb+kORVBu
PZfhN+pHwkajf+rawNpNdgJcGuEv3CQmSVxADKPY1YX/TKUCk7XZOkS4s++JwRgTct+vDlGykJbC
SmrOJ21vgo8f13Gin/U4sM6igf2O9e+IwkE6nvSwQ8a/gd2QL1I6I7LT8qT+D7BI1jIZSLVeAGpw
Nbc9YQSKPm1rHBzNcvQ1ycUZtxgiDDX+phHWzH7R3nezuoRg4EEHEo1KcFsAIvAKblOb6o7TY+1j
0fGUnouI28xAeBMIZ3a4PirqeZENGhsMmJULtRfli1NfeTE8WTnY+7wYUWustKs46bnzzQCXi8JZ
Jb1JoBdjg1Ieq7mG/l7Zf+YhqI88s++pQPo7HVW0k2pMEHxbu+ORd91sOJlV7XHPmxNWCH5D3iho
Q/LdjDbdcopbQnUWV4DtUZFLpyQ+A1+vNqJj1aMeRtVU8n5WvQiJ+AOucBtA9Piy235cncIaU0DV
LPLWeO+dnllW9KWJqfFknnrns14k3VFdByPzir+uCNkcz9DetQGNksGJf9QjaFmWestda3XA0MOk
2Yf68nkCnrSx4/xh1jwTR1KaGlnGXjPmHfKxX2ChmxeKzn8dE422txMHICIiAXdZAOJ+0fStV7Fg
yslI3Dkema4MKKo6AeJDi+4JAGx5TOTjXesEHyNufSijaHurGee9niI9Ak55wNgDQMEemlgDq7nI
75FKPiAs2x5asqFiaFDc0QI7utQ2OQh7wihvBExxN5UVdOThE7kFMrgNQZIhP7TeUOOqtGWAMacb
l0gyCzTYlWvNWn74c8/0aPZoNlkIjRcHbIEuvZ+RvihEcQnmj7IXEUCflhwSCTeQM3N6RHn54CHG
sUs6Vs/jOFtwxlpDXBgyjcvQ9O7GgGEPwDi7i9J6OfQ4h6yNIUPsAO6K62lfa7hTbZ+Q5Szzs4dq
HKinJqg3AFfBALSgA3DfpDgOJljP3nq0ubcAUMBhjd573OSPuDKQdWgHPNNrYmz9Lvbw/4uc+E7Y
RnWGlciPOVf2xhFtwvIEVs4acFe8hvman2+NOxk4bXuL2BQgogbX2UWe/0TiFiGuAYuFcy7mddkv
HTFIiCNLzFQHiGdjz4aBp7pmEArRsxJjqwnDOQAhz8/m4mXXBul9kkA2wVnv/jnNbgx9Mt/Gfom2
ORa6J2GZYF9kr5aN6t0ORG1lnCbsf9cpFVMoaZyiR/icUu/PN7fz1Luoky0RI6ZqN7ta19CUtgzn
hJhWC7NEdn0XUd3Zws1Hs8cT6klq761pxtK9vqhoJJzORlJQDCYh2uSeiq7TQdTImYQ8+SkMdO80
6QbYnlw/IBWzyYgIZ+nmMCJHvkJZ6AfJFYs3EAiUjXt/RFakQvl48hFoYCrgujA8hiYWPUycx4pR
FWtECGsYNJOUH521i6vIWczge5Jx2rQ5wSQ6GEfLYFzrtLTc2YwCK9MW73ak83i3r3GHL0BGgs3p
3syy5vHyul1fti9xyho39fzXMUWKKUPXjN/xQLq1vy+C6GdWWcEKicwIA9SK0luzNVpU6WQO82Sm
2TcxXhKMle2UTNrg4N0LkeN90uG6mPxkqCm+Y8berDyc6CfzJfHfrJnEeIyc2Lqz5s9M2VIPpkN4
fCTTVYINhW+EvkpC5qRjnY1cGyiZfR3FL5GO9xHJDBtIj7edyvw1axOMzw0yj2bPJMuIZ6PS1rYV
v4JNuq1IHr02OgUZZgyIDr4M+bc4HzzGtQdz1qQGbf5QGhq6PDniH7hKdS5+HLCZGQeroyjwSvBr
goUlWosEmlfjFtW9R1pbNA5PfTCcPCPrzjItK6N+VCA+MHyi+OUenDp5NGfLhjrEVLpk3Q9mhhEb
j4dMQzBeSx5RHtyPSfRWz9TY/OwFiyp5Y/HEOKtmLF4aN4iQlMMlYym5Axgp974/OSuWDvXaBPy7
8Ga4+pBRwoW87OI9elJkjOGCoCPaWmeXQREzHxsdf9itM34tBoX9l7aLm81gQmJlAOQJxp2IBe7a
qKGH6ot+wan5aydIU8a1RB0fJwy+qjz+XlEJcPNoVxb1fVZSzdEeNaM64el9dvzsqUaZtM/EqguK
e0f4KxG7x2jyfw5ucQ9zmZLCEH8HuLGVJLPKHJjRngIPYlDaIuFY4plRCfOs+cgszeEqj8r12ANX
JmfgDXtByq9MUNX3gehbxh2JQOCCnn4Zg2Hfj4SfJnIpyMyRPreM6T770IzhELdcVbt5n6rlglLi
Jh3Dc2uEXxpHfBLOXeDaPxvzPs3BmJP/+zSNUtOvR8Ic44fzrDnTxnbQzVoGU5x52gWCfH83vQmz
aPYYS/Mo+VYtuG/MLsFlai0AlI381bADJCqBWZLpjyIq69EKosC4ouaAn+jY4wfUJk/Y6/oe0ds0
g2XXCx57B9tzGZyx3bbusolLou7RwG8jnRCtTcgw9qNVs4Zj5B3D1PwaEXsghTEzUhKrmXKdSa6C
i9mRLT01sjGikbRUNSc8nW2zhZ573yMNEJtGferDskFJinVs7BQeCQXCQtW4rvvU5kuzqzpSx6tY
BnMzdsfLup1+OIs0i85ZxLhyxQFSDL8Od95HVSDhBOgaWgHxtzo4PSRtnp3IuFbQNGjgdxOh5frQ
rXNSzQgdoc9kxBBKE56VIjLmVW3BPHILnuFUNNNJc1B3tinQIWZjA1pbYFPkqb8e4NzjUr9gfzRi
GkxF1xmhgdDkLHlO+jdTxtvdon3yCr4Jpk1MeeqkBsH9QwSoDJNXfmpJT2CxBk1ddaekCo7oyog0
C7atF74aY8fXyeOGaNGW33i6Ro8Ug6weVIaWuWZ/nkKCPaPPScXLCBUsfM2sUbKeuW0Xwj7qY9jt
/W6k2nv794n8IBT2qHQztkhyQ55iBe3UgYPoKjwCtU/1VKMZ5V3Jo0985E8nQhUXExZUtrLlq2nB
+KOU/sVG9v/MXCBIwZFkKguXIl0JDbbo+ze9hXdjDrJYSPjr9DpMbNmELsKQc2xTBHJQGVNNuPDA
htq0L8gNn1RjR+7WwyIPg2j5DVGiKjYZIQ+ZgMQAL6mRxhJJvIsr83OmMSxupwx2MJzLZlM1SDih
UqtxAxBrs/ZiuYFm2bZtGVHpsjNrccQcO/+TgqD9L1jvvwHruY6JWsb//Rv+9h/AeusyK5vvP8tf
JVqur/kLrCd04w9qwh6SKqYjTMMDKzf+2Xb/7/9oQvf/APOluyYoStv0df7TXxItlgCRR/2HV+o+
qQMdrZC/wXrOH74vDN9zQPiZLm/yPwHr8TH+VfxD91yy55T4XI8SNYm638RR9Dyq9EBbtDPqBcic
hn19GtusJpL6u3fdh5ozS74Zwt5qVH111n84NgWUDJp5Jk8k3+X2fmpTNeCM6xMZYlLzo//YpT2U
6XbMniiydDukeZkPlINt27bwu0OMs9XOWI6xqqlmuU6+ntQUSUqKQh5TZ2Xy9bdTf3m72zm3w6o3
aXBkmn78OqBEAVP873/z238dySoz3P9zWPV+O+f6yVrNJQHnY2VyO6cQ7aueDP5Wy7ojuifDvg3A
mRQLEw0SIKm+HlM5/ai9qnGd9l+28YdhyJUvAksFEtIOj+rVahc64flJvKj+7US1qZrbmdfT5b/9
5R/8u8O/7cN9wNu1qQPoCSkuZpbj7Z1UD9Gbi6vXrHhkUggPEcJl1VUNahQlOM2/G2MKOGwxjV53
9qaOGrAPkV39ZLer+NtFVZuFuv7AYpYNaQ4Aak6FxCQartVpljcdmKMI5j1GI0kk02LqJsR5AMNH
UZFJlSeqfap3fZ26pQ2yKzsUQe/VfTqrfeow7lzn2oxQVZavZS2BulsMuvuX16quMVqPTu+OO7V1
u/nV5vVN5QeEtD4J7X60GiaP2HB4pGRXNaiYD8c++17I0RytBzmwyzE9lU2hFDhkz3I9kuuaWa5j
YbYnjEyi5qC6ndRPD3GuJ/VfoN5ZAKKQGTzVsPTqiVdJK4igjw8Yl4Pxlum9f87Q0wA8eqPvVUIw
qMiTXLOCt22zKc0tNKuvKoOnGkdmIlVPpfbIQP+1SYLzdZkRZb3mJkPKHX6Bt5HKqUHh45FCDRBj
oMY9qIyZyqmFKpX2S9eMnyablVs7w0FIy4yIJ4JPcspVF9Niwq96Qvk5f3RC397Vtn5RX4xJl3+h
up7dE5FleT6CBQwSpJxdI3/QkOZzsYk7JNaMGMTt47ssXhAoxpDvlk9SqU61qRqV/lQ9wuELiyZv
p7JLZNplMg3ZYhYHMuuZQ0DCB6F9Ur9C0nMPqJ76b3qvAfy3yHXJoG32Y+IS6XoHDQD01YggxTUB
GsYyF2pTtttUKbDVDHuHEyK5aILHlYb5Ukv+5/q5hLKYSbhDS8NHGk+mvNQ1sRBJ6QPSh2qXumC3
axXsloosKlbPDPJpln+piLt3181MfmYUczWUeGXxFq+rPA5CxJa4+1gTfPEnXApGa4HTRy50kdlV
dUz1LGFsDbT1DjfSpur5U0X9V6uJOusIdUJh9j89FeEpXquZUoaRusN/sWCLJfkkvLS65vlRCyWV
rNKYKrWpelKzj5sphIRGeCZk8jLtwokfRsafKtEfNuA+HakpYwNV1OFonmbZqN5t01tYNrEw+VC7
EFr8irecs43KnltC5WI9ELg7M1wut/RsBHJnDx7wMKXea4VDzvbGeP2dATtRq6QMoCEk8s83VF+7
UCG1IvBWnTBQTLi7JXDVt7wlcCvJQIb1vpu8JtjHINlxNRzitfrm6uu62iCznqpVO8oaIIE7GgeV
wO0lnbU3ErDAt/tV3R04D/skZ8BEma2c/K9PsHzQ/V7b55EpKB6xpRrLyu9rWJU7A70b4mqm+FuD
BD82hzaLfXVVSq8eySgNj7jVUHeRawJLTttqM8GOjgyN3LYFksTlMoBgVwFBLzV7VKN7ecVtUw87
oC8AnwfT31RGV21cec87KEmgOZKigZ4PI4LSxXRS+yBpfXPLLtkZPdw41eD9R52v1AXgGBgzODN2
q16u/ia5wlM91wu5SbEun46N+0mMFMfdwnPgGS/tCZ7+xO0AfotUOM0wgZuTSXHIkoL5O5XrE3WD
X7etGunWAhckAA9i4yhCubr8ikqummX2eP5qsFJomMjkvSoGqZKVSst3mk79CMF5vytjZjx+PnVz
q95ts2PBvi11+EQeyA13XsRJNWEoXu0BIMQiSya6HDpV48aMp7d9ahPnCx9InDyizlGHb5tqn5mE
0d6YnbPaspihydzIt7521d5f3ufa9UiyYgYzH1AO0HZNW98Zch2vVvAGOPGj3j6VhjNs+t4F5CRA
Tg9aGK5LG1ncEfz8xpAmEJkMJcmdEBiJgnWhJXdeu+o4g8oDZtyo/WQNyjKyXDPKsgycYT6l6qqd
qqnkYdXTiJqZNOTtdnuN2hyezN6Or2+iDqm96o0QoOM9U1CSq6pFHei6Hcs3ub0TjOoao2y7YFkp
Hzx1uFTxjOpGKryUr0lkT22mSkbqtq1OvG1eD+cqblZnqhdl6om5vac6/7Z5Pfzbf0tur4GnWO67
vrp+AvW6Xz7l9cTre7h1AxkQyWIq1Ez62Bkz2rQjk57aDgwL2HpAbUTtU00vj942F4/ZSZ2serfX
qs1+qaMTFg1qw0LQGeajfIFuO7ibqZORomev6l733t7n9q+YEfU1Po9A4//5f+ol/+7kX97xdvi3
j6he/Mv7y3dV+6aYkcKLD4acfFTqRjW3TM5vm+acYyU/jXirqVK1rPrWsnp1aywb8ZbAnn+qXYCM
SKj4MjS7nfLbpjrwn+4rywgrvT7V0SfhH5kqXvjtva7/5d8e78E3r2unBu6jPvE/X9SQn13ta9Ug
pbq3c9ThxkwYvq47/zldbdoCSslAcq8aTRDY9Vr9gqpRP96odVxyV4z5TkudT1WFRd+Q9QN8URnk
5cNwiUIwO60s6dlyreGqkE9t35rrzqYQCEXVtcHEJOPC23HEl8rT9S3Vm6htdfi6U23joTxtRQGV
1MPQF/GWcV2NusZCtvFPHSLy2G7Y3bZuyBZ5TRJuLZtq9BaxaxddSs0GfiKnvclaxk9iajfuXLeH
wYKX04tGZ7ziWbJk2NarWBLrIALqKOL7e40EyAodJmjvI+mInNVJ9aI6t689Kx5cGPQe/JW/03TX
vFkCPhC3UaMBNx3G+lo7C4PxP1cR3xSz4o8QeyRtKefvUDZqp6PhpzIYiDmB5Hg2ZMk+05GwWceR
B8qhm/dD79kndLvtU2+VOOJ2YKJC9AUxbuwYbenl4KTBy4l9oxf6qZPN6AbLCS8ksQ1L+4fKog1y
HXRr1D6HCGFjChNChtfG8BjqcVu21HmMlhJDpkFeF3XytjSet83VdOzJmVg1YPOHY1m+6gzBXGMZ
Z9kyv6h+GNVTjTqQVST0EfIvcHggF3ptjCyiTurtAjU2KvG/RJXpVbb32lV7YQreY5fr7+YxGk7I
rfqsNWK+b9jMh99PFnK0Vi9TR1TPRlHa5GKUElt1ayQ1/pdNdUDtizEcxGZ2sjdFUQ+nwEfZw0lQ
SvNNINxq3+2A6k3yp/InrDxgiv91fVXv1oAR/+uaq31qE+CnXA/Il6jta2/pn6Jl7nfpdbUgj6oD
6oZR58mEeedYYrfIKVeJIxIboq3xz6ampsxILfZaOfvWQk68t1ORj7LI6s7++peTMjPex3G3jQaW
qj70oPYwSSQB4qz88FSOCI5ExarXiVtQBwPeD65bUrzBYF41sCwl5w2TMH1CITYUZI1V0wPUJYiw
vA2uNSjCyXGtVvib2xiWC33aVjDFoIJ78ykDxj9KdSGVMxcycX7b7BVk5bateuocdbbarALgFv+b
rFWq2P9dshby8n+drC2KP9+Rm+i7f8nXqpf9la91xR+u5+tYmxqmI9O1xj/5Wtf8wwW2oeumi1Yz
atL+LV9Lkte2hUnqV1aLTQvG81/5Wkv/A141+Q/Thg9teP8zSW1P0rT/RazZA6DpI6gNkdu1QVjo
/8qtxoQW/jf0zEODulsEZGaNTfqdFaOdHRGtI4PfvXXaR9qYz54+JKuqXLptAXJvnSb4WhVehjcN
PjPrwSteq9J60DvvxRu8FN2dKjgP9cfUZ3eDZ7Uscp17hC8A58bwlRFYdElgrufeQjw39NkcAsgX
1JkL4JvrwgHbXiywpZA1nMVyLyL0CHwtXsPrQIEy/exC8swE7D888C5kIvKV+6hv7WCEUSEpSLU7
rULBh4QVfDeOFKnF90QUKLQgNKVPn7EvhvsXW0/+/AyA5aXB2ElbqPmySI8a596xkx/96D+0TnQZ
m+Bu6gi99eY+FcBTwANgFELicl0NzdsSVS9RUD4PQf21zZr9zEPdUsaECuiimxo99m76ASONtaVd
veER8lGGnbmaSn5m1zGenMo+N7Zg1cLvlIZ85tBt3qxyiyLhzsyxgQ7abYIcW+dTVhYWK2ULD/sE
EgmwRUH5LV1aHe/Fnyac6abxjjEKniv0NJKVyUsS6Wo8+AHmSzl2O1mKM+F8MVJtwoCHq2qlB+ht
ODDjd6PXfIYMFWMQf9lBBzUNTVRyPFHj1L2jNTnf8Nl8DxpeFw/IdWUJNjBjfo6LHKp3YCASre4U
rYXZvXwTeC0nFsadaQSQNJ3Co1M7MXQ162lxARNUEH3lG6MQjcyPvNoBHlNWBdme36HKTMKeyXtN
eiqSbTLhMFlmT23IzEuGDiz1OpZk77Qq7KM9MnoO06q10JaM2/G+LyR4EHxtr9iglcOFX8LPZCKo
7rm9t6Hm/dEiIr/NkuJQxuF97HLr8LfvvNaGwtGKdVe6r9jnDGc/C9+DDBpV1/gvidsUQHEvoVni
lA7rGZQfeawkgd+fLDsL9i5R6fyoDeLdaN4FpIZnAxqYyHysv/pK35jRpvadAKeyk7Vg+NK4LkKN
02n0GpMcCZ91tN3jEFDCh/urHpYA8AEmLAN20AJTWv2jcgd9I2bzCURFDMPGf6mn8DVesvs05voC
6851+2mIGwOrw/Cp7op4l85BhjoOfLO64Gtim5LglzYH1XSUsBEpCljBJnEK4xnhr2YVPrPqx7PM
d+8NlBLWHqFPn/l/BsyZcf5cGSaR64xRuP4BDWJaLXDiVmGdHrOI5EVu2/dQgj8mHwoGYvreikLn
qz0eMHaFnJTyJOivQqaFA3taDQLqrtXcWSO3iIuD4jqn8gHDqYETO4Zvomy9TVeiXEVMBqWobd7G
xEFf9khlBxxRxiOm8dCBKkFOLL8LYP8Sfr64PmqOQ5UeQrGclvRHSnYR+v7aqPmtsZn90EX4YTVi
0487a4lf4mXaiVQ8Agir1p7LQ9MMxAAR8pppmR9rayJKzwPgrm66zSKOO17yA/p8K7VJPUBGwVvR
RPOh5xK6lvtiNDiceBCOOFKsKjggq7ieYB46jKcmXEq0dACh22OGJ3r75mKGTlYNjQrG2n3UYnXF
6Jk6Lmz56rGoJF6u9cQO/y7on2n+Q2MgWyddjTQmA4tUWl2XRLNGa2+rsNYhpuBkr0P+ajLxjDh1
BqulhicH1HFtVBCuRkwN8NyTz2yPh8ocu/cY5qD/0DTfjdL/MKYsXWttBq2hnjZBjSYwlP99aWln
gGbTHteWxzRaTk1kGluz5gv5/5+9M1lyG8m69KuU9bqRBseMNusNwSmCMUdICmkD04h5nvH0/blT
WYxU5Z9Z1etaCAKHIAkCBNzvPec78fuu43SUuZVUFpkEjiChh13YbeH8x9SbrD2215KLQUbaL1HX
ZIPcRtAEEjxQfmI+axb+7x7OkLdaG6o21VZPsx9mVRCmppXVHuXB3aSxB0fL7oIyIgJxLEt3Ey9E
iwz2sfIEoiGIDLd6ITGhQI03ejF0Wx8XImvMkWmq7CKcx4cpBExAOuhuFKW+HUmZDCbLf6AHu7fM
e61gVxBvfGPU4VcK5YzyBNnEdYrtJH82J/ZWZr9O/VTgE8/WfUX6EkD8+kud6WxzZ7+QXAea1EQy
SDESQaKB29DicJHnEoTRj0ubkXfl90/IvJ71dviG0uRd6yCFJ3iYk4UTPbjZN3WUz/6xz5BhpO1I
s+owWSBHi24h0NKt7gGl7XHVcLotrRYGIjoGdcFCnk4chsYHRe9L3F+H8zz0yVkELvfFHKHrkqqD
mvpHjM0nXYeP1HVJkRH5N7R6WALM3g8iozgUlmHvMBNfhZ0+ktrK3DPX41OT+g3CWWTWs31oONsv
4XClRQmxNYZzt06QWidIjqnOGTgcjaCJw91AFjiDI074q/5dx8tCGA68gnx5XE3yNNey+ZgMK0lu
ERcjQsI5lc+CvAgZ0LSObcvFKb+DtMh2lTgT3LT4jDn4Q1vr14KA6WTmOgl+uNb177ZFFKAXzp/6
EKxwZuVR4ESfLcsag7G+saePcV/lWzKVOrI1G2mJhvw4OZxs/IwcNDq5DPH7ci8QoYJK1bfthNif
SS8tbtGjpeLkM7naSzeunCo8oDDhYDyOQ0vm6TzvkSYtoP+AT2ATQeBEbk+AZ7GZw00T4bQJRzZi
GgijTWOMy4vlApG5M132ay6J325uQivmcsiPx5T8g9dcjr4kk3/WxGFMJMqP3MV16V/nbM2uZ/xl
ARxAKNzWI12xbSL0eO8PXClj89buMXVmKcMGuGnPsA67IPZvzY4SBs0wfRs3ennTyXm0Bv+JoUtS
G7duh57XNcTdsuqv6sjxTRmnjljM00C0lpqzc2dN8gFzH8O+k+FytRAJa939NIbERBXY6exmE935
rplxIDG5tGeXjOIYc886YeZLwZXFOuxBQAS7Cl9om5TfvUmQxmwDCGv08HM/2PZuHGNU9UQ8upuq
cd8XFUOlTGOY5WS0zJDIUZXfODUJGb2wnvjKy6PhOP2pN+afi0YiB9tpRGS9tLhU252D/ZjSVXfw
eoApjMA/xo3DVQKld9chImVwjCq1BR06VfmHXJ+3tJjkqz0hwvkcuTZxHHUN+gbepbiOOhbn2zrC
6G05oig0CF6/jqv8HvDFDGJAf/ak8KxeaHoJWbCuXDTIUbpLBjGem7i2FAMpLfylp4udargO4aN3
w7VjfZn+qebH2l8FDpGitJMNUvIK795yYBGpZq/vIX1vU+FgUulOvtFi8CWGzKNzs9LbnjvrThSx
OOgJPus4C+MtptRUBGk2+IfCKA9I0vEfqkayahzPRf7Obv1836gHGpQXAbJGjZF31F+vvYigCu4S
KMPszyjilxSuVwlgVG8grSsu75DT6rvSiNDZA6S7wRN+A2pgCNo8bBi0d9ENEoYbrQKOZ8amg88T
M4xPFm7sWDOOhX7TliVUue/OXIbP3UriAok4X6uKyJDY1ceb9TGPnbu6gfJs5hSTeJd3TvypRh1+
bYbkqdGJucoRlVFY44DxOn3GfhJqIlCrmWswxHEwjMoHqFpQSxhcUrnoG6aypqM6rGoNnJ9dutHJ
RUBwSqtk2M+G+xE6JPJJDtYAMN2rqzvdvjKEeT3FGHoIjsEjcLltzIA5nDL+VkgZIc08RLfnVQsg
0OJCO8I/7IJ4R3YttNApNnnsn4qpS7YMc9CSzN56qArjho4pucYptdPIRnMrbxlTwnTKj9DazTDQ
t6OXaye16OTD55tT/R7HWrh3qt7dMVFBClv00wlnn9gZE0Ub3XXGE5JB5ob4vrdZmUw3Thi7G9Ow
ibJtozuFPb3QSNVaaLXu1uo1c6MIpeopREzTC1mvBSWmnboHzZN9ckpop26LI3fo9Fth2rfhlI5o
prVTPevtx6wNy60HfJDMXaxhoz+Mp6mZnNtF08CUMgpfrek5wdB61xf2qZyQJTfmlJ8adxAvWlf6
sIic6KBuAhG6M9Er7dyJsRnlVuMFY5i46dYZ6PWYg8kmUmqP2S3a9ok5oTCNMEy42WNmG+TEZ/PH
YnBpaw9kceZQZrGR2AzPHWTaA9927Dovb+oLP9lob1loQs7G32Y+MVu3HAyUjsPBAl6NasLbzKfc
1+iqVu1AAlZXHkhZlnPVhFCfrVl6L7iGmTjoTEvI0CZIkqvX/8/7W8LTDcdDaKb/Ui2AQmYsfl8P
x86d39lrc9e6DCaZCBJ0/I3BvtHhjRgc1N5iPfz1e0vh2L9suguOzrAw7hM29sdNZ/CvWclaDiSo
M0+UE8Zu8F/mfBGbyFqC1dKPetxFgXrX/woV/6b25XnmX1IFt9/zz9Pn9vvbwtf5b34vfJEKZ4EG
JHXI5kSmO28KXzY1MZcLKPllhM0ZlKR+j5Lzf+PYpijmmxaVMVNWy37XKRJAZwnBT9uxDU/Gv/0n
OkXohr8cTr5uO4LkGJ1TEAU655fDKUvHOBWr3xzHrALghiB6FWOzJzKLbmwcUq63ux0HVrIBHCAb
J9ro7GgilUcx4vYoAGkRM9cQMi2KKEg1jLGpzKjE87VdMgDwNrKczR4Lb7+ruz46jSV0K6+im0tS
LbHVRn/qijYAkHIzdJW216JPnlN30FR6gBGOM5wSjw61qTH4F038WYdUcehcznz2QoRkbVD3sOwT
xv4y1i300F60S5bqO9PT9WB1cjTCJhJzAB2p7F6tmbCQms0SjE+H/BP1Mg/a+nCYZ5JKlwUJmh+7
7xdTj3ZZHELEb7Udbfds1xLrsAtbJg5rSPRnaYMRte3nKs1PesSsShvsPhjDeD05S4Q0Ge+2m8Dn
FTbhQh5X+4L25aCvlMf7Zm912YMRRZ+cMBfPXgLtOPNuwrRor7ErikBfXoaKMqDGLAijNUAD3E8N
ebf0ueZGjvsj/eOqdxuvZAi7GvbzNBn1ji5x9hxG7sekZoJ7a7ZOfTX1XbxrLfF9Ld0JsGl9B55K
BD7Vf+r73dYg2hSZdPJpqBDja8YuzVpcRYWYgyXp+50zEWLW13t6QDpG+z3H0I9sYsRr1hQq2rR/
VvMSR7Dv97rRvy+MCMvyzFnXXqNT7DjURKNvWJFjomhJQhWx8diOxqOdDV3g+1kMJiYGKQ0aen8P
PucO++a01aPsB42fbe5er6MO2lgAgyede1NYzksYlijyO6cJunY5cYVe937afBMV6RU2HpZt5tCR
s1PQ8rwRvnygHG5/21dcnAbDeCTwdbOY7k04DreCEO9NPJfPI9PtIMEwFdAbCjBgpGjBynHD+PIq
86JHwytuqqW4sfUvbV08QHa5BqiAtxz6OZmn7JRsiT5RybpaakZbGkoQaj+m+Zgt2afG5urgVtXz
kJFigwHkfUaBiSJR0YPdMON4SxCUdCVqR3ibY5DgQKjDe9TCxHBAEXYZNmchWz4OVCZsPEokIW1q
FJT7YgRGrjVUIAcdnPGCzTQi4bYg56cdqByp8KGC3/imHudjNU3W3mnc48DUPPC1ab4iAQSQKGUS
MZvlAfVXHSA/kBPG5QqH+IsjmDxjLGuYkxQ/Uo9yWHzqYA7tiAu7Dy3tuo9CyMCYbW8X73lou+ne
aYubQsdYudbPjrZgxQ/zvQ/jshRt/N6ssTVNyQ9oe2FRUPmY7CNlaA8xFMG4neMf0+UZzEe3y2em
lVbGRT2+dXOABCC7ApwGyaHPa0roPrH1XZEy/MoI7zBpvaeFTpWQ5NWtQ2e1yzjVZO2YXNVfWmCi
D/admce4eU2N7JcMOrQ8t2m4w7HDRuk2FB+WCSx9pI9PReJqWCRxbjOl3gyL4W36a2yygXBbklUc
nJwWWdK7iaxh4rHnG1CBUDwYJ26afol2sVm2uzKprUNRweQT8NhhfT15oJ2PzJ0DnWCEfZgxXHeH
nlJprN/74+rvQ5+6GRHXYRI/V3GzUlgrn2FYNJu0L37A3YS6t0YluBTx1U2utYIp1vQcAsUaIZro
9PagdkS+eHAbkW/9ZYLk/GiY6anHLboxzdgJ8JgRn6x/TZMx2RaG/X41yuckov02wsAFbhw6J0Ah
7imdR3FVEn0zeiS0Y+IdNjmT6lNtrMV+4gOYTd+eksFoGVujduu19duYMScMl725zO9TYXsbR4Dj
GW3vYEZ9f1yG5NGdOxxkArhMFZKsTRHZORkG2uua5GXGkq088RtiHpA/kYRS5WgSMMb2x7VKThZ6
vCALU9mVabIbO88DQbTUVe6NYGwm+wCqeeakw3kU2ecqi9tk2En3b2F2PwyXongdIs2nY62dCE63
sf8bD1ppM1IeiYjKNEnhy5viFOeDToGAt9MoOR7Lab3raZ1AEa9w0S46cKUCV91abKeIwXLc+KSm
lOYHf1jTA2Ut4obGhhQq37mtUlwmKelCu7glmCHpLef8KVr5UdTnadYfsZu61+oGM475yIF2/pRl
nM2nbJC+OkrJKzMfbK+EfZ1XmwRYXP/e9qv1OnLMl0o3jS2o8ePCMBLRtPE4yxY4LadRzbjczrxW
a6WchVkaMRB9auNqW8cfhU1JuFoa9FTp65hzb+iQTU+QVdAaRJPqi/UQlVa2W/z1Vjm9IuRzV2Qt
BkwKcRFq620zU2X97wD032m++jTu3kwQ/sUps026vk2+9v+ofvwD18xQfEk+vx2Mnv/+98EoJhfG
R2Qbe+cmLEPOn64Z1/1NCFq0jDYxBsvx6GU06mGNsXyJsRaeZ7kOD11Go57O9IsHHds1qB39J6NR
OeL9w9zG13Ubb46wDWJ8HVNu+dtp3SLKTMTLrB81jLggtYroh72eIFLsdX6zGPI3OiOC1GPEJr7b
XYy66BkqK8r7bzKoriPGMWH2BdDnOE0PWIT15L5vXgVQsT55ePM1/8kcFCv8n3xaZqCCxrFvGXCf
//hpK8Kea8+L+LQzhdaYymtX1A+6S6xHaL0ufn3TwRiOpD3QPWqF/iTNt/V6t3jjsdHwXRforCyq
ToWOCTMjpCa8TXCDTKZztdCFnCiiE5GOIIIewb1rfu8Aa2VwIeLwnpdpOCVmxL/TX36QL0cmTRDK
+3hGhrvXaqqv8jmU8Dd9TaIib4fO8zj5YaBzuZNv1UeMIUgkGQd1l3yKfMmmFtReLYCc016+1GSj
wfOGnU5KHa/++4dq6InKzyQ/oPrA6I8r3d45bhHI5yS8XESDJJwc6II8t9IotZMJnzB6Yb1hvZsA
MfbWxiiyfRdBCvf0e/mcuHB2LRX0mD/lYassNhFq/EY+NeI+XH1LQw0EZFxGv24ogmbkXztAciYv
KAGYWYSfnK6hpsVrJPgBmxiDMAO/hr9tmKOQENDwqabCh+pJXzA9DWN3tMxxL5+RJdNjw7OpvmaB
fNup138YuMcjwMCmdW93J6tCE9cds5IX4D3U5+LNCX3e/76p8v3oCuEq55qNLLAcj/IhWuHq//nI
YLIDfmOQyqs2gNex6oHop+Qgvx657fLN5TZY8NYBuO3luvwKQ7nOY11VbACKptmLzkdbzPK9paOA
b+MO7DAVdCMiVIMB9IDsO6IQ5LA+Vg+p8ULtbAs7JYBclFAtZli5kzflkzvSNOkxHhe9RXKHbjov
mH2M+yElN24oT/L+cAWAOIYQrD8lvId83S4b9wmUx4yXky9hsO7D3iuBPMlPRa5H8PufegYsabIf
solCb4IgiXX5WCNfdldbcvA27jMLtm4i+me46ZARgbbwCeSfTfne8T8Kk9gGJzyOzbIfscBs0rH6
XKRi4zu4YR3okA0JVPUNc61Ap9P8eZwLhsXZ06yFL35E7RTKwKesI4pPYG1dzIewyN9PtYMjGTZt
6TE46Fwuwu5t0wLPZIDdpxldbuN2QJO1Lb1BgMw6TD2qdLq6L1n5anQAa7UkbBg60OJa9OlraUXb
IiavkkhMml4ifkCxsUP9yHE27Mypf0SZGNROtxuqlW/QvOck9t8izj++/zvXUFNQqntzdv+Xi+gz
udrxP7afs6r/w8Xz5x/+vHr6DqUXT1Cw8REdWbAz/3n1FLqF59TyKNf4lms49uXqadm/+RacKtRQ
hsCmbr7RMBm/WZ5tOMibfOHogr/63RH78wL0VwERyKLk9fFNbRBPK5dOXRcCGaSh20IWe75+fkrK
qPu//0v8b1/vyj6ELn5KOfoI7AXpCrwQFpPhdMEM0q2LIJtpXffq2SGOliW8TmdovIX2QDURp1QD
7zilk26NcI6McWWyflwY6uUWDa5oeogG5uOMqENq6iEEfwLUQibSAPmhgeSgjpn0gGk9zL7NZQGB
R10VT50zvJprJwE+EzWX8o7J9qFpPHrKGX3oarWvTH5aIZz9IBf+Rx07iO9X78Co4eWbv3o1rq3c
GvZDsZyscrmmf3n0s5Iwb8gQRezewtUxQcYQLtDTw01XKBXHstacTaN3TxmpFDg+EpeYTmJNe7sK
WjoduTHbN3SXsCckWxrFiCY0mr55Dot6BsW2L2vkJd3wMMw0G4y8uxrxAm3D6scU8+Qkp+fYW9Y7
AAjUL7L3GN44XZhssx26nNO6x7UC+JwNjRP4kfF1FRbcT6QNWWM8NXl2zYjquZ84J5o1M+t08Lde
q33q7fGlbsrP/XYc+2LbLSlw3bYNDFN6c6uV7Pb2naBJvNWnbb9iQbGHMcWfNiFYc26JUug3Yn6P
J/aWuNAB/nNxaxdsbsa30Gmg8EQ5PtBIqILaQJOLsOqYQY5N66e+nI/eCmpdDNkNGUGkv04hNjIj
+dwsFGi0JVkxCWTfqvwhi+x7rMzPWE33jhRnZVIsgYC+3U6GvjVMiifRGAGq17S7MOMqkNjzl7bI
boivB+yZ58neX5/y5Kl2vuozYT51DhuBL2Gpq/lpmUsqAIye/C9elpw0LPpBPYQvJKA/xOxrI0yq
w5RgTNQh0nszYElhZczSMlRfgvoPIbTvBnNCqk26UVbDGqpdGW5rdTvmdEexEmmGL5pvDyZtx86k
IZ1xKKfiQ5HPJsFoCEAiMjBB36Z70Qa1NT8CssyPDDvvzBHgnumGToAi6bXw6tcszhZA0++J0vxQ
Z3VOvdEaQa+I9yC1vi7jre6Xt3KM42XUExprNTZoJYfNMkO0qJ6ryXlayQOqYrgrS01/NSKdxCkY
aUThg2OTiFHeucgItiKxn1a3IpCiOtorLiLbZMxDpOvGrLITseRkUfcmOpJ/LjonseDKs4mFF/lc
U7OSH/S0vPpeB1SZBEiv/z5kpvSzlgI6TJMwtCqIT2EXGVR7ey6dYrU+NqaPziKmVVy6cbmtyeIq
R/Mx7wG9RbpGBU83v8GbJ+hhGbd+G1+FNlIBJUw3E2M9C9PV2uU+rRHUGjfKmawWiJCqa7XWyTV5
Mqas6b3+fFCaxRmL4CwYlHH8vK6tMKSKAenj+fablyuyEf8SdNLasIbreerFkQPzfAs1Z49oK0kX
uHsVKKqZuS7dOfJIShudh9WhOSen5CtdKNTJg960x46samNBvq54I4kEd6SVwDcCzIg0l6q/jtb5
59pk1g/Lkon95S71jLQ17ogncPeX5yO0+vmXC9eS7WoXQPkq5GCGNMDU5nooVtc4tGSSynEG9+ly
oZ6iFmUU2leMwi73XJ6VuJI/mFRLyclNnP/y/Eq9ej31UmOSPkX+2O497Nz4P6vnbrBD5DOJ9TIV
2mlZDvWUpZ9rfHroqTjdeObHqXoXroyAfBDZh6ZymwfR0bSe+pnox3E8DE2fnqaxepmWpb0djBjC
noDJI12jQ9+Q+FmXyVWKaGk0NkYcrZ/neHxKsi3QzQwhj1Yj+0QONjfp3VpAZZuX8aVItGpXEgGG
dnGlQrfm3nXrGqS4R9W7TnpGaNndaHU97HoYNTu6mbs+7k/D+kr2QLnxli68DtfX1qQabGsfV9Mj
kk5rV5oAaX+HQfMKyGt1Xa/d56YTTN7goR6JX/hizSYBLCRvH+Nu9NDkMliG5H3sE0QfteYVV5oX
fWyW4XsZD92To4fVA7iywPSA32v98ELjLsENWD6QKaPhqOyrD86c7YolfirSONxrHSXOOnbSXefq
r2Mfr4csarzrzOeC24lhG38b6rm9M+LHlqMLqpe/wijDl4GyJt0u5UCWXISVGQEJP2MqpGNURFeQ
XOKDY4QnZQBVhlAyh2jiqNse4idz9K/mCQbVUdnD1WJNwvtxxHbPaKLAsiL5sn3fES7pWQMyOmlX
slDDYGV0qRLmKXZQkqzJE8T6vg6Js7Vn7BrK4a4Wf2p7X2rdONQDuJ6ZBLxAmafVgsaS7EddUnhn
ZvyOBvC8lu5cZdZt/7mm7rvcpO78Xitnbae7vIYyeJ5ZjEs57RLGCkeRuzLDRxiBetSqKyS0Bgjf
giY3xmaB6LZckGhLD4ZaoFT38NrK22eHrml/QDZMkIy0d9iMCgxrpBSmZB9ykUgX9+WmiCem6BEg
TrD8eF8VK/O8GkuzhLqtTQQlpBkz7WiFAORo5KrzfXJE4jnKwxK7Xb64eF9W7xx9XElHq5+ONgo2
TpirAmoq2qVdF86hcRAhSV+MhGfyDdcUibFAXvaycv520kGi1tQD+ZJ9txe8UH4xF9fVBAVDLdSB
cLmp1tZmWIK+nkHIyv2uEKEXbKi6rwaomKEHQkZUOM07dSxYyhynVskMxXgXad0r9Qt757pQMPTk
Syf9TeT7WdsMSsZmVV+rNMAr73uPdmpHbGDML/f3+9T3HaWdQH1H4qziFP1zcXGMXx5Q963Ox6ZK
eyqokoGkrOLKJK7WsgKHawYb7Az7VAedWlyOwcuB6BIUqfPDOozKphfl3n1WMp9T/nC1UEbtN6Zx
Ur1rzk/Nd2XXPu+782/04tdOyp5TW7ZsLzvOVUbbP9uH5uAzgncH+jzstDMT+vzLPa/baf3VTY3u
Vz6F2mNqZ12YFW7pj0GTl2g8pJ1R/XoVCMFR+07dVo8YGirGJtbfX6AHfQtma6Nud9DquPqMbnHF
sG+TKCuc+smonxI62Z+/r8t9IhIHtzOsg7KLdyGSkgGRnEvToJMucku64dVj5yfI+3ASoISxoVoq
x7jCC7jSsabWfrlPa2HzaozdNwQprfLa2JN7mZNDNcdre6JrcDg7w6WVUq1hLhc7Aso+XQgIlz1a
KMCYul0npXPsUmTR8teofpJVF8eU+CLBmdLOvN2QjdGxVZ6s83n2zp8gbal103HNzbSmYaB+krSw
mIORNLVTP05HOZHVE2tTPBKq0O7VjiYJBBSk+rWqRehxzd+0EtdF1AszEOkc9wEVZYwq5Orlduc5
GlpcnYGnQhmf97A0a9Zyr+vqzmLstUOGxV9xN9TpWcEM1E21phbqAXUfaQWbsGz84+V0eSZeqDPn
eZXX/1j6kezOE0/vy4tMIY9a2AhVcfTUJszmLDdMPWZE7bpTz5gF46OjWlUPKe/85WZEq34JDEf7
MtZw2r6EfUZGrtykUbBJau2y+LP7SEljiHl5TlRIyvOfvcTMXAXlVvxDvQxsMf4ujPQTlCkyrS9/
9md/+8t9yMYJ3OkQFybys6pH9dz97E42IdHyrmruA6ej7yja/puY5OWIxDJIFfSJz4tRgnAu94Hj
wKVg6Npebw33MCMBK7ShgJ0sYSTqz6JF+hDVn6g/Vnf+8jLq5pu/8Rd3Z6fmDUHhJf0s8wM9fW+n
nnV+ufNzsQpIwAXfhkCYd1CPq4UjP+/5UWIZUaBzoLwxh9dCJ/Kbhud0heWf3uNAB+8IobS/diSt
WfpjE2yEh4v5+4zxq01pgu4rkV2vz5UcGyjWXaNGCbHDh4nC4rXVLZtcXn4GC2JW1KrTTSO9zaFU
rbZFgrx90RCuKVulMpGqhbrpqTOvup36heB0QbaEwhGeF+q0rVbxH3AoeEv/aHlolycYLIVVgyyV
9kddLhSQUN20FEYkLd8hfCs2CxO8rSXPPKMelXxtpOnKLVB3qQ1SiwgN62Es8kPv23N97KQLVxlw
E3lp9PyatoG8+ikPpsaFgameJPlhZ8qCYS6XIAYUCvVPjlIWeRFVa11fxICat2jkAb/m+kd7Wi2M
QxKTJRdqTdjjFmEdAjwF9ZBPPRMeHdKpRAhLWHI+lN85mwwOQVDMiJflqX6ycopKBqT73iY/K5HD
KVcCT2hDW5wlw9d+JIQ50KQRXxm0z2u6HV3HGvB6kxC+VI6GPAm4UWsNG7ZHrH+bNnYME+c2lJia
iwPVkdj6MrTpdshBRVHqbLcuBxQVc3kdFb62IscNi23aMY2bYm0fUwE8rPkUYaWTPz1Cnx5IE5r3
6sDxVbyCwnio1bA3aO5Y4U3jRytxUThzdepZ6PHkqnLeloa+HEpiCZHg/qRaqjX2EdeFy536GGvb
oUVSlcmNuCyIbXEPK3ktl7sU/bGP4JWCVKdEght+P2vao3o1ZYVXa5dFJC9KPdC0AQfFTr3QGY6p
Vp254Iu3qG+b7WjDUmQydgrHaDjG+HFt6fBWi0Ydana8NUliOp5N4OoBrcKM7/XN51DuGnW0eX6B
AEzdtkuL1bg3B3au+dkAS18W0UKWizz41CKhRqgHRRn9oNjX7AzKnEB2DF+aIJIr2jXztR9N87Wu
kyW1udwuomYiYY7GIOKha8KkpusK3RdNQ2C9UorOvUmS8OHs8uvFvx2FuLt/8XT/vC+F/epjCIAC
PhpldU93Bh9d2NKVMHaMaygUjbhzMgu8E+EtQe9ozyNOyutED919TKsUS0BVklZahLt6LZr9oq/J
rtW99UEUT4teukcIstu8bp5rrPAoLaqXleifY5cQrtebzkdDLPHNRIpVW63kPgyiAr90rEPvluF2
ejssunmaBeaU1OUHEcW7SSz9LsERl3vmA4Io/b2XWBn51rL5NrpP6dzIKkyPUUh3ryHjkSiVjiFc
6PWRJLzk2HRuf6qnEUM3PZWJ7CqNBNg93Z15uzra7eAy/Vi6tDk6bhwF2oTr1J8788rqcgjNQttp
PoJci/zIDe7G4aofhqMfJUUQNfjfIne9SRMoR5G+fJhMn9xRd1oCdGkygxjVjWHr4qo3pnsqWw3S
bbM5qbUha753ZjHu7aarb8xYDXILE6XGHOODbAhxr0E0Qegdg9JuxHWJDyHQQsDWRMMldzl02A2h
RhVZm8FKmBHWE6s6pnkcHcu2vVtH957T2fRiDokHMpdmF05l/KClPhGHMRX32QJ2z2hlGSTqtnaq
N0HrznuCzIYbwyPWl7SvcYuNGRJblVQEknq3yH9IvmmE7NjaV0Cmc0qFj3atveS+2R883Aaip5Ba
mMNXO6lOGJSnHaXWw5CvJI8NLMI+LrbmTKhpOH4jrLOsELV461Rvm9B8sctivg1xRRC0sLybdSMG
E1/KlA5E/nW8ert0GMi1mFt6tCIPWirrS6p/cTqKuOX4rY5CQUdal2IOEt4lNdoZbksMDhvfnFCO
mDqV4Dx9ahzRHswm7gE2AOVG3q0/dhYXywmS8aqXhKYuHapRrhRB1mBf7DEz5MjBR4rgCBYJ9LNR
FlqaMWxdO6rJU1zI/yqqleAwetAOQ3/kQsV0Va/GQkYcOUdT8m3Mj/3Yk3ohC9Ja+h1zIu1wxnmB
LrC3dXG96dwCKY6pScI8b1zbprZBCx3fAQBbQMy5yHPMCq/kQDMj8ZrvsLgZb5pxD+mSD+JxqR2y
jou9jDube7J1jLk4JCZCpagUh9AmSsmscoRqCdmvmC23MwcoYQzefagXJ19zspvG6496XhdXWdZ8
qWeaJZUw/xvs/u9172TmOfrn/xkWu4cVm3z7Q+Pu59/8bNx5+m9oqD2MJDY9Nqk6+Sl68dzf0ME4
7EJhQHxV4e2/S7BBxep4LTzH0B2daz1Ugp+iF8P6zYZiQKK7TuvOcGC//gdtO4P+39umnUUj2rZM
SzAhYFWXWu+3TTuuZvrq1dVwtLO83zZFm9xraZWeurq5J4cPmhk5w4ek0LIbxKn0v42G46vJtmn9
YNVrDHBtuNN6cjO9mjwU127pjKEPJQmBAeBQdle9GG87u/GOlN2bgx+Pf+eH4Lt4uwm2xCbAdECN
DljBwbz8x01ommhFuDj3B51dhTAVb7VWGPhEudyXhgETrTFoB7rf3ErL/0MvxvnNfcwuukt7FjvI
H98c7tEoUOH1h7aJ0XpXhyYHGd0uMS0+MW3IkbyvHaQjGXmHoZkMZ2fE1/n/RN+rn23Yv/KiqPdn
t/nMzDnGLAk2frv/VjFnRI1Z/aHwugfTmrKtmMCwybCWgjoN/pirJkHPjBpGjj6SszDuf37/X46f
8/uz9RaHN6xh2ZV++/7zCCU+p951sO0+DvDCPkXkOW3MxRbIpcgzNc0eTaWXfG2xNwUU4i001AeC
iUvkkBuzbrW/+Ur+/BMhb5Q/LkFQ3R8/UY+PMaSpKdODEDmKdI53pSCM7c2P/M+++F/0V2w4zW4B
eMazCCrGSfHHt+noP3RjEyLdXwVmA69Kd+3spO/rkKhVp4+IACrDu7WjdW2M4jhM2vTgti0hfm5j
kIpqxYd8dpxTmljef2bSUR8NrZxuYN3gkJTckrf7xG5Gw4xFPxy65psb0hh2tPirZfqkFoYviaXr
xF6n9d8cCf/6tduGwYjYRqRg0QL+RT0XxjhZPbMiPQyoCnpXPw9q3a92f/21/9m3biB38z1X95Hp
ycffaAx0rzNSkWVsWgSDYvXYjLbCg5ubovmb40geuW/kDOpbfPtWv+xgxyIFPSLF9uAtYAKGHOLd
kH6rKY7TfAXOsaDnSeLl9q830PzFEqPeFny3Y5s4cziAfzkhL3GGGXTiB224+rCJCec++oV+6hO3
2K90EbHb3cfpMtzW9fRCIk+6WxqisInro1/lZtDtbXM3ESdOVJ1BtLkb8rmN/UinYOsN40TTlyED
Q6jNSDzuDqnXjzaiwaeFzFsXWB5lG/3owIUcl+yh9aqF0rNN1M5iJDceiRv9oxi0T1ZjJ8e/2XL5
hf7yhZu65YLpsT1ULL8etl4XObRB+eHmRp/txZw8mj2pUHHEVhEp+thLddY0ajt39F+63IJcbi0P
Uzm623m2R1ybz3mHmEHXfNIqXcaWXjVtTRC62yhBHTFysBjjqG86Mi+D3K7uyFk+0jrYNA3untUw
b5CGprdz9zUp0GBHhNoew1cM3ylq5OFGM9IPf73JQvzrtcs2da5d8mRFgoa6PL85nlM/d7LVzvsD
BupiNwwrRsr0+1zhHOzIcU2rDNOqpwXAKOdjKfNsNfvH8v8oe68lt5Et2vaLEAGTcK8k6IqufEl6
QZRMAQlvE+brzwB14/ZuSUcd54VNstS0YCLXWnOO6bcXnY5xNSfaKSq/Fyn/1fXPS2Z9QNjf5zik
SSGXsFbfNrZOj+jE6hxCUzP32e/Dva9/TTQvfsnHDoOzy3lSq3s0iKxmncqntQjJY9O7/Jj7LeRU
jb+JJH8Ylffgl9UL6TBGupQnU73yLPdsdtRNhFGgXEH94q+t2DWJoaXZ0quHqBpeoLakIw71Mu9l
UIonhLgvnp09NYlt731HA7JRMC1VpO6UCMVTsjQaobnb2a2soDQHzqNCvkJW8ZgNex1Ofi96sRIJ
0EddcRnBZMPf4k3DtwmxBeV9MW2MqM757FaZmzLFvndBd+banjrpWehYpQatu0aDPNL7zbdj9YJC
h6QHkS2+/uxO6HW3SuYuXU12Qy2htEejdMks87/Fjf2tdJt7Wzw7JXCavLa/mIbzLGbxiUyYaKG3
HXIMeYyHLWfVeTxIo/oXh3FikNhYR4CWYxA1apJ3m+6axdN/HFW/L1zEO7JrZSlme+e6v6wgYxvZ
vY0icNfDp67yceepVFsbcnwOR+xmcDbWYUaO9d+P5T8+q81Z19YXLbb/y7P6DUeHPy+hffpraw0P
fZl99PCbxll7aUT6lvrOp78/o/GL4Iyl0sOk6LmGb/i+I8xfTjkteoFCy3r2XoI6raAlM43JU6N1
7aZ5t101b3zS+Tr0o5U93//9yX//4TIqMJftue8vovVfzrFRj6MKZQFv1y0/VY25TSZTO4g51ZDU
YBzv9q72XRtwj//9eQ3rt1WSJxaOxz7Xsiw+av7+PytGTq4D5gw+Z9G7TG56tbHyXMFgnsYDaon3
nJphbasOaWk8Xwgmp7tXZO+OeiXr1PivV/P7WZ9X42HhxC5quGyJ/v1qwCnNhlP5LdoFdkH6smxE
1S2BeBH8TPwyh9a4oCZQ+IPLK/LuAHVMssnj4bl0wBnQ4g3+/gmZf/pq2A9j7TFsy8BM8O/XVNdE
aTLva3cmKLh1lmmbagEWQkd+raLpQ7WDs2rrMkQDZUac97K33CofJzfUT21mfE5HI1rt6ULcAQBF
8t4bAtgJijK+16DTo2cjMc8dcoQLWxHFUIM2SZif64VXJkJiflMe+u9v6bat+fep0bN91JtUhIg1
7V/3tJHQNC2MrXbnitnfEQAQ9RfDDXN0KD0nZZg8a0VI1VpZtEXoiqb7ucV2kNnLDz+nWmt15x1N
S7VysKEy8AqGquoCx2/9zZxbgTugn9RtkDtpFFqHXnjPulliaXNixvYCWnjjn3woIXt60ANf5SGy
OK2OwN8jPqNSkjLy97csMDr/shvgLfsG/gZEqyxny9//5zgPjcbPJ29gmp22DGPQvLgguWNt2s+1
cVJdvSbhTBziQcvWfUEeQhl/JFIL7JgNv+qFtmd7jtg5HBkm1LDT+GwQEKrJXA9J+SkfkScmSzHb
gWPqsq+aN7w0MVqejFSPDYgW9j+OFeQVYCPTBuxgm5UFlBzpZDREmypsgbjI6X1u84XaLzAR050K
iGd+Gkrn+98/jduu77cD4H8+jV9+Z0OXDSIqJ2SsYOkxWU5oMmejAd2aDwQHEBTMulCtB4QOjoEi
0zdbGLiu/aKS7vr312L/aaVnA85JmlXIcH9d+rxJiWGy+3bn567aDcJDF2umb33ob5zamE7SRnNU
yX6hxUYsCJlxzccyvbp+dfBFtp954aewxMVsV35HqTodXX9he82MQfJlj5MUJIWL9Ktt8iCyLt8J
YVMHP8IAFtaOR7aSeOZhn9EAJ8HshhlKyJIWK5yhTe7Jj6zopnXomtcOz+XWzp1PeUW0n+fDsrHm
cNwBwWP/rh/I12JDYXl5YOuevx39Hn+J/maJ8J1wphenTzi3V/7G7eq3vmsJ4ozlSdZo+5vou2ck
2d1/fLa/H/QOCmo89oi4dVoa/z7o8dwDGElYTj2RvgPYppM74zBCpGz9RyH1h0XSoYQFDoBinGJq
+ZL/5+fVZqkDzQ3OThUVH0lVr3O32rN03nsg8wlIwy2dw6MThXj++1v8w5aXXhjITBNhOgCNXwvn
OgS754Y2y3Nhb1APg1PyRnFIu/abacGsm70wcM2+WzlF6hC+qksEalTyIfv6dZqVQeV63wW53bu5
Gp31FDfJppTb0CEm7e8v9Q8HOmFNKOQtOud04X75jDqyOUxYWe2uiJGuDvWxbJN3kr3vR80mrUt+
tC693b8/523T8ssvnY4fUVAkgVo2mIV/fzG+0tpRSn5dhuovIKow3mgBTEImIO6JWHo6xE5bbTXf
2tNleDRD72C2gAIHwD6ocMX9aDVdEMedIu2ZjeYsp2dpwI/R/msL9Hu9xhdpc+qEquqK36Clsu+U
HSvWpMErEYRXLoGMqYtITk/lmj73x98/mT8esZRIwFZpt9Hp+/cH4/hJGpHi3mIRPw+deRaCZzUL
58LibJEA4wLBnscs0P7rgP29Ivew2bGZBvrC2/XEv58YQVdUGqJq0cB2b8MkHgyX6hDgTrqOx+ZK
ubKGca426Rhr8MygZCd2G8RKow4Po3ztEfWztnS11eGxzjNogL9/MMbvTRFeoEvxyNjI9exfV41h
6oHotCm/KE28s6oADRCIZdKqPVM3/oglu2MlvK1jUq+501OFHSgUM8idBrcgq9gHifb/n2X2/9oZ
FH/6vtgh801R3Xri1wO5i1RoWoUOhrWPUO4gMj1gcj5k7ZwEoB/cS9v5qMWY7m0jlAYBG8cDcR8x
Fisvv5/yXWHa8skaxx89OLan3ogeyHZvL1HB2MOaj7UXX2ZWGobedR84oV3sJBvNS8F5wU+Mc+dh
N5c+SLW54jRRKLZwUp8Ie3F89dbWZywWM45NOjyHtuves9H+NPdZedCsxH016+j7XMtNqox4NxTx
eM6MRUrbzNUJBUxbswf4+9f4h88LpLDjsBi77KWNX47vWPPkZBdOvVORvbZmVMNkqKnNUPTxuuzt
Zxn3D47WfCTDfzax/7DXwryDIVx3Dd2DrvLvIxzcEu3+xq2B42XuPtF7sZeML0EbWenaKx3jMDTN
nWIGjQaU/qZl1TYhEtb/e01FLWXj/l2mEb+dGSqAml3liXqXyunaiFyt6lTXN3IgFtyNjfcRh8Bl
KotTIsz2P9b6PxWTPDndXIoYl17+L79yc4a/AK6v3nXuBHJ2iT/xyq9JFUUnxvvmRmp+QWoLUUgq
2lYxc/G/f/1/WGV8nZafAK5kYOT65etnp1R0fmzXu6yfc/K0DmSuJ4tHAmKfGTT6f75jSqE/1JLs
KXVyAkkKtFjH//29e6ko+2g2eE6V+19L88Y17Zz7kabNVnbNU1aoLDDG2n/WbE/nMAy/g0OMjy5J
b7toDP37RHsvEh2BYD5Fq0FKdLiDFd33Zge6kCyJqOy1defGEuuWpb14YbuupsZGFNbixklHFzpp
t3inqyczzt7aSU1rt22S9270mcm2QIYznNeWVdqcAXXK3mKUL0VXoaOu8mifm6P1lgrxVTmxvYE0
VvBL7wGYGssDCSN8T11tl6i1gXXtkW6O9ixCtpGo2l6lnyYH2l/hOZQZXlsoqve2rpqH2cR51A/W
A4ON+qWDdYrZTI7KefOs1342kh+Kvn4zmKuml88uFcQDQgXtDJ8aJnVeUHN7ceg/Jq4/raJoOsa9
vJ8h67y2hSGxK1v+J4AZ0E5cbASdKcS18LNXdjL9gViJ+TKaSPiq3rjrOv8LRVB6rowxOaEV1Vec
IYvXcUqe9QZDHJIZf+sb3fQ5Zt+WT934Lko7Y+0wUxxamlylejasp6kvnxLpfjPjav6mp6g3vexz
h5dhW5hCnie3l1hKu+/V1A5rIMoZiqS87Dc5dBvqPSD8mJipwLpsbgKZNtMqMXKSs6QC95Yh4ZqB
rZ4Yub11WtLvjOXW7S4XIQDMIoGQQHflhTO7vHQlRpWJNsntLsOr7LvOM3fZQrJLlouSuKuf1273
hSA9WrVEYY3eNkktG+lf7Zxu1/65GPJIbaqBnpyH9nwLO5fTnllK6HWTPEdipNcZIeuJwrQ8xqMO
JNPXuhIqXfNldEqqlzlENU8i8RK9BDsxX5xrmQkuW0XzVSub+dqnK7MM6+vtHiZ/01VmicC4lu7L
xjl1qLzu/7moi34t2atc3LyNUTClhMbSft+3aF3Z41biZUQLsO/cfDcgEVh1Q0jEeEpJdQes5nXi
G9jGrhvhDrbDJ+GVW2MqjDctLstjG1PLaGyT9arSHrvK0B7Hsn5QmdtB+yi0e6Ohd+zLbofXwwrs
yA6fozhFpNfCZ7vdzNninyewmAQIHhql5dpqdNPhnm1CM0yZBpZD9vctdg6dYC2yMh5qVBWLozw7
qKoO10btlNtEd5IHUarkgQaT2oz49IJ5cmi/Oyo+WrpExDVXZJxbrv+aTUm2q0psMV1hhq9OQgZJ
ITqAtjNcLWecXyeBYiWJ1HwutHB+xcJ9p8Gie8j1pnnNv2TLnTijssPYF/wYKndXU768RERlPDld
QTC5Ub/UU1MHLcJ9euRWsnHKhQdGSXx1Wmldb9fYug7UGiuX+JGtMXTskZLJak5uPbvIZtIvyNbs
O9frnLs8zhyOb9TaXVhesHBHa8Zrzc424iDnvbwsPUrM5h7MYztS26SwjCc9L9AvqXsYSO3Gn3nb
vgr9FxUXTqCPnruzUp6YTI0sGI2hOmuTOR/HCj+geTSaISVwrA8fOqX6L9EoPqmelPu5KK7OYFqX
suU4KU3iyAHud+eWCHDhVPH32IHYa4oIIFep19sysnN0sdAr0OXkT3PeP0ze6HzOE6/A/g1qXBvx
PdjjKzEHOdhJsbEqjcZxkSj4YrX3uY/vasIJvjD/HbdjM3f7VovST7bDoH2537HY5WYVGYVqZFm1
vLJ9cUC6rM3GBLsdY6Jq5uQVJ8sXFpLsSwFNKqvSp8Qsm3vPSJ3XOCFtT+avYz/0D5Ynz/H0Wona
eAaUWl7Blr1EfRO+kDOXXpJO+3a7hapKohTCA5iHJRy3QuPboPf6wEkGmLQTPgHZDJ+mTsASi2dx
zBiBBlViNnur6Ltgprm0r1C4vfihIwIEzxbztnJ6AY0LSdzVv44DTn2MGe1TP8bG2RfysWlV+9Qt
F8Yixx5L4rGiKCU4Xtm0nQt/uBsKkxnVcjPpu+RJFlXgDPoXPycatvZGdz84/qfRKlLqNYffool/
VBPu3ohSHCc/+KKHvdKGnpOPJ+5Dx6Uet4MGSNCFsRzJ9yQQ7jzi6VHpN/WGBc852ZpHIHgn42CU
0XSNvHq63q6pmI1MmWZrG/XSdiK89b7Bhn0/Epp6dbJXvwZtkivbpzUWmUd9SXSvwDWs3Jq0dUdz
zDtnoZ74tT/v/Sl3jxb9tbSKL+7klsfISKujqMCHgJv0d8OUrPvULraMaNsHU0L1ssi/PNamVx1z
R3CUunN8vZ3sSsFf42Sg0A/1+XK7sJkbGKmv7/SWoEfh1xsvIiYRSeL7LLujE3f5Jql/lJr65oQG
5xz6bLyBo08EUU9O6paK2g9Kd9xIAejP0GHd2oWRIFrL78xp3jeUEStbyI2m/J1lVd9lmj6mKe6O
PpvwSMof2tTsoJ4SqziIDTo0XgX7PjW2m9L19jPQz5UKk1Mbt28dAtnQbL4n6iQ4j1PArMdOfAYB
/ahrUxbQ/npgOx8UI5IUNzU55ys7Cmr2kFouTl7fvZlTdz8Py1S5umZutJx1mSyFAiUJGFucvJ4Z
7sVsfzPNeCdauRvNOwjVLGvaB6CoC0Cw73M3wkYjL1bDf8nM0yMYEVzUqHfVmlEoOLCoxPvXz8hJ
kc9SDCV3Rjm/9pNzXztqJgehOqTNfLCm7EEVqP4Wb3k1HEYyh1bJaGxx1+9aqW0mZeIFxFOXMXJ0
px9UnA+VxXx1chuxzitBBzKfLD42tqw2b6sq2Cvr6VF1Cjxt9YI4Ta2dxH5MBOr6vhXEHSskz5ZN
vzbMMRxL75tnZDX2AzB9c9Y9FH746ExzHWjjZOzahJ0Jzqalyeiu4Qry8/SuWdJ7m3keOvIX80PX
kntlOXhuC+0qx/Fdzs7WLmcj0JuJN2QZX4pKv9AqAZru7QrdDNyZ2tNv5+/xIKGwKfMAe9hAHs5Q
pdYQajcNjOZJqwlyIMgLRUgJoca61xtQuq2dJWtloK00P5m9d5lahD/K5lBN86zamGnS4kyqL0DJ
C8wrRrNlVKXgqyiYd6V5sTXqiKLB69wqE1yXw5Ig3B9aBxy49KwPrJ/62rNLHEizf0nV/KC3PhUy
IIZV6DgbYeKkT4su2pMzLWGjETkdxRhbldT6zeQytHDmsxsrvMdxDKHdgro7lCfTkC/ErnXgku07
OoEfBa3kCMpN2+c/vCT5sNqSKEVkz6uencXKxZib5nzHQrWvBHN+qY0KgUHTrOxHcZUaw+jIJ6xi
AMo5ovJfSZOcBa/SETDYUH2T7uh7W6ytFeCAPjurMNrOpvOOigOxcY0dvnGQHde94rRrOIGR4Cqs
p+5kJSILEn38ZBuatnOH4dpUygokk0/E1cOxLzkvVco95KZsdvgTVxagh0Nb998KToBJNcmHbmqu
CrEtgIDYDYq6gmU2TOPxdq1dKPKR3x+wNZ1p54jdMEf49UerPEqXMpc+o21U1THzhIYUJD76RV2C
dnCbDfERRVDq9Iy9pAhUHjVHr48aVAYtoWOlTQv+dme/KImrLjpZeFyJaOjro6E1dBQrvQ70RWts
Ut8AnBoqcwdp/OwuT1iLqfpJsgaGafMr9UiXbGiMl8Jb3157nI/F1nITzJpw6ZJolEeH2h04eNsH
CsglyxVOfoId2qMNtAZ53yL7aMZ5o6SH0zjFswxgtA3zryqqio0bpfUqx++CWZkPIU0YLkC1sZmi
aP0xtjF+lohpY4bt8B2HA5Z+ejmcM1caReCd1zgA/pxWCzy/308VspFhwBhguWZ7vF34UbvFWefv
G82GdZ7LQ9PZaMTrPCvWWcz8v2684iht7a3RwmHbLrdud1GCn2ThJpu5IeOmrIvjDNHm6I3zF89m
s2T1CMtoRFWb3nFqaIozecDJ8inXbVsGRjUXR15ecZhDfvPk7xwSjxN/rGfHLmqyY7pcM4Z4N9tx
B1Sp/+QpBNvcCsk246KcCbIXhfFaZBHcosZ2V7f7k8xnqbxdHexkQ5vO3dfFFB2nNCWQYbnmx/Ne
kw5VEPDLVhjDXlZq5za1KPk26re4asftz5ta7GdHDql+LSwbQXRMlYdfg0CV5Hi7mDRbHsfyLSuj
/OfdXie8VeEksC9wVRXbTlhIxFu8d3nfa3dNnX7FJRNuGGZ4BJqpjHVcXayUjJvYbc+13HlEFDBD
0wcmnpzXiE8BtNJZ2t7gG4fyKbErU8FtzAE445xpAZgs75zRsTpnYwVlw9erba1VJj9yMl3L1m22
Ufxj9ozwSJNvoWbCEGmKQ+LU+tYObYpry8Ny4c/rISWLRjB70Gpq1SzVvw09FnpSdhNQTf73yey2
oxePmzSUHE1dsYb9H5MRuliGAadgKbxdnaUo2+PNm/jTpghdCU/MP6bVm4MRcX6ysUJaFdqEn1LX
4/3tfisuDH4US1qd7pDLguDk/7ck3x7+dlMfLNJdfIhmt5s/n+fn5e1/LTWjWOc9adw/77z9q+r2
cv95uKpxAWgtQdX/vLbx9uJv/+bnKyEV/c02Z/fnS/rnH8aQvjbjKN5KU6GXvz1rqtn7FjQJkjjM
RbdMgNs1EDP/e/P2h9t9v/w7pBzZFqjWy+3+28UQLQn1/zyUG7Wkr4/x9XYXoavzpsnLr21XUCp7
YbnKfQJ9bzf/uZgTCulyrvm2b1dZ0/s7sUQbepl1VxrsxeO6JbuQLJ6gKeuT0jVxRkPpBNVst1v8
nvluzA1QQqPrrfRlFjgmkyAQpvsYEwNIbmTYaxIdv3EiAg3J4rxL4X4Am5wDEmWs+24yWqLOi/Hs
wCHCaJjBEV6cqS1ANFHBzBoQWJnp8IMgCX03xznjU2+mf487l2mv1L96lC7XmFYHdfZT7n5mxxYH
DQs5oI7ZBf5qkUMsWHucNPvRjt2lsc0HBCvIPkeZBWEcvpV07FeaM+OCnN0vvntvG/q2HOuv4Rhl
d+EEfI1AD6r/sHvJEkq6Hp5zohwJuFUe4mZ2drpvPxUd4qJixozdmPczBgbpK7K44P8SoWnuLKM7
ZU3Wrb0ejJKP2g8TDfBZct2sgSGwLP2gUaBIcUI3BJrUX+XToOoHKUJoh5bF/im6t8rx3kzKjw6L
Yp5Dj+P8+UMpI9zFHYWHh61AtYIk+5qqImGKMKKwoLCjWUSPhY4Y+BWjoyjV1MYoS++UW9Xnsb/2
evEYpvWwayLwiTQj/XtXlV9VkcRYwWusIP2z1tXTpteHai2L8RglMSC1rZY3Lt/sIkvsRQBVrtnk
db9zy8I/4sel5GFvZBQD3GLzh4MHaB+rlxj51mNElMeqkuFJQ59yNKbDBLLjMoLm8P2u2qR+Am65
L2Wgk4cQwAAwOD1fkup7KSJi4yiBt4YdkVJjl9l6luDZlL4EsEYNLFhAv9kUlWujBVTaNiltLSO9
aFoT7dtw/oHGMb24MB2winuQSODyTrYaHiyEZzKv3rSsao+u6AlYSPA6GsASzxCd9rYS+mFKJVDG
/FXjJRxtWh+AWokXI5dt3MwiE9vSTbBpmdU71a0KmOGUu8g11VU6K71ny1dojOWrvovWxeg2gWK8
iSC9ZqKYuxSEJbU7LbB809Ad4A/ymYJm2knGRCvSv1osdw/omHx2JuwNkBocncZ5USaESShDk0ZE
LljWpM+1w4ygfi3HQhxyp6hOwIY5E+UV++CUlm1otauZTiKqqPgzBGnO8LMlce01zamjPwQrBRNw
7oE3siPU6YMHIKXK7ryvadk31zrcJWGDYco2L31Eh6EdNblP9fKiG6g/lG2w9MfxuAbVlG8du/V3
aF/9IE7FlyEjFakVZEDEkv0+iEhSudn+GvLNGhGXyqK3g6SkcIpLNqlNVJAEVGdbTctauh+SzHlI
1bSxCAwqq/7eNrNmE/MgONeTQ9/jj9LbgaMmA78BHaLPPPOSmYyFU6yBQQQ+fx2WLMyZ/r5owCqt
YTPCp0NdR0c/mz8KRslaKT9rZfXRD6O4641ZA3MdObvcQa6VzyTC2X7Oz4j/38f1s4Hb9y2W4XbE
Y7Zhy10GsfTdczwQQkV8ag3fETmn3TCTpu93QufkBRWCbU6d2ARFM077piznXdJBuAnN4buEyfPA
CogQRvX9qqnH/k6mCV7BQUFdmHPnAK1tZaD4PuIxv0ZOXR4NxQbM0s1XQcLbNsfXcgC3b7MF0vz9
pMJj3ScDEVpJ/NSN1vfQPpfVpU2Y42jKtpZOcHI/l4Z/jktrnc82e7Mm56e9/IoGC891PRpXN2oo
4nyVM6N0d441Ictko3yulwsw8rGgNVd07l3n+mKn1c2p9av0/PPCZG3sLP8jrGM2WAwhNro/MPoD
/c6DuXV8KgtkKrYkTYpxoMsIkOYgKHV7SPtji3D+SEE5BqbH/CKPQkLvrAIbZ85KtewmzZ3dRAe/
obNiyhw9glbAOI2GTeG6e2cqtG0j60MX9s1qLN6FQXpPZVWSMXlsBq+tKpwtQGnGwmO47mMv3mJW
jpC5slprUHRoEQ17offvUzHHBzdUPFaOm9BvN5xXzA33brxKVhChSC/zluAt3e2yo1x4dkUst46M
2m9Drr6Z+rgmloSzhg7hpBnha8HS/lGa1mFyrN2UTg69UG81Nlp1QuW8U+xg7w2iuRJqGSL0OCLN
npA6zkGfpBmJLTlxb3OXnOOQoUY05MmOWY7G4YbRI+/LfUTXa4vyqpme25BVFtY5yXci+kyzEUdk
7KPdMYuVNs4m0xy/ORbpzm/MXdGZSyACv0yfx7RYHq+4KVdTfGWbOmxhX0Ur3FDJOk8XvGnyQssb
85G/7Qvr6s+ej7LWzWipy2ztVsNliMqWHYPvbYZ8qbG8bLrzM23tav14H7fHjvgBsh8ApLADjDKt
eWis6ptMQYz5QqXnMW0/pXUidxPNl23ZY/2ka7ZhnxwBc0UY10yVt61T4xwLqpCSBLKhHNKjyzB9
k7FoB1Ek5u3QKEjXo7mZ6NSvbdTPVzIvN62lHo0ZI+eY1EAKF0uMqvD3TZ+xdOSPigESPNVCrN2i
KNYlLa9tKRCwed32NKIRP4C2+z4YUbUm+AN+gZ8y4Mmsr1nmmzsxNKyx9Lr2RjOHm84dSNJsmwN9
melgL5lPbeNC5a/CA+h2YKfe+FWzfesIK8s/kSMdbTM0laixTIZto1+uCNvpLrQC9FOa1eD5wuS+
FtSw4WReDb8cPcInyuT+gbAkEkAZr+4jm2APVludMEFnNPc4t5p7K3xUjZU/VVkUZElk3qNRKJ7Q
xoOlA+8fGP3npg+rZztJ+vMYy8/83OrnzuvZ1ttxsfLDD1Ml+SfZq/qoVxoZP8tNlHF50Dlmemep
cjzEGT2G2o22AzC6D01mR6/qNo0/Bqq23U8YRTF3MhqMYpdadSrHKxkWDfaGjpqAVpIdJsneNOsh
cI1hvlp8zCs7EcBjYK2uJx5o52vZdqrjL/aooE556qFy4ujCzPTSjVX+LCH80YIykKNlH+SIKHKI
mmgrcoIruisM9uJUD19pSLTnlOh2JmpIK+PCv0tyorvsnuDGRI4H3Wh7fl069g2NfKWEYRaE+2iX
I+phtsW2c6pxp/tqYEhC8QKBTe6tJVs1ZJtic+De6eY3CTfZnhRc/iwyNkKGFLhh9wVT6sUx8/Ji
G7QLQ1IgDnY7H0iG3I4SsxJ+460GCOxeJTZ+apDQDG33qhsebWF3lylpALObhtpW5WRCvObsGhKx
iXYv3pFX5J+ymj3sUHxqzBgML81LVJX+Pq/Mr26nWwc/sc6jtSQWjRYRH32z0yfCvjPmTWSuEgbV
e+KED/cH1joaoq47bNJkdsh3GnaZXjqHjhDxbZR1WK97pyf+T3DCDaeMfsIo9la5JcYYdE0zJFfF
qmtIw36Q0rZXepi7q7xKxNYs6IhojMAQmkwbRwogngNMiZngswNSnsMc47vNvAxZFSvF0Dhbi1ZV
YJcAoprUxt8bTq9xbdhHC8fCKjeXzL4x97eF12QAT2X1ZGT5BoYI4lTULbvKyeFShr4kHiFn3aI9
Dhq0nQKXwZuhtwdWpBHph6NofKj40YO+oyOrbm3/h4EF+6AsOsOtZa+6CQJlNCQV+DmP04sgcSXy
OI3qudA2piBXJNWmbd7XOOQpl4/zEhWSmMTJjbb8YtJiPQjP/xINoTo39saIk/g+GjGLZD0Jtgza
czYXLh2ViuqOipaUR8Ta1lgXp2G6QzhN4Ze0oNdiG2u2lDtEmCjOnfEQpqTc4uSftkPhE56b3idJ
7V4aQKSIT8YXvSV/stHejJGpjNs8JFMNeM4av03sFU9FSeFJc+3kJeG8IXu+3PHFwAgQbzB9wg0I
MO2LM3wP3cJ5M5Jv1QTfAADJdBKe8g5NAWwVCTMn9TQ+xwUOGEMUL3kxtmcwPMajGp4r6Hpsznrt
HCdeesk7VhJa+bsUwclDHve0hzLpnFV2scHnPoDhRCKaR3An87Z7CNnBfExZ4140UjUNZSNedaCm
SE/j+K1oL8Cla1ZuPuMmWi5aEXWEChOgybbRv/j6A2OvE6k3+6gp030zz89V3CUnRhTTYyMgj8yg
Y9WNM22LTzVwhofbBW27fZKaP6rSYngHmQcRKsHV7N0xA0XT8xwm45nzgXoUSgfFEn8ZaBPTtVZM
aCDNkPztt+cZzAh1gdYEqIH4WK3iobQWdqnbD7SGe2bsc2bB+kf7DJrGW9I3KrpyYUM4ZNDbWx/t
4kYU1rRxHb3Y9uQsg0RoN13qzceCRvFGmjqh2jo9T7CcjHNsxs2AUXbGFA4PKbqRgSFlTYb0Ce/o
QtRAvC2r4YesCY62RnAvN7KGTcFaStkGKq6x1eYRscCxGW0NokoH45hmUfVU2HJdo5bCtHSaMvwf
VhFvG7sKobzb7N/D2F93WhidpFeQi2vJfcyAgQ7otHYsuKl0W7aRII15TJI8cGQ3Xa1y6tbMR5Kt
mYU9IeugOOKJYZBhf0WLqh3suAIxbMg79AbN8XahNYO/rkY+GOgL+cP/Ye7MluNG0iz9Ln2PGuyL
2fRcxL5zEUWKuoFREol9B9wBPH1/DilTlWnTZdVzNZZpYREUSYkMLO7nP+d8dDVuoRwYT4Iz/pSK
biBFoIvTlPivZRi9a4Q370HzYJUs6yNmqmo1hZZkyVjW2zkrig2c3mFTtRSlBdAvj0Ufjeu2aADf
zUNzcGqZIP+j3E3TiPYaqxk/yE7H2fVp2O17yeqQSswvcwckg0rvFVDG9jx6Sc1QpPxCMLbnkAiS
bawZ3yZbZ/1LJ+upZ0+8Tw2/2aRu8WDOQ3ujZWS8C8OK4gloOVNhOTtaV719KTPwvC4kKCpOXqYO
HLfV590WUFa8Dv2UpVAqYcaiSNDU+xaYH40nIJNUEl+fm79WGvnQ0R7TV3T1eh1yiEnbPbKxdrl6
E/iTdL5gGbDaXVzIp4IW4iuIIIpJk/3g9i61TmFwJAKDOkAzmEgOZOyfSjjRmzAwl2YP1h6979Jm
3g/HNKMEqKeF7QbSpfDe/QF0YNyE1DM405PtFvZx6IeVr3eYFRQ4uyhL3tGerhKKXFADMbxhtemB
VWpuxLh2/uHauHArhuPsHuuKexw17JXWr5lPYHwnDNJHVb0L07wlsOBhWWdXlPUZphxMeOhadPCi
V0DWopN6kyXGWxNuO8Nkpa8x9uvrYJ/TUAaxoDrU9lRhNIDJWeMz3VNfdhBlXW/GGtN7Vm+kHzH9
rPeuXdkfUj+SH4HDoFMFnVj3mmGIE63ch0rPt1mOcEVNGr2h4XBtC+11LMbvkYkWUgyUy5fzRIvF
bBvHSpvu6CUJrrWWtRej6v0NbqqCgSZD1AbuU2mZyZb7vTp1yzXYh3ZnjV/SymSZ4p2avuB6bzeb
1m0abvVeBL8thUXDciqZ5LaS1D33Fgl5NzSxXCLJsJbAX1dLSO9Mc4sq9VdZGn9pBg2lFo2fTSp+
nnpiKzf6t7ydp1OtZ3uaY7xz5OwMo8M7Dlxy45WIX6YT9IA8EpM+rtLah60CVXKPOlWO6i5r9b1P
ncaKoLTcSoZseVa9MSZz91NkIWtpRGtYBW0jM7ZWiaufCweG8QhR8rFBXJpG5rUD6YWzRksq27z+
scliWgayCDvEoNmf+vLNM+0cNhXzvr6YDAWAcA6D2tfT0kZHSWIdJuK9ay0hteAghZO5TZHRG1aO
hfcSa4GPvFhTVq7H46ap5wyzw0i5D5tw3qyRXEPL3kRvrDtRGifid/mKqapkLYtJvCU7tyIIZa/j
uLMuNq6cYyGL+8Drq0tJdR8iKNUznsea0+3HCxfheTWGWXCXJ+ggCdpakjbOauz6J1ZQLQerhVkm
7o6Wb6Ybmyw/w89oG0HO3s86fXiscvym8jZAultwxfMTZbeNUqS8k0GlzcYeqok9Nb84WU9s/10t
RPI0nppsphOLwLw9uRmhG/k2SBPgbVpp685C3oupnwnirUmHD3ZC41uc9zlTjvJHx6Z9P9ZluNaq
9zLr4gsWO3/nOekP6SipCxTcISVy7/iy2sBQoYvUD7+ZZnkXpotui5A9UQSFjkT4d+Copg7LPRpl
7KwpkZ/XRZV366ivoTU5KQtZooVAGEqb62zxzpyXTVbB8iWcU+7bArHI11KEhXqkAfsrGgZoqSR7
8eRx6lvvlBm9sTaclHfHb5iKxgUdU75+CmbrrfVSfZfoMVS32qV0pgL2mojh2JTpwAadSwnryIcy
/DC8tnrQbWfCDeED+KrTdO9GnJleAOjD5roRsNuoA2IjEa3amCSDY5bL1z5vk3PUTw91CTe9bepL
TrJgnboVE8KZ/bBP9dpeQp2IKtYDSY4YNGX299BAorGznndZwnL3pFi5zpivQBpa9GNr33KCxDqZ
1h2SI/cDMfnn0eLHs0ffJT8C15Dm5HYTMXK8C6b4YHlYulBoo41Ni9DeY9iSxe4pKvxqJSejOvoa
yKcU2W8n7Fd90nwI3dRhG4lMjp59qxBZIMVmqmksMhw6JUyKkDWz40TO2xeK0eWJYF+1p1rIXVeM
n0bbZaBvNTUukprrvt0H5+UB8NuPGm0N7S9pdogXyZF22vvQr+1L3FrfWFPq3/PWfnBCPb7FU+Pv
jDi5egJmSJMIY4skJHZgBTmfB5s3uAtz9pou5J88eUmDCuT6MK5yRLC0VuOxPnrqsbOyYKKu2CyL
Y5N1+SmC4HgsR+fBKkFYAQswV3PWMN5bc8uII7HK8Xl871muDa3/EuYti3MJu3vM7GxdBNrIOsD6
nHrloRi6N7PqsqcaSWjPuAyHh7CaG+XkTyyqpuOog+eZ4f+VrJHoH7SOImj7FUFwIH8Z27Q6hqie
SHstMgTTySdg34QTtWlmfGp17qLDGLI3bBwC5l3GVmAmhWFE6amh0OCCZW6njOzbcoz8hy6uAKKP
tb6bpuCrh3ENLG9EcHwke0B0a1jnVX9ozIoisSlyVgF7sT5FfsuoRUBokMautdjTzJV+DWaD+6BX
7wtaLVdTRjEx0ph3dYNs31UBWx3y5bzH4eMtD3N3lwYDjU8NZ3lXmyg0cRleC526uNEOTjlr6aPI
SZm7dYffycxvsci1wxjt+HewL9fSx6nySvw2U3wLiAzGKfkJMzLyfcGckhHU2B3n2marrF3TqrPW
kKXSjWXM9bEve7nziXhtfPAUxEEEkqb7JedcuS+MqWWpEB9LHFR3Ra3diqkVR4Dp3S2IIqoP6ji/
Ss7L2BqNk1MAugRPTxECXrg4u8W9Pay73EkuGcVb60n05r4tc65WpZ6ulwu/L9hNehqlmlVvmkfu
HbdkYqmoN/V9FaV3VM1PD7MtNrmWijNvJpAajsttVNf6oc6GK6o87WJN636CieFu4tb8VJWsUUKJ
+UhkTIZEYnwr07q8T7xuC+fBfvURWtZEgfgnke/Ylk1hPevi0Iv3vu7tp8bS+3s/7Z/KDv8U+2EA
R9RTPjt5/F65rnivKvQ9Z6Jor8UP62hshZN5ugjNtY6dOWZX37T3czDWr9wGSzyIZrrN3IqmSIvW
/WCYvBus9GgXRlWxHsWwiYwmP2qM0sPEfOqS4DEuZg4ind35VFnAOQUJQZyc1q1vuX+Eae/ciXoW
65giggop765RD5NeAFPo2vHeHqWJPqDbn2dc46tYPpOTC9Qel1oNmd9PtTUeurH+KOqsWdOV2Lhs
+jEU2dN4LwMjurW6XjBueCxDdr5IN97ZQefc+IQZkO+pBTN14LRaRIUwW2vn2HRtQgiAbNtcs+5v
8dKmksxpj+TMAp5NnSk1crxR9tVwjDvSydqe2Ga8M1tMblzuv3qAJliRV/0xqaSiZ7fZdjYzlwRV
DGqKrNOnrJg/ao7vxBflkx0M1qFhH73KOJdnXeh3cuTyk3rwbfWZOkIA09W1aJWxxfYHRqtzeC7a
minLnFwINGY307hEAE44+KwCA0nw0OdRdSfdqj1lQCk2JIa6s++G+lXYZXcDVnTUm+qT5dChJkjm
HP22ZUHTO2vTY8VlBJH1eZyCR8T+/iT8eGMTEVhNVRR+wiP8bEsfLFvWZOcGlu2D2XHCV1aQbDwL
WOuEmncN0grxzySgO8ZmcWFGyx6rFociMKbdkPbmQzUuoWBn0wy5exndqLsNOuBzrhmbbqjMba7u
IlqOdOtGCc47vE2SAZaTzxW64NA/RlqlPwTxqXP3hK3y7xny1Nod9e6+E/dVn+eXnHABG8/M+IIx
kQA3FbpkwWb5wn5RSGr0bP/VSvuK6Q83RQP5h9Whx3QJ/AWa5fBWjinWRbe2T4XRfWVHoJ/NlntC
kFhbwKs3T04VBI7M4l3h4pTlIr6XIzRGn7WeDdjusjz4DKio3BgeUu7f98QgHgygAvAunZOddriI
UiM5iynw1n1D3qhzJNjcSHLU8hD17Le1WcpDPgx7ITLj2ARO+hhijHP1ZutxXYTfJYAQI2AcJjeS
SDLFSWrEAuvAip7bBNk1KrrwwrtekmBsEKDtrPyaAzRlqOolD0U5mPuO6egzs21seg8oe66d3ZkF
hrsCtoXv1c/FoHbPtAu04qARG7rakf45ZKD5UVkNt0DPuXcHlD7R6XzX0LduTIUeMsliyO/DaTvR
ErWphuJWzSJh/cQWvcpq/aqj9SvG2qcegzK/1zJ5iRvkncYnLyandmcbk8WO1lg7LEJFIeprneWQ
c3FlMocKuAinYF7bwn3zI7fax674ZGrRXRtjuB2yctyHbsemLeSvae38wZl8/8ycvmISLFN0kjw8
ULI/kNebxIMkXSLJHXxxW4TPLEseDNKGDEpMd8U5ScojPJL+27md6f4YyCm44Tar0KaWhxRE082O
bP1KG9OGwnHmQV9yu2nPbs4Bb2Sl/qVvge+JIvbPlsTeN1Dju881UVypdcS77TjD55iDG7E3e8ZM
le6RD9lSzZF3rLsI8oYM6m8TI6IpMfQLLJKQ1p3AOZnWDKqsgvBmdYzqrcL67mMV+twh4bAacJq1
50Gz02sJbmdyq7PWh+8jctBjEqbzri4xKgSLXlXiMS3r2GJ2g3zlUux+8acPz9PGcWNZODsplYE6
YxvDvulV6iBJrc/OLGNwCsI6daGwPjeG/uulW3O/oy1uAlAthoNeYQvPy7E4TnIiLFBEX6fBSj7n
9WMAHeVZmGH0KC2J5yJNHwIZa3cUH+xhWz2h6kyXzgric2EE3kMGC4ACejWLGEaqk4EbBeQ+n+J8
vtCQ7CGnZNNTVqG0ETI7tzkmDLY51ll6RKKioG2+zCEjLMIF9Ylspti3LZpDgJuNYoEhAHHEFtrB
hF0qe/nstOO+K6RPviQvb85EDrKkqXI1YTXfCooFd0x3cVQ6XXUzq+IDqQFECs3ke2o+rSMrck4J
FhurEawVQrbGZYaV7lrvx3kHOwtV33Cmq8uCn0pRKVjfacYhMOz+TsxseWsqe58nZg/94A+P/MM+
prYNNjP2EBrmY3kosaGt2j4LL9i++y1TTQasQBhgEsx7P1v3YgjPImLBW3TDB28nAmHUdRxIg7Ur
4eZwKzase3a69j3byoHIj0N7uDNu+7ECV/kyOUX21ERa+8T6LVqBCYz3Ts36SJbsseXczzcHyjNa
ufcyWPrwGYstW1yvmB4Y7Rg3IDB0b3rplQiHwwRy+tq6vXFdHjRhMOwhA4l+wccYkx3aJhB7GqvP
vFf5Cbee8Rg6p2QYsocaRMA5LEauaQbbGteznmbjUx9o5ovxPe+Gmz8G0XOsmdEdjSIvo6uKdx2v
It8Wy7sFWF3484UEbBicqLxJ7dWMbrArAf0w3zBg28alvuuatlsaDc56NnNXtrp+DXzcvB/s/C0N
8F6OaW294JOKMdl96gU7ktQ14Olaor3GXXnn2UK7Y8OACSgGmVLNaXs2Iu3U1bzzlKa8uLMxHGzh
UaHoiVd2FsaR4Jh1RrKLDuNoFLtgJDPT5nO5DfCBIpxkNnAiE2ft1ozCBoivGZI2a59jVPE1w+63
3Dbjz/Nw71ImuyX4L7dzN7yLun+casPf0FcqrzRVnERlOZTHRZ+joNHPQ9HbK2fS5g33CX8vTVv8
DFz+r78klH8i7L5XjKeSKO7/9vL/7N+r21vx3v1v9VV/ftbSp/n71ZVuwqrD9PQvP+upKvj/75/y
l+/L3/7rX6cYgH95sV1Igg/Dezs9vndD3v/R6ak+89/9w3+v0dQ0SZn+UzZV/Q2/vlL9Lv7zP27v
39q3LvtLpemvL/qDRej8w6KkwqY+gpqKn/Wkv0pNDcUiRFxxLc8nk+6rNs5fpaa2pUpNETQADrrE
6C3+qFPsw//8Dzp6/viBf3Uv/kv2oOn9LTyt+za1UwYdhhCEXRXV/2uSNbcGDZ5gLC6lsPtxitdN
2HLDBucQKnjD8uz3w//8Y1HKdwkWJsS//jatTXs76L2htTeGhYNt+buqBZCxfKWwWaJyhuHuLo4t
a9Ywl9U5D7hfeiYjGO6KWS/bJ3YYlV+Zx3KW2EAtMBS+YbwWmnnke9VYFPOB7vD2BS3F8zC6U1hm
v2H4Lbfo/dylXZzYA+MX5q8zK7I9N+qn0I+/kIXHAEnJW69Zn3uy5QVm+Xun9jFgVMDQZVtNp7AU
1zwVzziDoaa0Lovo1kBATyl2lt7RtFoq6imcgbCob4021ABz4zSPimcvcN+kbCza6MdwM2D6qifX
OzlsndaZqb0WbNhZxQXGEUDeipvtDwM1v0BVKvl7ENrNbGePWrnWo+oaaD7xBjY7q9D3hju9CsWu
T2Z95c5Uk0xpuSa57mzwlKcM59PMhrRcl89mig3PdYajrYkPacf2JpLlJ9IbghlcMGzCLC92Tr+K
/bHE+pg/R7xRWw/OFV7ITWUB7htLEhoGrm3WQBozD1neiEIHGLHGbYlhiBznjzCWwU5Qs76ySSlg
FY8ukASeg6jAXOL6zVa0T6Xr/uijANyArvfXKcGRI6v8viU/vh96utvhQbVW8CJS49PsVs7OtmsW
v8XDXPuvbK27ta1lYDYixrftIMZV0LKU1sg8jZl29VPraDVZsKLM/LtI8E/KkeMgMeyv2JRxAkhy
l7n7jHG52lWl7mJbQ+0ZPG6LMTmWlF4EyJGQ9Ixb2Kr6K0o1U3tGI6oRpCeFkIVJQzIA49WbcA1+
+JoFXEg9YVv34cbQv1dClLhv3lji47XVi3qTuDSNtlkD2FnJvpyQKyNrS0xyGe9eVd8hSbqga1ON
Qzputolr381jSc7SGc4QKHBaoUsNiaxXgmoRSqiq57LCIj6YdbMbhMAQlGtHt7C2XUMkpWnYO8/O
IyEhfxXF1drMYybXzsQpMLYnmg2KtetJGjsH6sAH4ruMP/R0S2H5rYhmprhIP4aLHMU/Nd4YjfcN
ie1bTKtEZTeCpTjd9X3+rpPsWsfOcShrd4taAf/Ofis9IkIepflbYU6XQDrHbpqJhY3h1oK9ISxz
TZ/yZsxy/8HAFYkk/RVc41Y3xm9zLl7jsWkPTjZXq5qRgV+Touu482mW9dmvQ2c9SN4rDe17mzJs
CL7hkPykrq+0HdoBbxomIVFeg0YyThko/Q9NXGTS1vclecxzHyYfblY8cnnczkGU7sn7VxQqBGvN
dSlBjE001609WE9mWT+1LGIPmo6JUaG0fj6AfVwVNrvUadikrDXS1n3Ieg3DVRg3a0wj7NEHNGzX
xK2pJfdeJvaS3Bzlavp5ToJh3Ub2aaw4J7x0zDYtTONVCSrDyp76YviecnbZGlYpwTtmPGoVBhBw
2qCWEUm0LT0YL86MrXHu6dtKG8lOo8vPecGeK4F1aA47x5LYOlI5XdJZ7vlZfsyRsK9WMd5GNhNr
zDyHobGR8cd7WqkT8qGdd/AKKyGY93kC1LeKVM9kEjjXyPO/eY0uL61zGP0sPehh561S13+sEj/H
cAKiRTbQZ4YZeKd1h+XJZy7lztso86et5pC6sOduekiEZMjAaFqhH3W6n10zfbUDcaL7ERyBNk0r
vehWaT856NG1pCwv3HW+Qt7O73XhHNhAy303eiVuDvtrHY7rjoGdEv1ba1PbTP3qSfVeFc490M7B
wNOVgD5ZmzQCQtl0ipvVJo8G3phm8i1M4S050ln7RrVbsgJXQNsnmUK2xvBnTUEtJ9u2e/SOUGjR
Ka/whSHgxAwURtgIqjSFieVaQGBYxfrOZEWPxwzHzJSGO3Vqjcq8kTvuhE/nh1nowDftUzubMVOt
UnDSae9Ut37hgsRHAXkHg3Gp4uoHW4s7bgYXfOHUucZcdGN2xYGe99uougQpg89WfiSmiiMU7Xvs
UnLQ00Dimf3HFE7Dqcvip7Tv4MrBHqwYzO56t/9Ix35cA0HY9L5nU0hWfykRrDMPlbLX4Ga7LskB
qJTjVgv9j5k4EM5JZyWJ9dMFIw4pnW6FRn6Sfml+u7lzp3uaewPMXKyRDipsf8Y3OZqP7TRdsH4O
R4qQyosId+BKuxWJimejh3VZZpbY92XApTaZ7v2w/NzoJRj6NODcSSFLzi7b4bCYV26Ne0GG1x4z
QOfXnMhU12bsdqp+9MhHvgdJ2W2yBhHJYzqmk2kOMs7l0h9fqYPUmXBacE9AIg5878gbPuoA/YNu
h0vVu/Nl7pKHqXj20bBP3IDoEWQLjilsiwn0w8mZK1IQAlTRFGQWsC/1jvfIt9w3TEHXsdTT+wR5
coU59JLJRruIIcaEx56uKeLgYGfk+CrCa9mEmNQ009nvH2XNKqPqcKDXyElFzsRf53wi5ecwNa7E
baDIdlMbxnsjgm1g09wq3fpLQbUwbYblRyCMdSd1GllY0jH6xyuJUH0QGBk3XSHkeWJCobdes7Jb
0bK6IMVkaMUm64x84zcdcVMubFGRnJOo0jACtMBckq3JP3htZeKedSRRVZyGZNxUmQKX422XyAMm
rDcqHRlnkmTaCUu+RycNG/ahK3HFV7P2aqYYJcbOG1BNfOXgs2tu9qAaaoOERMOWhnly841wLUs8
X7EA3exCdJUCMf+O3gtJELMINgN0H8/V8LUUdrCxg5nhc9EfLAgQU6/TjMebtaL+UElkBCcn+osR
irl/K4hECk0CLyhV6wow4SnUBNeyacWoOb4xjOFAUUgKW8EpKJiorj28CkOBKwaE2rU+koYWVvHu
TVZ2GfHdpVAkoF4wuVk1CoNhKyCGp9AYMg96bKLhdJFea+18hdAAqMFpBFVjUngNqUAbdQQIBofS
KufvDRSMo1RYDl0BOjqF6ugpp6wUvEPrwHjYCujRuqA9RBo/lnWbEWWvzR3dBixl3eHKMcAaJD82
M4iQZoGFQA3xoIfMUERwsX4K45GWcQUYyYbha0PTyHYaaG1oFYYESSTeOpBJNIUocRWspIVaEszg
SyoFMqlRcEPxA48rbnpAJ1zUu5VQ8BPq+/fcwySuwOpcwkcxFSglgJhSBKBT6PN/KhaYCsxO2Cq+
gqzYCrcSBf61UQCW1OBGToYSKIsPnoXc7XDpILa4Ct2CO67dMHLUzvkE1wXR6M4hfbd3cDhzEaBL
s51Z00ezJp600bmrGNRnChZjKGyMrgAypRoXkE+M47RUwaHkllbAr+bKdBDKYuPkauSXdYWliSsA
NVnMysZykdHSsmaWCmbvotOysROwbTAQN+dOhVSXZwMEHMuh0tlUUBwEINxcqMusFvDvR5V80aZC
28sMRdkZnFvscWI7SX+YaCU/Sm6bIEPzkq280LYs0m9jkVlHz1fLdi8AO2uxlDMrWogJrV8nYxg3
Ke7wHd5zVegdHrhRXNoOFFCuoEDkaR4mhQkaFTBIQg7CjkweWsGEeqhCucILBQo0FCrkUAF7KDXs
9ahgRJnCEpnwiSYD19cEsGhQ6KIGhhHVQUIhjToFN4JPi5Ua3NEA96hPSCLrCoWUjdWTst6di7r5
5CDazAqbZBaPnQ5GaVZApWYGreQryBLMeArITOS6VCGYpIIxDa5GDwh4ppCdBcYp8vgK3USWQyiU
UyuAOkmFdyrlJQqZr9B92FCB3bBOUA+omL8e/vYxP8u/JxErjlD3BIq44LYYwZqA2tzCmlo+SiEf
piGuZ7XiVrkjY3EdmiZhlD9fC0oMj66p9g+KdIWLrtmW0K9Shj0ctNofZNNq4WRZELOixnpLemug
sFvRtDSGVKdgYWwtMNOfryFwRTCjt65CdmFEZWpsc689JDC72hhO3PIHy0MC2UtTiK9hoX1xIXcO
DgQwb1QssAV2+ZNuuTwlTe1vB6N7iRVIzFYks98Psut/fWzCGdDYwMgGhSUbFKBsQT4v32N50Lmw
swFB61aQs98PpHHJvwoQaKPC1C7fPFwIacvT3x+kD+RQKaTaz8yowqyx1gqnta6etgrDFhkX7COc
DfGiHfQK0bY8DRW9rckS+E3oyb1i/7Hx0OZt343uHufxLuvc/kT9S8Gvi07U2lKUOKRF8pwLO65R
Sc8qdIaVp9ByC753edDUj+NeMuyW5jabWTEqNN0C7w3UW7U8Y+qp6uE1yEZjdGoVZpOJGQsz9azW
HQGEbfS+UIFLHUyu1yf6+usTMai5OkwwH1Ep9QP3BaqELIh62W+iKoQqwIqeOR+ohSGeydAPxzRo
YfXMbjMoM96wGbBfnTr1sDzL297e9ub4KtSnhvqmVwjABaa7HIHLs2RhBYoRbCARi4weCFCCEWsd
Y7v84LxJ6kCktjT1wA8u1OaFoDtgDq4PEk5hnAIs/E3QJWsH2VyBDSWEQ6lQh8uHZoU/DBQIMSs/
OwsZcSE0L3hVQ4ETl5elgimOUBXpRet3AZzFZiEupurITBcO48+n6vWkMI2ZAjYuGd+f0eTfueLl
gz9TzAr8CEInKC84xZSrmI2YPg8XNnHYjNSBo7Fl2MZwJOOFKNmqn+A3Enh8HBR+Et8DJMqfyGlT
Iai5TNTACoFWMtM/Nc3cnTzFsmyTAIOib6dcSkzM/dLA4TFBukwhMbAP4CHjRCGfmxIeUvno5YFz
+tezye05rn+/Xv5YXz4YiExug4k98p9fRzWojj1Ave4Hs2i//O27gR8tjp3+Pi7ozsbmuPv51G6C
nKs4M5Dlg8RLwhWsIq7zvz9zYXuOHUDH5dnyiYKitDXqDYEPHWYjGIdt7bjFYXmlB4pPqT4eWC1G
w57Ca/WqzZDaGP7pJRUYtaMCXglpQXxiFsvZn1/hqGd/ewlbfh+4XFUkjHcIj39+e8uiEyGzicov
v9vl10pnVHdaXi4PUv3Sf7/826fENAArz6e3cdS5iMzEYVgZIaE6XGYHD8GTbbZd3FUxF8/RaCT6
WcR0p1NXF88ZYIEuT5vJvCZkMdHx76lyEEdfgUh/8iMXlKS/XKeQcZvNrPIlffWgLe/mQpH8p6cL
WtJv2UknsSATowPd4xbOY0VlxCEDOId9vzkRhfG3taa/cOurT7//+ctL2q9oPFF/sDzEdUPAerC2
proeaQrBKbhkgZD98zVdblg3gfj9/HHUj7c8K7l+jsJMDsjELe5PRqjLx5cHBwcHE6u23FAAxw5v
Qvsz6KwDyRqTQldP6UgDkkHd1zpXF19qBTkH1LPl5bgE4oskHU59/hZLgyyG3Q5ct3mwuOtz81RP
paHd6Pr5+0GojkmX2o/Tckw66G87QzLW+n18L0/7BCk0k66/Xl7WVpztc8M4/9PnLUe23hs3w9Es
uBWKcLv88fLw+++gn0VfE8WNKaTl703iiE8kDpzQjuT/+gcuX4Kr0J3Xo+sRctDlDIE0pkM8VXe/
RJ3ksXr2t5fLH5A29P4fJjL/9zHKX6Yz/9485r8b7fx/OJFR1ZMMLP57xhw/SxslfxnI/Pqa34w5
34YCBj0HYeznaOUPypzzDxdUEpNdcigKEvZ7IKMwA78GMJb+D1gScOY4AT3ICeb/ZB5jegtz7Z9a
rG0aRV3+c3S6TG3INqqy+J/qxQOToV1Y+fkBB/N7lTYFSfCVPjcfDJQ410w2sUH2OSmai04l0aS6
iXzs16d8Nq7TkitiMx6BBMKaSKdRrtqNfFOPDlJL63URIom0SmRUbUidNB64ItzoyVTmVWaSDDM+
2kmvN/Qlv8+UKumuFpxTSyS7PCaZWKU2YX3Epk61MRmql2lUDU3I8hSj0NmEvlhvpepxQsyLtxbV
ToX5RVL01DsUk3QpI1rU+vtao3+J1jPsL1Z31QAW7FrVGcVXCgSeFNYAOAXaVQGyZ+YPPJ7RJp0t
OrwOsZ5Q1pWZt7KyvxqqncpVPVWk3HZAMt/sPL4PcyLBnaq0otpqUh1XmWq7qqm9EhiRk8z1yFSV
W8A3KGKeY5CVwnKfxvEnnCkPTVjFdN5XtDlSrQVEissiXVu6at3qcYojEGBxdlIquVQ3l1N/HlRX
15ydK9XdZVPiVZAaXc2q1ytXDV849+11EA1yQ6Sf+8L0blMHllILljjWPisiQnUzJZ3GTqr+sFg1
iVlUivG/OeUPmUs2YW5o+zFmkJ3+vU4Vma86ySjBOLmqpYyqbbFtVXOZVB1mDenEoSXj77kxUyIu
0RScjitaJ36QTLm1VKGZItz02qnSyQ1TlObMzveA4jQANy9lxDygYtE3ON8zD+O51td3ZNs34dze
e1SwhVSxoWGtkz5kbK9a2mjcbXFcuiSPhodZNbmlhf8oe/tVGxjitNXesi9mP/yoKVogWfJCGvZC
cyOlS1TEuZ1FBIbSuIK8kK1a5Bpc8eHU7jV6NHpq5nyP0URM8ZxJAR1tbnsbr55AQyOLOh8qqur6
0k5X40hIdjLN6CyDaQuAJdj0quPOZ/AjVOudS/2do2rK9Om75bxPA4OrMdYDJZivjMjWCf3zW88z
mrk8g+49VrpHJgbUhsn8WkOr2+ETMHZFic26c5jY+NX0mMZpsUu6ML4Oenq0s2n4lONQ7LPmwIWl
eKACn4V6D4xsfBoF5notndasbfo1ttnw6AThl7knZu1P9JONjIMaKhOY89hn3xyvQljUtSDQOWkX
gW0gKm1F6MuEvJgExSZxMbawK97MhnL1fcesbqsPHL5T2D11/hAf47iZNuUgvxrrKYzKbdY3/jpF
bfJYC1+7TP9aalFwJKv0OR2RMxPPxUGMN1nOoH81pNCKY3ckaLE3xPwaC/oVYtFeyt6edh0au6uh
c/TU8VYZtRSelBkTv+EQhjTghVyldoPXPQg/0Q/GD22ipLnPIodOuJHJZcKoqIoRAuCGnMte/dD1
eO+XKTf7SaCBJ80hIi1w0Fwf7E0c7KVhaBt96Py1GctobWdNvcbzMj9hD+cwir8l1C+QK2s+jZOf
3UGOwIgd5KfWc2o8LKLhz+h6QnM7E03SVrivmp3rfckAoN2oD97kpNjY2jmMM6LvXc9ohrbMZwLi
7qGS/GLjoaHRIKIyjLMCUdQm4+VTG7ErCF9NRUXRkWjkqo98Jlhm/ZoPnprW2MM5J33UVuZ6Hr8z
LkyeHEY7swGJwZWiIMyKMdEe3WYLo0eV5HgXqcFRoQOHnyeiMlPLzpp3Fg09vcVMmrNtt43hUt8r
gmuKrMNXmzQsqvSU1KH6CgxcbeY+U26FqsGFRqjkVceweOzj9rGKjGNEVcBWr3Pkd+nmiF3euWvo
9SDH3Ny57X+Rdx7NkWNnl/4rE9pDAY+LxbfJRHrLpOcGQRZZ8PbC//p5kN1SS5oIxcx6NmwWq6qL
zARwX3POc7StDPJnzMX+GnXjxrCH4kCgys4Mow8OUPaIk3+L+mxB5MnwQP6XF06Gi8p4qI+9yRZo
mtipK1OevTQ55h51OMXgOi8awxeytv1fWazw79eJx9I8RDz6pcRQHjqJ1t22amtJT/Gsy/glAxy4
lnl0QNkECyDCHO2qfbrK1PIiuAx0InrgrZNmwEJsa0Xd6IVdrq+kRUKJPrYwzwKATb7fIMNXy0UU
vitC168jeK9wVM016OB2gRI42wRyeA+dtiArKHjpRqLl3chZ4DsdYaGKcGlpIvIaXblZk4zxsan4
+asbIMR26dqyfzN1OZ1xmd66wsr3Q8O3qoWENhtOz55UzNxIGU3PhaJeBWy5A3RS4CdDlW1YH3tF
PIWIjrvhLSy1EweaREZnRPuxvObFRDuXoJ9XKl8emNODvUWpkEzYF5Eiy0tY7HQ/T3iSJgQegd1N
2TG3ehsBnUP3aDT1u9VDh0EkpnrGyPuXj/2xDWR4gU1x1oOSeYqFElxaxRdnjf06OebzqD+lTTcc
8MLkq1x3H7scaIYu6tdkSn91BvorCCuOx7W0ncS0tuHf4bBm8ZBZm1p1vmXBItu07bc4ZGymlfG5
B362x3HSTN0mNOB9j2zsj4E0l4iSpkPZroxe6W6kD+IfSt2LCOehsDvEG1fD4yE4jNOsTc7owE8Y
glzEWCbZ1+F4VmdtOd5r5UnlhkZU1bzHjoM8gh3SBu8wmRtiNHhhIZ3CCUUsCLh2FUykUDiJAb8D
5cXKKnPXy+waqXwcQvBpdmOMK3io+41dKBufq2pXT5yBnZJGZ5tAp6qrGbnPVlaOE53g0wNrVKqT
97sDMSnKd9VN27M+fxjV6lOg19Sg0kB1RmadwKLlpi2x+i9tsw4BAStsG3wJzg0Sw7ouMl4ZV2eh
UzKUSbX4I1E6HiT0YpxLQKcHwR6bjVGyMpKwRsFms6SbeFqqqrrhZwhfg/qlDX/L5mN0SchRXYlY
0qmeAkcHud6A2zMYzdRAtYtiRqCGWrCqk0kSPps229IOkovJhsV2MDfnAYXcwDbCpxRRVYTfHaz4
bByUPXiEE7Ef07J2mvpAt/MZBmgEtHB+j5MUQCOA3zo9+AE0KFPH+q6zxFw5DN1Xdpn+UA652P8q
DCyJgOpd82JMscahOemvtZ53q8awWKMqSrtuGm4VE8x/TXRyU1o7fMR74pK737qZe5rD0isP38xs
0DZ2Fpns6SZqrMLGBszCluqrG1bUlf42Mqmzddasa8QStZfk8lcsjGBrlBZDd+zbeK+3Ec5clnD9
Ke3PQrPHA1AE8TBfMmiZLWIeb2z4MmbbSe3R8esrG+zYCrzCnvgmzqk2sveuXnMwd+mNkXkDGinh
mg2C0+BQ6uuDv+lLm1wuDfb+mBSoTYSzLsc8v9Z57CVCPuBPktdMr4vLPD9Cdmhtccs/CaN9SgDY
sIIpGYdrVbU0Q2fYaqkB+sCNp0WRNu4KE5zBJtdmF2ODEZKt7XAJlF94bpMD+kpUDRF/zDJ0dWWi
tijJgb649kcWNo7nl3rK/p+lfCiHN1y6xzHT360Zn9P0IZqiLoGbBnNHqIGAm8sh3bUTwfd+bq7K
kqMAF9VeE8OlyEhM60bnA8H8UiuzZDNN8SVoUq/TmBZZdWss3Xw3ULooKIxyfChJ3n3ahdwpIdKE
dvRPhFX+QG3YVtVLpblfTo0fKW83Ld6dpBdffl/8hA1M4ujdFe1ljMg/62g3XmrXgjH62UXWTsE4
NATGLrJcsjjbi6KaO9+3l53fXIah39Yh0iwHk3KDZsigiGgNgG3oEOpRMoPuN03EyEGRG2Wq143S
bFgYv1iDXChFrHsqJnlmWS4JqdPWNKybIf05R8b5YmHmiaA5DrIE6O3BAuvCdamXDyKznzhpUSJB
j6PwBpYmX31prOs2bOAc+4eZBQftwuEVB96Zt9oJQYNVvcx/SEcnLix3O4zFvon7W2X6R5FZkZeb
2mOh1QepA8aIWM2TDcZJa7js0UhgGMWeK/t3a7mrIIjY72NJnBXOOHSXndoiGorYbJprUZePTRG8
9vVD4GKtqbKnJrha+C8x5sMSDg6VYf7Y5lUaBtMs/sHKkFsN8dXggmjn960OGxear5fKhPvPv0tD
vUg04nYcznhlhOZkPtasY5edlq97hWE82HWs6qzEF47hLxThr7IeEBtUnfkGwcaWLXun9+wxOjgs
ZYoCQ2YY5MuxjLZsjD1ajx1+zgY4BhryyXQ3FsOiSY9OmSmbX8DpIzEraxL3pQM41OTa+yDlW19L
kEFrJoKfIEWeFcDLyc3xNf1cKuV6tIZfijvuJvGBiPDVD5mqQrDJ2+iGnfZDmsNZobqOsgk7ZLlh
RbMtZfFljOq103XE+BQsYJqEHZKQS7BQPognAFjGhj3EGzDZkz0a21hrd1n3mDUz3a+8UNCvBEjE
RW+MrGCdlZWnT1aXbsNLWXO4Tj4G6cwYgQhC81XyHR1ZimIGw19cMEGFMcfdEDdriBSKnl2lz5VS
IjSp1ZLmwbGqhRzcS7a3qCmdAlcEnd7BDDR3iRvU6pWFcuvK+YbUr1U7I85VRGPJqi0S0PPTqmQC
jjn1hrieF6MZHomxfBJTdkTktbeTdo1jaD3vPfu8mYX6FxXeeq07GWZGBe1Ada5QJGi0YTbSGlux
jowGXjtwsQDVF2FvwWExjX0mo/c2UR9Y3zrj7N5l1Bhb5s1W2jeZwPuBwNZ18ofIp4OpoPCyo2U8
DWd+0qPJKT2goVC17GN0jLMyirNlVj/J8FRr2bXC4ymljjrquVHlpsYKQX23MIWAswhhw9Curh08
M/7fMQr23MzdFy1XGsgiard1nBF+Aghhk2bZtR7ENsCDGeSJWPrm+N6F8f2RmQMilKl8l4p6s0X4
ic7J9rNtbLW/oGGt0AA/ZgBZx774UoFGjErr1Z18AlQZJunFhVigOv4CM9eyybKdMKOHIk/mhhHv
hvxN3MUD67QPtVq4Yvhwmuol4AE3JTZ6GPupTlFVhjDBJl08d5n5DCzp222Ur6AZ9zn7m4I1UuG6
xxh6jt0DOMg2KlqrxXyxBFb8XsTQEwXFW2ieERuiOAzfyMfIJUxBg8iqujN3QxWczAIUdNcry6EH
aj1Z3PZjJiGmiGChjb/1nlsOvdhrPjCfQq1DBTzn02lvTSOes8RaScU9DxQTeWm99ew6eaYtUQWc
28RYlel7q8SfaDthViSPbRGuIOkeR7OAEO7mm1YZFopKj261jzwwgkWAVEQph5Vbsgayh6udAHLI
wo00qq3ajJuYxsJgT4Mf+jGOw11saptAH0+txaWNSt9qrwOKHeioJWHHTkxLpBNXm0Zbp6tWZIMw
Q1DkQTE/nDODxovQqUYYjgEVjHoI9kQwVzAMy5TUkaQNv2toLFUH/xvAIG27CRx+sBZY3Q9V2m01
AdzKbJNbxdM1g52ztFx9OSrDd5bGLyVhN5uArDcgD/BfIMOMpCEvqkR5qjk2F35WnsZa31eqsS40
52UquaqRTG/ySF2jz9gVmn1u3Icyrh4SC6uJLPN3cAFIgWuaNtbzpgkKSGApV2+9y9DJqNaRXb+6
Q/FQGXC0LeTDMjMR/qTQYwEkxAgne/JMt0zkyILueXAwnUA13CGB7Un6beSHVtjIOJcTgtk8Si9Z
k+1sRd1oTX/JZ2/FrA8jPlRLaI2GyrOSZ7MvnnO7PIxOh7wg9kbsHLHM39xxeooz7dEskRBW46mc
FLSFgIgWBuC5RRbTEhUWRjUyfuZCr/KnTUEbaNpbtFkLO/Y9HYMZ4xxYc0tDd45V1ryFBkm8mO0H
82YZ/bV28rcwuyhRfohNTly6PxXu89gDHsIv3RpvGvFnBB/BN0goDex1Zfn7OKzfYKs9lYsQHnrA
M6IbnBOjxzPoX277Qr40lOd1JD+EHZwogKm0+gQgBNlL9oNV+81q/n/l6ngMmVLkoz0sm0h50G0v
c4pvcotWsXG/8KHTbSmceFcQdPaWicgWOabf/pa6w6rR8FDGsg0aXxOtf+j46VoOCi0/DHq3Emr1
EyQ2ul6dpDdreq2rHNTItEonnxKnu9q2w+s2i6JswjziMEBWMBzn96tqi/fO7l5cvfnIZHpmS72B
DrxpCxhp5U0v8Uzi3tY5j7ERjN+pGfyO0M03avrpOxoKSiKtPddoodrSCpsT+10fP+5cI7KgNrww
50+PdFG2SXh6Y/iXQHEe895/0PRmD2EfVSkKFiqs4rGpHycfP+GoLVIF4qKD2VofJCu0PN1q0Voy
yYbzizbIYie/zkm9JBKk4hJgujlVawYqMwWpPflar67cvLc8GvTH2PzAvXmhc6VgSgsqtvEhnXaO
mz9CCOBx1U1vdWfA9yvKDdvClWXnF1VBAKPD/h+azhuN7DuR435of9Cfzw/wl7QjLsVIFZ1LNt30
BsDEQWNuWrXECCkxxjafuUIrQE3WdPVgmBG22QBc4RdqTVdcC9mdCq7lfWrRoKPiWTpRJ/YmPlMl
i9QTU2equgIle8Vec2K6XUDJKmLqI8LbfqdNfocRbKVLNl6rkNk88fxEmT5nGci1aYTutSFehAEI
jzo5we2saOEJQwz8hWvBOm5H9CDIg3Z0AAvhdY3r0Dk3gmWCfBwKvV7B00E5JoNtawORk2HwREfw
NYVmsq5kXO/ajpF5ACXLqfHJGQIkhB6SkaxV5lNsu1dfq3RE0MbV7s2LrNm8uYbywgab7KQgeJoU
7OR+/uJbRFZaDWHMxtAqXthU5jYuyYhKgbsvUl2jbs5d8t9mJDsAFKRygnQ1iY80hc6LrY0oKjDQ
OeFNnFu1ab+xFKT8odUD9Bcu/DpAgVXdLEVFhk0Ig6e3XY39FrxOoKbLWtJPCfRHC1KOQVgId1NV
klcoGteM2Zvzwi8d13PDCqNKZzwX6S+WDJ91fzZbIjxM57kuW1LsI7HNHd5CVFCqDrsA8gcd8saI
LPvoOgho7XmHg62LPwutlKEBAp8Qb3BQxJ9hiQ56zNqdpYHJbpySKFjirpZxVu2MtCKvXlFX5C4h
7yY0knejJbZL4vr2Y//D6ilPgwgUgiJrggkces6BS8lIMNUXdgfGooP3baFp1Ds7O1hF8pi26U/c
TdsydeXatfn28PhxqNnXsB5+Z0Jw3L0CXqADKJAgGc9KbL4UIdA4Ygke5Xwl1zVrkUbMSW4aiNmU
JKBVK5rFEKDBw2cxkUK1BkhAPhzQlMUMQs7aEGcJgaHZTCmBiWc8kZj+EoIYMq+ESh6cMr+UuVgl
Gpes1UFNl37/jqXhezI3tsi2dhqSa6CgMZpMyMvpD0kRkFtixN8ur6AVFIji8peyR76mWOOu1U1C
J6ovjriTSt7FUlPpcM0atXYgoWlpkJqMXxp+UPM6ifIr06XXCqXyGCxzWWAWSHx5o78GnNRgXkZi
ughKOOVuiJtYM75n2h2vz5zxRAgUevgI3jFZRHnmeGqobMzAWDS8BRk3cObqu4GlA8iZTT84T6AA
3n1J0HBUoEZPdqZt7aDYPPuRzTxOIXDSBT7EFXPuRathgGi2OoEOfj9801axumphJCeAswrsEX2K
/lJN8nfNRdAw9V6varc+jr7VHq39WD0GsfGl1+MphkHugYP/pQ7WNhH9ixHRlDgOUin5rPacPm79
Sylejc4Mdz4nr2xsHDjcyYykiUNjYLfmagxRIfPDLjRQ61Qs8d7iVIx9w4awqHw5gbqXcXlDxrNk
CLIIu+HMkuvVZlq4mOzhJwzrh4ipXy9u7FC8SvXXqlJHHBf1YzCkT3rWXjSo7mocPhRterAavzz2
jbpjwtzRJUJ6Zl6NMSBolqVi74GYsgqx6x3D6W+7mXWLAZpAEuYiTENu33An6KeqSz8D6vul6VsP
fdJvhg7kjdrzP9N2gw0C307eLb95U1Xr0ih1uwqz9BGwbWLH32P+E8QMNHC7EILGON2xDk6mnRTX
XukGSjJjwic0tudaczH/TOMWxMonGNlhIUcH8jKa+1KN0yVikEcZYd5yyk9joNVy1Yk6hpDJbkKs
XPenoIfOCmLi4GKR2WRl+QOMaj+yU8ROcDaL8CFqnHe3c599MEGTlWInKyLw/z3FSC1XoLuuQjFr
5EHNS1CxUiTLrHqGGnOJnU4s3Trc2lM6g2yKnzSvdtqQX0E3rSKtYStrQsttNODBLlAXBQYO016y
++6KyvsHuM9/Cizvv7zrLf/ja//xy//4a38pNP1IbpLRYPWUzagv+zGKC42QAF7CuiJs9q73gjiO
1IpdASvm6ZajJVzctYj6v6sf/2+/NrA8SRc+YxFMYAlZRwhoxnCyPWQBKSR99G13pdtfcjfXcZqd
Mz3Xats1pMzMgsm7vo08MyK2wkwHqlqmEwwRxGrK/O2aA37m1f3TMnPQk9w/nRrt4ptiWPt3H6Wb
DVgq5w9APf/xmSTWzvZhACI536hltRN37dL92/zj07st6f7rEhkPAzvAlmjHwVX8Q2h4VxXeP9y/
dv/srkB0RNDxvv9TeXjXIDopHG/Oi35Jrk6BXHT+bUyExEU2bDTRId3FkY1JohF0NRQGSVj9IRz8
S0z419dwjSg7t/0SZXf1lf47Rdy0s2tY7b5IjiJgHOcY0dfE+uYMCWukAMAdH/UwQRBNkbK2yBi+
pVArOiGZVen9T9KIni6VD4K+J5UFYULaOHquC55/4jFpWBh3soGMlSTR/F0g8ksXleO+NsetVqs8
XMfunNQDMHXLGZagVN4Hq4TaxCFIt0yskPWqdmO672gCAG8VZ0zyCMxlN66mAsBSAAg+TX6rSHeN
QZhIU/sRU/t0E3Gf7HXTbw5hEezVsfqq47DadrkPzJ1tOrL/s6zK9twg4OOJah/YMhQLhvOrAvGZ
U3U+oFyNf0aHdKQkvJlFhmk2YHNJTepwVAlFnosROGcG+cFMdXWn9OqD0Wvy3Fn1SStQjUwQgUsd
GAt1+OIZEEx6UuHWBHljnDvdMM5jE3D3G8MeJ8ZlMsrfTpZEK/5Kewbs52W5eaqjyJ7ZwteoGcTO
0Qz/mOg+FRA4QGX40IA/LEWp/0i9yU7YERcxGRynNqRk4b8x9gimBSOvauIy/g1rntSu/OyHGlqp
UeQXBavcZYp+E+VsLbp6AoXDdDHu8DY0Nu8KiT2UuGoD9TbJclT1TnZWlSe2S8PJmoLaC8uUlQrj
tnzShnWnAVimP3dOQIScEzPSXRDlNz3AncaIbTzaW1eovw1GBBMrNkw5Lh4nfQoAOpWNN3IwUapm
E5YiWgnmACQNlLSbYTaeQfOiHXXHYzR/J+yeFLZzlDeaCrzFd0S7GWZGTtEOzdIts5qTyE1JJ9Pf
OO/ULWO6JwqQlTq/iWyUUJqwUMnYyfGnwpwrK6lsY3X/2h+/ff8d2BbQiduCFwbj4DbHmIsvOHs1
XPHd4mAq4AouyGh+JMmAEVp9JgtnHyv+84A3Thk+7cr4Udv4acyCU0LaOH30oR+0p6hBFo8Z6wXO
bbVQ3PIDnzXjm4mpbDXd+qlrD1lqeKaiHq2GSlGzCaBlAbNVnGVVpfvSiI4yp86LcZ+G5IhFBsFn
DiCzSO2sZeF0r2ahb7ukkWRt6SV+DLitIV4L26dOhVtyq4J0WBZRiCVGdGxQtO7J5axSBvHQE9rI
sGG8VposGWjtaW/xrWLiFo310vv9SYzJe69gF7BpPFVbXrUM6YxW79Mtq23KEgws/uyO6mMJM8Eo
L5lzalijEpTWudD86yR6JAnFg+1Mle/gECaBsgFCXf7qK4owJ1M/2hK0mpO5qx5ahKdoByEgzfiT
8duit1tUmollOhhufsTRMQ4Fk75ALnES7TT76sPxWOKUWyt6MRz6ZBLLIeveWtu4mdNtmlHrYR1c
W0VPj1jfxDIl+kDXk0XZQX6JIsSZylmFQs6DEKTdVEE965RXv2Tzqoc5u92k2NbW9OkTCELjWt+E
Zq76+GZZZ6TlT26TMx128ucRNJ4yGscKR86qtewHDMa7siEhTbsS3DMyJGdnUYjmI0fxkRT2uB4d
Wr92+MnLwt3BK1GuykBMXInZmm5GP2hgOuyg3E5kpngWfR4akPgyTaoJEJaXIR1h4uiYaagopb5r
WYQNuYb6tCHgrcjLpUZs+cKgyTEijYuyAEtSkoAYRv2pCA4OVZwXSZVwlCyBoDTARjOy6gei+ZcD
LWPRsqtUwZxt6th9hLA2bEMLF2qNofFQBZ9dqOmvrcXAxZL7jKzgXdQOhgcg7xUtakV9VhYoUMy6
+k4rjcd0h5I//K1pPPcdFX5snV6xxJcdvuF2DNCKKZEGWo8AAHS8sIWTZVpTMYRy2s+lpDTUw2ix
stOdCMpxDXunHphERKP8jEXDpB52z8K3aMtcNuTBt5B2fiDIAKkazc8isI3iMsx2dn0UW8cmz4hu
N7/VsnxGMfXVmfFP3H4bJjBjHNW+Z0/Blueuec14saDBL3QyVtcDHT/7gOGZJIzRS90Ra5DfNOtP
1crbdcV4ubFN4J4V1sumGS5aOLSrymb5WPnoApM5Q9r6DBVjWlt0lLzdlxLgzbtv4UYMp4sdZaAX
7Fqs4kEuczb0izp01RW+GO7thlmhrVM2M/QIxzJgo9kquNZ90wuN0kUGZLZ8P3Lwsomryw6qh5TW
c6XowEjhv+mr2hlXriJ/6R3hoUo6PSlTDHAeyCK5RWeraKJNoGqPoUXNrIMvX6Lt6ZYO8GcQgNRv
af4zKEm/kDhkCaUxEka69im2kOgUsLWECfipRPnmEpGL+tlkd4b2ywrFytHrj5ZkNVxs9QNjWXdr
CO0SsZSqrfCWzjFrBpuKlasGN3bWWyZD4hzMNnDZlOouJj98gTAs22K2aFbCIsOnSKHuyaHfG0b7
266ml6zPO/7f9t6y9SOumPglbS+hKb+DoXuq0B7gCMEW2qv+CoPKpo39K1MWAjWCiukzZD6eNuam
ozZe+IH2VSsDBmlt7hYq+6dgArygKO1Xw5wNR0acOofFdXNsXJKov2Ad8yPgMTNzUyyiZsa4pown
5ti5aA6gq/Jdwk+2rBuobuMcUqcEP7kktI5nHuZqTIiHiHN3nUCsgk1KzF0oVHEiEdvTeiLw1DkM
r5hj8SChjKyKicpTHQl1UGAfauYgPWeO1CPzhRIGAjsjV7x2Z6Yv6caaY/jUOZCvIpkPjpqyN+ew
Pmki5eruCX6ZTZif0/DdJ3PuXzJH/fXF6zBH//3xlfnL0xwMqIdPxhwUmKtEBkI7Tw92XXFUBSWR
gi3Zgn/8Es3Jpja1fguC3QRJAiiATEKAoAEbC2IK75/ZDJG3wKVW45x3GN1zDe+fTjUD52yOPTTm
/MOJIMT71+8fCFogA5y8RH41O0hDNBpEKco5VDGcP4vIWbRxWO9G5qncgvlOncMYyzmWMYIpBl9u
orVvbGIbdYcAR32OcnTmUEeHdMdxjnnEw5gfeLgfwjkCkjfoWM7JkCSzEg85B0WGJEbev5TMIZIo
S/Jl1czJkr0kZLIibRJGmrsV5E+iZpaH+4duDqccSnyHDnmVgAkVz6nBKPlzmGU/x1qmjEG8dI66
DDqCtXC6Brzj6AGJwxRzMCbY+N4Dh0Y+6BybibaExNQ5ShPe9JcWEKCVk7LZkrbZwhxdlXMApzlH
cSZzKCdyR9Vr56DObI7stFSUeNEc42nMgZ46yZ60rfk6Q0V66GlPAPezuIhrsUjnSFDm26yn5phQ
ZgvAHkgOTftS32j3NNFpdnV294jR+VWGIUjO6BxAWpBE2sxuz3YG2OcWNEdtDix17tml9y865Jly
STEEj4g4BSZbr8Qce4rR5JDMQajm/R+MmLgRkVrMYand/CIEAwsDnCKnao5UrclWvX/vwBmGw/0z
Yqodr53DWCWprJBzo4e6407T6l/6HNzqsvNN5yjXgkzXZg53VUl5DU0sr9Uc/KpM7aXJ+AYgqbzp
rOA9gDnHMpdiMakdyYFt91HNUbLyHiobUM6N5MzyQq8xlqQn1tqlJ4iiRScUKETTOoJpkj0EnuYH
c3AxuU8Be/ioVqO1+WDe/J5ab3Qr8tHsD6OTL3GGEFpR5TqDDLPo5ohcfQ7LdUjNvWv8/0RA/Rvn
6J+wqf8EVP1/aYeA4GT/NzvE9rP/jKK//Qmt2n3/z9+0P/7Kn24IzTL/DmVKs3QDOSjWg3+wqWz1
77ppm5qpwYuCFKX9k02l63/XDQ2BmKU6JgsJAWDqT2uEJv7ukq8oVN2AzM/vaP8v3ggs2Vgf/rJG
mK4wxJ2bpduqAAMs/sMaodouQ1sr0B/VMla26UhckJIW4yLOtVMSUbelOVAVoPoHrWnNZ3zTFMFu
Pe6TDLh3p00vkrgFj1hLyC2RSrT1ZA77hsQWdNrKQUUyTcUx2+pdSXfdUAkTZLDDVkV+fGXBMxRK
fjQS+YSUYq02bH9NNNcjzfdeBUaF5EtbAq9jWqCzyAM/p2wJIJSroJfbURvsD0FzwxPIcZapO1Pf
RW9so4Yl1Zj3ztbIfeBw6F6v04CeQ7UBRBfhkKwpkh4qnqPLSUVCQTAg+zQZi1PTBqtJ2s9VHnq6
Kx+rYtiatk8UhtJYh4At+tAG2yk2SKGfRwIgDO7xzBqmYmpzq16qkR9gCCE2wnc6MqfNee/S9b9k
XS6QaZMgFJcts8S+3fSK/dVY4ytP75qYMOdBN+sSO8X8TCW2o6+S7GGE7YnsxIEgH7vmgmLMAmYB
9L5ymlcp/N9MNKCgY+hcD4YN+8rELRKhWsTY4CV9gs7Vbel/NZlvobau465vEWgEJxLfuh1oYGLX
bXNfFMPvO2q4b5U3JVKvstCnW2YRTtImMnjMI9RYDqvTsDLLU1cDg9DL1NzFufob4UJ/IL34V9y4
9rl2UkaUA3FAgdpA1CZTpmI4R4BFmG/KwqkontkR/ss99+fT6X/lbXYtoryR//M3W/8/L2TbFg43
h6q6QhPcTf/q8cnYsNN+S/sxB8CUqD7uXqPFmzqkmEmtDj+ARvQW/y6D5PiDwtyzyow9ZGoyMQ91
eelcJKMK2300GgVAgU57cLDIeHLqjCu7DtsNnrSiRHo9imDvlN1DlKgdMa24VcHTr1n7Rpu+1c6p
lpS7kggoV2my/cCuI+grZ4NAec7/cyJEluV07Nxe4y5bqajqz0UmNyFihJWdttHShtnrlMmn003y
VVJ8u5Pz0qWtdUO6vOqm/oMiPPA6yaXqBjYqKrqYWBtv0sQxaMzJBsjcdIQpqOrJbGc522Tu439/
wXWVp+C/PzpM1ZkfQkJgGIO+h5XrX1/xUtjEnqhl/uhUCbbvcQ5AZINEZ2ucjCBbur6F6SUMLulx
SEpERKNyHcruo1EV/KfEEnjVaBDq2ta/rJbIdyft8q2hZfUROzcKNryhWhSvY4H2nkRL9ssVCwAt
QBYly17bx0NvLWu/hWEaG1ctLnZtKFHdDV9kIiTEH3WvcHAFTXF0rUJksWrETGcS2Qtp3oueyuZZ
LwvtwKuUHxXd2Ig2cKCx90sjqIarJfwXNPH6hkU+WqtSo6DPewqTaNIWk1O+03wd05RIjKydqEHE
UYL+9caiblYViuplJ8r3SJViXrzu3Xlppk7Gd263x77Wta3Dw21Esb7JOg0KRx4XL2PQH03f8KxM
dVaNqTTIowi8EkO5DuPSWRoxxgPi1V0CcDJgXGpCZjiZFGkWmvuYFpBz6JxCgkAORPao0bCEnIPR
I2epdQXukzkNRsbumzMLo4BkE0LkH0vzOZNF9GiZ3Y6pEf42GQfLwEg2YRHeGqEIpK+IopU+ni0w
gcr+rN1gqWIhlWNXUYHqxKly7kIQTgSjWYfS1p5R6V7YTkJckcngjUMFiQWezZpwxmRLkBJaqtDJ
uJoR/E6EdOlRS0BoWW2rNDGJWKX4HfuDEgpOko5beurK8VDRbBklM38qc0DnwQzVK5a+K/plR2jy
unIUsYc8S6aZVrZIpEzrUYh2W3btuB/HANePlW240b8bDFaLWu+URYudl5Cg5BcYcrkF5aXvqRTT
plFPXFdLwURWB5d7ZKLvhbFaHloeJjpNw6mfKb0jOR0+JiiW8VNyGcYHI8zMq9+C3M59azNEKAva
0SIPx3VKlJV8cHJQhRVG2JGfjLlwUm7zDCWeazXo5/3Rm3rxQaANqjQSEtdaaW+5CSjc88xzR0tu
FLS/i7zXh22sGi54oiDZG4RX93pgbEhZkd44ORxPSXC857HqoryyO/yFea3f/vfHAGvvf3sMWKoq
dBdZIkI9uH667hr//hjQg873AxaSN+wxQKtCson1vAJO6MQQ+q1pN7lmTdKWYG1GBmzttC4Y2WWo
OORbFMwdVRYNqPonazEB53KyvHsJGMAsNY53wiUHCGqq9RgBzwT027bDUVr+IrWqvcgVe6PUDIpZ
zDWwCNplFhrNuRLl2+AiiammAQYMWmokoCM5Cc2oH90gjVa2swkvasOuVQ9qRkpw4rHYAWuXsllB
e0OoYOQ/sM/bQxi0YhHqGntLko8Pk67bxNnMFn6SE+Hlrf83e2e2HDeSbdkvQhlmB15jnkkGJ0kv
MFGUMM+O8et7OVRVqkzrrrb7fl9gEZEpMohAOI6fs/deZZMxK4wCfv4YJ9CIzQ0Z/rj+Poi2CA+5
bufnprU3XTlmB9rH5J4INQBl7ceKEa8dsgEvNHg7fJoqwYgv1sWqEIhKne5H0sEFL90MFoUm8g1N
7nwncYXSNNWccz3pb+RlfwPY+eFiNtub9HN93Q2JgUY/30NZ7BySiltykyN01LuCfudW2I65JsFr
ODXtvE4qkpxmvsBn1zcJWu6tfhcHErCRIe3rUGBH8KZcJ2xooi5jI0yAFR+vHEFIuWOWsAAAvWj4
RE3iXVpFvpWji3ugZNtbhoOaM6WfpSDvop7useZHO1uw19Etrb2bid6BZ0SgXSDoLPOLQbxuWVf5
pZsFPVp1OIx993sz85ew3b9UC+qi/FP2qovWongWuue6poPJWPz1oh1ob2vh3AR3fHZoSvrQPwcu
ZO5Zmu1Bt823qskPmjaP9975kcz+dLWBOtFQBjow1991UvG1IqOHpmdUweijNrFZmqgszPGSD7Sz
tfmuTW2CTcnV4MB7T5qTTV+9AuGhBw3nziQSp6evx3ubPMGYxvcW2Xa/rpzGX/te029slRFVl6xl
lmjm3UzO58UMO5+R3BAgZ5k/3BjynCSucTuCuZCtde1HoDzCu4zkuhOKg0JFQ350d6C0UETzobmN
/uYTNj8jZjoM1owM0g7dizNsJd+cx4QBKHLVTOyF027quNN2/325sNV+4m8n3lZ7G8M1dUuYzt9W
i2ImQMyIQpKS3Flux8QYb3XF6vkFEU/wWKBp3+t2hGQddssg5crXInLK4u5SOeQo4WZK7oBCicfT
trWysE74jgnOrt70QHew8IXaurF7/4a5Foc3Lr/SM5xb0QC/YFZwNqgMjkEZZkzPKrk2yVQjOSdj
T+D0dE1IH3sxUBxkqfe1KaLyNPdRtC7wfpF54tF/0NtnGQYt2UtZCJeK8R/tstN/P0eGr/9fTpKw
hWGYZAub9t9P0kCWSDPbg3OnRuSOSYrZQ2w8tbPenZqo1/f8zi9EOKYIGOAi6d08sl3BKVT3BvDz
nqVO851in7YdIB1nhMcLZ3Tj2sSBV6IiVSn1jY1MDDpE/nzV/YKYyyCHBVMU7pEedn/CqXsVdfKO
Yt0+lO0lyvuLjmlj11YRchiTIYIX4hRycwhPrfhgUuccWBXnF4H8pxkt/1jRm5+9Nr70fb4xKg80
na7C9KkYN6aXj1j2kumW2SxyadzrTF5a5Cw020q/tEG2Fd4l1zHrIDzqYLmigIWPmYRx9EUzHOcA
C6HXuuYSd/ZuIuP9Klwr3HRTZL/oBpBIK53dc95W1opCgoXkhAujJ/gwZ39lYqmJ+gEJ6ogGiGy7
ujW0tY8LccWQ/os78LUc2Otsx6FwVo2HS9ouUeANuYsnvnCNM35AgzyS0He1g0bR9GjYQ7zV/AaP
Ekyl69BM2GgJ82tL94JsprsTFLwDK4DXSdbubS7x9SWxHl0YVH3prJZlo4W2WqYfJlq3714KBUV6
jLqcwDvk1IRg4QSjLeuzJ5V+zMlZI3FzAzAW5Q/xzvvlDmRHxSPZRPUFENstrrSHbDC8h6bW6CZH
GXJSQNdF1t4QOB5rHbVOiZWvFKVB6hR2BFrVZiK0UxW5R71owjcrJXoSFwgRojXEJeWsiCf9nfG/
8TqMCuXVtBv4neSH2hjrJjMGwYNhcic1eqGJJx5l9ZqbefKAlO8G4xoejOMzdWhZecKchLLeOrfk
Huc1c8/Bjv01dLCfwgA7A1g33FW0vuiZka2PVTOKtejCNKXcVS3umeUpPdS9yJMfVpmXx2mkiuMr
xbbXxOzq+TiDUk47g/oL1RJ4gUE+W9aU7yLSLZHWhMiDxlC/cnK91X//FrOY/f1b7Fs221HDc5yl
YfO3HSmqUwBYaY/i0aU4GHM/wVTUiVNLR+XGTek+uyz9CLPsB5Fqz2bEfM2sWzjlw1jvJ4DxqIVc
Kgo1o7KcBuKO3W3j4FHLiyfbTIoXJWY05fykmwC2Y3ynNBsi89VHq4H+xbVWEMOKfWlWLzLxnL3e
ct9e1lmrkcQ5Ze1wjAIAo2HYDQ9eGnz2Xn/XM8t/gQqzK/mYb30a4KYxkgasHKRG7pkeLs6yWpu9
N2KFdUjI8rUOTY2R7dqhTTdEkwaHwCDsZYxc9HlaAIp3ELsGY8hZmz3vFtQlatYcb17l1gW/OCwe
nM46E0vAHML3YWUWYfdVVPMRN/n84hp1v81CPdrWI4mCRfXUF5DcZ62MXq25rg8p8K9Npo3JSx48
u776v/VZu46Blx19u82Ib2beVAesbroIn3oj16/EhhH7oFuXJEDPPnhN+kCl+N66Bjm2k5leXOQg
xz6y8004kc/sd+JHrmaDYQfIrY1iBoAW46aqPBS+NZwNVc6ECQr+DEc3I8yRQFVKprs05jV2XGsP
bB0PmsOdKy66o5WyoRuNmWqeBJtdlvV74HrAz0Qe3My69HFbuMTx4hTZe1GDaEBqyFfGlL7GoL3F
PdEURVDp+2YyWOPIq9h2FB0lmYvnwnzR9ahGYNqj9wyQxwZl4mw7N9rEFrrNGbcXokXg6gFyWYT+
Li35qK6ZoFVdesiA4K6wl75HCWKFetQthvUto5GQSOsy89nDgszpE3cCqhZvnDb9MTiZ8Vy6Mt07
pRWeYnrgD6gpUHNLUkqGOv9h2A/ccYPvWklgaiD5RobGkB2xY1rKInIO7Dy9EaxGHmyXvaK5/aBh
Y1xr9UzW/pkQuzv6BwuptotvupDpNiTtZefGbzkErodWbyEIRZZYo7/Kdh5D7FWg5x4foZ/ePYVR
TUu233b6K2iGD7f23KfkDblgeIpahOwkVidW+RRrn7GMvLVkmnOOMnr3ocBCNvWOR7546b3ac5Zj
Vpb1VkvgQaOAdhATu28akjlU09wroW666Doxgkfcf8cWvrCpUgnA3FRrORbJMXSK1yos8VXqhX6q
9Jfeaih5Siv+6vX5oW6uDHFKtOSOt5MlhFAr8c5TzqRZSGRmcxrvQtB/eLJl/DSEKMO03t2FOLNY
XqvpLQ247CiOokjOX+oRGRdpC8UmdwyMVaziFyZSKRPJr9WYA252BTmSiXMhg658FErsofVj9ljZ
zXMnGV5nfg1FwPEzeM3ESvgB7UlIvNRkGnr8sEvei9h0lI+OXAnPz/fkyOtcLT1wVtOIvuSGqNfD
0IvHxKnoOTSf9CnMWxRW/maM4xSfYDTvfJG5e7u3W8wZxi4OpfcCtsWxMP/5Rw2Z0cWzo9ckkNq2
Cg9ZIptDPQ24QVonP7u4yzcd+ycy7ezgkGteuzMaxro4kPq7Ue1y3Sm3ukQ8mRVRPKPHDB5Hh8ap
3RfZMQ97uelsKzjZaQ4/ycHzC5YFhXgbo8sZSWmR9fBMbFV2Nb1p3Fv9dMpztEpL2Tw532VWNUc2
75gnphR3PHCiQpvMG6479AD7qkt+ZMmQ7fTM0y9mra+IU/U24HbI/ylB7rhTcNGGer4NPaNGv6ot
Mrxsilnd8A6zYX0VhH3iCfgKRs086MiVjr5BkZDKxF2nsRhuRlJ/m2kWb3UrV3q94c4Mweek+Y98
WbCu691wyyoEBHVh/crqEG0XxoN3eyoeQmUdsKuaNc1OGybtRLL5byi5iy+EvMzEvTj6aoy69uBS
u/++U/7vZOllqgCYfP/M4wLRjGziH/IvYyKmL+w7/99BW8dy+GvK1u9/8C/sif4PwxFiCdj6j7GS
7/7Dxd/P/kpAejKX4dUf5InDIMoTwE4W5gnDoH+OlWwSt8i7Za7kMgYS6l/9TxAowv/rXMnRfQb9
tuUy8/J1U1jW3/Z5Uy5lX4jYO9VW+s7YZyWbCANigedXqWD0IHnzzCm+IKi8kNrRnqOK1UNM5nct
saiklaEnqMprmMz9pfK+RXzXjxaBcGn8GpNF2VXZr2nqsCNP/ucovkmCHc42GPpu6rUD8FDzxSLc
cSR861zpbBP6Sb91wytgifSYFylxrAPidl23niZRXbQWHxpTrlMMUo+ds0YgBZyyE6Z3PHHEjDZS
YP/K9/SLPJiCAjtLPx4dwFM7cAYkUAe23IWNhc5Y5MpJHB+LVCDBy9x3MqX0h9JEmpxZ2bZKQkRX
go2EG+AbqWzrqS7cn8LNfMqK/mfMvGeLyOES+3I82l77WuPy3okMKhy7tIitiKWdbdS03SC/DrGl
3eJO6VdwHTt0BoLCGF9TLVlXln017S7/ANCg9tAH/FnT08id6Wh08ujhZ6Hbls4bYniSfYBxHE+U
vqOXB0/DEQRJVxlVFeIro3oYCMqMSVGksx1vepRw1oT+o8G6SR+WttESL9Kk1sHOjuhbNyMdFqRo
B5q8hFDF0dZPq3jjRRN9Ku79U4d8SQxpgLiwuNmEH6PihMHeFN/spiUZJe7Aydn7NovyvRE4n3WR
K9ao256CChXSYKKx8ntSNXAPuscyfZQtjVs0fsPWmO9dbtSnttxSohDL5njJPovF2SJ+2ez1tU8f
citQba8q2/5lWcXZCgZ5LrTmkoyafwnIHHLfUlmEivJ5zUakl3MWfdDN7jeNqZ9sciAJ03DYR5X5
rnCQwcXlT423R76vzmxxJJJaT7qvBaFNG9ih9LnlsDEol4+maZwHMlOOrQgzjIf4MsaIBsTsEDYQ
U/HhEfosSoQvwjaHFRSuT/KxhwMjUpKHQiJy0ngiJ8eIld9CPDkFLb9+QEbphI6x89z+WwFm55DZ
8pqGc3kO2FZY5SCPuVYeHSxw9DDdLcgHryyD93JCataGT25ysCCqGlFTnqiTtD0aSyZk3hdMXDNi
F6xpmhkcc/IUGnx61x4KG4bmX8hfs2tEVBbOeUK0mayUm7ZoV5WwIfsZzI35xpGp3ejn3K66Y+WT
eyll/N657BDsFIsSYwD3opc/tLFt9n6ffw0nuo/Cy/BiAGA9tf7axLh1083g0mhMPsO4Drjqpq+W
l3v7TDKZQTzxMOS24KtNODyaUGQ/ZPOgZ+ntZ9zhxTU34CLTDoQF57s7yJXoK6YiXTMyEzsjpGOb
pkACp5bIZ1nvRpF9FFi29tSf4RqsXbinD/OFcH00x/0tpHZYT98AK/s7gviZZXj3ZmDhQgpPEAL3
d9OLz6ioNbYdXDVJ8Q38aXwYknBcRbm1yYFIbPWyfcrM+ZeNQdxL8zMdim3nQ72JHf0nZtYjoTig
R4MKEsZUM73Nf/C+MaGlAA/LeGKC3iotjLWC31aeZ6RXJeIWUJJttJfx15EtILYpbQuggA+QQPpR
j9iPW8TMTESKOFmJq09WmM7aalrfmxJm0Rx0SEsxyd20e1jLHWrJmHlH9mC3Q79DxvqDnhhWNCNh
ys3+jfiBCp912pnAKvCoUdoDw0wem5YELT8jgscewn0h3Zq6ygOqoEZy9oPrNxJIkkEaRhlidAhS
pF5atPNr7Kcy/1LNjD64UYHHSXAO6SOlWj1fWrMYNhBBMHRMn07opsBsAm9l0kLEWuYhJW++uSPX
jz3yV9Y4+NbtLN7zn6M/ZPu0ICWKvS+CJ+zEMTY+gKXDhmHNj3L0L0Slp7e0o50hDUkYWs/EIeiO
MaK7Q9kj0yb3wj8WuUkXh0J712k/Z990d/HIpqocdcpNDBICoM000gZrYxij3HOxL8aPc+PHG10S
B5tA6cAQz5pU5B+2q71qenA2hhYLhAN6I6QLLLX+vUYjSrD0ujGSgKkk2RSFb7IlYRbv5/297gtn
N4+EC6FOTbcAR0hgjXoBGkE8TwGSIK/Uko1osc6jmu3fJssLiF2SJKCxGdoME9yuFusGqUt2fiMB
p8C3zSzFbhkBsulptxjPH4OUcabf1RcjaLl8HN1iViCmx9TISy72hu9GAlMSsBriSAEw0MYwmDZ0
wJGyWSgo6DyLmt6Q7WNDjXDOkVJxYNpxJJgkJy7Jg6nX4gMtog7IZpvA1YUT7jI4ulluVW96Nzc3
VdmdY/qA+BqZhfpa9upNHmFqff1KDB1sa5K2tkJtudtp7DedbnKFm0x55cx5a2YMqU5fZhi2JhZf
ssrY8V7jrrrkbmifEdDT2TDbi9vyNXFwBj4MGWE+oXWbK384mVq7YaObnos4D6ELHnrYmCtXk8aW
BAPygHOCx2kV7nHPN9zRwXt4Bsl+yeByR6bTBRv6KcauQMInJkGtrs9CIlmt42EF6yLZeo3w90YX
77UMnLdfGFy5ScW2LuIGHOflmmkWF4KH4jkyvWtX2eahedZo8B0ii/nMFIcvgYgQXODA3iNWwe4R
oYpvOuwLUcqwzDUuToDMOUoS52pXvc1Hv6srjbajk8Gk7QFJpRj83YHJA+8yf2hjygA/dTZavQ/D
THvGYBoedUlKjqa5ALLxWF+6dtpPDD/JWph0kiprwQIE5m5JlveyLOmeJTmaIqzMQzizdWFMi4It
DCeH4CO3he4isaey8zh1jfdpyol0I5PwPExNy6vLI3I56pMwQdLpeAuztn8eBZ5tr5vGFTDOgauM
VmZluuYaFgkQei4zBvbWtyRVyThFPzI0BijHInbQyQJE2TjBgOMwZ52xRR/1Pc0HJEVO/0Obg5o1
TBnRdMxpW5KgMd3FVQkPbCZ70dEYehnVhhlFhhTAR0QOSPecMGLdy9aDDFTbEq9IKrgPpA7zPdrD
xF9r09aQ8kNSg+PZKrXfb3IshoavI/Ar0OCAqWCprMceqYLVvja5C0G81U9ARV+DVKa7ROVTew5p
2+zMLkk5hfvlWVh5F3PutV2iEvCXLPzlkakC8JdHfw7wCzgZsX/4m/FseTrRDjnG4bbpg/gMj66k
P3y3Aj0510GQHnvWk6LzoA0XKTnmiRvimyIIQ1K/7gy7elze7iAsj1iVEF9j8J80A2uQZGf/oRu4
IZTOMHDfx3/DDfoqzIoDgziiSWKCPhr2MtxbYdInTdHsl1B6u0dZtVoekpeLIVTHzLJcb7rxbiCl
OHoqmL7vDfhoy8OMBhVRS5i3l491sez9du/9Pi4v4Jx+nF1s6AXZ/2FN1jfXZ3laHv05LOa7hUxg
o3BzMXkRxEhIp6kC7fHpEimuDsvTZkp/6lVL6uS/X0ppTa3gmlNnKWvjci6c5bQs56o1sQGYcbAz
X0gfmU+R09inYLbBq81IYLvYjM7LgaZEdG69X3WH0yQa0Pukul2t0pA9ysLmGPtx7VHsHP44Rf/4
Ppk/l7vUn19zrVK9/kg7ZTCblCNkVsFbtCb+hdrwerS2mHx+0k9VDA4aFPuIkdlC1lgoB8vB03RY
CeqAkA0Qhz6bNtZX+XWBHiwHkoFZLj2XeTmZnAe/a2tWdVq9Sc1f6sYd9Lgm3I8kxuWroG3uvhim
3fIfe/Vlt+oxwlWJH8UOZ+Lsu4xmql7mFORq9XDVEvGH5mGQ7pfhkcAi2MvwLUYqgtKaz2j5LJYP
qk+tfOcW4rld6AQBTsFT7fo7ETOoXj6Zv12/7QASu2oTcln/fWELn11W7x/NroYOtFzIvy2t9lS3
h4aC4PcJWQARf86XjwwKO1lCEhvbid+nYPkrl7/Xjs359OcvZ9kuSAmLjvnU01Zukk2kW5+wPJhh
jWTbYxB+MtgRCxupjGM21N4qCAMd5lfyHdYMld2tlAmc6/JVI0xrnag8DHPG4ex78qfOp+IRIDBm
w/SlSVMWWI+xSFEwYUkb39o0k0yvfw6j3xjkPMdktEwrEvi6rYu2G3/OQRfliIzHufeRF206/1pr
NTY7+OMuezct4kZvd6cQpDsOevdot/a9lOVzbe+4Y3bsxWYTjjjFu5GnO0Igr2N/TYriB8PkNz00
evJIMMdCIHzP9bckSum0I/QI++KLKciXSyy+Akae3JqIpJLSJja1WTtlneyGMb/EaPBWOR0xSgvr
nbkMDhOqdzKfWixU5CXps5Pi9OwOQzBR+oj+JSE87hw28ioVgzPMotfamAjso1DV7ZQYSdpuR1je
6Qqd47HzRIHWHfX6ND76ufeS0IYj+jI+ex8afYLtlOeHqaMt5yB0GiavP7W2fc2aH6P55M13Al/i
XRBpimGWXiJn/GBDkpNQrN20LsThZOco4Gx2655X04nIUfUFIqTnoPGJNc8JTKgieySa9xNQEZiW
KWIBzcLvbUexok36uNY7tBjOiB1O9AeHUACvOZIFAohb5cR4bsnpko8pChyuLEL57DzbBkN+xcGJ
lirpr/r4FuC/JoLXvU4UGTTJ+UoYUNaQgEXUzBtRVa8eiksMq+kKekWz9tL4iKMi3xC6Y6ffW6d/
aV3vW89JmBk5rFCxcSG6znOTpScv1+91Jmu6CyRSNfOP1GRP3Sd4v5KhfbIZn5LAGfF3Mc9ByPOm
3GWAFl6nIMBmQr9ylTs/m8ZqNp1VEzoRidXUdo951W+jcoc0+Qw2dg+O5FcbSxRX0o82FUGk5uhc
aiKgyWddlx3OSKOO4Yc5JAxUenvPK81dTTTJ5xDDMoZpM70n/gRVJnWv2YS/Cn/iRQQjeuPpJPPp
nNrdLlWt3N4ef5AoeIvy5nWGEpYa/lefNDGiSEnOg6Rx1FXWY1V7jwDa9oWe3chDUKkemOzc7gsp
3HfeJRwgf0LVlnj7ImLjReoacl/CsyadeKGAd0BIyClFnMgAWsk/H8cM8NsI25OwQAVm612xiwcC
nWwiDRDGISfM/cd4bL/MUwCVgyiPgIy+JsT2zBzvKLGgrAkg6dZzQ89XjuTAmXEd74tZQxwBfC5Q
GDrt2LHpEQpOF3gum9u6/66bHYuf1m0d0x+pwVkOXEBJKDzlY9d6ZLcRMKMAeJFC4WHCPruF8dJ6
yL88oJrI7PJNYuJZspoex3AjaurkeN0ozF6ngHsemReTMpm2NjC+RmH5PPh8HZy+bAH2Qe7zbMYt
JDhvS5h+UsH9sBveKoX7mxX4L1MIwI5o13XY1xvAvBN99DvC8wkrCnCssN8rJNGqUkhBPcWJIxiN
JwO4QR3uYKQAhOEAipCR2USQAwM+R9x9hSss8S9uBJHftkIZJjANqSzCrUV+Ne69RwFJ7zTmb/gn
n9gXzxdDcREVIFFzu1+WQib6sBP5kd9Hp9H3c6N/LUhjIA3SPnfCNEgZV8m0EREp1qed4V+fSePb
euGAl7Baj6Tdx5Z3ReC8GhXO0Z4BO9oQHn2FeqwU9FFAf4yhQLYKBwkSrd/ruJJPFLBv3DVaLika
gUAk2xD1hSbwIHf6ncTTD1e3iiuaqnw9M+m9MRl4wK8Au1MBKmPkAg3EShKKwmMeqfg1YJYBVMtE
4S3ZhjjrViN+I1HwS+ZR28ipvrR0rC8sa5t45NN0wuYXbY9p14wKmYA4Ug8CZPg1hGm//gWgTiVY
cftUBE66KKt6+IWSpNzgI/AWVKedPUGBSTdpj68cLe1FNt2DXWef3GIurQJ+5pT3biy/dL33k1t6
v7YUpduHEspomKHzZ+q4KJnnbri4A/dGuKIm4yFCCLyW7tUuabE9ZtzS+CK1JAKneIYFCMO0nBva
kswU8wAJk/9oKJipg+ZtQ1WLkksfyN9S0NN6JpulA4NaTQBRdcioZhPfmxRUqluQOuXmbrDuuoHx
HDfETDxmbKzXEtXSRrMHrNT2tumuJSnxDEG/NQrN6vRAWkt0OPr8s1Hw1tzwd36ZE0BkSBK/eWul
7BlG0j9fD213qsvoK0KRYo1smYCbNZKY4sGCMfEUKHQsrMp5ayGP2KI981a29YB2IF71teAPxvRb
6oz8e9O9t2iTmaADqK2dg2XVw4VQ+Y/Id64auzB0R3m1KuyXIp1jdg2poFnKghZ2ZFL01rprIGIt
aFwYuVPYA8vlqo7nYT/j1LrYFplFTNK6XYTnhFw2cDbnWKF3NRAVnBomkvAe32Ee53AkzjS8cf12
K9sx7iGXfmbsrEzsHDH8SFF3ld21VdDfnkkCU23gmz2xm5NCA8OUpQNHLGbhyX2s8MFTv2dCr0Oe
GopVr/uVAqr52LHcpxj6MOkEZB7Z7yn97f/g+4ge74WCFxtQjG0WNiKABMZYIU06XjSHKoU9phcc
7xOMlyjYuPmHv7BjVGcMkfpeKGwyKcJqMRwPmpVduc0BTez8G1hgd5WNxXPSf8TyHCgUs1RQZqHw
zAGc5gZes6iINSAU77sf9HgORNwcJujOM5Rn6qatAfVZx647KAx0AA/a6qlbmvjJyng/aEU/xwhj
RzhetNyzt7mCSgf2d+iV1Ukq3HToHGed7VUsyX2yxR0Bfb+Srdw4VvKBO/qD/GzuqxIUw2iz1ey4
6jxPu5pxn2ylQl6TrBCu+UxYhtMip0FA9a51Lh8nWistLEnHRmtAy/Ru1Yi/G8jaDoRtaZDb4ZbD
zsyIP5hn1Uoa0PMbZrntRAuRFFa3awHtzpzuPI1gvCN43kKBvXOF+C5zYN9tDPZbwv/WFQic3YBc
CQUHHxUmPHL9VarnFeYdEOKx871QSHFd/1ErxLjP5wjHCMOQC368gkM+YK9M4JLX+Zqu00xoxoBR
UTXMO2O6iPo2QBPf+k35gu8Xmoc2oZRVjCc5ZSjIqhDl8vJcV0Q9U2293hbKU7P0ERbK0/L8zyGu
IpYLh5VeI+kM0Hi1jwyyYMj6isCu8hM0nV8QL3s2j+stipNTo35RMRZPzETGHQWP/P3S8vpyQBCH
UER4CdkQoKWS0cnaQ28DktITgljyrx6tDHJC/e7k4dXgF3f9qZAFCcCFN5ORFqOmF2WKZgTu8HDq
mDqcSBsZ2GPGl9mAabe8rrtfE9OejjFC1pPV4dT2FPmB2bUBEQs231i3JMRJJiPLU+FKf62Vlaua
ZdCjVJMj0uu8OlSUM2EdJ0fGXe0qLgjbEqo9grjqnwyvPzSvTOrxZjZn4rvUxt5WWTpjYN0NmVGp
xaT+DugrHAWmXA614lLO5N4mMRq/QOUsJYkcaG1xWB79ea3Uh0c5YHRuhEFTXsEyw2DqMX0YPqAr
9fzPi/AYUJtmxgFKuEIMSeLg3eqgOWyO5hF55RqNw7BpnKRb4SWB+aXaWXXhQUupk4RWW+IQ8MZ0
S0v4d64C51UKobc8stXT5ZH6P2qCUtCcC3vTSkKoZPToWQK/k+x6LvzF+20SIJq4kNsp2MxT7pom
ghQe9UkdHuGkrvvWM04ES9oEwQ2+thMopZbXkpCVc3lERAuxS51Lg7PofhqWNW4Lp6aaUOxXO+iN
I/zh5cnysi0LeQRsRIAl8pfl0Pz70d+eUvC227TCJ7S8Pw13L9ftxmj5g/EWWr8Py8uTlAGxbk9d
Ozv5im1CSopmcjPsiKeZerPLO04pEiD4WCB31Xu0p9k4ueqwPF0Obi2JZkAHUXEnzjM+JjJDlt//
H29CnSTXcwRBsOp9LP9l4kKIA0rmaMAoGHgvdt08+D1y1C5CtIK3uySfNw/ZrMyiJgEgaohpG9l4
TcJlxkFmPqEoVlPZtzn3DWp6WtoACWjXBvJimE6yHr3kezpmH9RAxN2hikUd6W6MMv7poCoqJVdJ
OhEmX2IqmlO9Y9JDLhyy6xPN0/JMmc9eQmN42Mdozg0aFTtrss+SHQ3aJGef9vy4Ros2v/TNyH5z
T7xATHEC5YfPgFcwUhuvpdH/1DL+AiLUiEVKSIudBFH0VIoEc4pTiL+GRVV/1jQjWdVu80+/3/+K
Rv6/ohFhoKX4L6KRz+9R+VeZyfIv/uVGNox/6DZOZHzHlu5iP/5jSDYEtmPLcGwMPZ6SlPxLN+L/
Q8dUqQsPkBrJHMYfO7Jt/MP3Hd+lcaJUrriY/ye6EQzMfxfNqh+h874wJmOMtjwljf8PVBuJYXXn
0M65gazuD2lBJYDUkp38TKVfxQgoVst6uByqWPY7+sj3ZcHLjLiFDvHvBTBpoTS0CUCjriaNbTnM
WqToihyWpyUzGhboLNplA3MdSzXMlwMVWvP7TvMfr2kFEJuAkAJQ93T4VTd+QUYuj8xW0Q/txqu4
h1LhGGMD0TURiCCXh0FtUnX32JTt8n3mG7GKtAashUqm4KZ1oGJ6DGygQb6sbwwrcX1GOSAs1Drr
VtAdonHMLQsX6rCTXn6N2pwAhpGcV5+IMkt2zLoLV1+xoQUpmX74iDTRunHroQLqCFkG3qz1mNVq
s31cbjaNLLoT9wuSSMK6uk8hxh9N8J7CxHvtJv+Iughnil4eLXXbTFugB8uddZx9eK7Lw7Zpebjc
ZS1jRJqgNYflff65ycZxKY6M3OosnE/LwZjraA/d/WHs2/IQN9MhVFDitCG+cgxPwNXjw0ikcla5
/c7AkSC/J0zfIlT7KPgEw+hhXUEVOVJlAKMXqGRC+znPY/piOG6lIkUS+1CcKIrsNXEtHqnaxJP8
OYSKg/vn6aQmEJtiSJ5Gz6AaUKmCy0FXbfrlkVA93+WR6Zku6grye9WcYXnny0Gop8tr2owFbszp
2ye4dski5/3IhG1nmO5NTPbPdL2NFaWFCGlaoal5si4G41+St19N51nATP1s9A1x34A8Skly9Q6h
OPMdg3zgVbYL9tGaAVIF2ey7Mlhrz7UJ1q678whnpm+t8zfu7zOge/B9OlBnav12F7j4wM6p0tSu
ii/pL2PD6O29vEYxja6tBbiEEQ+1CT32dn6wRoRPn6Wzw67ZQLho8PgiGqmijUHB2q+GdX3GWdLq
Kxr2dD0PU3+cP/TXqFqhN7ZBI9zJPRbIRVdRQeaaOLv6Efs1Sdw+dI5mg6WSbT9Jg0Tm2cXW/Zk8
4lAC5mFCASPBHS6oXBXPxbOVoMZxO1Ko1WkjDdYhlMsmWnfDyCwb6Obxt0J98Q/E70JjlsSsMxgU
QGhvlf9RfaK+4fQ99C/xEzpdnInhVl7kMxQ0zgR4JSYe3d6uUZnAaL9OCi2wis/lU0WI+J3Xq68w
3bbf02Oyqs7aLR/XpLlXX4nnxp2bkaLWM3TfQABL7DWoO5jUfFlPLfVqv5/iR9AxtIqmn2xvhuZH
wm7HJ/MWx/6x5Bb9QydGWZLcveLscvfmn+X+Wv/OFtYngZ6W5G2MiMtZj3Q8UR3Fq+5ujefi0Xy1
3nMCRR3WEOa6qyTctE8W+Aic9s/BaT72jG6KrUVuT7hz+W7eK+8AdoXc15gRTU4u7TZ7di8EZMn3
4kP8H7rOY7lxZdmiX4QIeIJTeHpvxAlCFp7wjl//FvsM7ujFvXFCrZbYJFCoyty5zeV5nTvZLhlM
fXBm3Wpef8zpK/0JK0TuIjBg4NFwdzPbYEfqv2doCNOL4cUAoJa4n6B3tDbxTsZZWQt3nWkNBsqQ
Nj7V3/GMPy0FxLJcwDujpITgJzPotbOfonHp0pPAS75BtGEXxImdb2SFncJXr0TJUf+EZndIi1O/
rq7jXn4gpK7vONTSSbPY+rVR4gpo4vWUkYBhvafWjcOC0jJXxhcafGi2Qgxm6Fb4qFdOvBCJbTjD
+QdPgYFPn4ZcmkrIaQ8q8vC/+ZLkmMaUoZA7Mytd6n/zb3yNVs2v+qMstc/4Z35g32FIoJ9Cp4T6
h2HO6xKQgtGb8oBuZVXuG5zvW0u6YXMHmLfEf3DILTpLdcd8c9HvpifuO3BhcKc1m0/5EzJFkfkG
6yFH8+JEP1Xj0tyU9k+/wbi83xC0oN/UNcmkuP72m7mN1W1uQ61DcEF3fo8DM3GyzVBaOuSUVWvX
5woWOdZR7BlkHfjG3/PlTtd34DX2bO29UT7YOwIac2Qx+g8yh2x21CKHL2r84xby5wSbCDU9QKmZ
8XJjwZt16g+JSaGf/LShp1uMcrBDP0qRzTVvPskQcKWv4peQd1yfDX/Smb3w7/sY3yb36aKtQzg0
PAZe6KiLAd80Qpss7RJ/vCCIuwVkK3N49In7WpT7pAW4NuvA416CdAbBVhQX5TlYSgFsIj/bC9/k
MXF/BwHbhCXP3vM8Rjb/oByjaDHHdXcNXgvyB8S3paFN62LwOQpTrE0GiMK4gsKFqvrJQce+gwTq
nLAoiSsQnPATT7mISLWasYGpYP6a+Gng6Ace70O+Sb6ixJp/h8c2WGq7GVSyl/KLQhv2vRkRJDLe
i/6SVJsUP+sTHtaj4PIyQWmR2DUJ65nwaKYnZYGLWqD+lk7tPdhQ7b9pNZPZh3Z4HUQvL64aRXRZ
+0VtpipyHK+VrrQSonhoxt1M/AMF6MhbiCw2jzhnJkAQp5Nnv3nii6S6MeQ7jHdQRzzw+diz0+sU
9A+5+X0nJvH0kl4pz1zoIz24CfKOBFm6nu95DTWc04w4xMuwWcxQXTN5anFMMBOcm+bcGfxeHlF/
U8lkJS6V0My/bMH/sN93g9Hhg7H/ix612TL6DjFQM88oqg9hdk+hpG7hy9F/vDbDwgru9RJKa8zR
txJRwYDQ4FISfvf6GpZnmi+e+BF2LmEscu6joAPnkaJ9UaMWhE+x6QePtwdQwEwgzhdSsUnx5yDz
Ck3corXf7lcm0ki6QjdhG7PV5jADq5XKVfoxXyrL5KivJl/dKrvXLrgYS1Z0bkor4T7Dw4EtJsVg
nADfO28BZ8q6IbvCjiT3qWxRoNlZ4kiBT/LrUz7JJAtoS/QVwTFzhnPhEnsA+GpmCzKXYmzIiStp
t+lIeuMGcG5aYZLtXnEa4w5qP1L0rUZuIPvj273aLApbZXJGbxgjUwtp35iQIAY142aFSVhFshjx
IE/CJCkiCd+xMKRMEiibjAA4Pr0hOb8KqHobCShetY1sA5jMz8ulE2YHcgzDzkzRFrC6jmxEjIUx
dzDzXUR6EtWtiXjzt6js+iLs1cqTdBwymbshKSMIxUx+4/QgJxZfkpH4nDyUOHjUIbgb4Dp0doom
H0exCkc56K2reXqdDb4s40TP+MqMv9VbuZl/5Ib5PPBd0miDVbQaCUym0rCMW1XavKWjjIWXOa1H
z/hSb8TqrbPjhK3Beztt/4SZXW+JVsXRwms7u/dke+4pzvPRHgSvP7yccC9Iy27R7IaV8lH5B1rX
52/9GLcY2hq7ktd4OdFK9Z8oeeyIccSwgRN4F0kqONew04lXW3GNIExNJDYhHT71hdWQcUK5OqdX
WGCN36dXZQ/tFgpcJyOptcGIa0/8mn+IzJdv/eDUF4YQ/SF3M7KdT9OKWol34VGza5PX6R5WStkS
FzBm1wd1lR2m23CrL1x//rG4W5UHho7YAuUW5p9WsWjOw5kpFCu2tF8lpEJIydvncnaVLq/faIRl
7efPzetSL2kDhhIDJlOUnfC725efqgsv4J9PJGvIFnFXQf6IwfixW4Qn4Tz7YeHUnnQR29scS4Kr
pHhYWqKMpYnQxZvxOoHBibyTT4l+BoCS5CvYlX7dH/HY0wpPs7BwmykuvgVp6pIUvYZSl5hizw6P
hd0jOYBLV4HbdE7md6JbdPg+HGPd6XpPB+3O3QFjA91VPrPQxNJE+nSaalf8cE4DoaHYVK7okyOv
+IH56bVbCOxkxMrBha6q2rUX8Su3X/O74RLIkz5dCH+4GDfNhhSu4OXmA9Xtvj/Wx1reSLHVH5XC
m6eL9AMKHq7JxqraT7LVzd3qlH7z4SvFGXAEssishOc1j5fV/k3LJCGVaQ+/P9vKoi3ES7whmh1x
Vvxogbmp5D+PartAhvDMSIQhmMBMHlNjBdt0F9x4Rx2AzXsKEu76wgNXJjmMtmn+p1Gev0MerVI9
4IZfx6dZiX+E30F8hzFzh0WJGSQ6aHRSS03aDQuuOWMVdT28cGrEWpqaMyLr1ayVF2hfjRHOP29H
ZYAYA+8aL3dj+e8/s+g5X74DzAyjfgQKQC4KOaBHUPr/vvr3vX//CVX+di6qVBgGkRwZ6jYiRHVL
aYPErhvo6SMuxlT7tMuocyHJ/ftqkGCO/fsqFwTeV/L+m0xtyHDI+tWI6QE5iO9fGTWlffr/72+r
JanBmj5QR2r+LCEVMBXuVR32jvykUtSaf4ZNgLnd+x+EcF3SsnOp5zjZ5xLZWz0Jm+prspvgWS/n
kKXfMRZ8qZT0+VOWD5a8hyKNJVhb3MLf4jeW8be0xA0tWsP2aMUhHAdPq70ceXRvxzOzYxrICI4n
GaKGag6/xHaual9RF6BeBnOuL10yDTwxzAQTiK1IJ6Ga4ofGSQFLbI1HRJPAXTdpJje9CGnYEhJy
PzxeVNW33aY3Z5Z80k/KZpLwBVwJBqMrIh4xo3Ty3+dt2gtOSy06xz6NWt8pb2gxgnVkhZvuQ/6g
QXqt+PTbBHNCU7BaXzfnhymyO1f96DbVg64zHBxMMKHjoLzLDSKczJLp1q0ix/ED2/S99NBP7Zcw
2eEvBgxcaPWj8GbMXFKbez9VzFYc3JLl3/4n2dOkltlR+4I3eyBNhCSTNDpqWywVx6+n+1xQeCCo
LdftGmXsi6fwT2ACek/96TdypUdC3fcxO+DJyaUjp2Wb/FAU0+lBnQ0+mt/iUYWkqVgJQY0zT1px
8UiWo9/h1yDFSEiG5qZ8rU/krkPFhAKL+aG2JmCD8+/QeNyRlnp4Q84JdCE7crndZWtO5BObT187
tMsQGx9T2U4SUJGDmRvpKIT6iD8DUSYJBFhK9jbxR5zf3hFHBDHPCwfbH36Jl0KSajf3wC2hrBdk
F0OTKK0is5LJHNxwzaosIUoydHv3VP0t4nIOXGrB+R6tkX0sXgfnmQWJcaEzUTPTTUCamMPYaalA
3sXjxey89kvmFkD4sirFek3W0ydUtrHmX7C4hFMbOTm/7/ONo3CscIiF3otjCOf7kf5ZWYGjSCuJ
jeVEFqhqwpLQ8JweHLwOIIihHD6KyCcIYCPJ4af0s1sd0OFTU5n8BPbRGQf5hUBHyVaX4Up1QhxG
bHzFBq86YrxXxi7LyMC1AT4Szlkeua1stvONuMCxa/S7S7LTCnt2q5a4eJMmtCse0QlfUqWwpx84
KIegd2aJFV7agJVpcV/mTv+FShHIP7pNA62lHjvyDzn0JR2VYNHh8zkQROPeFpzkRe2PN+5G5c3d
coeiyvgALk8vOKXlG7qX7l0E+vFDhTdOI5CyBxeuoCykI8X5ocwd0t/fHn6FnaGMZIaKmhxsC02q
r0rgXcw13ZHMLvXYAT9xcL5lE6YgHTosbk/vlLzP2YZ2IDf+RtVShI1G9Am9+zfFH+2p7pWLN1gm
mdrbtNnR6FAggYAYgBGQPnQV/4jGRuKGXUloDY/XOug/YeBAQYLx8mx4E55eWcTe0AwRkNp9al+5
j8QMV8YXYGXizmQnCNG4nLWbK17HRUkCHsYWFDH+GJmErQ5wlhQTk4UeHOz2/FCYvb88RB6laJOk
O35BZ5ZWGG+88ZbGah7vVfSAGHECB8HdDT4//NnQepu8RbTioALCneZb+2KRRPcXVH/Bqh7Ky9a+
4A7k2OonbgYgce9+2eKiD+i86DSKjFpt1e+bLSrdGTzvG6TwpGaT5H0BTiz0w6CjMnKT/fDAlgIo
Q0fZRAmm3QhPFWaoXRzxN6ud5jGhveCiDfADTYgORmjpsWX8NeBfGQxOM39gs4S8KPcEYJ8wXg6b
Oc30zG6+AlwmWeqQDMz8+rIxMtvBaGPW9rrlj/lx0rZ56gydLUlWlh2y9BywM92YSOM93tdeOGya
8Q2zsIXqyXYMOHsBh8J1ILjySdQsPJcR4TO6NpGYsNGzX8bV+nXr98Wy94PThJIYya/5OgBrYYjp
cHfrn/TAQxIqp5nGwbl5Kdhgu/nk5dFyjvOrbip2cyF0/UB6DfpwApYu+QH/9mpTDldQL06iQNtH
c0oFuIlm/TVzZlsQNLx7bzy7LR4am3Kn76c9vgLw5+bsSuuGYgFzziUxjbiCmO+XOxA3x32shsV0
ee8UJJqfuPM8csKt28AWiIn/Yoc1eBi/ODWg/ye4RzFLgwlB2HFxSTfDfvbA7WpuZaEt/o6q3/HI
pSvhq9PsVHHFyJ+iZV66BkhojM7KRIM0ElNGFTMz2bvAEQvh99/15saojnjo2QSMD2bweFh58E60
FX124JU7NAyaZMWEGUBtmjF7XkaFj1yilh2J5hMftGoiB8QDwjJ+OWqxiYsnRBZ3PVlxQrGLsrBw
vp9JtJpmex6O8m/LbT7xuOm6lQ8OkDjYXSJgAecGmi0PDv+gqtoS6kPOVx4U2WSzj7akfdD7Y5wN
8yQ2n58R5hZMAu5Y4uX36TFseNLYsAnjSshgx/FJ2mTJBcsigtuyRY20tZzQnLOcigUdKtdKIOJM
dge4XT5PrWAFiacSFvve6BX6W94711s9NQjaKkcv1hmxYSvloY0OQpMMm9XXouqs1PCq0TXyXcdq
/Ikd2mMXoish5Gnu6NIZmtMMdggSwQZCkSUiW1mUp/dnZmeBNMG92+BC8+b1ObmvfWXUKer7hgf9
Jir9cLZPY3zsWAp0lRzbiPnx6Q+suLAIsclkB3fv90JRgVPcNju0bDCwNLthw7FRV05MnxwguHXn
W7Zfc3D0K7YBETWUvMrm7psJ8is1p7nhNj3d5Va8cCgCCnZ0ST/FoQkXhZdA09hzU5SbegkP4UX9
0Sj/t/2qh6p6G80Gh0wz9Oc76Y392tJ3sg9xnUF4tiAkm2dU5YAtTeIrKxPek3gpeDBxHGRJ3IZf
ai/YCYzRsdAC9TmqoVXvpK+pdwAmX18jl4Jy7tCeNdxEryQ3DTa5JsGhYSN5w9Ep3WKxwA3VHY7N
RV/mn+lRdPRHRRhsROaVibUKgH43LKQbnld/8xqpjCW5kcVY57kQxm8sRhqP3IFPtl+VZXnhkCQ5
WjxxYYPu/ew2v9TieNm2dHElk4GN8MmRni6JC1sam/IuEab7p8/ott2XcWmRxyU4G4oeiE3KPbSC
Jb7gT76lvoFVEcgS7sEfVDQrfjDW5VmRf2UiF0u76uzhMjjhNecJoMAbOPjc/OlD7MvxHTF1CHou
NRnUapGAQQccGBwT/q68HNcy5EYT0kv8soRduGKVtafnjwoXynxC7GIlmMSfH9qZE/wS5MYOrkPh
BAdKli+GH8MvURLLZF8dQ5/V+s2bDCq3adeApSVZzo1ZLYOFSunmER0k07Y/jGu1RYqwir3MxeWq
eZnE+qELQ3D4x7EMAxQR+IXSS1ulNCXLbC3ttNd+IvQLjNxCcO7Oj+xRteLLkpsxICvsUXuXGYG0
Co11VNL3uC1k8GJNa9d/zb94OJmG9zcWi4yiyeb6mWRxX4MlQUis/st4mxKbB8rm8v08svNrXZ+Q
PEdw/h38RuQzamkq7IX68fqa316NN13S0MofnEuausu6bTR9c9BQ/gdr5RFUdqSvjG+qEwGrsifu
wovomFM+nLVDCaBzSmXeMrGAtr6WzzPW5K33u9+MvmeZ7dINPPm7BjVwkeGKsX6u1JlDHgrtHt5b
eA+2NfMWU16UznwT7nFdj/zRUXcF5By6GhxUXJjaZrGOHcWfu8/9fDX643G4S56xJkL3zVck8Ohd
ObQ7IHEGFZHL3UAnh1orc6guIoheX9hf9if2yOa9b5jZl1QTAU3UhhniaPzGnA20fXRj7HxUk6VT
V+TDmyoeemvNIz6CccAZgg/NtIjnimErhm28XJgYyMZIgYFNKjjp3MMPpsAc5tR15nNlKKb+JMzb
TAnP7PHpsOXdyzJ8PJom5VKysaZgUaANy44SWfYzyaFALJ3hW1rWy/YxnPvG1ZCf3dGE2Nx0KuaO
OG6awx1dH4XpkZBF6YGsblFc6PhWDAQWNBazy9sfc5NtSf7OEE2jGOYZQdX0IYK0sumHyE0d1o7w
GfjDffxDgzYUprCp7kLrdt/tlTDH+eBnh6q1uiepEKZ2NVbiF8CV1jvqTVjWkhcdx+tQO1rrAl0U
PwkVEu8KNB+hfSn6rbLEEJLMTTlmAAC4yQ13IFl1kRO+laEmL1wi6Fi3Ig0+cMoDcZq4BveZTtNr
rThYGp+qeyjjaeRUFOOEiOSAMcAkRzV99HyieDHc4+Gkqe58smDORWDza5D0b78RwLzaI7etCkxE
gQBvUI5NQ7Khx6HZ13HYNoWf1pr9KVeGHjhq56GnMWKT/HivvDZSZjcsCyvsrMq4NJ1XNi6hJRFt
cIZtlo/8hzAMIbVx5vVJAxafxJcSRGOBKH6jE7HCO47fomq9QKbl9/WPa/IbzfEoTaSjUWlAnabt
pMWbdkTy6m9Qqtgb30Pt88P0BdkEn91JN+zaGd0O/d7P5BJt4jJb3FdbrFTgjjuyWy5zHh5KZQ6S
cKM5pVt8dlftq10nkItwl/oUgZLr9/ab/hWTmf+1HwaSiNBm1qd7zRJvjA0z1vBPOSfe/NwsMbul
4Z8e6t+IYVtsveL3bJQjJPIRG/Ok4eN7DIT9i7YfZ+EMSTf0pP3rteUVo2453oN3ZrH55lty20D+
Oyxll0a6RL6tqeSaITjD6BJZqCW9XAab8fvMukhfJAU9DV+aewwtldDDw24g4sjwXs0dX8XqxdDN
YkxUm2Pn4Z4gv+sIZqIoTjoLjnh1VCnKMaxjRndX+iVT0zx0i9FGos6xQEKN8UlxHGx1zAKxRlvA
H0ReZDHBYvTNA/D9/MCw6CnY7JbP+UHTvDi7an59guk8GRQwZvIdvYn69PrEfH62oOe1mYl2yjQ4
2zHgGOaA0kw/fRqXysHbbLZNXIzZxU34kNnHqO4dmXQkn7tHBZxi8m2/pPc7eBlmfiDxGvxTRsLv
cpw53SbaIahtCI8jRIca1OpBYjy27C0fl8o4uVMt5+X6OTIjKnxqtPnn7JIr1vOa/oTYMDA7XKfW
3DE+QAIQq7AZPYCZ8sO4DreMT9sz7HSDTGBsRs/08AwU5x81hF8Ak+RWYZkFCFXwCRzhd/g2Pjjk
ZA13CEvs/TnFxoP0aY5vTjhoXWyu/Ym83N/8UFHiLGbfhW5WThq5k7wIgnVLc+Bpd4KSEYBxwvIk
pS6z/nEi19dpa/uJJI/7wl7NzafsPcOSc5kmMy8jUQmTl28OUMUiovNSGA6qb8q0YpOntngdnHEn
sB2hjFBe1DbVQA6xAyX3rVmkD+NJY10LZnSJ3eaUGibCNEJJjKcfPbLSqvblpSj8GXaLKsi2IyVg
du68X0jJfhqu88TBeAK2EMH08ydvxe2+UnAeTwfesRkLstZVp9lMm+cCOrkPdMRaoLIr7f4CLouj
xjtJ6DTbIw/RdvKS41G9Km7tNjdi3EsBE0yrv8jkSyXgtrhOQvYHluqdllrsFF5fJ1zYOuURo/bn
DTKGYJTlw41jMDeD9q2h5IIfylvTF2Hkvsh1hpASPfSt7jRL1GQdLOd7DNkguVTv9xp/jpkVWAH/
V/yJ/KFpz8CcgdHQufrMBrKk3FAZ+qprhqevK8iFwxjrjhOHfpH2wiLfVefsyKE+r5kZCHbiKT8M
jFCBxIiAFgwckAL66UlUd8ly2OkI+GEU/gY38TbR+1J4L6qPp5cs8Yx0QHWUT8Du9gH+Xy7RL3eS
Ja/qx9MJHGHRXuITH0dFEuQw5VAWEexeRG4mnzvahLtx8/RQDDBPSd4TOiJXWTTUdtm5PvNojmcW
GRueXLnaSbljFSrsxs6UFnPs7OV1X3yIQBhXHTCm9YbRIYUmG5nJWrPWZtxd/j6VVZ06BpgQszKO
aK495U7uNxMCeQstP4EPExYlbC9QhFO3SJcJsYrlRiKBcLboIFATVKh6r5FZBvGCTh64esrqN3En
Zf6AC7zRWRk87vSWlZQys1UvbKUNBwtRGIy+uHr4+b4vr2aLIepv5tGm8lH/xqf8a8QK/JeB8IGX
Z8W8f2rZROaMkE8apVuzqn9rkSXCkW7O1smlVE3jaCAexP8dkz8mS0BblckIkNifHtTvzN3hMzb0
H5RhN3nV2bONvoMmZIkr48jscKyd2Q8eMnYADoEAn0EhYXzJSl/1n9N3KvEMmskfc45Fu61HE8Xd
mHjDcA27raQ4CkVa6jwP4R1/8gJkd7aZeURVnURqW5VBp/fqbKWzKTdyZna4Gkrm9BXfaCqC3IPf
DBMC1xbSjJcazymUni9jVYZWdCgvGcaTrrBgdxBdJfHqYj1HmDf4iLkkh8egsrE+k8/qPvyVjjha
Nt8YPbQWtIhL9iuA3kKWTWz5xr/Xu3x2MKtNcxN95cJIUbCLk/ChH5FwJ760kDUPj9/vhhLlB6XG
FeBOuwjhgqBIj9niZTZ5bBnNqV5Go6newhObgi6+iWia6pRoVnfh1tgMPnOGUrfmbyNMq3LjveQh
Jtm3DN+EfSearPjyonyoDHniU6baSCC/sOnTAH9W3Znhyat6X8/aQ/cznXmN9lAfxC91le6IwZRx
AGDA+Y+PMl5fj9pTMNVgrgTQAC56YsisYS/lwH6T77Kdn6IHyy48iYDNlrFj5FNOdr7+/KStTkEY
/BEOr9X+zgazvVSAQhYpSdgjMsRU2fBOyeV1ghvwpKplBy/MJ/qu3sIjsPpCc23O138ZF3S+zjxC
ANg44S4wGz0haGKszOAW3pST/U4n3Y0OzepdIY8cvBABTCgkFwDLVbvNd/pWsLmlyaPkwVrFbn0s
D/OFtseUfT966pfCwHAwoYWsZF/bG3Onvcc3Ht1oGdvPAxpIm+kiOU0iZu03FViesvNgS4unh4uv
7GLRMs18eHjALADzR6x/UfvxIbpb++i3Op+W8e3PG7INudVMKV92tBIQpHGdadcj83lR/eyIhcFa
+6vIHAO+9mHwx9WC+/wDFoPKUmi8TjOhd0B0Y/lCvAF1YIg4W74OirzQd5SYaXWeLzE3evufkAi3
Zl2i7L8UsT371L/4XieZyi9bBAtF+kig01DZ3+qNbGN908VURHYl74cWryoThecThhXRGcCik6mG
nkJnWyEswVf/vUTEc32A9ykwcqOjzkHLP6neS+XcUyS9HEn2FHp3zUStsuaVIMsaiMsQU1yHE1Hm
vE78fE+CjZW6CiJb++zO+ZnwNoCXp1ng4gqyDRHz1G6EZXruFrCo9H9TfrrGo7yOJntYUKmXbH28
RU5MGsTIN26MsKvUem6kD3Dd35Gqah1eEcRCEQttY3wE02K+qz6jBY/WCzz1DieEuU2J+MrM1gLH
PfQ5p5zvAhix8OGu9b2hBR9sIrXYt8d7xXQXdGoZXmF0CGv9ACqA3X/w4KQ7pwiHDxDLDtBcD+1H
dRMRrcPbd8tPdmwBT2OrV1g+yo4ThJNGX8IaUitoaADhFoWmVG3CypoOVNmzvTRhyGUVlMf1YTo3
J20/rGovSxexas2obK+1xwazw3ZaWM3PGSZNWxECCScz8MfrWyBmz4YUs8IogJ1PQFuC+w5yNBOF
Ic4Ykze32Qnu9cwer8y662tynV9oSlsDxN+cX0LaIMovBzPr5T0LNuQQzahrQYz57pzURITP5vSH
VfL8npxpGFpuZOhlNE1Ota+36Cp4p9QE5L4WMpWyk/+0n3Sqce8l2/kjQGlNxC7HwgIjpEj00W1S
TwbD6lluE9HXv3Vk17immREXcT2b2VrqM0aP7/RU3Z2k0nFydAZX4m5GsZtb6X74EVu/OCX+c6vw
YGLU8insOelyZZeHHxUcFoXFpdJPDb44rdvBnz+PcXYYFD+ICM6AnmT1vxXzvxs1BGI6ygxUqaBN
YCuX8BsVsxwAc1g8PuzUmeHkhT+UTiVZY+p19Y1wWI5JjqYKOE2CLeuzyuoCdJm5K+AVsyaSdCFE
bYpV61nZg9eaKKv4PltL7+j6cvaRS07pDV8x1mwNKIC+0nQrQo/aO4QToH5hQ34J74omzB10rkgY
OYDD0+S3v6MnrzCpKvr3bEE7N7cUimroR8Wa/D8N9EO1C8Uvsg35JdCo2Pmwai0g8eFXiMvz97SM
iI2zEG9zHtHdgFuGFtYhOO6whtBsAZoP17Hd4crH2LRHZQkNdc05zVjaDd9WIv4woXe0lXFZQYLQ
lwgmqUh4w3l2lwIoo4RPocdL+gUBoxKHCsMIamv5ffkr2Ul3JUExwooEgbY4xulOzjcorJQCIjte
6vZLuArDYuj36NsNpl3MIAsGE0s8GpTsa9KXqgFZ7DoZwDVPn7KEuoxaiCIBQ9caMISSnbJbdozY
Za/kdrwSuHrrueAFkOqwUCHIsLd1PHQBD+/qcb6HntS1cGPxD8ZbljQGLCLMZ+lKxScqFBzTtREO
x5WNOdYX/UX/6vf/Bvvde8T/vzn/vz9KCru6nkvCf1yAfz8XGeEbHanhw/ELhEinooUt7OBpcrT4
970p0FUsd2f7PsjnC3KQnLwDGEsanoRSAJTDCaTFMhKB0L+vZiWMepSL2qKqcbZU6RX/fevfX8ov
4luaFmj73/ek15O/nr9/49+f5zX56lU195AHAxkkMsEoY/wjDW+u/b/v1e+/qHAu++8/U4P+4N8f
//cX/37uv18x1A5rKiHuW7TCjLf+/VCeGQo73vuF/v1oGxY0JomcLnstq3dhvxhLunGVzK+pC3yF
NyvpseHVQ1NgRtR6ExwgOWnRdQ76ZOtPJ76k3bSpwwljSQSgocFdK3JF2+nPeJdl0edcyY+KKnzK
Yt+6aqaq2C+aXZyi/xMSp+Z57YLd+BwV0oYk3CSyeyDgnTZDL+5m8OnSsB+9V9vg74YCPihAEObY
HmgZtNiJQCT8xiVaGmNGm9zBE82UZCvE6T3vi2HRx9SnKE44+nTOTb2LGVw13eijc3OzePgsxEJe
qQGiX+z9J8Su3BUizbhGmti7Dd7urEGg0WGftxg3zjWmDygmMDBmFm8obokwbEob26inB6oQ5Kwv
Co4O0zIzgJImhBRGWczIMobfqcG2aIiocKYOWmMzcBCmBNNNOGAssiK694m8LGCnvoUkeKQzQysR
v2skz6DHdLkgTww6Qqw6NBwF8zmmHFoMyeulJpDp+n4T6vJvI0Jn1iMY/o2EQJZ5eRnh3CO/Zj9J
jph1Dp6RxVqA2z8ufzOYCaMB96UGvsEp2VKRf5q9Ikk2GThseIJYGjidDU861l0eQbaDEDg9f4zx
mThDw+wtPpb0Dw1ssbqnDUim0MbEZ7A1MhUwfSEDNo6umDk9j0GRQniK5APJ7ViVKsTezKLi6T3z
F0hck+XLRvsaJ197CsuXwB44FUlsc8mdZoTiLsXZy4nz7h6IUbko8z8xgflABDdNE+Y1SNy05ZxZ
QI/oIcZCxq4JRt4mLdHb7XuvyZ6fcYXaQtomZQVJoTAgLbxwvZulswcB960nB/rXPHptJjkDlDIk
mMei5mJKz5iPTxSqYJtypI/bXKtgtRSBT4QxRS+P2mKmdE7Rj7iITy/Y3NEcPJiZoqIX14qV6EiD
BA5ZLVBEQY5M2cwSI/urh6heEY1BgjeYiBFPbNBPno9gwEtTI9IOv2hqV+xtB6f8U/PwB6km0FrG
2ZZKQFQyS7YFQ5MroV+/jGk5eyk8JQnVgJo0HwLhonEJgla1DIhqzAbJs9XZDOTsU6tyoK46uc/w
GyIlHq7zrDyJKS1BLzzBlXumqiK4Yfj2X0yU+alTQ2C/Ek+4mq0sKXNtJ9H9y8M+YCHZAeJuVQ4N
m0AX2LkZ7O/n3yCk3ZpAPBI08N7BSJCKPM7jdxqWtuwoaZIgHL3gVaRWBem2kDG6EwktGNsM4wuL
fAEGvn1WkPGrr3QuQF+BHuaEg+NnCQoekj3oGzIU/1edrLuYQiVvqPqeZXoYws+4GZcSCQAQEQ2A
EDX0VTwoJ5UxRJwOP3nWMyKNw3uEbb5ZzDLJLOTUI5ats+I6fXm4PjzdxkAzOcJUDXsym77rlxrT
AKe3+vW6qul+LBlNtcwQx3SC/NyxgiMc0nErwi2fwWc8F+w8ncTDTM1bfIBpYdLxW5yJH+PIvcZY
fcLMMnWgZX81Bb09QVcyt3ZSdoYK5CioVyJHOKv/UYAmBi6JCNk2f8LB1eojXrPqRwrcKCvMKokX
lMOodzNVWA4UETLZ5OasMdpl2sePrDMSBxHdSmmiGaxIwrk03PGaMUSWEMASiafqMJewUO2SbFUo
jImTisqhlRTR7quidjE132HT58j67B00TrZDUCsnTFLf1vNghtjHEzY3xi+3e9XIb2bR7imFMuat
3b2Wu0tR85x0r8JpR5E2HmsvGq0m2uYlDajG0P6lkUkspoDtdHOzoSx5Xfa3/2PvPJbkxrIt+ytt
NW6U3QtcqLauHrhW4aHlBMaIIKG1xtf3gmdWkUm+lzTrcQ/o5k4PgYADV5yz99rAHO80z6dPUWrx
AS1iSRpnYLK+iFya5EB7GSJz50XElCm9NKKBj0NBRmOzIwt8rVnJozvMdgWrfWucwCMIguVwb70n
Vvp1bCx3S05Ot7QENfh0HVi2voo9pCW6ngYr7G/yus2Rmrsyj1eOYr/UwnvUdd/aTn6LbAL+pBu4
TyrHXFwl1Cm4zVDK1QSSKhCXPlc5Sr9l7ePvoePcQ8/bJ86mgwVIJ6/OlsxGT6K9G/v6qc5J3SP/
FAIBF1VAgJQxegsZGSbXSfIUukawCTJTHvSQHk1FNA5tHDQe0qUy4jTciiS4Nhu3ZTGd0fjoLK1F
Ai2WtRy15RT43oYcvGvC1RE3myqHTjDtWxkUa6tOSEpPR9J1KI86RKsofVqJYELYMPUzc2X0ENon
1Bjt0dykuIpD2hqMvx1quRXZjdeZzyVvR3W3Gucydc1CXIGzXbgC5KXo0K5ohVxYFcXlYuqcpTZS
+9I9QROiMZ8TQdEgdU5To01rVaKeyPu6QblEPnjRRYQ7FwfP9JN1Tlr4wk2x9kU+Vf7C9NpF5xFW
4LELi7UwpIPGFgbhSY9kwXeoGhrjTJStbg1ZaHBnBE3CgY19pKh61BZ7v44ZdmHTeApsd8SBmNDD
1NBioxwpx67DxlwXW59AdeI2zPMICBtdq0s0xDJr6e+HtlrqDP2boMIoExN0QXizGe1CGu1ySAhV
QyBfBfqzdKgua1zf64aCWh6NIZtE7dFNage6F5SXpjcpf6j0Xs+iJ630d3JgQPbbuqcOz2ZEZPqq
9TG9ZHWEb4nJJK3s5zo29adUnUejMpnIQQq0FDBHEePYavJPzjhbdsd9xrTev0Ai+/CS9H7Qm+mc
tl197P29MdAP0K2wP5q6j9LcZVPfpVShKtc5uVn6xfTIK+gEXfw8uhkCxz4YU/s4cgVysbKsYXVX
9ESZ4gKtRzqNEdTBZcraCx3XhPeG/lNqqZc0pZGlIWKLbI+Nb0gNyxBJghpNfhqx+ZRXpVwNhVgP
/XgKPUSfHfuXldk1yaqQapvFSBeC+m6y7X0IV1iGiBp0WW4dGBrLlNzvleETkF33JbuvZp2EA0Us
4lMKc+DSmzCM0TwoUh2UrNSuW45/1cAdOudjdfa04HUErrSzeqoxqzFK1a1qxM4Hd7FIdQLKSrtb
dxX6H1HT2VYi2Q5DHe29cDrASL4pkxxIlhFsg5DqlQxQ8edRiQ0phM9Dltfa0apkHbAWqDum6dA9
+70c93ZL9aWCxhJrnbsRBU36JAC4qa4sLY2Wlk971bQwMgr5zeybD0c0fJl/gwx6PLK+44QVj9Ce
nH15ImlG3U9A9jzI+wUxWseJxcl2egqiUG1wgBNeDPAgpJmjPK5aQCunPjBppgCWkjZaIVuv9qFJ
lX6o9ZJ9zk3hpxhuR6ykBJ7YTjOirU2D5TTZ6K76q8Fllujp/dSlJZfuiBqyb5/IBYj2SZLeIEQY
9ArDJYL6UvJRh81gkH1brTPcvovOLu39aJdHNSj/rojilQ/Nvob+TQFLWRtVNm+2W/Sn1HWPo8t2
xTWLbTe8ZeaVXoSnGqvwWrMdWkAjwZuh/RxI875JBlJSOVZOU4SaMPViFpDxw+g776HZwSoajRnf
3QAB6fxTqhjKsjF+NWPta9xwQk3qpK7Z7YFUvVbEAbGmq19SPaSvIfJz6JWEY7Hh7rlzV6lFMnvT
cBZCGLG2lmBpMu5FKlbkqV0TdTIu5Lb0HQGXuVu6DSsnmJGn3gw+7T71cDm+ezGVHegNkCMkM21T
jGfDluc00GDiNKgUNkoWSI4Limotu14Gf7e8FS4dlSbM620xK3ujst27EJeXvoH+C8OmOQEDNX3W
njUOkdIcn9SQYlZ0wgbzcS3XrlkeS5Gu89p5JSuKOKCEyEJJ7SjPYpRCNcW3kezeCmvBg6Bp1of1
azpE9TIwenSTfWxvTYT58dHqdLbQene0DOaPJtAxmWQpz0a0c8KHymeH6NNMoNVhiFSjChUDzIeY
pmipNRl/6W1T4oHusZQFcvTXlok5tO9CZIqjH208j63eZMT3XmCRq9LSq+XTyJftDMBORL2WKR0j
dtHU8x2ycdl27A3NuiF/hnpXvYnFeNDQTQyw8ihLdizPM8qnYUqiMAI1NvJ77mT3ri5OVbIJxnau
uKEV5OZB41SQvhoQQpHDsQZWigAgaG6pKTxqCSwRlWo7w+MD1GRFDWRo3+IWvLylHBiKgbasG3EC
zIgZwExRQVJuHBFLm9atxW7oIM3bXtAQi8YnICU7NwaVawfwtVKfVGiTm1131lH/bEoNYL4nkdW6
s1+2fsLcPRwhG4eLa5VlLplPExG6qkURawZbwxpuu06y865YzHhGRCm0dM4EdxQIX/yryZsXy5KL
k3Upgpz6ius8haft0t91352KZImxiY5S624iX7/iD58WDkm3C62v8bB35dkW0RtkLTJA4c2t2pTB
L89QCdrxHZFr5bozGqQlI+dXzJ87WblLQ3pH3XOTZ2ERThBozTGaIfRO2tGBHJM5Dk6D62/S6xP0
XQaX2jQfpSLFaGnCDbwa5jpfXWiwPt/bwTxUMEqPxJ5xdTiKtk7l4/JB0uqwrfBHg6b1jDzrDXsf
RHc5MFs6G81HINBUVBQHyoZNj0tffVDNSth4+7Oes1tQnNkQjRZxe9HwBkEE9rrEtTWOA+FDVBzc
uDLQ6aJHtEqrvwpye1O4Zj+XMvB464jiQt2DkEp8GzYkPdu3Ffq6Vk0Zu2217A3U5MIrnG2LxqWa
85JyZWGqqr6NDL2mG4yntE3IaCW1CREj6qPeNb2V8rz+XMfBruumq0nokMkddH/DVBzdtqlXReWh
HfTCtRl5t4T5UBqd9CMcoJ7GFgOTSusnKwHjJsTK6p8n3xcgncynThmIubraXnBQ1oLPM9gpDcgx
kYT0A8lZMrIWo1SDdnokVr1PtY1h4msYn4zEwooqpmEZFSiriIFd+Fz1/ZSLzZCROMou+BlpRiEq
/WMq7wmLlet51Lf5QDGYLuvwrIch3mAjvM0RdhQ6CsOC1IM6Tlal1Lx7UeEQIdGXnuw6kclzYhmb
btobNd4KzQiPLAtvqZhMiC36bSb0bwyUnwH5cEs7Y3eXtb3kDkhX8O41KIUG7TU9gWXt5GsrdNnQ
Ou5DRlIzOCQuVJtmYc8e/lpnsMGcZX9MYYgmBOF7Wwt2O1b/ioOq4UOsqtNo8scGKKpLsFEbrYzo
c2hNcDta745/h8WhoCYFoLR113avv4mGZgpQuEU8vtg9OxeCTd4Io6mXxab21IuX4y3FgnUQDToP
MHVfGkFRKIIZEOXRKtThAqYRTcq6LF+45SgweRK/iFCvldH2C2kgPBVWpiNzF++G1d9PFT2NxjrH
VY4UoHaQ80kEZH38GdhhdjMh1ddzWmX5vI+FDSola7ii908axgmnpwQyJPLkTaFzb1Y0RHqaVyPF
L98I5dnOJUgrbFR1h1QzLuDTTYZ4dwoZvLO3+TQ9bmlpPWSuSVXTqD+Z315Ti9qL2fissq6BO1Y7
ypnm4A8biF6vijxJLOJtz4QaKsy8ZN1vW4aGU4rCBb7R4DQ6YXZpuTV9FjE2rIbK6DdMXbQmVH6w
+8RZZrJ79/SIsEKU4rnH6mT0Kg/XdbcLZjDg4DC8ZaP8knjuYwZucGkkl8GK5pM3nEncfXVkDYjQ
SutTOSiHfpcmV1YocgQ55ZeuV9t5m7HMK1K+R0tNR9clAy1i3QIJMtt00rtioIuOZGirhV9kFDcc
+VC4JXvDdNCQemKKM9sXJq/wNh4ayKyOe++Q0rL2JlI/67J+dLJsZY2lWg15iS01N+5Vw/hHSkC1
Svxia2tC26JR1QvsT0Qepsxz1HgGxr6MTAqoI4TDpZU6VHlm7WyUBwAR262nsQh1cHIaHgQ+Fir4
EVgliTDHJ89WrwsYUZxGEXELNFrzi2WcRe7OYG1x8HP1Eaaaex1Gxc0kMHX2ujFs3JTd3uTgeEkz
FvLKWluRSTq62HRjQ8/SzZqz8d4jPIFuaS7ZEZZoe+NVatd0HbxnI8vWzmQg0u/oZwTRl6rI7RuH
cjS7hnFhdfaTi/guxeqH50WNa7PQvkEc3/aWY7Fz065Ban76FN7WeYVWoi+MidgWRc+RYn3pseye
q/a5SPMNrPR40Qe+PQOfz84wwCm16ZECyGIhV7I4sCHpLTwNDcKoM2JI6lfEX+pIWQdtabftq+9r
T1Fum6sEEvwqKABRj1O6g8xH6A4hGmOP/dBoZ5Fl06zSER+/1jOQ5pJis1HfVJoDisGHVmj7gbmp
31qtJSqceDl96jF1WBW8grolHS4ggaKTeHlENtUrk+huqLqUIwZmuGUEZG4X6cJeA3I24d2ID6sF
nFin5qurobFyouItsoYvotHOemWdmGtvej7ZJ5iRB9IdCbzMahQrNfdgmqhNlL0M7IqB3sGR0VAz
ZKe4x8gfIX1Pewb/BlsWE8mwYD/C/GyVH4mfsSCVDvJikqaI0fovnwZjdUuoM4Yq+LGHwTVJ2rh8
uV/azkijet5EdP24YuOf4Q6dv2h++P4yLS2YCJfXfzy9fPt/+f73b5+6iuP6/tp26DD2W6n13/iV
AR4JgyOeHy7PLg9a3mWHao6B+P7y8uzyf5d3v3/xT//308vL13nQZoruQ87AzxirsEvSNlS9gr9m
nP/EP55e/vfyejIG3tJSaB+6m99fkgsuD1xd/w6ouLz+IbDiElOBjyZ8sdPJ3MUTmcaaqEHmU8o8
JDGg/dDRmr3y4OHBnd15gwEtB3Q1d3tpAlUMzMMUeM7KdVjSXF425fTnG/H8Jbal6Dxoxu77N1y+
7PJSoyi0tfrgePmv0FQkWugOTrZWxGRXGXB7Ll93eefykKcVv5xN510UGhi3rQxDVzQfxuXtRjfN
fa5/jEo3EQy7He5WcriJR7LFkYUDlK2ZVmSXNPOJOCfHuaD7q6Lmvolo0HTVWC0tUkkPlwd9mIM5
grya0DdOKESgzpBP+jloaC1gwlL9hE1/jJnAVUXHLKhr2oWaRiRxoO8Iac0O0QyKIhOSy2V+eXlI
0x7pdmtX1a7yCRKXHfaGyzudn8lp7RXZ16SnKv/9+5I6YEIdW4uQCWxxhI/wEy4/u/C1mTyidUf+
HPiw//l9f/yWy4/942subw0NnRRCtnCF/uegyJf58fAub/zws//bt7//hMKJ6i0JDWA1//2jfvid
eejswrg6JpIFMMwshj8nBaRgkm8c+O59rxAu6hKfnT02p5jSMzgp6Bmdk9EM00JKl19iJcudXXpz
rnawtwEW7smWrk5a29NViunjA/jugm4dNcle89GtlDkoLxArK8/VvnSV+GapID10JY34KmGpX7Fy
YcdpssueaaGWRU2MnqVO+tnKzYwBAgwMos6ttx69DyKKqbeT2EgOxgMLsPwc9wxpbkmasRRi7Tex
tyrggmNWolnfZRXCT4e9iBqAGtQwPLL0a+eH2roq0ECxFiCDfrxpKdGtsMujLrLyBxCI1IoCyCAS
JQUwbRqmiU2/u8GvGCbK35eDvNft7Jrlbb0cEoEQIYx2JM7ku86S8DoJVF9K9mXCC5FTOfi58vYm
kbBzy9Brz4OksdTSwZQGbbp2VoMnvnvo8oGI3RjTVqShJTanYuLWAopjo1WG+zEilHQKrbrJ6S16
0XXgTcC4JxcJjWwI1YodeOKlvdJdgs6DvkV+6iFGJ+jedzCACNt9jpFVNvRBVqSq4yBqUfSQ+m1N
2pe2JX23yup3YW/iJCHZBnAgPqj4pi7ZbJMAi4Y6wK87xxGRAOkdlflmm8YXneCtK7OmmKZGuTMt
tONBjjAgv+5i5IZ2Uj7jMkgXrgPnpIIkuygd6qQyDkHPwgMFyMH4oKl82Jc2ewefHiwx9tXR7rUz
fYKqax5KwbpYsjNtMhgm8NeXNIPh7ctTbzgm+jHCmBonv9Iao9z0pnet6eo9K+e6LYdDYives0TX
FlrUggzMMMbEXvbNBmCfeLCMM7/UroKMGhrTGUyhUOOcJPrZhzJiCFD2VU05oEQCMxa+vsxi+SIa
46sVa7vMx1zBt15RDuCGCaabVLPuO6sabqg96j6LtdhEAWaZtruz4dGQyCMPmhIjrqk43hPf0BMQ
ph1t7z5WnXlLDNs3U8fFHyaPPgsUHPUZul312tUCXEozPQc7zQf+SlhLtCPPAkmD1XzQDJw3fr22
dkr2ek2Oic9o59RKRjUjleRPpKxZjYyWNhLYOrPBhA6uvs5j+8PvquApp7zleW6xCvpwU/aA2zzq
uhsv9Q4kZuwpZj7qpfL2JWdIcw2NUmduPsq8OSXAmfl4GURV2mOrU+auMwJn1xTeFflb1UERTAUc
JT1QErgSmLCGunstk+pNFBxBWiCCTb3bIpc3dTCw9eN8d9q6M1kKGu34KWNLu6pCfAJ6TQkPOC1q
GnRYcYgMPDK9lyBEVD1lAqYObO9lige4CbyrfCLHXHB/QI/QPtiuoagQ+8zF4Ou3R4XCrsfYU1cg
lRjON0YPja/QiBsksK98Ty3KBnUigNlbwPcU+jZJaQ/xS1xv7En192lToTKMEMpwbhEwNwGZH0ID
4CcR3Y7ZsbFD/8ZumZMJZ+AshD7ZD/LNiVyBGiZDf6nHj6MK220dsw2XgW2eu8D7aCihtdIEiaEj
7xpajqtso5uwKcAHTgbuWa/l7h66DlnMCLieypTpI5rqem9jToO+Luymf2jznrZl/1DWtUBbGnzV
IbQvS4oFm8ZE8ztIXbKG54fSJUbj0s5OxN4lsQzPdFKnDbyTSF9r3TWHqK90WLYoRil9qKEutzMZ
mTY+SthhzI+Z3zeg81CTIuTYTppmrvsIUwU0oDRGaWyR9rzXDcBCphZc5wkrUVJwuO/p3m28yGn2
jS+uywldGM2qR0LKMDV1t31dT0vdofYxFiTCecJXh95pPyJIqRTass8hAknYEx3DKk08aaKsOesV
HiQTeGbZjEdhOhjbWnvTRS0l/NygwGPYMwY0w2xRDvdDo6MHVyHVYg3QdDEdG8Q1JIinV7PIjCvX
zrvwFBdTuq7S9ESd9FoTFwF6qNZ5ZJVsO+xq2zbo//thig9jxQftTvVZ+SFwmqLzKCMMr3aMBiQZ
huuYuv2hL2ispA42riEyMA0TUCiG+BWW98oehtfEopkurOiqnTT00SNWC0vHwiQqY+mbSOHHbjy1
VZQcys3Yp7dJIRlTM/cLCe4U8xssvlb1BDM5RDNT3Fs0tbKJfO7SYmZONfvTmm9VS6eFE6enqucG
ombHam8a3j0B/VyMBdAc/voIx7sUWLKdFAtyGTwQYmZKpLouQS0hdwpCBCig/Lj00FvA7WgzY4Oa
/+/yxuTAxitt9ZDXjX90A/MlTCAbRpVoD3D8EV7ND7KPMVP42WOgBcEhSCv3MKrhJdAAVdSZMR4k
qz3kJTxUmumvzRQ5QYQO6hiXmdyX7hw6SvXQq/XtMO8BhM2+oGQf6dS53IoZ8nl50P/z7PLyj0Oc
v6EOQxpz68t/dI3Ocm6Yj9zp5QP5RUB+7J60T7zl6CKf06E5FtmYbVk+Qtnvx7g5OLrDUxrp+SK3
MmMlXQ0ASeVuM5iIafVq+Gj/pYvO87Kkvzwoh0tBnx8uLwmspILOhm2lyL44xN6br9ph+uOgjJq8
+zVJp7fBfIXHivmgiWKiJ7lb2FzS1Cx10CX5/HB59tP/dTDl69bCYFSRiLOM5p2TphUsaX2jRX0Z
m2e/bdnQZfNn+f2hnteobWj6S0HHealKmp07OZNZL4hUn8y4mNF3O5AjClich8gmApFRnqfhDGWd
SqoxbmJAPe9idPVzpNeFzJpWd13jyL1lQyy60OmnBCGv1pQkRol+JlVdkPQFrrMqN68COPXbC+z8
Au++PKtmonfRWznFDEqx/syILQ1jXouZbDl4dTmGyzOL/S3BFki4QNtfmOHNjElHx94Flrc3S2gm
eozo1y8CTPAJnO19YNzRFskPmXTKbRA5QNnq16lnncdeL13SNij5CHOx8nwNy45dG4dCl8ahNiLi
jJhDF42F+sDWGSpndDKsS9fOoAVAvEk8aAoFgtKCbt1YK31pdOxl6GPeFJ4XbmVKQCzqBa1fN6H2
rZ/3FZeHdn4mew8x/WRQGPo3JtfOQmdVJRREqsrJjhlxevjvmNCgehUuQtwoROHMA/XVfU7M5naY
4wCm+eFy/i8vDUqKSUox549YgMtncMkAuDy4AwwVB63AcpoDHO2EDZEeGIhKyTFpUbyULHjdmdb/
/QK8vBwjPOX5OHmrtnbuDaN/LQo8dd00ayWjKao3gRjeDezxjPv2vh+K4/9MVVcHqtGGsw6McHL3
FHeAb/rMvNSsgU/G2zxex2tCeHbibfoM2EBElAnXyKvhOa7dh/JdeyBOGSwaIlWU2vNaEOZyxIJ4
iaPJPgWP0yt4sc/hmo6F9xg8pGg9tvYI4XSZfgOiON+Uw5ayJx3EAl8SrYBxYag1TRDo1hHgSLrh
L9kMHANBsmFQn+7hSVc9oNdNK7ZQHYNuJ+6m6+Yj5+WIbJCEE9LKFiU9wFed21cS/rRqXvhVFr04
5F/VQtxhRqNJmOIGR3hjncJ3oOyIlwuXb5qQM+A31o54p5qItA8o71scIbraBOYHYhhgNQWg0Qf5
egvAah3etLTjFtiMEVo8kAIC+QTbeTSDppzT+OHf6CfUaYAL1vhjIRKQL2p9FkxnydK6tz7Ns36v
vRkH7556PGu9GjsWyTqcseDEmoFhRX+Nnsdr73PAG/7cw8Butv5JhnuFgb8lEwJTAhvJjSpXGl0s
5OQn4LNTwaZ7kb9wHeCAn+hO0DU6JcfoHcdlscy8tVSEpeEowBGL3gJjL4CHlnzmkBbWEnkcoKj+
hpUY4waSePf2hNpiO7z75cK8++o2m2ZEKn8a8Xk7JZPhTpU7177Xku0PuPYbViR+nv2PrE1v8jBr
6n/9Q3fgubMunP9///mvfyA8EaZgOWHaDtJUaZoW7//AQC/KoY8SQ2LUFIdiDlxYx9+0Y76L34nP
u4NymqBb2AjvJrRXY7qlrGifnKvpgyuEdS0avWRmu4ykAmwqj2XTXiPoiuvL3wbO3stuYHb2BQzV
Fdlvmktas8O6Yasj+XuBaIIy8Gn6Bt1vk27SVygcV3hAd8VTdxvdpQ/FU0PFYamvqq/RAWLtS/JF
YXDZdufkwNyPDlNwwWKs3xnbkY7E1r5lMENrsEM2g50a+TS+fQNj07jV+6VacXcQiLNCWTop3FHN
k30Fhnmgmn2a86Pbzdeq+7Qe0hM43uAbxgQMDfY3HFCEXVtHdmkrgGmv0TtiSPFJ3Rr5a39PY+Gh
5EPHagOrmHe4q+E1aMj6kZLtMcx6J5MkFMByi+AOsVn5jMTCOeebM0YJvLrUhhPO3wFJ1Ksdssje
Je9o9TfarfEEBXPjrv2vZGFh7Da24UMycxr1F8dYh6d2L3bBVp3xhaq3moiWDYiocNncggFE8Jw+
55BFcL2gbFojd8YcyX1q4wZ4j9bLcJ+Z4FoX3GHj9YwAeDDE8itgMsLoWB2smmW42gGzBPZJBzvA
QHhsZ+PFEZ8COPW1vKNZKQNWOidK5NDFZ3oDly0yvvO4YpVBmu8OIsOeP9HfGDfyM0335W74whac
Q2UC35qH8nU8uq/sK7es3DaszXdkglJ0A7RwfjXfUBKiEF0foq2z/s2VP8P9f7nwLV1IZdmW6+rq
rxc+IPsaRZfen3WnO+NZClbzGMPl9Wi7L/qsMF2E0LresM2gbMJo9IgjqZ6J37NW+TcHQxDCLwcj
lULxLBTZBz/fhWbUDFbldv051KkV8q8R+yBbE7oLzbnGYcP8scJnF0HHoA92XTTXPg1cbJaP+EfC
68vh/P+8i9/kXRiW5XAZ/Pd5F89h/ZHPtckfMy/+/K4/My8c65/U5nRTmrrpEGIhGFD7r3Xzr38w
uv3TcaSlu64ySAqw5k/536kX9j+FY+isnHlHt22Dw6jJMQ/+9Q+l/1O5hi0I21K6cFyO8P/874/h
f4GI/HOAr396/eOAL/863iuHBA0KXEJXBj9OWsZP4z27/CBuzcA6uqRO7GyvGa5Vc2fKrNqZJd57
BEPB2WShUcjJ2Gc+VI5MABqyDbFtVX/1w+n78/D+cjh/vQv/OBxbZ9+lJHORJX+6C2lX6AUyIPNo
mLqzGukqbiL9oxvt4lpkX9wCjrXp4OHRuuK6d/vk8Pe/nzCRH+67P389A4BwXddwHP2nBBA3sqba
1W11rAbvNXe69p48pp3V1NmxFx5wZQvbWlc0p5p07d/MvXI+1d9HoMsv51LhWmHWRYGtfvrbq4CO
YBtLrLlpb37JvTHeWqOB2oG40qgKWTpG/pF1Q5zb00EjKNBKE8bDKD1GtWqwa7Lc8ml/LMkTn3Z/
f2IkCSy/HJy0aADjNJKufTn4H9YFfRl3o9AqnPsUm9bosl7NpCTGvfTkJq1Z/bR1gCNN+SsNVQN4
2hSgug8Jo9Pvk1wb9xmEpH5wNn9/XMr59bi4G6Srm2x7LBJJeP+H48KuUqf2EKpj0Hlq65ceFqKm
EKvMc7+JOAbIJagY6gnCA8pdq5q0+UNC5f5AvFW4hV0ZkWdv1Ii/k3I8jmNjbzThsdKz/ehayAM9
dcIw2ureyNFxjTY2ZssP5bG3hk+LBKXbNn+1SmKp3VjtwonFIFKu/M1q3Ect0tWdFhc33GQxjHWS
3JpIormCUOjrxaF1cX363rc6U9Wtl7PHCWsHfEFkv2qW/iz0zD39/dmSf51X5kvMEtxWFo1+20I/
PZ/NH85WJAOvTXxg7WGONsZHjbKyTNkAn6EXXyeoIaeByLswZ54H6PuRe8HsAP5/OxApGXkkdzo3
1E83mh+huQ3GUR1Nh0izVgRXqSAQbWoHxDcNjJ94axZjjT1K7Zsm3TeONjz8/cn49cqxmOwdZdKw
M1n2zmlAP5wLCpEVKY6tOnZeABh2p+w5Rrsd98p1b1QYbfiMfje8/Tra8jstXc6fg2RK+OlqFR2t
7UZP1NEQJmWVHNJerd/nvnOTe+wqqKlOx9SMznpDSTye7CuBTw9BMgDqyvzNraP/Ot5YwtBtqVuG
4oNwfroYHM8gnFeTxjGPm1Me98bJcJsrB8mXiBL3Tjjjh2kDnU8zGxtxSI1z6rBZD/m0r6csXBlB
Ia+Ys8AF0DampDkma9dK7gyR0Tkd6WKWVeyRoJOfUpQFmzhn8JZduuR2axd//2Hqv47cllDMY2Ie
PJX+85Xt6ZJ2mxWrY6/mSu5UeNdV5QNqppq+HdCWlB468kID/lSaidontdmuvRGhdl6Ud/WE1LNg
l1C0ALydyTaWRl/BDS0CPKu9cexoZ5yTmvBjgb0K4WW6FnTd8ET49iaxDZ/6SDzSvKhpnLqIGf7+
z7N/GeX4o5ThKne+XG3x0+0SJ641pBiZjijUWTJr5HcIweH2WZsfy+6l9Yf8Nwti+dc0rD/GCsui
9SRtliH6z/fHUDhVXtmlcQxNd7hLfX+8KcLqRhYgWl2zIt41ddCZJ4ZzvDw49PqtTyqZ6W8m5Z/m
HiZ6peYEMFexQmFF/PORFEGTJ2VZaIfGizX8deJekZ+8tXHNUoAPBzZzkdgUDjocJKvGlV6zBfVr
uHmODp3LBQbq+5V/jySr+s2kbf51RJ2PzXZYjbHo45ZWaGb/OooU8aR0S9ruoXTxeGoIG6UJfY8k
O/TZvjuSMETdimO7ErZeHyV7zSL1nOt5XvHp56310obN1RnasTfBG1hDuDM7f4bZl8fYM10oJVzG
WWbaO8KkZsH0wEakdteDzjdGI4t+ffSOg2zN00DE1ZUblfLshFa5GxvHXQ3KuxW+syh8CoRZbR6a
qvABgWMMGQIB225e98UBtrg0HjZlRdGF5VG8GqdQX0XYXpHfujvlF+Km34Uyz49/f2nzEf71SjNZ
+trM4dy4rjBQ/1o/Xd2Zg+JnSA0Yzz687tq0HsUUTJs8tLQN1XvioAjGTEpSxiINidzEsS9zyyIr
1OkCzK7/yccsBXGnoQOmQOTQV1NjRLOIBSJpRv1Afw2sqFBvqUr3UxTPzRugG0FBquOI7PLg2tbt
0AsAgTElGoXOBqQfJvBYtw+ZA0G+t/ozLk6ESH6n82Hb9SFQRIxUrse+elJUheVA8hqhUPTOL1Fk
l9cDFZVVTb10QeeDSaawsUZ6U7U0JiB8WgLUBLVYjlkV7pkT0jboh53X9uM566eNl7TpUe/pu5CK
3mxYHnAJ9fGxKVHQTChpGDcIl2ooqJRG5ELZeE6KmECsILvLHfOOcS1AbQOXP+nexnBYj9hX0MCW
hK8EhDS4pTYsC8vyrmPThkCaqpuGMfS6x6eC724K1pbAn8/6f1tGQX1Ka1r4henb69iYOXRj7Z4a
H4xZ7vb0tE19IFKLjPlyIp7KHgqWPdhfDga75KjUX2yBdiv0IeUZ3fClZhK+T5K3KIteDHOXTBLX
SovVxu7C4VSrPl9OvXjOO58cPgkzpJn7wXUE7YJ+0iKXXr6tbeh6g03Tskk747DJMyg+qgjV3uzO
YWtYV7VLO4+OyjGraohMVM56H/tnbnmb0mmarTt51mGcxscoC/sTvSx0dCLYi9T6mg0OXuzALdeJ
XRPHk4cwkSV+Mzto/Bvk7fUC1/POQFbz9n/ZO4/tyJEty/5Lz1ELwiBs0BPX7nQ6NUNMsBgU0Bow
GPD1teH5XqWo7Hw/0BMmgxkMV4CZ3XvP2ScrpzsBNKwIE/XoI9nrRoeDfD88epnKzmFeEmyNHnXb
pDmQ9Cp+FlnjP8RWSOBKxMGDWHFk515/TIIGm0qZf3VeFz0aKvwKTTvcji7qQhXnEosqMa2dm8+3
ZfSa1bI9Vaw1uDLiSx8W08qeg+D7WC/AgPK2SUcf5Iqo9xxU8ZyGPtKNXCEpnKb2eVADJrx6P0DO
dYJuegyKJVUj1hfDJW6hgLA410yQPS7ro4XqfN1je9+SfGU3cwk7z50PXGuQ1NqFHGzx2ThyERLZ
ZcCtlEPTiQbAlcsV3pYmluGQK1XyndWEXzJpu5tqrj5kxB4s5VwhD6wurGT2po5nuY+clH5bh3tC
Dp616bpfBrfGS+j8SMvxUWaJfZ5HThYOlfS+jkV6M5bq1hjy3dhMzVMHKjASY3jfe/0mnTom22lh
baT3mRC1zQiuBbPGNB45/YLkjUgwyJGqizSF1z+n0cOUNm/C0d2hRVd+6KL8DU/YigVDXpQQzT0v
kCCdtCVn0A7fhAynm76ovgyhxttosJioVE6wNvlUV8QZJ8+RyxVWJqfOSnDDAESxEZ4zsvI/+jN2
mfixshemU8DBW/hOe9cBF0EDXJxyE0qj13zJ0TJuc7d76/K+uRM+xrBh/hWZ5XgqB5LB3Ix8kSwB
6GZif2rw5lXtz8QKIfC58Z1XMabAEUrzM5Aw/8Hej6PvnNyOB8Q/iwOwYQmcGxoAZEteBtFOe9Pg
0zJx/eOkxBxe+kZ6rhrjtaUc3rujD0UcgD0LQfVecKSATgd40LLqe6Sv3VEF2RlnBmrkGFkhKIon
U8cwzqRzVMb8E90UOtGGObVl+PmxUZDcGvWzBeA0FGjBkIeuF3xdBCl9xIhoMUMIiPzrwttUamLn
IL+Ggb3zevzUwm1TbrsKgGDXU4ZWtvVc+oeo96PnwXLgB+bFSytS4sWtLHxthPiMTD3BnJwyymie
iSoHh0k0miYiouXrILPq4oSsSMRpqk0ZQxZmsy4POC5XugVxR2roN80JbWWJCBneMOhzoeRzPDUJ
95vaO9oSd0bsbbUo8KdrbLlO6U7P0VmbitO1MCFOROaFYHrIpbCARiuNdpagpi60Cw+mMY6qt+4R
LfHrYjiHXRfcGvNtq4Jxdy3OSirjnd0DXU/bNoYwGiTVvh1Kfz3aM3Yrg0gRe3FSCAhTrE4PJPD0
i3bDKgL3Zsrm+7JvecvsEq9RATLCTLtnmmP+TVQwtWkyyD2FVz2i0yrhkqaAMccR7bytnW9KgDuv
U8B4BouTQ9gv6oLuc56WbIPRUccS3yYdcMtdjW4zbMtqP1IzoGRGQ115meYisR8iA9m7B9JgJfE8
cOsSYUz2NiQ0wgV8Q+dnpztPqjUOEr3+ZtXVEXyzuaZarPV9F4QABhbIWxe659rGz9paAv00/nKm
fe5eI2DYiKxlz299Y5sPrCleCxrUADmFcd25s8eMXCq/29nNKL833fRdwc7ArYXC25bND6PhmB1N
hPyFVuFtzSgrNmVjktgwA/Ksl+IiEGP3MaU2pGA/MQlzAW01aLpGjSi/is6JN4HhOucm9h96rynu
gs4yyFms9a4YgrNSffvAORzfvyQkUobuLq/b+CbvmDVFVludDHdX+5pxd0z94iBAN2dnR3Qr1k0c
n90ucMztGGfecZw01aWDlEkaap/MKHn0EtiuybGwe63Pqk3RmqVpy+c4wD3TwEM6Qf/GaoL23AQG
ZgjmlonCo9LOajyxDpslJbH0J596XI0bD8dFbknvrq0wuagqRV4n4v44eZZ5Y6v8IlHDN7Yz/Uww
zue9DZpvMm51J7YiS4dLF+KiC61MblslL2mDICid62qvSxjWQU/Ly6aXyuZvp6RNQejOJpbFSGUo
hyvgEaoAbBF0drsxJI361IGaWDhJejvlNBxWTYN45/qIaRMD6PXAW2XujzyyxnMaSnNNJ0+glEnd
czzD4mLntWHPnpyiF2ukj+4xjsnZCgcPSDU7OGY2Uuo0Okwkn8aOndHajrP89PvgK67UeOwC8VOV
zBrrlHJXmHDFiaqzpPkrM8KEkgQr/4iRTRW9u5Ot5vq3ISu2uH2wtZ1NR11Kb6BQEYxSDXns9Y0x
cX0XVv0pXOunI23uLhuIWAgtEcgBe4d4r+qR1ERVfB+qxZGVEW5kVii+LA80gyYQL2Bc2ZSgPr2b
pRmmY6zBPhJNqpQvXeKuUnbxK/CHby4BrD75qF6iJdbyIuIQ58JGxHbUzh0Co5g5B4P59Vj/xMGD
gEGjL54KtYoaTeqUxNjfinLTTiDkwnjRmrXhWqXdrWEjXsK0VA5YAYNnNRL20GpGWfx3svjYxn4i
OSCDnBLrY+CCW8ndnlmiqt7MYnobICoPk/XubpWFbDM28yc1jdEGpbBYi1ogS3k1BkRKBVrYdeIi
HWrdDzt3SebDr7dNLWJbB4DLhD/9qgS2/kAS81rVi1JOu5dJxfBGm77mYJxBBqw72DipwceC1n1E
2ruOo/JBmQ3W3mnYWk6POwonDsNxPJ0Jbw+m/TbJtrHfYNSBK5ylpPV0IwPfMm84/XqbqgN8lZuE
QoxJdalS0W9Jj/ZtK+Ct6J+GGlNj3tjqiLUnCZHxkkHS4dRYiTG/j3qVYzbTB8sD2TurmtojcqEI
1BQ7fXeY7IxNFpuTofCi1gb6gCKCezbXGEuttG/XDVEhVgJVh6IPH/zIWTYHgytx4XrzHSBfw8l+
DJn5s4iZ2gtPewDujLXjlneEMu+HkDA25MsLTi+Fbt4FO9klAywKi4ib5JOK9yDKGGGdCInUbcUr
G8M9Z9EPMS+KlpidO/LxB/nwcIXhPwQwEvZ2J3bQAppdOTePeWkRF4scb5sBGeOEvsL1dywqhzG5
ZpXzzQO5WZ+TS4nhIJdg2SQsaBToBiEROQXHysiwVlVkP6FkbTdFgX929qsbkRbdusC2S1VxmkFJ
AZqBZ8ATBRLtoIquvIMc6gRfGnglNi30woNf7MPsI4jdz1G77BkOeuJuSveT9p8xkU7brEHgGaYh
0PHY2XhRdDYtVLtOz6hOBUi3qfEfihpCcjA+1hyCWT96BOeGfFcGSyUickQbtI12QFi8wHjXjQdv
1X1yRoHccwxfxtb5cOqiunHQijSFjxunSdSmsXdaZni0MbrPFcSEqGL76Xr0xtbwy8FMl8ckYUiD
vBOSYQwPFyTD9swl8qhQUEGr6lcOyAN5d9SBRPvI1NhtZaVgiiPE9o1ma6GmPldk8o299UPZLjaG
Pj9HHAQxI6hD6RMuJFz0rlOu42/zvm+6SxC6zGpHSVyL6B5sm3/TCGHV8kSObsir6DAE4tjFas4/
N6tdJur2UhD3CTzroVSwszzHLeAu5yfX++G2FqkIqKnv4PCHqc0UNnUhNiiEMaPPe8ylS1Jyml1s
BRCvtSjHBc2qrSjInKCaYKn4lfysNDAvofVbjkRGG5KTcgCzNRjQT8LN6DvO+S6zd7NF3REgOk/K
6FF4A57QzMHqOcX2totIA23ZXQvLJULO/+aQDqCbvYpa62AvwkpPvbXu99zuPwyZcTzpT8sWZqNB
It1Z3HROsmhqWocAY+uctARUxyaWLGPITmKMiVOCVmnWX1bE8jxo+LyjpByGFNQH+SVilwvBwKwz
6d0bPdlDi7sS8Xt68L0ZxI4pH8ekJj+qVGdaoONTJCtYtgkUEFvSJXLmpoU9XFbsPhnkPTM/QNjC
veJMch1K8ZOOp3lqQ8JmGBcAOlRDfrCigPRhpc3dYAA8z6cQQlKDmMgfk0Wa2Hy6MrBuPZJfFMvw
yYIvja7b36EzB+Jh4jEKhE4v/Dvp5foddJP0EkfFvTPF8/H3n3e9gEc4kzcnvCqhojIJZLC5L65/
vH6hKKnBvHjsuLXTpetB4E9HfN3vVd7El9pxMubjlZpOTTge++Vn7fVnUx9/xCU24kqTxj3axiEy
O/PkN3F0uX5BCPqv7zyHaFMd4b7TUfDijN53kTtAMDxN0ynvRgnc3zgz8+GP/tggpMVXgKWolhZz
giZBrJzk9U/QXTX8is7ICyg24CqmdAKP5oOaGYwMVV5h/qQq1hvfmscd/L115vERQjpKivqjK1Pk
PVmKBD9UD8ECqqT+8SuRwQBHXiQXhFBsEpfVsX+bnn/iJSmsDyAIJpjM3W3rjiDT+5SI3AlbEIfX
je8ZH67bnmcRd4Rx0x9z2WawfT6laXQH5cPcY4NBs2bd0ZTBGzJTzWHKz1crprTZDkCfhK42PXeN
8zYlnbehPPkaZjRjnoCjLpYeY+xw+m/iTeHSpUZ+y2dat3577MQcPwaWOne2E98TaZdZSXw7ChBb
CR1R3NPqvKyUIzwCdm7Iik6JutqIRpeGSGce3YxqsMLBs6bpEdzoeujR4mBAnYfyrpuT+VJHebVn
k9L7ZMFMhmliPLqDdRD2aG8oou1jZ2qSjor5Y3Kq+Inpxa1v9/E5CBrj0EJSRPodyjuPUA63ax8g
1shDy9FiNReW/2S5bCZhZKmNEWfFDQLwu87FepFH+XhIi6k4ZBleAnPs9d4vwXJOQKOcuCHLMLFS
sn+BSxjA3roeBAIiwGTf2qq6N2mVrbRfrf1CduCjUMfaCO1iIyJz0nTPXVk+eU1z5yZpdq7AGnaN
D02+TuJdYPOUy8gO9uybI/ls9yCc/C3OOevBRU+UB812DJPom+qKy9UFXdW7Ho/pKvHQbNWNi1Lb
7tWWu+VHZeTIevN+XuUabIc/5SQ++y+p37O8owO/XTRZ4Dh2rWYfiIakfcqBqtiiunHj6r1tiCUW
IGcOswrgtkzsrrarf0rlv862jY20tQroaHG8B3ijtlpHp2p0ThxUs30bCI8KRXg3uix3PsVtJiSJ
iNO9PTtw2SPEdowkJZxKDyJaR4glE8EFAdNOjzXH+z4ampsqqr7ZVWFCA8zdg+9nxhnzyJOcMnRq
VbMLPPb/vs+Lc1XQP4ngxPVaRt/aOnwzAjvBnhcAvhLtGcHFi5W7BBZqmHQePbpTPRsv5hQTMu44
R8rtgPBB0AnX4tOumujYK++WTlF0P3Tob4oSQlHmRM2+oH94W5uKNE+RWrediVaSeazc4WKYp9X1
h9e/M5auug2eSnKUDOGhihZm/DSOuDMSZsA0rDgCrEfYBVNZ9A9KEvDKVpivKp1X+L4q4Z4rnJTb
wgN+KwuBXlJpJgEY8emOEIPhB88gp7Cv4DNz5gpLU1lNyL+9/jCO3rMMHUlCejFtfKR8Hm3RfT02
yB5BR8AosJhr2aN5rFPK55zUnNhFy8l1/BjP+If093QkBMrJE8KenOzcmabiMwBoMdX4lI0IzrNT
cvRkwTKpQ7eQS5yEu5FnyyKHzj6C0nSog+QwwhdYA7D6SBx8Vv60sUUJGBmXXpO45a4QcjO0d5KC
DH8C8amrJovfHS+2tlc9fUrU1xB7RM13CKmFPXhHM3qt1TCdrl+4jx5hVb4LI2AlDXTDskurZV5y
W4eRnv31u0ovPfw6hX9a0jf4TZtvUvRvpIP2Vvse6QQYB6hQAlqa8VyNJ5Uba05jp9nqkhullqHc
grQGwT5AO1AB6M0Rb5gXaROYINw8p6Z/Ejhnr+TeMFmaTTArO4khqHBilLQyz48dgBHGOt7TNHrv
HSQvuBDX9dV6Hhvt7pVVP4ztpMBuEJSmXY0ZHoxeolZxCFWndXAdVUNSUk6yfnXOSPU/pKfY6Tjj
wUTZxsNn0Qh99EV3Y8wjsyqO6huvcI9ZRje6iaovt82MG1b/A104YvYGMR2yYJ/UlHyT50C5GNr8
FNTypZ795CHxQUe70ecgGu9UTTxj7SI5VD2rIyUZyVuLs8EDoFAXEsyFAaWiLiFLFxUZE1SxUe4T
0sLKCRMnhEncaKgtbU6ExphtcetzOKQVsTIz+eoowwatZjzp1lw6ILjliTORPs19DFwRczJ5Z2Kq
JD2h/amoJY9pQmPdylmiFBd3OiHmG8QWegvQls7MdkMOKchOF9t81iBqoQ022dOJsnMlpnS+d6yj
MepuT5d/H3nisWakhQh0aLYGEMAZyaTbJ3I7pCapGMKL93hNKbFrsUk5k5gTIlgLu9UmNJwfiWWb
5AC2t71oi2OurQ3DW1LY6nzPSCFYxwU8KVu/05ozqNZo6XkcQ+kv+hH1TjA3HyZNoiL3aeE2S8tH
F/02rt/8zI4vsX6Y40kc5ows3aju9yhnOsbEwSUphIOfGRoKTn8IcCN+zqpljA2PucZ2sqUZolYl
0RnxDLNLeQOvLYg51REKXtbeZyMKsM4ye3Cosyl80nVuVN88NoZdhE01gDEauuGPQprYSyxJnCri
exTAZBNWrEvrudbJVkO2mqir+ccYpmR2s3Hr6kFlYbiz6l/Y2JKDByQJhiniYe8xEirf9Hb40XrG
pxs5+RbOXg4sr/mZoOdZGZLDtcgZpTU+dVAS+yezqcWOBeIltoonyEXRNvLCH2PhzZsUD+UOM4tc
jx26hoxlf9+WzGn6wsf56kDudF7DKPohwXmsa2dCxesFEQCqBMYIyc7bkmo1hgiVZyHDVAdnqgFU
NCh1vp2p27vOsS/+lKJTdph4ZO1j2g7vs0acLL/GhNNCw9jJTsb6JixrJN+khJHCHSTDdja/z21C
Cz9Z8BwLjKsOpt0sVbI1Kg9dfUGClwHNZ3yX9dLiYCK9GUFYpW1D0mgVcUxP1kA09kyE2fFyjTjL
ms4WLYodMrIXV5f5ZuzyV9dr4QVysloVLodmWSM4TwpIdlnuPcyG+DmZymM9CAACk7wDWQQDgk0C
IX3nESK+WMBjy+VtfLnpBO6+bfKtNxHMQXOalod1g8PS2TN8ZY2fmg8kYtweQfdh4mva6F6jdk+h
hdjYdTKLJtBIPS59DuCzopFhBhg35xejqB7kHIDqA+/e9aN5amrVbGsx6Xtl3qTLQZLmF9CbBN5n
SFebQZxukYBZ6ZOmhL8Z8b2inSPUC2gnCG7OpJ5Er2vl6YZlFViF1wjcHcAgRTP/8KO+f0mTGHp0
rO4GJaMHzIIHiErZc77G7rhqQ/gVY86aEBp1urcN5smjySG+EJO6GTnb2X5E9DMeQcurz4u9ULov
ZRC8eXlVHwJCIxrQbnd1RUQvffrdnLQpkF0Ki8KmfLK6/C6Z1U0xOPqpYGRIalj/PEdGeBOLMjiL
IeZ8JTajI0MYsELua5+DUl3AKMxogNK/pzoq8DjPSQNRzWOcP2F7Zm7A9TdYL/iENephYjOy+mQo
ET25c/I5GBiUKZrL26LSF3cIxv1kO8Td1sV7OStKjLTrDo4RvCHZAnpbO+arHc2kTicEiECRPtSk
BQ9Z0DBw1/clB65TXNJ5EfJbtQw7Qjv66ejqWzG21orhWnSAzfNuV7yaSg2gs4uCkdE8d/s+9ctt
1fcAWD3r3oxqc1/6BRn1NceVBDuCRfxHnCW7UpJBEURiDRmNLAJaTeswwZXS8SmuFA/07EblR+UP
76Ixsz2A4Vu38oKzk6hDhprk2AY1YdnQR/K4wn5g5cStuuzQzJCCTRfXCxu/jg4lvw4omxSYcoic
9WgGHT2rwdqji/nFPLpfMx58CFiL906Qp+vJQ/lvdi36wxIRfupNlyI3JJhfwiVaupeJWzPh0uIh
soq951B/Fg15QJis3ITVbRAcfqaw4LQlGnsbSTL26snaD4l8HMCCn8IIvE+kA2+LMHUNHe+2dEfQ
SVN2QqsTbRVky1WFeTrLmYdbcUFWX8SmG8aTv3MS+0cIuXgdI47IbXCm+ICPJisn+GeGojR0Mxdr
5ay42pcYaE08jMUZmo7gpku7Q9gY8cnZQoMyc+aZqW7i13ogoNTkKFIxuVmb6FIJYieCAETZxFbj
OUe3jKydbZLwqmbkUXL2aiyU6U3m98dStd9bH4QD1jXizs0xWLthCoFsAoE2Or+0m5mHIQBumU9U
6E2Ev6ib9k3U5Oc2E6gUtQACmRBWYBiZ8RTC4VwY0YnPxBDH9p3n+y0JSL5B2KKuxblCWU+CLjHd
JWkZmefah7ralXxKdwasI8tp2bxRz6xF3AIx9ROmZyPNVrLbJiZrfdc169iruULjnmNhB9TdNHr0
FURwIc3Bmu7Brq+C4ZhCO/ANyqLIZiRuoFMiqHjp5PikdgIwwhXoi63dZvIU0DC+R0T1bKJKg7hu
X/JRGLsAOukmtZtwb4Ed8L7bmpgI+jPFWTBfxxD3gyobzjMWgl3YEiUTlBbEHSSDFo7ZpIiYgCTL
ttGhpJbjiQ30ogikEpSld26nmI9a3dlu23adexES2qE+K6+9VU3Y7xzInkJV+aWZ8Tt0M85lNHDM
DdGSQ7zQ5CUo3XAogT48m5OFQaJ58SdulcDIX2pzqHdxONIvN7ubuYsBOqLL2LjKnS8w0TfoafqT
wHm6rjsFsEwCKg6niKFaMhzRxRwim9hb2dhUuGS50ZBoGT1Qu6Yt2Wq+SIAxRMiuFtX8Kk6ZoADe
g8VQVNsp9af70TU5dIZdsA0GmKRZ229LMd8bHpxoTKiYruwaYYOPIU52ori0tTXt1QTxrLV9jSe1
pwR1AsJp1SsA1M607/zKIDs1hOXoaxQksfJXw9A4O1vQdp80k5xaMTOBJPgYIRV8KqR9k7W8b42V
AlQ25brWw7Yz1LeEt29tRu5MjE27SSN5M2r54s7pL4scRc6FA1tv+scv15+pP/+P688MqMXsCEBG
AjMDW1YzjP4fy+pvFtarc/T6w+sXcEcQ7wDXrYe2bDEehsew6dpTaqftyZitfgkA4M+//xDIV3tq
2LtwBi/fXv8mqDiANj1D9sL3qb9Br5CrmrXQP5bfLsr5JqzYJjOz+reNFjTAv781i7I44j1gAynr
0+9fGjXho/r9z/7EOTTx0ncjjUmc4OWdZtd8bMep2Qm3cveG3e2v/+/3v2A2IeYquw5AWfjNb8/W
imZA7Ncnfv0SLy/WH9RZNUnKsR5OT2Frvixv+8jtn0NNP1ztvYxVn5rMKYAShCCXM7R7nkcrdPnT
9UdjQEpfF4knAfqbFTTCypRl1TGhw9rThJ+xyTlTclAhY9amiN682f24/nq2+IprEbR7q3zuBLGm
tuZwTAaF/5uj6P9beJ6n+vP//p+3j4KlMFmoOe/9H8046IEFIuz/t4Xn9q3r3t7jofvs++5vfvNf
Nh5P/pe0vQCRNGpFF4/G/7h4fOe/XFwb6Bd9DDtM7JBR/9vFsxh8At8PIMC5toPL53cXj/VftoMc
30Q96klLYAv6i2vnn1w8f5YHuwIbEZpM33GhJweWKf8iZZfO5OEzMPA5tuOlEmiOSL3x49rZGUEV
ElBCV+IPb9LfGHX+7hFtc1Fc+56DEfwvj5iXgtVUW/VhhP6IrGYO6heb0zGqp9UYxsNvl++fbEt/
9AX9War+2wvkgSQQSbZmESzulD9o9aPeQC5ZZzWOfXJcyH82/OmVoemb18yv//zK/uahAiewhYnY
kVdn/0Wir8hhkGC6agRG2VeWZ1+hkXwlzjbIol///Eh/ttRcXxSP5DIl9bkG/ten1nsx+6Kr60No
cLoALUTKdEw+cqaT//T+WVzzf7Dv/PZYHl6LwMfvFVh/te9wki5o8/OqnAxUjOIIH0AFrwOar+jY
6XaairbY0WrJdKlYW33lX2hk0hQo/4MH4s9C/X89E9umYpSORRX5l/fXVwUYODnWB7n4iLPw1hum
xynSr5YxvepaP3bC/6R//R+uoOsr/N1d9a/HpSj2/MDG3/lXobZhuRU+Iuowy0AUbPZHG+VcWo2P
Ta8f28FIaKqfSd95TQNioSsjeWtFu6snBumJwFTMmfuZHuXzP18Df/+00I0DwPUFIvK/3EheWw12
Hpc1uz4E4YgetufzaL0zkksT9B+DeTu06Fn7NMyhqhJIVeUPU7YQggf1FMAcm+ZhN3rR2z8/sb/9
mFwfgzizdZPl5c933Dykw5RUpHAZQwOMFUDrph3IVZhoq42COwJSFHOUHzV98P+wtlh/0dQvyxkL
5u+Pvfz/P9ztQSCFQsBZH4Cg341mmq6GCJ90pInTa/WrNiVvRaoPo+f9SpKXsg37/3C1/N0i8Mdn
8JdPZcwKRD0lz2CObSSLvn71dPo2My5ZpywJ//xWM9D73+82Pk78CVLicrBtf3k+f3jFmH9wNVZ1
cajMmlGIfwNs42s0UYXQjGE2SounQVmRJy9DD7BhAlu9zpEWuHgceqmY9ZnTDcDprynHPx1y7TiG
BGWBwqgzSSlLFnnrJTKHR5igj1UKBLPinJghv03fPIv+bKfI/8TbX1bnGtotglP0Bfw7y98fPKaJ
Ck7CWO2ryXmaJkYxlT2vu+Accc5rPC5Q5mCwQPqBBN7hUs4tpYFrca24BM0qINzcUFqNj0KQl2YT
bmfFh9ziFB87dLFNWd5SFpEuKaxq00xvY6fvk0YwQgDWAFWtkjzHchGEZeV979NDQuYBSIpeCYlT
KEUIqphCB1/D/IqA9SC6j2xI33JYjQxkwHPIHbz3npoSY7tMvwo3/6rs9Gu5nmBcEqm0iMaT8sFx
CX1dluLlnaGJzMjDJgcT2Iqv7XfDR8JgqvjLu3Z7/Nuu60Ig8eOjpb3DqNVz3g9b1+0gvunX6+LR
e/ombnvSGBk2rvVUvFk8pqBrtoKQ9jpKMAnMPx/JkeDDHt5GaFJ0eYeNDbFgUGg6Q5/rYOyhy1cW
vJXC52OpqDSnojoNIQvY8vaHbgqYgKzCynh2+4h3siq+2qJDaxZ/oX69tR3QgGIqAGXF5k2o6neJ
LkdoXio4dTgTs/mqEnVJ5acOqG/dYHyNR/YJeLAMJVgXa0wusbW0r8ZVKHgmYTA/UCNxwc6vMlCP
qLcPBd7dOFP8/qI+eMi6it2ljt6ky1tQhg313QcNkBuSK96Whyjn8TGmxU8WxbBbHo/K/2eXkq9i
5G/ObN64yzvF4eeia+/iZyZRgPnGEMZXVmVvVlq8qYWW7ejXpploQwOUqKIHOPkM31vrMQ2gbpgY
GZqIZk0YDQ9ZgUBOAqhdT1CoCVilM5OjYyhNGDVBfCMwgqJUml4RWQxrVE27pk5A6DfpW5rFxprd
8c6L1CeBWePKdviwWk/Skcgu1SfluXXv+vB3+tI7cV+dr8/ez3h92lKPy76bNtgIkjfKk9XcNG9j
wT0yibPs/RyYWU7ao+2Qmm6+LpfyuGzOjkmg7QCqZw6LQ2rx2aB/DvYCmL0dqlenTQF3txXIzHR6
AT3fnoXmuTHbH/iyWs4wXtjSDjZDQrcqhx6ek95dL8fGjb7S5cadC66D1si/O3b0QFFsr0Ofh74u
JUGSfyF9eJU590p1YLnFXDW+OjH7lGWwFl+VyYg4dlcxkichhivOESKruDklkVbTUzdzJrwuW2rZ
6uPBXo+aS6imh6c1DIu0n16t5YNaV5H5TjKTSvwHkO5ANfzhkfZi/OXj1APowtLXM66Auv3it9mb
0YhDk/Q/3eSkJu4BxeViRdlbYNT9yjT13huWSRAgJrZwi4CJBt7I9S/IAb8wg7rBV6/Bsmb2Bk8L
oT5vucNDWTxKyD60aQ3n0iEXWAfTjYYrSvYsFuxV65ORNrfkBLcQMjMZ3poD742cDaDQ5sGVDLxb
396UDhEwY866bcgo2bmtvg0YDm4mbb96+XJ3eYzolxXT6wcg3DV3um7jYt1aS7pQb0lkfiGj5zDf
hLezG7nnDEX0ClMZEfCMHyoxQmsix8mMx5PjNEe/ZxXt6mWbrDSaK5OH9UyI34smPcVVNSFKWNt9
d9tMC18Dlcw6qsVTrLyEvlIttzlR8DpSBIqWotjKnDcut8xtSuAaFyfvlTdOr2Y+4kxfLsjr4cUb
0q9lOzCL/MuNvINh8tawxPV9CV6uNz+a0HxKodwp03oYQ8JUBpzQo6o2oQeo9bePaOq/DRLHJgLU
68U/FPTxg5MzLAS5hAsKSu8bAqYJBwt9yI45/9SMMFe4rGOtaClPw+cQKrml4fvUlHI6jmF6tKRT
0nSbTZIzSBfQQ0gjN2pfGvSL+6hLiL8szj25QMjsrF/e0LmQI9EV4XeBEtQvMTSYlzYmsryVE+Ff
Qa3EB0j3mqbYNvDpYCf1bNPh8VC3OhEMeG4f1+A+FCEpmBGpS0M6V0hrmXxM8yGdSS00zQ7etBX0
gB/lMSkJQYuxddFRgXOTcBO2XnXL7I14PsWxPZg+sStdGJywuLFnrkL16dFJ2RYNb5JCwF7nDmz8
gNmP4/Jg9HE/m9RpMJWpLcji/rfPrsq5h9Tcgy9/7drhTmsul54Ypw0q47csnpBimNgP1Nxs7JaO
Xpzzsfs+rHqDh0dCS1t+PAgR4aZZzkSCcaVMCUsMZCo3E447mTl0rnOksZhOIoKDqS/i0QGu2Rsw
6jnLhkPMtOJTm4Ve0/WtSl5UKqrHsvdeS80tgFX9aS7HB3tZy13vMptughGIWzQane9+2fer6xLk
DgXacwy5cR1yL9vr5L/ZO5PlxpGsSz8R2gDHvCU4k5KoWaENTFKEAMc8T0/fnzPz76jKrK603vci
YBQZEifA/d5zz8DeVrX2y+R6v660FtPTn90Rs9ClIOgecBH5oPSHIBu5xbfCiNGbzjXtwdaq8iON
JvZEViTI/xy3Xd+fI0/Y6y4qnjqnkhtMMnqlhmo2Fvviepmdcr9E5xY6L1c4hUHPtYw4YLLPfUGg
cPEoOm94LGpAZVG2N2izvuZ8vEfrOn4mauKbOkgf0SLjmKmYpp02PiWlhSTArPY035BTR/nmtcy9
cuZYZw3RRiqzcGeWRJjXw64OKwlZYtLRNckKnSDyHgt9fWBC0pE+WPpSJ+mu0GBhGC8+NsLOLH3y
+bJnyVZKOhSQ5lIfZuSfSHyynV4v9YYTWq7g3stdiwoELo9GYoes5zWjcSxXnUMTmzdYfD8WowNB
7/3ak1uc9mORbrrexbUQc4goZ4qQmedCYmTa2OJiTw04e1nepQ4ODLbm7VV2AFFmxSbO4nwjZ+8F
/mJ56FJCmFO8+6O8v+hYW+9st14hLolOVk5skNXX295BKO9084D/LJTVpIaFOTq3OKP1wSS6rTQl
YrkqP9m+BT/XTh98xqR2/uKNESpGVTI0EwtYqiMMr4glwPfX2eQh2LhBmWe7X8wrKTbJ79h2SESC
rLxrTMIoXAsnNY3saCNZ6x71FkOdN0vDX2qOWMm1CPQ/iWhMapNxVu9w/c++tR8wEiUdARK+yRP6
NTTCpbKhNyGO3w6ih7srPTQ2zJ8SFB5+03J++R5GbrIiHgFKaZPqa2JhiZtwIMw2CUYC8dQQQzjX
59ho4V7gC6s30xYt2LDz/OYuHQcUdCW2rwWaB6ODGNy6M0Htw/CDbNgO6erIrHEgmpsh1rrwIGf5
oti7Hj4asHma/QhrCppEULcQSfyokbuxt7FtC8OgYYdZY1QLk7qC/KBBwr6qkwlN+Rxa3Jp8PlTI
uTy7g9Kys2u5sZ3422zcI9cgjstqpytMRMiVhVWVg0w0nGACLg0eEBE4AcsZgUBF8SBqS+yWPMZI
PjL3vW+uY3aF3QRpLppEfOPD4SMFiTEnxvXz0H5mtRZumSlATBTpe4nwc2Nmb7VTkJEk4CAbLUVR
J6OdpTFI6pwnIgTklu6NzBU53Dhz++x7SamIDDjSy7hcu+hodUFtsPS4eU0RBWJBmW5gSUvSJC2T
Kik9Qwy7ofdPNu0DYgPjpRAIrjzYGiuNMplJH+t3lX2oDfMPdAkCXlQyJaT+SQigI+VoIKzJesV2
4DiXBHI6qihIXQgwxoIdm0ZCbyuosxydzgxnaH1Essz02t9dy1YssjdRRYyt0b4ifmaHpZtJhq7a
Nvl4mXxC8dDb7zRj4pWafEEjJn3UeMH1M1lM7wma2IU16RUiOGJyLpMuoc2EPk1ip0xe0HTgPx11
DwZR5+JXN/O+G73GoWenKuUyFC8F3nuWQJTlFDoqJL1h+qn9sFk7WASxGwyjYrOg+VX/fMGbTpvk
eyGRmSI+IYI+wwE7U4IwxMT0bSWDhrrfCkq7pqDQyMkQRq4k9xqKhKY5o0+xaEy3eBQEyMlx7bVg
VZhUF15Pf4fodBPGORduC9XOQM6r8TUmqtnqFdbSq08h9hpv3Uv3GYnnJ+lBL3bSqDCz9INoWNJ2
FqQEOX2a5vjJEY5U0CUZZsF0JDtR8OGW2cUdptvFtR9zz7n1QQ4rZGkUt5vBq29LQkBWbMwvNvt0
UMmaxLQK3WRfP9qqDWEa+1TpRb3X6izbGkRdrZ0WBcBQnDXyWyEae9MmlMWP2bpFZv1SuRgGpiG9
Hu1K5NGamuqT1VIOf5RUXXHvQipG8aAMfnWcH9sw8Bc2VNWWOp3/zpRNs4jKlGg5rmcoNvLpioDB
U5JnaFygvTU537V62b3HeKw0ogAhTk0WYLYXpn7nkC+wRiuIw6KcdSIc3UeZ+fu0Yqc2mIWZuT+u
8tjYR+b4YI7zSTYUx73LB09lT4O2zaX81nx/2iT98ICBBFKeLDpGeXnjlEyXmVSeYJO+XL+DXuYh
QpFlH/fqNah1tShVb6H6Yz2eXy0HyVAOI6tq5LzxQt9YuaRvrq5dspkt+8nVbnWbUsvRAasXrkNj
yDi51IsQLeE6qrWFxXCjiik+J5Yn1axWyXLq7Wc38UlSKedjIcTZqbkmWnu+r7Xi7LrzCQNcMpvM
7YwZrjbzm2nB/1B/WuEfpAV9juWz5TD07GcUpZwjKPcuPpAe0q592Xvv1UCabmVMZ2Oh2J1d+WGq
Fh29U6qHr1f47friDbXnVBbnq8gBKhI2KUOK784p1mPJbyLGBOf1+wPIs+p3S4hunPCpdG5DtIgr
Yzp5uXFPLK0DBDPdkM7WB5p9p5HAxif/rBaMvqjeMh2VE6uNOxnOSjLjvLZtGuKuFfk9ZwoNimB6
vZ60crN+vKLJTOdNtvp3zXMAzwTtZWrNJ7UvCyw5u6XAVpFrWjX1Q0nJ3qPVdN3SP1uWzQ6AyWMX
lvOKwEIG2KaPUnF54QzmN0h82uTRztCn4HrVLgodw1j/Z9V1dnA95z2zPlV/XGhbb0IS3b6nEw2I
WmirV1j5P0mZe1BLifpW46XfO6X9MZEWnxhfCal5pOTiHE5id1Nod7MpbnS/nNeL5KxQEMTQcvVE
0/Rgu09pH39hL78UoCqw9GDbmoewZ8lY1GcyhPfTMr2pt+loClNmUayIwbI9wExX47tXwGXfCrpJ
DPmLhPDBGTANoGK0rHQzIS6CMchswOxqd4U1G+8iNOtAM5aXWmu/pyp7qP0SlR4UGfyvyOslezuK
i8NUl0QtgO8lJBmSVieOiQ7oNRCV4OCabGX0HQrwsaP4m0BqLXBGXnXcagdGPTukYi+uOrWvBwnd
GuWBzKEtIQ2HZjWTT5o5t7C5c3ARBkwMLFCSThfXyebNFViInzJ7ho4vvDaoR068SNKAdz5k7IoT
3Ji3pWDQqyqBvjcMKjNwdsQNL3kG210hHri5fxRND2FBbAewE8dWvTVnJSyIXas5O9kCzk1X+CzZ
kUuM44AX3oxdxRtnVff5cBLB2+QtTs34CXi4qRukb32IpsxgR8PE560bjJvr9dCFFl8hAYOlpKGa
NQ8yLH6xC/PttCYBmT5wG03ryPZesTDZex2OxQwIuPxa98kMB3pD1WqHsl5NZKcZYIxDSc82TxmJ
JJzQqr1nvx/q6NuB0IsQfdn0I22R46WHZuwfsnHazZUwNwRAUB+gJg9i9MuVqqhtUNhrpxUpqCwj
L2ouKkRcHYpyok1CrjLsLBRGmmvsuhLQrSBVVaNbTSA4wT6meoM0FQxVBDgV84Vg3xau6kWwkILc
5fFMhVPBhQGkDA0sDdhCd3WPsKrxO39Vz/KxdWp/lxxGMy62DW7ixF8Q2WWW97FDNVl0GP2G7a1I
+Ns1y+uQPGNt3sIWZ4nJ7Oxn0QzG7bX3LBZnIxPIpRmMT2bkSPK7+TwmI7tU2GtYdORGwMD1wzVy
KobbyLRucYj5vqI0SLaVO7Rc15VD7a973s6WJNaj/YalBctPbXaUiummVsxGm9bYt4W/SdB0aLP7
0429lq+TzzEPLU6axPvlpbS8TY67bhWbGL6wYlUkcwbkM9Ia+BmwEzXyqvAvuO25BPLJ71n1vZXP
DCk2ildrcr57CMu+hziuBEWQZvydVJd8ZgshgQuArXxrl+6u0mi9Q6JF1nNms6CyvZnRDFPLlKdr
z1yYnNXXvS1FcbzpXIi3rYZuD7B6UdCUsLkwCzMlZKS8A2VYMawmcLwlZCTyt1pLQUJoOXtWn380
gwQ02OLI3t9cr2XI8fSoFR7Oqpq7vlFKr3ld2RZrM00eyGzuqy/d7PijlobOTUjIalhkedUnTpZY
etQ3xqz/CG3K7YohALmj766sSLSOIcQOCTlJ6rNxLKrrEX/uIsoCddZP6UOdkrikeRlXZV3s2mL+
oYXUKpUrbxf/Hss9AoPjsDuZGX1oh7H/sb9p2UtZShtSkHCWSnhrR3jrOsTzXdjMP0PTfdWsAolL
VBDHh7rO8uc+qP38raq7Y1TlW6Knh8nj1LILMk1hIsf1V5VpDhbTdyGmH5pe/ViU4m1G30xCTovv
TFQditTVYLqjfLDn7DQKKW4mfegfZz1/ziFnaqid9ikhjpXmbxd7eqj8WNu4wHeB1LVq1c+VHaAB
aF7aZbtM9rGEjYSYyazPRCQmd2FpnXKwh34SPcK5+hZXebRw2VBtUzF4W6fH07eK0OfXddZuM4Oy
Iemnu5a0qjMMmVU8YJKke0zmsFkf9lEyPjW96Rxy1Bgj5Tbt0QcODLDOvWcbEZmdYzRBcOl7V+Lk
gd4w2S9kcm8qPX2FhWjtxt5Oz0Y4ip1lF5di9CIj8GDbOHXfbTF7gB6jiDKpOtiLXR8SZAaRmNzj
9RAa3Op/lMVgHDkXnD8Pdukeu2Sm/NeV03pUmORYzNV9VmcOrk4cHGW+bnPljFFUHlpo60c7K+4y
6USbmRAVFWK2jo0R/CAGL4afywVD2jYIIatdmPpi7ZTQstos+2p19B99rv8oKgYKWULSZx6Tn1OO
xAFcDzINIXjP/gaSq30kbPtfD9f7EryyyMhOP2WJ8IY8+wOfpnXs8tE6Xm/95Ucz7s1dZDdHWdYF
vNd+2jg+mbJakejH34dqhNVt+BUESdIH7FM9yfaQEF5RhtXG1oYekm1acvXXY40EhlXAJLIjMh/z
Mfa2I3bUkzlNGx3X/1wZWl0PfZyax6ZV1xWA/+b3A0nIE2UpiIahmcbxegDuF3/c6lMYTXgo8Qhp
lQAUsPq4WmV9gXDNcK/SH9rU0B/KGi+StAAajEMHC+LCPadCPptOU5+troOTh9PnHhJapLLqHsoO
c6xJrx51pznz8HTrwGgLzBTVmJ8NqGwlFgKOh42IVzTmvW1o4l7GOlbXSSw3vg8FszPsdos03GbR
mX28dnqv44RSPwK015eR57j+NI22sQHh19ajj9VQ3/NyonGuHhYzrx5m3JWBxsEprve5tGEdDkIX
S7ub4KTdL/UtoJjicanEzxLq9XqiNXRUTNsAuo+dl8VGxOfcwmIF/lY3bTTtxhSJzTUhoQCbO15v
Depb+Jf7dAfz6sh688YFwqfSSI0CV0/d7ZR8m6jxwo0wesSSQE7HQR2ut6YhfgQ4W7A3YQd3US4e
Iyf7Thi0b1LGhsfrXdcDOpg/f6wamMZuVuEzQgTBgRhGPHZmLqj4nRd4nw6c5aLsKnZ863a+97tw
YNrEwZvnL7YjC2XaEj7OYleOzaOtEcvVlPPeg44m1FXsqqsTGY++Q3l7rvOWtPIu3HhagRnZNJzt
2eAeEWH7VNvo8Kdbt2/Sk20Ch5uN3xDNCGs3JsIc/4zN3BnRsVGXOHa1GtBdRRSx1I2DJe+v5Lsh
dbB3u5LxrrS8Eocvmfb+zrTqhHSVFE1ZhZMQRmWxscsmcRt7CQrnUexhrVZuirWa2Z74vw4F3eCv
UrVwOfhGbpPcu+uTLj6lmUFMHo5goOCaThFRfNU1xL95Z/UkuvzmWUaCTCNKQh7TPWtYtV6UbIAi
MEEOpUX8h24dr7euh9Bq/vwRmrfY5r7HztmTLV/Nu4ykoWPsEOgzwxz949b1Pjt6HqNwOYAe++xz
yObIY0YO2FboTESIR5UgBwhLj/Z9NvhYpcsWPQ+XKpZvWVy3gTk15H82M6rt7lmkLt88UQ/zrG9S
TmaAB4J0Q+kdBbKCwOnC6kxMNCCdEx0Q+H0VGSGostI/Q/yzEvfUJnjIl2g46+plsbvXdKJiNGY0
WtSldL4iOc6CEp5o62c7GZXpPUEuC4FIegGGQWYhuIf1riMpCoah/VlTlHdN1u+U5+3m2yQ/Rhqk
FI2jh8nKLJyN4UIjM9K15+ARAR21Wflu+4bg/7N1vE8ak5VtuC16uuhzqsOP2UKA77YPRYTPX7kQ
6dCT26vFB/UGdDHuqMs8Lgm8TnZLSq2XzBS3vUcGBsyLpy4e14AsQTVEW8mC3CR4sYS1Hxime5vF
rHaN8y4z80ez8EdILv/2Jra5kRxaqfS5hp2/RhX29pgVPQk/+jTdDuMFA9zrXqbOhDSYCs62ab+X
vHlDdX9ezONSY6WjC+a9DnEa9lLQzM6dUL5Yb6xCN6keNwfNYDzl1tVO9P0Ff7488KZ+3i9Zt8ob
zdqYQ4iWS7LBLaVEQieGVXM/IQDYUM0i8UartGIU9Z2IYfoD5bGQpxWlflJvI1aNQJY8DW6Tw7R3
qKiz67wu9DsRJCW2dc29oeN36tI+XRG9xI++FRSEZxUNlQ7CQtpigB4L9QgRWok9vjS+XqxsHdsC
6BZ6F9JAmoFNoyMwOMBGDbPQ1m0uaY3Awkk/pK8/mhSLYIf0zF5OqAC2iN4ALoB9OlUjVIIeWCiT
2Yeo0WqSdOH/g5+opShm/0YF83W6AmhNPlNB07D+wi/C7DWyyNHGCaG09wQgmQAuerwxiPedmJG4
Vf5JpRfSxmRsZzn4hIKasKZb9wLaeZzYm5aqG4BCGqtcdQbXjzICZrS8dWaOh0jQzlLyKFi4vZ0S
xBK9TXPZYzVMWQhjZP52TE6CPqEm1N29LO0Kawv5QRaXsW3rH44nPiY7QUQ7Kugg2y4s15T8yTrv
tbMDjeW/k5AMRej624cCh9RwMQOG//hXXl4kotkDEtk3ufHSQydqUlpW9ZLk5N0Y7mkZ95HfrKcJ
hcx/f27xH54bvwLBk2ItDin2L07ErTXYONZUGcIgJt65Mi/giYz4xQZm0IR9W4r5wYEtMk/Gi+eK
gz+OR9WFMRZ9CP1ophUnJwFey9x3N03mHyYLyOe/v0rnb6QwXzd011YO6L6JneBfKHFFMxXESqec
Nh6vMu5oED0kcSuWYZrJWcFrBZmGqNV90tbhVUEZq8f0W5E5pORbzAumI33mKWdTyjXxYapezstA
eNyy+EiaHKcS+c05gRcHRVmUxO9kDFPcXq4UxEhXfbuCA7vauq3fktnFJyeiKbzyNGgTvhkEIxbM
4NUPNPIizapdwoYbLdMpVa/SM2MRtAOjOLzrbvBd3Y+zTQCnPTzMeYwn4nj3Q3k4q4YNnOfDacaH
rGmHwJpehQIZpVMj6KG+jT/wNxt2jTk/4gPzD37Hhvk3ciwftm0IDHWxO3b+RlhFK1rim9Cne+lg
yuTr1gaOKt2v4ps0aiWzWsWKyqsDGM2wwnozXydETd4ag7V1Jr1kOwBR9giYp6ciKLXA92jfDtoO
l3OLTRg8Z0FEmx/jCPyEsI0HK2QAXBnlmQyAfDvoy3e+aDgGwkrZOvW8vYLNUQxiYRKYmccfUYtl
ZqUyUiVfnRooFhKQLEHOFzT0KDoclZWZU3UJAFEzQWrkgr4BM5QNcJvDFrpJugv+SKTOGDhC5GX2
5i50xMy0P3JRQRRa+qCaWXma0H3POpeqUD0eZxyu89Ze+5UlY7UFc9CIdtwkRfeV+1e4Ps8FlYK5
yUa5i0lP6AVwY05ugxejAdJ00pWiQQ8SE0e8ENf67VjozxR64FUgPqiYSbwhFheQCw4D79r2u4cr
1l5p5a3lpoe40n6VgtOnQOG1LkP7hzFQ7oWY5JHpRoOlwytroxYiCwFgBfFpWi6cVZ0QHMC4hIDD
pDpUH8JM5uMIbQp/IfvF5kEmBMS8j5/442BKUGxDq78xK/dQKZIALhacAj4hP432HuVc5+ql1oeo
jH8h0n7o03K4mx3iFo0eW4ihn15MgnjnCcPbdOyaY1a2z/99aTD+w46Cm7tDPK9D1rD9Vyv1qIdj
YmltujfVW1a7gct91HD+T607FS4KohinYhg5yDFLNbxTA7NSMenQmREB1GX/wN/9O+PbN302CZvr
SIBI/tUQvZud0akkQjBSIH9UeXKhfD4o6DsbZ7iI8yFUjLNyRN4E9Sr38DXV61fTs//hs/kPi7tJ
mgafjkngACSRv3Bbe9kPoVPgEdLFUwXzhquqX2EwibgaWSfhW+KroVUbFvvLaZi/RFDOW4VvOIo/
Bp8CFfFSrDHNfsJp90lY8bwBCQsDWU3/wMT1/0aT9y2dNQeGvG8YpvVXHi4FtsUYHFemKU3CtcYU
HWbFWh+wHfJCHDR9flwtmYMWjq/tVOinGM+lo6tbDUo+4BufkK4Ug7VeevkG/gT5UAqNkpiueiaR
xeCsyNJaiHll77+Q6QrhQR9zmsei1FYVJmuHMZ2e8zkp16S+Fjcix8M3JJUaSy//xacXEvqDaB6J
c8S9UWHikSbZfZplL1KcXbyeGMARYC17rewu3Wck6W6qXsbY7w9BB7Py2ckxS839WyeelxufcFM5
M7fQzBG3iMo5IlnXA7NG1ywMY9lKX3ttqhY7Yui7nMH625xB1iWGXWGOV6poAabm+dpTzABXZ4+I
RXwZHBbkBRsbP4YbFaHEXuemdvB1+4KU9tsu9X7nmJh7KccZYi9WczklJHs2Mf5g+Oj5VfWQzQXN
acpqlc/dtG+k/NXhn/dH9fH/pVH/II0yLE8VWv93aRTuwJLrsv1XVdSfv/Q/4UYuWUSOaboeXpyC
Lfx/ko0MpYmywXF07091079ooniI+y3DcXkFFsqiP5ONTOd/+ez2igbviOtf/H/RRNne35dAkkVM
36bOt0gaIZDy31n1+B1hFWa08dHqn9vS9w/4fiiPvyUJ3ugi22DILaBDTn8iDBtr0wDbED2NA4GV
yp/OVH0vdaftudSZuc3Y4kaYFIzSv8CsyY+MP30Cc9GbQ7WfK4uUOEE1mEs1wIhOlZHYL0iWPeOL
wbf7ONX2edEmPGdtd3kgoQfhbs7QnXCY8GLD+/ThsOzyOusoNpA8NM084oeOTSSmLejm3zC5romT
ZIY/iPOUpViMNtnOGJNXfwYBTb1oXmc4v69d26o3EcNNrcGly2Bn32mVjalUkr14Mw7XunlwiwIn
wWg/diLZFM4cvY3OEamHZLBUNBdBmzejWWGovRzyEP8KUEIcI/FVY/Y5HsesF+dOb81LV3jhLVMT
yMlDGdiwuHaRHBmaJM2r8mOAqQ49mym3vjMriz7cNuUhVp7ibrKBIFbfXg+A/QcPBvcmBeNb4Rzh
Qznczj3hdynJ3AGuiZgcJaa2Azc0AsyRHyyfoBSb52ubatmhNThVjeKYzMp+ZAmJIrGV2WOEBaBf
qI2nH4C6se4uFmPPQPpXMwLs+iYjwZagQw8fMQfHQWvq5iBjrkGFM13wzHcp6CDuDyVcrkEjlzix
wBU0FEGJ6R8X0qslQmthuZuqap/yEWd3bQIGLkYstwg33sZOQUE2liE2uncEtQr6wueFTWBDvSc3
lu3skxJXnbpb6B4zbJ8Zcrwiab/zsnhYl1F1mjT3TQ+NUzq21j16dMB/iwHNgHfOxYEEvipc7z20
43FbmJT9aGdO0nflpsYZizMS+Mr0R9Afp8pgn+IUR2zUqqNsWON2ve4mKVZu3+XnYnKyPw68NXuO
s8dBZrjdEfcLw3xdRdUd2/OPMGzXTDvzwMYCnoEO9IoxrPa5ouN4UjM3dBnwHkVPZNnQ2QrJ9Na2
gEmLXH5K0/om0o0Hl4GGiBmKeWnKAEzIG0BphLSmsVFYFXTs8QnTQWWRkB+0NMWiEmH9Z4qfpVMk
Z2xy2ge6rnkd+0jd8TYzcXsbEFv/crz4pgiNTysu7Q1Z9VSaxTDc4UZ20bCmwSBhYqKv99A7dMY1
vaM8V6fbaHT8Y5HLe5xXk83UO3T9nfHl5cjSNSTjemoTyD5le8gqzdrVenIKfbrAxTovESBJUFql
EYxhNhwouEpqzyXdLB3kMCtptuns2GfPQISSQ2sihaaEm8b8CJbI6A/HEaeXZRFf2C49oWnXtgAr
/DakKrhi3iveNS1fJ0aMseUdvCReVriWEOhoFCurwGp2rrCVw5EED5t6PcFvDcqUMQkOYUB1rruL
8upIqDqMR/y48m04gcNb2EPgmHYXE3u2Rq3yPJRw41BaZoHW8hYduFREIq4dYVZ4Fo6fwixfBDHd
q5xUY7uGexladDyOhmNsPNXtbaQ1t2Z+j33/Ma50zm1okmPqjKsaK1f4VZ9N/AMd3LT9RRWCBkD8
LLQ8BaJbWRd44nfY1oxB2tZvs7cwvvAYYGZLWiLeMWATEEqwGtqCcNgeyLeIl4tORkIdjY81bQXN
ORQxOo2acF4vnI7S7Gl7ayJZezP+zCYLUrGVfjYZzUI1DXhhj98Nfj5rPS2/uqyCsdyEGDwDtIPB
RmuT7nQ11JjsLLLY9b7LDJ1CGpXDxFgd0koUPuZR9g1Pl9+yZpKaDejfS9lcimXZgdxcMv8p9gC3
Ynt59S3a/yoL1zPDzJrzbW77W6dqnyV2RsUkL7jddUHkaNHewUoUbwAsp0OvfwcQkccK6rIHey4w
hwwrVYYNG0zagM/wbJxwerewbVoXw7FbZvJJcB5vqp/Fr3iMLlmcTUcx67dOZ3MhTybULu8GUdsB
e5A4sGZzl8Q2bokZ2Uyi0qGx4PK/cjzzVYTZe0bDHLjR/LMiUKCitJwrzLrrwXyL0koARcjXSTdu
47i3d8ZbBRMRnkUk1q010yVLvcOih6Qa22lfJXzlEMlSgM9csqp1immzXWB5D999QUITZbYZhkyF
FJNUQEgR3+WCO3M3+rCEu6S88zFD2yCaOBpj7KJYfROZQxaBi1kb17q/nRQ04Mfjne7fel3nBY6Q
RN3PxWaomp+LR95ygdvKpuO5Vki1pEiHYJDeh5TyZjByEkxD8HTWlmetaR/FyM6KkfcvcgVOXpNo
tzTLjHCiu8jGIIFU86pg5U6kjUePtuzHoonW9GLhNoOsvWggEwnXR5XmeG7OvEiEk639AVsKiF5a
z7UAek1JK1BD90Ob0z77b4luIYitrZs+dqku5vI4a/KRpcdr+euwMNL1yL6BxdOp8Jfn2WVm6GPp
3c7OnT96H4wSXxy9xKXaQqWExZDIUqJDosDKx0CK+Uc9mtq6Sme804VxyBwS31vTeKeMKA998upK
KK11w65W1C5BQK74ASG6uuXlwUHGM5mgHEGVkZ5dU58O0sDjpFNr+NjPzxYXxnqsAyRoP7lUl4MW
j+zFVs88m9orh39AJsXOb8ZiP9HtUS3BzYaj6A3Fr9HMDn5NdG8vMSQOHf0NP/8HPZUBEyPrq57u
w9p01otTMHbImYpIqqioteNT7yp9lOOeq34BSm4CI76bF0DBLtJD9g2WrsT4hTkSHqIOIJwfmEaM
aSuTAatn1Frnn8LP7jobRntTfIrOfo/al2kIT0IaqB3ExrY4ZXvvKUxpZO3nIZudTe8nOIS5xBmn
zPw7RgfFaknzG7cpjsSEfyz4dbf1dPEz64GB9Y3wyp+idg4t/jtEvB29GQmEXb0aM6N+mrmTXmvw
3rQ9Z+O2IgRpN+jmsFuo00+y8D6L/ruL235X0h+v8hEcH/fTryk8zumX2S+7OPXKtRG5b20R3rSR
/dNxMZaaQveXzG6RPmo33YInW5lMzDNt/0fiwdgwdT6xGNyyqez9aGtRMHvFZQZsCjRAJ1lUp8J0
+jUFwk1U2WLjpT6BJk2Be6kv7mITHSilHydsIIbPxQeqdpZ7t4k+o6F7dhLt6Km6Uq/NY/HTMqML
05yOqMN8W8fybvLQGMQtHnIuG2kirMCAhVaygpcagiktRrXzplXpZVn6MwabG/QCeP1C/cVhHy/3
aVxOdps9uoldwmkAwDLmCSdMlpYp15/6uTnUnnNIx2QKuumVkQwxD34Swt6G7uK6Yj/FjL4XxzYC
2fk7iFvLVvgoiuoUtzBEo9AxSzJNFqaSRlGMytz+NWs06CeDwcjV+prSYddZ4h2K2E0SaZ8QjB5s
AxPIghFkOELSjxabsYB1GCq4KG3pYc/3KFJYPaZjPxlNUQUjYQHIZMkJSIxdBwoM2thgP1UcmpSF
zpLFvJVZy3iafTBXDpLML2B8t9GOUwZQCb9KrPExNWFYXeOeOEI1vt60QQRIsASAgALYHL0IcvEf
j1x/xm6OXIpeUQDUL14P1wcEnz3qmP9z5+9Hft/ningbGlibXH/j9/3/8vTXO68v7C//J02Tkyn6
Ypf2RWdsrv+PHRb3yutN1n0MW37/ydo29p6JTyTI59Eu+8fSTXEYUm/peiBp4c9bv+9zSoxofv/Y
N2Z8rGGKheFMuLf3kV+f4/q/rH//r3/cB9uDOpU22SuO2KahtlWHJe+x85SMoe1Qxx/3euf1/1wP
dtOVR9KboUY6T1guYIn+77//+8chJe697xB71Rl1xOr3IwbBKEhKkxPwf3GcmCYqQ0yq5EJCIVL3
wTNPgzHroKtNMty2c4sUN8U8BhZfeYxzqKCK0Mdr1qJLQWpt3u/qMT5rNy3k8fC02Df0E0ny7G0S
J6AoDTfs1DhRBdOP8d58hAp2V0LdDOBev/pESjznuwK0+3V5pSIV6Lq+ihWtI6vFejnKJ6Mmczx/
9M6OhsLwyGCCi2clfyV3/i3OjMtrfzNV7n325F3MaVl9kcIusBXGoJB6OMjWjD6Hilyzbf+L65de
hemhKIP8vWFEeCqZlzAk+0AoBmytY51GMMaxKyEB7Lqvwg7IXsxneP/rcnjHGA0ZTszWsjY/25uw
DNqg3ZmvLCWrYtxm/aoNplX4Uj2lGLbSIK/HfN3JlUBX/IgmoGdLu8l2Xrc1nizrCMtgMqY1AwiC
wfMouGR33mVhtYBNveugbhmwW2lm4zsIRg9Rty0fVFxRduZonwvMcJclPgjxxlB/0kmfmFeTdsPR
gJ+irdpfA0pgp0eBSOTFdKDvcY5yR3yujpH43kd4uJrHgC25aNIj62jH8FTbM9iktWaorwNqBzKw
nkKGNE/TQ6I/ax+XttwiGV32NvyAU/aYv7NAZxeIt/syyB6Lx/o+DpirEy6Hy8Q62rsrxtVy5a7y
D/9/c3Weu61ry7J+IgLM4S+TRAVLsiwH/SGcJsWc49Pfj97nng0cYC1Py0nk4Ajd1dVV/rthnWZn
onUjhJoohDtocz2tZbsOPB2d41T2USQeVFQbY7ei7vKJmtoWbse7eqq8bxLT6GAdMSib3wvTEe70
IB+gh2iXt8mRT5kdH7CGn/C3p3FFVVzSQzsLnXNNC8nWdM+pM/BlW63WjxQ8BUc9hz9mQKeri9HE
R/hiBlpkb/RzfNQD/af44l8qU7/Nmx5kX/FNqjfhj9D73Zua0EZvh2fUTW1abOx1AJStRRvH/UHz
9I62Vt39Fc/FG+aNZ07FkvpCIHiTXZKMuvE9/Pi2bubZPItrA6WTe5MahNHOKt1Uhmd5BkRC+Nbw
6WDLbNgj6KHZkVfe6t/0TqcjAieu4t7Lp1P0/A7dR3JRm9wbki2hJmavEs7alq6bMoYDRrMM/TWu
5ExOZi8b6XlG0PQWHrSnX+X5OR4CwfmlwNN80dds0Cd0ij2Bd5ec/vaSuFivSXv0xEhpWXgXyLvZ
R6O4OWsJgUqsUEaHItNAciT8RpfiNHv0MZ+oWC/b9AZmO+zp+qo3yz6eGKnymLkY0MR+UN46wKS7
RJ/j/3wVQMOPdrmJti9YynNfsgL8WsF2i+GNdsvi1jf+bnKqNzUiwzZz2UG9EcOF0cVo8LU9kKHI
1qu6AWcB63GWbybb9zE5TH7jDj6F9fipPzan7topbCHzyTxOKnP8Nd5OAep7/q8aNFsqapnlxp2L
68PfTPlNnY3lZOSoq3x08/aNxPgWjsELmA/nd9HZWDjmDkXbzp1VNz0KT6GrCjYGHKB263Je9YOD
YS8kTrRbB7P9DSS+Pd5SD71XuzhVBYZpgQHGQXfKXtxp39TyaJoKlkuFDyV+Aazk7VQH8dPjHNkg
kk55nOzoDkiCQ+Rb7KEc7af32Et3q43njjynvBAwMXLlBlbEkF9g4dnGF+a5qB4fF2yI9n6p+43s
5k/3sjrLl/5fQb/gfGoEv3eWekt3sI64pMWolZZTf7ZP8fMM1YDV647NHYsP+helVyJdoKx68OIN
+OTiSpXksJArfTMtmKE5lvo5/CBcUXTHuvNVOgrs+0INwjH/xeIpUewvyY5wK1Bd4Umr/fQWutMb
VlxmzFeQXdCKYKGKs47z40TbVumwJvJffMgEh9hK+Rp/sQVeZEjvHltY7KH2fGSyUNHw0Ojdacym
2+O9v4ybwTgxOuiKOPTEITb4Zbpw4siN5AKHQj8jjcfP9AHJ6aAOH+VR4hG1TvKe4s+mbRbaB+x8
xyqMnBI6znJgjcSeWDwr23bT3yRsPnaqeehkT3iGUUZn5+NhTx3mMU6+wTtk4tGPv4lLeLWeGFfl
i8OSIxB/vH3mRmwOYxSUd8qiKE1GHmNQb6ILikWZP33NRKqiO0Fk4vgrJ2d99kA15We+o+a+lSgn
/yguydKiHx/+sFXXuUcTmNC/5pshXB97TIiXyM8Al9nLveUU/Iwu2XVhRT1zieJvc+WG15s+svVM
YRDjcFHbQWLaYdD6dAotT912sP/zfzQGmAPa0j7y/PZGh3Bs2IsLzvoETcAJL8W5vJW3iF4D5JtH
m5Gg8obr5kz/ib7JvsUe0ubvop7gWtabxOcK0gX7HQi4Xls62DLiZoMKsYCfD48h/+VkYBt5g9gu
0VFLm2rkVCfmOcdbuEPJwxO9aMu0Sn7Mf7AkNby6MELd+0yhlrVSbzigfE5SbnCy84v0VfjYGKWe
9CX/5juD7Tyzvo2c7l4nBJ+j5pZcu5WAfYp3gcpB5PtouGvtjo87vd64OUKlDoISuvGURF5HN1R4
WYL4V+t1hyqkVxpPlYGmtPj6eLGQg2QOPKUvJN5f3Zt4Y6H+Plz6Q6Odsq/viVs7bJ7sGXSEUhL/
MvbjApnJ9qN9/6nvoI0Hy3v0Gd6FvRLU+8gXXAAA08HtyUZQuT3XWMwR6p3lz2gfE+iAgKC14f1t
TC6bE06mPkWw7PWMUw3dznYtr+yEJx5OezOlDUPozN76EBWODOTG3Zd1muJIA2pkV3tKaXHisTu2
iPxA4wqyz4IQjb0uYmzajZm4rHzzXO2Rz3FIGgQJsIJwaCnvBTEcDEYkTfPtnJ/VIdurnF8Cnh6Z
q4eHgXItzsT51uivholTwPUB9BtTpBfFIOLR6kmgqfsk9qXn1DGc342pO8J274obzSb2vFoWlUq/
zD0IBvRN8cgVP2rs/t6cHn5inaut4W1CHzTLDX3MqRxm+bPixnCkvfEyncLxFNVfmeHk37Xw0kDP
mn7g39mIjR2FfVWIKA87Qtyil32WelT969wTXtFdeELR8Zu7Mj+jpLWnbNoI2874zJBeIN6rIB23
dri8qLBoxaCGd0E32QjN8ArEqYWHQrNVLxU2QvEtvzQzTWrwvny5pu6py2DfR4SihztuKw4LCI+L
iTgj84tT4i7qVvlib+M8IZCWUOdla2P59zy5/FLg/2X5hCv1LeX4RQkhCghUWXgndp6HPT52/W/t
1LcFDqRTVWwcLiEoAXU1sHk8t6qrPdc6lpDsfDtKy9HgfS842lOOsU1Yo/TI4hbQ0tOClNsNhysi
69TTWWMuvaFYFULOuCILV/nqr/qLgmDr6L8jYsaEER/ViXVuvNHMH4j08QQgJrLpzFzPYoOu2Pmz
BBF0dHD+AiRuuh1QSdqAQNsTEHTk6jN7hVPiZcEuxoqnu8HRrz3C8wTb416jFgESVMJZCWAq2TIs
aPUEpLJkxyb2hecweYomh2LF3XgPVddUn6bBZ/iGH0Fy/zMe7H14aPeptwowY/9Krh4w2tlJIPGA
yxpUV0IX4EdxDGrVpvxXDY6yPkuP5d+nr6v4ss96xhKLwhNn74s6brXooJlExPpx3oko7lLJP5Tp
edqXToK8h+V3aF1n+4f4K6iHhJbEwr3TgoQrrkhYJHuo+WPVY3NOL++04vRPzXm+4eQ0yr5Ywq3C
UXPTpy6ginhr6WCGHcgV6ARpgaJji3Odhddw+jBjxHDWzYWenvzeiTYR4RsNqTYhONTX1pGfl9MU
25ZvWH6GWB/CspuoPxGgLntER5nz2gmgka4MTgHsJzawB0nqjuE6ekyl8pZBJHihqLObaTofA+2r
5SQYz5k/l9QPmD+23LskZtJ2qGAGXvTHDsFCJXzJEig8pHAO1ssU3ewSn3hbhpkGc7n8aixYDtne
INtSzr10IpzhfOyqHZvd+Gv+0rDYAsmifTvjKbmpVT/tgaTKF6z22JF8OmdqxKQrFDbs/kSRNhpW
brKJBDe2AY1fpLu02Rr5vo7cHFHe/h95Ar1Q5hUsRIVWWeBCZVOjUzRnhP6O9AEyDRV2xEjF0913
QAV4UpFBcLFIOa3Tb2udCqph1mZt2s1d7bt6PCcB1rGSj7lHlRxgX65BGOeI5lLpmS9R7WePA3B0
gWHieECQg/a3VV/mOU8jF2ZPLKAaIw4r34v/kuzSUcy88QCWL6JB2kP0XZpyLtfpOUckqXeh7Q0C
5ZL9g31Q/TSNcyPS3brjyJaQllG/xrsKtvVVoRxBLvPLqSRrzq+8Ck57c78Vz5qnU/w6qBFnOUEs
Ct8g3zOmHLZIfxhy9agVt4hd4Nq8UeMtArWZcNP8Lvcf1lbH9/CtWftlfkLBJnanlQNecBBPL1w0
ew6UKqXaRWAhHEUETOx1S3ah/wLZM5cgurW7E+sGtR5K2P4JaX/iVyRkqDSLbnfNt+BXDr15T9Fn
+tkd7lVQ2vfqR9lOb98LmdiHJTjdDw0BiDHiikG+H7MxzUcewptBTMMUfQUWaO3mTC67jY/5Jals
KHqUy3vSu0/hmkTudIWEbX0q7nCadC/5JuwyHIVjzDi8VH6FTwJCFjczaL6GN/bSwoW3vaobMYmn
ZtPCHfOoJlFFJkrlY3HKj+mOG7K7KwblgAebZvTXgxfU/SsRfLYbMr10V5xQcRyfp58eNwpocLCz
IxH6IspqNkHRo/by9o7EvFB5YelbMriH6U2oXjMzsV+9UT9cX0G9VoPYPKTUc88Ptx6P60EyXVlb
vBOZ+6a+sY2Vl37Dgku5PnTAMAsDariyeFmRmU+tHLyAPX1iD7Jlwqdx+3CwaJ8C6fBI1lk2/8Ze
9ZNz/iN2hqSNm++gapPIOvU/8SZdWO68S07ScO7cPv1BySP/pUXjYuzLjeER3unHv+uJhlPyLXrL
wfI59pAr0oKq2mansD8Vycdi7FrZ56YQQeDP5S6GcCUQAmHxWjDtbwoBlfWWvJOTG74E23Ir/wIw
CV+YHObfNAT0F9kj0mGDLHyTPRNYdToztboTmar0RniJWeWHIrrYKyr+SQx44sYG1ZMdtCgT5Am3
gBpXVGdmcGIKUo70DXAUtzQyI2zlU9HPQhKXB+InfqlSEbbju/5B8yKrJloZp3Z6JGjSrJdfY/Aj
T75NIwxTRFS9snDNj3KDFyg2bQFphph6Snpq9FOc/5Ns64037zB6Y0ZzHNcrLQQpCHFwH5Envgh+
Ka7owaIdunOEmPjzSAOCLwch3tdEs6pyLsOt+KGDfehnk/X1ywQKwg33AIkXTccTJ4y8BIOLJsah
ke3qRXtshO8Qfx3FySEuDF7kW+eBIo7qhCAvOAnjO+S/1d/aZjyML499+NbcRg5Mkk6E6FonMu3H
xYk659oYb6WIUI/zOcEJs4ET7dx3aYWnuQALCSdLXQ77urHTz/DfcKV9H51GFIGBudL4CtcYS0tW
Yqm/xJZrdKD2h2p4Hz85z3ibO8bhxELdx1v1D/8a7DjYrCIPXb+qpajqpPfs+lLCtD20F6KRHgdb
mikdWd53AK8wbcstjAtgxo44FnSg/Z1bG+EA0x41F5kU8VfZb6xnYvM9kkLkl2jO92CY8of8kSBv
CzLzFD3NY9DL/oxOOxXd5QBVRPZJJjieiyuxQH6X582LQTWMmYpb1JrQEYSt+7Qdgz77K9jxmzSb
zM/c9jinG74qynu6EuMpEChotEdxAWv2kkOb0sKyzY1bFXqjei7Bat7AfGG1EitMxKFmu0eWqDtN
UNq34hGyc9XvUyTYipPVEAlkXyUHQQ0Gl0QVQh773ED0/h2EDq1B0TiEBX0lX/wHImNBwVn/eVLC
fa7Qb1DdLOMytXt9jUP1+DzYCr3e2xeMIM3HT5a7g7DnPWD+9ZvwX3Fi1n+DjVjqZoI0HZiG19Db
C65Hjr/iI7aOMaePTrrihmiabdtnI9ybuOeSXSFG+QFORwhfgHkQ8ZItAVhiORI6AQONpGV9QxRN
oxP9rXvjnxVx22pv1nNdPNOTtQ81R//ohS2J1xPzviNY2Qz0fnnd28D2s0BzfrC6khOZhll8iiNe
NhMdhdyAO2VHdlTeBviarI3F/GBXJ/yN/Wab+MnqfeNa4yt/7IvkEkMYKDz9CTGXFdCV91qCkbBH
8vkmPHEMQdVlh4FxQuGHIKry5Gibg9psZMxdU2Q+/Wm7DsidK2pHNlIKYbgQrlk0JyLssBgMAyPp
dQfMj2y3V3L16pqT1ejJ0/TFaA1vxFpsa0hX4iS8zj42PeLS8KO/Pb5JXYiLwXLZIGOfbcnYysme
xGL/m2Gp+xGrV0JM/MxhnbY0MC5f7G7Tey5tBn6GHu1lP1J0OlYziTKgBkvriagdj7HoOM+gMVuJ
U/oNT7PpS6KIjT8Z0AzCXekmILVH2wGuyEZU3eFNHFlpFygVhmUnLyJlytQT4hMeC8ITgxzXTgJW
SBc8NZzjeFM9LDlrm7jaZ5EpX90VLtkBwKMGrSEANT+I7hGs4FPQf1IhQgoJzIoYQecZvEbkirA6
0GCEHbSVklMPa8rO7fZfRqN7bqe6A+Su7sbR00IwGMISmBEJDnigSr+jhtgHxLNbtEuCd+EKJsqW
sUkfOyAlLosHpG6G8TcCzvmncijW84aKRAk/P7LHZMOIQkxJSZHSHUlS+DGPR+WtOKUeZ9sHwyYm
byFxFvm3CUKT0oPnCuIXPgwf8T2NArYGria/TV/8JbYVjYRdtDnhx/6UwZ560UlqHbP0zfKgfKny
XmaDu2P+94RRCDMwfQ0TkgQvPCbpydBoIISDdWXXkhkZcoursh2u+SuVZG0+1M74+mAS8vNVdKiY
1F9p5FjXac9CBqyGCfZkHpngIE0mhw9iY43sMSDsXTkhVuqRqK/pCNyNESlyDHYpKW3E9FVr3vJ5
Q6mNYij5a/rCzwLsQNJHoUTWfJ47T2PA/Gn0JiAh0mqU44zzg4gPM2ckADBIc6dtyU/TBcswNRv+
lFUEEeCo9kZ1xgwKCyfKfx3sGJQ2QJjiHVj7pN8Ly9dxC1IDIudWoWH2TWDr55qF0MW6Yo62WbOZ
kDVi8sRr5sGWTWoN+QWKBLOyoPbr8RxUR+xOuA5zRQ/BFTgJmCpXAhM0NhTAinLL1XOt/GU+USTm
M3g6Txe75apex4b77ZQbb8hOxnhUbCnTC9/NccjR3EL2QBP5nJSrvCFOo0ovuDQ66rClsF6yvB8/
1fTDoPbjB7/O+6zpistAd6Tnha3sGVbuiPvCvgkv3jl1YVhzSRL1ekpgfHuBXrPWc4zhzFnIiDNe
qrBljBLRNZc1DMJ6VnMN2jXQibPJiyueIhDlndnJ39SnC+deKCAy/c5dZ4CNdfoK7M8LLh9kHUlv
ek/4lgxuzU7JyUdKLVUcuOttkqKU6yzhmXGvZINhukaOPFTOeUZV5qIBNHBrZsVT8YbaUvk89W5w
uCvmFk0kVuhy9Vwjj4hdgakUauxwF6G9IoWwqe9W7nBH3w8ffsJQbkXhnwpsfzSjrQSGhmpbugGq
7E1vnbSmp0vvzBVeArki0rhGCX/vzDtY2NLjC01aDdPN5s6Yk6QnFcItTNTR40K51xlGEJ0nKSqB
AcPP23PwF9d5QTJnvQUq4+sDjRx+iXtPEGNEVVv2mPSKx1WxiPgOP8LjGDfTg9LwetvcrTw5XFrW
ugwdQ8A1xhodBO5Sufw57pxf4nqZBOtDqqBtugXMNnt9gOSgtvBYyzfijEEsJibU7zh7iJIAWhwT
W7PjeOeNhytVAroEEXhF1xB12dhf2it/UAfm0Z54PODC6arnol4N7cSq0NSAJZ8r+04LeqoCGoIx
FIFFF/4bD5E/ti6M2GGh1pqLeU7XvBh7lfzH9HmwLBDegx/ksXOH3CZWuZU76Jv6Eslbgb1h8Zb8
UkOTXOsH0ECJfl0EuHVu2trmlbOE/kRV13KlFz3bA54IKWDClTnPm4ewnpF0q73ZOGOFnIluaZy5
H3qcyG0UPFkOPAZ+FunNdS5CTAF+ltcptVJfQdwJd5ir0Dpv46/WbOCNMspcBT/HY5DMHY9hAVIw
7MY4PmBMKjd+4SEeRutAvY75waPEoCdEdF3a8E7U3B8ZAfcuEVjqFAHx61lXn0Hax1Vx2cuBwgbL
IkV8s98zybpz/0yBNGrQYcHk1OleMiieE2OMsARhCyydDSU2EzDbjwqkUz7FYsPVsY61h0fkOPVo
mXsinkGrFE4RPC+Wy3Zi9Zeh+0igiaEijY9Zrh6htImyb+p2Kx87/vziz8WmFANK45biwRhLJS/S
fFF74xlzmUP4wtoz2isvud2VwYVkUrwlLg+lrUFPMco+iKO2lLnWgY32FhQd2SN5guG4VMHf8Nu0
ehdYINrMSbO+IcnynxFmL8UOC04l45MWLrlwikhE4ZmvUwDXjTubEfQADRZdxkdrNyy4Yq06Oc1Z
fQXDYzTaBXnRrSS7zEI4BUgoo7HLgBXt9pH7PDoGiqq18vDg6mQQPhlYdiBeN5q3JlKFV3HdCTRx
BNh2jCmmvSzl/yzIFm0f2weT++H+eK5My5C6nbrik2O2t77qS8g9kTgxGeMdA0uaxyVx/yshyIBc
hAOYFwLm04+75qbwI2kpbPLbsux5+3USDECZtL/TwO2AnmvhRgXlJCuzqVzIhYeipdEAqSHwPtuj
VTsbdk/kNcH74QI9x/o7i9HaP75hqebP63xFhpAk1Qxm3U+KO9kDk4wElxxYJWsrx5fUokfzIE6h
VwtvIhzPv2Vn0gw5rCOtMAI02XBAXjgzCS3QSGAvQSNELIJYo3sdRoW3DjimzFSkLEd7fZA7sJdD
76LCCHvKxeUtnPcDuh2kki/gbDA5LHMvYa4mFSBEFwNRWpbBun5UB0dnQUabhmLHamjVH/gCj7qu
901NUuFi8cmSHJ/CV0ZUlI8wuxKQe9llBZTsIVjXtVtdo/8BQ+6vdV4rF54lQKtIQZSyZ41eKED9
6piU+aysvvUhXILksgMVwKTQuXJrHbd5Nnfsw6tIVqWQ4tdPBvx+LBctJ6RGPmw1dZN3bhp5bM+l
umMachdDtCGBFgjUWaCNl5CU3El3aaOzHk9dBAHcj0QWj9clG1opWGkwMs0kKMdP4RvGCtuY+lvv
BGs7mc/4krWMKeGN9W40l6p14SCuM6nHoBydXlsjSDlagtsyPMteiZ6o7EX1fnjs58LVhvehe1mr
XkAJDw+pFIUV2uzYq2Qgp249aFiLqeion8AISPsqm6reMjF5FExZGP9AUqgbzU+sQA2sjyDLoMHY
KaIbh5FZOsx2inijuedbbO1rzPEI2ovwxWsTcYXYiR4vOrdQBTw1TvJC5LTfCekzmvX5vN4FP1lW
zvpSd6ue3XVTPPYPyNZ0KVvbNZJm3QtwPz9ARHh7o0X5e109VJw4tzOOU6eUmY0U/ed1A1nP7Awk
LWAngaC8xNgq+kybXruwLCGnh+0ryg0892rY0VkaLl4Xe233zYSnBhIqF5ZuF7PZobvkPZLniRuC
7MCqwBMPdWtd3Ejdjt4Sexl4YHBg+j1ypNG4FWZfBDqP3Eq48HTGDHO3vbpsAXIYbqG4hERcbCx/
mxGLtTpnH8wZlhRXxk60oAzOFfxt52xG7Bw8okjciFnAQ2PnySGt6A7nIz/Gdtl+Qghhg+K8E7SA
H0dDnryZeJnubDhrOeYPJ7axPj42JjxjYnM3ElFtZ+6ssQ9nH2AZLxlDgrNVGWoiRz1TwdEsYPu1
yMBj5bfyiMYcOONHC82NtSUnmZA2U1+R96CeucZ7/ClCkHTDFpItLf0dEISTFHR4YPZHoyP2AWsG
PC1TPp/hBFCSIRLj7o1vNvkz2CjJOvnqenzDPAH+hFmEUNZKM+haWH8BTAvAZA5nnDJJ+YSlcTpB
Mn2kfnPopCrunpbI5qFZ+HNHiK3vlLqbGMz1tdAUVIsGTceBuGCDreul3WGSQ9N1lBAh6ePTghkn
nUKdsVvNcLE7GNw8hck5j2K8qXT1Qu+ospP6UtlZtQSNLIFEhdJ9QMPaPeloo/gTUkpRMqcrFo/M
8UGhW6CpJdabAonDFP0B0Rh29I7T9j3KOK8itSUibc8mPlkAZ40ujbu5SU9VjOC+tPBE2lG9jfqY
OVGIwZv55/XWIbMzPF7q1QQuW+3gzNVXzsAhrsEpblwt46rVPO6Bi1xveAlxTRSZRZBCmrYxBcm8
1JCu02pBp6+/+ffr4WpQF+JU9/elJsW8zlLE69/38tXYbgK5Kda2oP+qeiH+xJDhiBfLcCrT//2A
1StEzL/X3Wqn18uV6UirxV6zuvFF6eP/f1DajaZhydeu5nwiumH//YFET77NGSs/ZbX7+/vQ/Dn9
/ff132dDy/RbrQHnPw/DP7/Av0+zPxdBYTUULLAYEFaLQSFFuW5abQcLY3UgjOH7u+g4/s/VmgKM
0ObPtfDv079b+M8vrr8NsxM/w/9+scIHcVgNEbsWrAdfTdxc14v4+5CsTyb9u5y/T/++qFX1m7Wa
Lk6r/WKUY8TYq5x01Tqwfx/G9eX/+drfN/6+JuP1qCR6vFGM8ZDjO+YXQ1RDdanxjk5I5B4RAklp
/dqIMio29cPAlpL2gggbZnHQNEemWZeYtUdH1tMyo0QWs7qNIDMLZDHNXOHtBGSgmP61mdiQ+YVf
kZZmRAQ1YnRW5421RmFkgdOWAKElBpoFWFhGp0KAKKOoC6nf2kj3aME8K1SWZqOlswnBlhnNVTud
e6SQ5/FcdRzIg4jaHZZJcJpnUqLsqZnWbkITu2GcRpetNZlfeXttNABBrcHvUKQUEpOui3E++pFZ
JxtNriiEAJKojX6ZZelci3OJ7hPE13rEeXQiPJnhHG40fBFsiwYtUgLwuXL2lUeWeLHKkYalMFqF
3AiolZlm4bHK+0AbApTvEcPMUOYPp56qIVbgD0sbtm02gkNVqmfR3OflEyMdzX6LvYDb9AWEPRTP
IqkhI69/pl7ggI4Ig3TQtqiimJ4IKdV6DiF6Dw2HqsLDlRKyQoGqzILuhF+bOYOKnvw4gI9aGNaj
Zd0jPkqGgfrPayl2AXz6WB8p0Cbkz6VhxIG0wEEqQZlNAEJ9TEPKRP19KBm0ph5VkNdXxSJ3KCai
TdHSiaQmd8jpaJvu9Af2UDMHGP/4SSiPd/RLBRLLR+QYfalusjL5skCANCnVtpOCIGWVETw+Cgow
PWCVjsUpCRIpQ4zmS69jxrOUPfbQtXyV16yLVojABEKE6kUHrQHzyDpNSLKsohfGBhOSj7LnijHk
hRQomIe+m7QnkbPL6B+7YooWAnvIntUj/TA6olFR+8I3QjtEPQcczkwPtLGjN0knM4TH3AeCPO97
tFDdWiyKvaUMNEqIiDoaWulm0hreS2XoRWORHWkHG9E0OLTNoBwLubosYw9DikIvLSjLXjK091pW
oBIgBEJXfMkCMt0aUUs5ii5jcWpx6nuLVwhR86xRMff5VARJXHZBj2xPGlblXhOao2Fo4xY/jbse
aZI/jjVcFRavUwvGpZdizr14jt0sMuN1EpHnxAbG05XxU1TLaC8jvW2Jqv7UAuFclCt+pxOPCEOB
LF5sQGbI2yLoY9QFDEkLRpi0yTLnMJVGmveS/iONBapAS5f6iLvozqz+GBGGHGNDYx9tH0/KkMo7
JV0Q0ciI/ufwU8PmjUxkPLZDhF30S14jwogaz6GpaoSjim5P38o+C6V/ytzSQFMBnHEEUGuAkNRp
e02TEnxWB5nl6qHOWu/E5bnTaZ5tkXDdFZAjaPMLzMGAxSbPJElVgkpHprc7OqR6Rwy1HzEv801e
6ptQyjgJmvY2NsV9xPFQGXppsyjZ0zrT6dS1RPQQM/lgPOYvM0WBQY4fnvmg5W2kRaWW2s1E/K1a
W/QLtyM+FXtRp9WmsOB6NMsY7xPOEasbYncJafYeyYpX0iI0ENS1MrfWjEDoibc0uRRRlDd2eTVw
sBi4GCDpXDs0DWNOKyxo3RbzRX08tkml7Zki+VcWykezgLzeldNNysnjetrc9JHK2tgCGz6aD7Wd
tqrZCfslhqYhrA2S1bREvmK2t1nMpkARlQPq8RzdFezv6GEhAa/8aiP5DR1XGOxYREWSND9N1HfH
KCERirXlhNPpW4NLPMjHEgdNrBATlgBRzdyRE9KEpVcpfLNmwC5N0uENPqgiCz6NsIpbKrTpiLV+
nel/3c2ROm7i0Ho4M0Ibu4VABov6Qx9XyqWvk5dQsmqfzTgN5OSmR6X4tMrGWdGi7GXqWXoayy94
blDUgYrVNoK0H437NFs/09zH23xEHhe1Eyjqjxt6HrScBqV5F/C2P1hVeQzrOdskNB3TPSB+ZitF
QgypZ5lVcxCrCs1LlJ8KHWkaLLmmOZOOkrCwbZrD6Au4Z3tSXr0yS52qFqqjnnek58NI3GxpmRe3
AlXASLuqQuNli6Z7tJT+JlN4SFpZgU6bZ85SEXaWY9wdMrLdLKXsUqurJ3Uq6Xu8g166RG4DtP/W
wsMKkdA7HDVJfIxTXIcRWGsNif4A6TtcfXGicByDVolTfC3ktw4hK++hatNmHCrdz40hqLWZo1aV
dV8bSY+MRvVzMXuVBgWORjtfBCOiKKYMi5ebuWvhk03jo9Ud5EkhtmVr6dVB9kdR7g9ylZ/HcfmY
yu7U5C0YQTop20UcDmqMbV8XP/Bh18erCmp4wkSEwSuxSMYgJ+8iwzV0rQDqnKG4CAqd0XIYyNOA
CowkNLtOoyGp1QEV6k7OXmj/OY3zdEDp7UlIdCSqlpwuCAL6uqrRgKJZ0pYSEJREKH6KpPQyZNGI
31V0ZOh9ZrI/F6oEVG6YQUyEvs0RKsGrrz8Is/WM/rYbFY1FycQsIHC7Qtkm22rAcUOX2NoFUEVJ
J9lCmPc7Xog2sVSHKqODUzVyFOgikGZaGFrQjd5s+elEcigNUE26B0zTsgObM2vWjCj1G9UoYZkn
w5Guxykt/tG4j/eArn1Wy3vdDKYTxWFBdsP963S8LIsVH+fHydRyuA09bgsTZNZ5lwryfl6SfVc3
06ERJhHe8E+k6QTmUdO9PoTnUYOPnlpt7YfJ8BPPaoj8CWzKEic5FeGLYxQN31FrhBshULRqi8iK
TiPgBAywlEGNuY+dSjl2gbl60dL2W+oQ2JIJN2oTELwxl/c4hIhR0yVczTPL+G60radGS+dp0kC5
WQo5gpb0SZqOsxI/Dn1FCdVMFH+UUCUeDZIc0vCu1Eh48QhxprLEaephfDSxFYxy/8GBg9Aanpfl
qihRbUbWqYe8sIZoZLafpAXLwGLFmMTyimRpGeASsZ+ziZuUafDVAOgVS6U82Cr0P+u1h06sFsvL
yUDq+ogwAbD+TMACQmA+htaTpuqkSJ1+QMR3r0004qSPhE7SZAnZm9Iv7IuTQxP2sIMwMEJ8Cch1
0lB4GMVyO6JKK7vkSNpemgRs2WcJcfb0tPSjfpSy5pW2dc5JE/ZmQkO6LLPlTDPg3lxY51TnUSIU
AatJxq1wflDnFMfK1aULiFmXoVQfdzUaNmJxLNQ2AQHvwOp0XOOzqN0lw1C/ttAW/Yr6OuoOz7re
AF+oFY8sI6AbRKr0tVQADTcq3mNZee2SnnRYo+GOjq4g7mU5UC3r3KKqv0X0bY0TC5Azox1eSE1x
UqENGzowL5Fn6hDz1e6zBd3toTboUZssDlW6N2p9ykvFggG1dM66eHTM0UgeGVxNV1dOLiGpkPuF
Ps2+2jXoFsaEEQI7U9Y3uEWAg6BedS+JfT0lF3/zpqBmjyoRlJDmsY/rrWH9P/bOrLdtZkvXf+Wg
rw8/kKziUAfoG82jpziO4xvCmVic5/HXn4fK7k528HVv9H0DiWFZsiRLVLHWWu/7vHxISztkGRMc
4AHj2nTorGPQZ/5aFBl+N5bJnKhWRDR4ZYPmWZipf616OrsFmYFFtNgQEHzmlmOdx2C+M83eOtjA
IQ7U02KYl13BEnIRmrtRzsgZEYRRUJ+spE4eu0jFe90xXE8WW2RReFCY3ElczCDZkzHi0jWLCDZx
xqM7YD/yvQ7eEjSEU5r2mvNVQk8qAEdpzYLtyd4X5BTghA5ffKdHbwo9DqGb9Rq+poR7rWM29Rug
uMmlUbRTiJfjnGebwd3kJYtfgPFJ4KQfTZO+iCst66H0McNKtjYrGWbzdmx8nPICFoT0gIwalDZl
MOcH3RZnfIzfq8mLTuAkIzonzVvnlsfZyBtaDumwmwvrFNQot5XX5ESRdas85I81/fC+Fby5C/Wu
MmcKQ4dAhcE3kZFNaDMMgqB2Rd68GkY0certFXuWuD7WE3J0qghaTsShkKbVnmb8L00LV7EPr74Z
39tyMJ4pdwXnzq9z3VRr2ZxJAqRj4zNr7IynIveOQU6h4HVMNc2A03faMkXPvTuKoU2eiK9Dol10
zZFJiBsBClhe0W+1rwBtX2g7OJRPPquc0xwKb8FKhqq8BB3IqdlOjwnF/cmDY7ySlT41TPqN2gz2
SQVlPU15O7E07405y1ft4CxVqNlTlguEkyEzw46tc06ezmAJ3CfWkB29rBUPcuiPPe2RPgyiq54M
pO2qqu44PllOYzFvYsdk7fRbttuu8c3GWXD2regVKPcSJMOnkaOFDzRbWOxDI5EHVgFhPN41Fsvo
5IbuivBKguvS+nMhBrFtp/rNHJyaoWLER7QsmeTMr1ZkftQxo8K5ZyzvqyFA/s+oP5immQF19aaj
ytqKEUreEmXWlMj/QY8fLK1JVS+y5G6MxAfDG/q9qSaPuce88r8MIfLrSZdINRY2dSvqlKiUx3Qm
tnSesJARv73viuwub5qPs84hdIfhh9T51PT91zEGtQ6QxyQix4PLEhEtZtO7tRvz1IwZ7hAUJFYx
olfwT72fXHV9EZb5Vs8gGTKhzh60gZVyXEJz4v4JWGL/mJjDdwG+HV48rpA+Ug7Y1yT54ETpqzu8
lEXhfJvlhzxKHsmDq45dPjMGisdl6MwkqFG0WxN5HTkhwVZtf/SV6kk2ZpYHt2bBO87EuFUOoSoW
ikb4Le/GzGTBcodtP+E9M9Dwba3kEwtWvyNfEKVkzvpe9tHXqCAexgsrurrVQ20F3SVHS9lzVvVm
/5tqTGvrLmiQqJ1f3jvfGu/MztiqjBcJbkWxr0SADmBL4oT9YNX9wUsyapoBIj4r+LqzRnL6QnG0
Q8GGX1/nrOjpJXiMLkrChqBrEPo7YTvoAEdE0PntpeeyGBOHJWxvaksa4l210cPMZsou7/H4Mrqo
+OzqSr7mSn0XmVHs4q75kru843YUlPtpdu9FatGRjgkMNNgVedR2pY+VRhq4Abu8wqKPYHyUkEAU
vi3edT4+Um+a0UPrkQBPBjcOtJuPJ2lBU3DXq/JbxJiybbMfTjAQRujiQa0RMLPSBMp8NzLkRFY4
T9spZY4cMYwzJFmPTf0lt3BBBf5uIg/mWMuC5VVSygW9/tQ1zevYz/N96jyoDKdx0hnpHuYHgLkZ
qJJhsGNu6KUr7sNIm8c2qfVOD0DybvSy/wW9/QvQm205JgHm/zXo7UpbavlHbfU76+0fv/cfrDf/
L7ArlgWmEIajp1wyzH/h3lwpHWEtCLi8qFv97/8mnL9M0xQe22geXdnqN86b+ZflKc9SypbKdj3H
/59w3mzbWvDAv6OLleMoeI2+AEWnpOn8kdYeeRErw1Ktpj2YSTW0b50kfS1r6WqxWT0RyAc+sZ/3
BJkxY4zQHo0TA5lWm4faZvcnSxTk3vSQEHtyJsX6XgVtcXSN8j0dC8Y2FjmlGQ7QIpxpA2doM4Zw
IN/Hzi/NVN6nHgWPFyZ0+El8WGFtn8JpP3l1R9+hvxPxK33MXWLTrJzZG2zM2kv3g6ZR3YofMNpm
nFpkWg5spZ2HjqV9a5bNG5HmRBZ3NGqmuBMb+ka6+xrSz0PkKj+4Of3Dmg/ZBhhtQlhtSoUYkL/d
t/uxK0lwNFERF9C4Dq5VqPs4QbbLNiPfxRqFjRGkd4nh0LYhUXUt577ZRyPngTnF0Wdl4Vejpk8g
OZE+t7hwEXUFn7WIoztV9BpVSbgM+E0ma2MwXWJvRk3T9wtqLDvKDNDlNm/QyADMMRh7MvBSHlr4
ZFxSamhw7VXV6K0j9MEPEPRHwEauNtyUSbUoA5P+OjULFjIp91kQ4UbR8wff9QywA5xSfER2pLb0
Ou+/1zG7tyb4PMDtX2dqZtrOAr+f4spCOb+pomjeDUXjMSentE5cUgmhxG9sa3q2ynzas3RxR4gv
gWh4S1A9chmnP/sDYVazxxtaCj3tizEpjnM1rZ3ZSC/Kor6suWPh0zCOivqdlNX17dZTq++cYlbn
MXrKgvTsB5L5b0lT1+QO46xy1rCl0aYFWNQmFXMaJjzmwJToFJDDw76UP9Ikk2NKXX32/BAmbxt9
7bVD1bl8obf6jy+NjpLfLt6uvd3udpO/u3i7IpCxuR8debldMiio1lk/Fus67ojM++MxbvdX3q65
fTtnUu2q0H3642nI2GfHMHefKmLVT7+exa+nArt/IsCsEptfP/t1u18Pe/vZ7aJMkOH5JqfC22/8
uuJ2kTkfVvbbt789v5+3NOYXx0UtGYZAIX674W/f3m54e5gZA6gROCV2Ujwu2i9MgiT50ljQ6tLZ
p6IaJpRBIVtR2WeKZmpCOo1ykp0Ix+c8u7hJn/z2xZgkXCSIS4AwqgW6IGuybfnZOEhizoK9Vw2f
b79z+2nnz+zWfXtmnypPztB8qs202Fa2DdJNkBV/mPqLNqprNBbk4yoOJcvMjAtIRuNy+05obCRz
wMm+tcf2nHrjaVDDfKxjGwtLhbA2KTIM4Ac3m8UFuLkgP5gvirL8Ipn/UyQjgE6p3U2xv11vt4QR
UnYSlmlM59yArAP+M9z15SAvYeiSTLx816YA7JtpelI9ewDBG0xQBUKomE5+biAVMXkNf/3M0zR9
O2Zy43ILapavtdIADxNxiIbBPZdZ7p41FHiIHBDf5PK6z4Q4gDpgX3PRWPhVTGMF5G3ZODPTFd9E
Tcytbl9MN7V+fid8TcE1JK8giWHsxSlj1CrbiwymWqCmpd/ZHQCQOufG5v9kVodMI2+zQgFpOv+a
BJSKooopmU2rvGZe8pKXrbtn8EJ7vcLeOBUZesaObZGYi/Hiud54mWLtI2YqnrOcrlmxfBlpIxIt
UCs6g9zCrh+GnhZqxkoP71rDCIgGGpBGgNTB7AvnCPScSIxcX+LlS0+f6tQkGp0g5usUZpffCLSJ
HnfYR8Tk0asrriJ/cym2L3OwNwe5hP05pAHnBqZ+krOokGt8DXEGo6AMTnrmR7efzwM6dVP68e52
MV4O+tt3Xyr0LwpR8pQeB8MHmhLihxUVb0Guho7tW2nf55KciLLNEDCQ32lFvUbsBPKEXWJ6CWcj
PjApyJ32A1Eqq4R14zKNs3Uk9fogC0K0GewnYpuXoKiFETp7eigvtwOrFsa4czVFX+0H6bWSRXad
m56xoMQ4fLsIZ7vZ0VqjS2hO2bVVgCkHjyY7wLa12wRI/mMM82GG6oiuSeH5aHoSQC9JSGUn4jI9
dsmE2QrEISaJEBSHg1lSiPRTZOTQ/QNKYpe8Unvh9iwZDITEOYB/RjDUJ7n8cApiWrf10BO9COWw
agVOjni5zbCMjG/f/fzhr8u3X4xvY+zb9X/c/HbR5u1hUt/d3x7as1tvVUaM6v/4hd/u+ue3eZZ+
bAJgTMWvZ3J7vNvDz9kCF6ohdK5D8rvXvz2J325f5yQv2yFAn5+T8V+T8tv0/NfF28j8j5/dru16
qfdSajBGe9vAsQhM0d3loXcnumpr0CXc0s3jA+d+qfLwSxsw7Daz6os7e2/WWPfXLoaClUAc3cfz
qyNNButhekxHms/klxFpB2V8M4JflbbVH+og8ejnuvwGwlByjFLcdPhvSAGbULhanwxVH91FskGO
rpwtDL2a7FrHK596l2ZMPj21FhqbYGBwR37MPcY8q4O0nYCoxdNikSaN+8YIqTHdEBWm9PEtt9Yc
H7PUoasZtAciLOnmwlyzTipmLD8PfnVMDYiScmlKtdx94aI/Zey0JXvrdaBRvjE0NVuG5b/OzKtn
Mzuu2uYZnGSSB580vHqcoW5LLCmovUFW4zaZ/TtioZE+a8zWmfGWlVkPI89BCzL6h0on0BYdK4MM
RRccZmZ36TJOtSyEGPNdMmsKBJ2xeTRqn34S1TapfJjCFdlXBIMHx4SmOVsUJ9rCNMSPJBarnMae
XbkBlh4GUIXP7MRBrCgJ3NpaVWMQvQNIzG8IhK4Ufm/iOD8RqzSug9RBFiy8R4P3oY5o6wfk6iHM
D+kNOTiKB5JoNmQmv9Puh4ro0D7XmFLFt8gpNKORD641xguL/DoZpBXYWfPqhg268UBCL5kwZUxK
nYI0q49lDZggMgy1ZkzxXNreiIcyRqs/u2/h3IdYtOtmN3B4shdzHyang3Gb1G/5Cx1CQILEYwxM
HlBYda+NGyAqHr0vg2fWiLcx27cknZeLslQhYvIHADb2AKAvHBdEZrLEdJdvtkl/VV09Hx2Eh7cr
6FR6tCakZENy6AfG8wxGJNCZT/McfNedOnhFg8ojEGvy3N2jmgWI/lFc65wxkHm25j69thyOLVk5
pCTh3pjTEWhfCDDIKU+yMOuPukG8gHmzLX54ssa7E3RknwCyGvL3giyqTUN7vHaIOpyy9qJil8Fa
BxMX2y/jQs5u+Bfb3CU4JGI+LGp1FgCGGFHNtKzF2zhP06MrMNrqpL5GA8eS7wa0gZFKOS0HKMnw
8Gfwn3QnrycEh2YQ2+d5aX4Fi8JfLmuy+qi00W0rOTq0VOlABiLdR3jZ4apCjHDg7+k4Q1LNokPj
d7wkg4dEw8WDzXwiVv7OskNgTt4L+Fw+Uvgx+toUh46oL9250ckrQMvk3jWc8mqjzFNtt+m2sIjF
nHiOi7YjhxNl+ZKBG/2XA/3Gg5VsO4GjyEyJ6hHmoY+D6UU57UdXRO+jS1weaG3kISBv92l3Vwka
HEbLsuJECTsQzDN4DFB2TpPjbU1DYdsVL3HStLjkU7UNERztyZlgWrFSc05iI4FUhE0L1OTUgE0Y
gsdI7l0rAVirwQBHZj6vyxzAtCSqvI5iPpbha9Cl5nFoxtehKvCfDO2djjyEFGP52YeS65iIe9oU
J6QFwBuClDLeR11jFI4AuUFR3GQTz5twcSR9VQagQA3rLNbmzgmx9KQEftia9rNd4veyFa9PhxWM
PhrizBS7lmlqbHI+OXcwFq/LFodQq7XrpClDctKoCjRSpwgFbhGG6RoDDo6a0rhCOYwClv3E6HdW
WxibdgifAheFcLGwt1M6r9pwGY1MjsmchQF8HvoPBjv5fERTOr774WKbM3x1cFhDjNiO2EgpJGEm
W3nUHCeCnRUavR924AWHyMvAHocQA2RS8bd38b3VtylFOC+tDbWzSbMd4Wv4C3g3YgersIhKJnaX
uP2CYC4lqAOBZR6Nb1Ss48rrLVR8M2uVrwtMLDPu27lUSKKZMKHd7q81QR52nCHVkGiCQUKLq8Vo
ylJuf2wV5rQhGZ707H1GKemgCfcBuCwrHqKL4kRL79XKa+Y4QXry2T/NYYVqN5To/WVLc5zJdKAA
gTq1jzjDkN/CbpHzBR8aXvRV+JC5eXAOphBbeih/aFoYK7uNSI2Mu/WgYc+444Ds4bOoafunmjKd
HDbbqAlsQ9ndmZqlufpcL1xy2bY/0Nh0qG0czoDMl4FoU45qe7hqA+g4yNHn2mupLLLsQfQDKDIz
+xpYnAFREq5gVmIecrIYJSoTZ9Sf8DcfQ8VYkxAKmQ6Ys3rcQsqKViA4mb40ErRubt5xFFyEn92b
kf+UDwkg8Kdw6K7MuUiqwPISrpilnnN0BYUpP4d2+jI4vA0uDG814r1JwxcHre4+JwIL59RTSeVZ
OQFOP6cEUE70aUgCYGyhJBq8gGFB7r7JrGvXxTIRsWgqKv3VjguyvOTA/LyKzoFX5WuzUdEGjGmV
MEno3IcG0XtnoPytYx/+5mSVO8Y8BZYfRBS5bz6CIWe2qkmTS/LmW5rD0o9SuUfq9NWdtfkkje8+
KtmuCdUTnWtmOFRD7ujsRWUdSgTddczGwp8eBjtk54/YM+84vIykQvKvQ7bIoFNwdNmlxKCGJGmy
a6aRZfR9qORnt6VvwiKCAK3EhTXjT+dIOZNViuMotHkTDe+gfAbonBjzjduz7JZO8d5mCGYLlzC7
IobEHTnvIo+ClRhpbNkif9aMbogIKbP5m55LXIhy6nad67/Obgk7UBuHgGFuUfC+6hBHLmXDOnLG
tzZHyZfBsz004BD0+BQxpLbC/KubI8lBWFqV3KtxmMz8ra0YrzktxnsiA05RXN/1fhwdG41vM0vQ
8FVymu+I/AV2mAAlokeTm8nTNORvhlPGh6gtcSJMKDUnhpkMHT76MfDH25bLZsy0kjUnaCumOk2X
2nd2ULNEyj95VbiXqIzzwbkK1Zvo9misIwIkdwRghQojXI6wNHMTf02RRNu6gbCez+WqR28oRhPV
clvCRvSnVZM64tx75FOJxMUWiyq9qtW8BxmsNk0dPKh0vJ+GH45o692Y4ZAY2kTufDJHt+S6f+q6
UG7Ii/yQd+bLpGtBKhMlfNwxuIalEoqTI2DWvCUJ7XnlosSKaumwBz3b45CfxyX0eZLVK4lu6T5z
vO9GW3wPbZbNwF1sDjqy1ropwFJmuFrT4K5QcrifMlodhgrWbiGpPrUfHaV/lKXvH/xwMQD5MRwN
ZqiX+jFuZmhhUWxtUr+YH7pZ3rXVQIRw5U+bopzdc1XqjyQeFW+luw3nVByNISapLASDkylMrPVS
smNdLWh1rDJCCSC7Q6WEon+wPRneDwISWtmvm6x2P0Sd/GFn5mI4ZupjtxMEuDzq1yo2mwv7uiKx
vmg2TV0wYnL1auI8Kw//FEXpbhXJcb52IUFKfPpPkcRYYPCnTzEynM77BL2P3bWd9ZtubthPi4sF
vSDzHUKZ53rc5kiWjuSLXE0j/JgXFXqA2a8B/aQazUz22XCmDy055pxpK6RpGBhohoOeXCTu+GDt
rx2dGRwKyLJaYb+gf8bDMeFvq4W/dsz7lAxCEt1zzrrdWcUdJ0UjvLZhedc3/bT2iGNaSacg4RE1
nu07qAGCYhVi+ZpGFzdyARLbSWCd9NVDb+snAk8WksYiOh/bZxOmgwX5nUS0bt3AJAeyzatPbCiA
5s7chJmieBl9XhOF2Vl2n5oAcUA7LG8FFQ5J3ndeQydwKON7NzNhi6UQo0LnwZHq7GTt1dI8HTZV
V16nxUl5b2sczW7rf5pGrHlj0byUanhKSvlSiY4db6uYCi/WECBcK11OaCa2VoSGV7+RrtRj/kCX
mMTA3lwV0NrYTyOupziA8m7oq+lXxA12sbtZlTKLT42PCw90klhUkR65IMKijnFr51hZfXzHsOsu
bZZkZFaLssSXEIoA1h9dfr0bevtVhRUEuCHT21LYd2OOseMW2CuL0N8qw/5WuoZ3pggCHUTzvyRW
Rc0OJtfyWI/cnaeBpSWMDrKgdFeho156etefXN0SqcD8DFPGKqe1/k2kH7qKbHeBRH8PEv0pssto
OzFl3WacHMjP+J6V3YD4r8Ny0a27uBw3ppchnCp9ii9mjNsByDTvYp4xzQd4ydDbcGOEU8bSwmoP
aHOyLVUPzF72xDIj3qFykXJ3+FCDBuivy9IRVCD5GO5BhA3uQ09ek9jHPOtmzjEYh2c77h9qv/EX
vCseCpKbPBU2mGHIDkyaY4GjQc0du6P2OMTZYdbT2S80Yl8ZZJxa7cucuounSHZI5HHRkhjusM2n
RRr6sFcoK4+yDX8EZp8S2u5tWMkB/efQMU2P7QbyjlPVEbYp0fjte86FEDISfByqBVtZtM9x05C6
rCl6sti2zlDxUWMuEiqT0WZI9BTk/l01xc8WGZqcwtun0YNWH/ZYe5rOpReHRGPFc+09H21gwOm9
80591+Q7L5rYBOcEpaYcUJYAtGSTIBcqB6ZeJLPtNJScAkt08xNgCkI/GfFytqxSRqG+5Xz3TDs6
k+T9OYoPaAeYqWoZI6523tq0YP1Ie0oMaIOR571PIUEafooBGuXVoaunO0W/Gc1fLNdTEXPGQnfN
K0ZpIyAOIbbuR/e5RmmxsToMM+jq4Qaw9Jdm9jkMR7Yquf8SBnXHa5zTrVEQpkRH8Wzm9inpSjiU
jX4sATqwf2N4ZJpAS6o3Qcvaal7qFOwBwafFdY6MibfoNVmSccPa+FLTpLDMUdD3rgCrz3iJwp2P
SPjJSJehu3ZObT6i7UdKThtCfldziARzwUprONR8hmARieG9KMG6azN+IV07jNvwWuuc8MoU3eTM
3hyL+0su6BoUmDhHD9deK6udk5qcP0akT0mG3Lia0X70Q/YswqDbjqQ+rGwz/9QIesAzCSZzMn+j
FJwdmwQkhkbllD5q3jF63DHn+YdFi+G0WJySETd2p9xHWcU/EtByfdY/18YANsZl5EFa4rzhUxlT
cPVb8d4EY7Y3KiCKbkRBOgsX8+4UPZMbAvpOqqduRujsjfvIt6/oU+I987+SnTy1avRC0wiTjTRf
6IouZuv2qV0+pPQjN2QRGus8BVTRhhFK2VXyZe7r5VCTAEaGiTGdCBQKsXSNSCBadxrqCmESPnh0
0FIeiLSWI1MxUt2bINWGWL4MCM85QqH6unr+MQ+i2baG5IMPpb76GoBLE3r4gGIWDuz4zZm7cY8G
5lT71Wswht02L3B4aiwERNCpHxmRv4AOnDc02NaB0yYohbRBEwXcicOi3WZLEpsviFGKMrIvCa+q
4VgbDyaD2ZWCyEgoeO2Xz6I3o10UNOOqKy1a0cmjacrnIUXPZDUNAsXU+1TZCUNImU94ILaeGVID
z18sWVjwI2q0j8pix0apGNYAkQMz3yLSBb+2GOOtkUpnKO5LDhE+1+B10yHUdI/T11rALdGlBc3J
kg28NLq29Fhwo6OgOGRdCQIwC06hNx1FjfsTh1Ycym+O4YGRhMhByuyqSMZ3dNQ5Yk8fs79Ye3Hb
XGlPwv9ssLNnH/rmCz6c4VwJ8YbueFuOzF6tCNuFMBvz6I7f2GPGHzyXaaPTgU73SdToa7qAJUEi
GWIVHeN+dijaoo7tM12wVZuikmMq+n0mis9zpXNn43sUVdPQeckfbMXgWUuDmCMyMzDnxcRb9/6d
Ql92cGL+/NQU35Kwy3dWnX5rE0bguuoCAjpchozImVeS7eXKY/EEPN4hqWJB2xitQV8Ss3WNyGiX
zOEVCX19LGr2h9YAStEP93yAkPgO3YnYyoggDwBcEdS4BHMDpJfp49Q2AUQmC1pg7R/bqIpPso9B
KEhmUIVfIdnjGRfO7ABetKKLBD4f90xV6uxexs1lymke1l4CUIzW8Un0dF8a8akIBmc75g7zB7e+
i9i+OoCzZIdZgkioByOyvAOfGLoGbfKoOviLw1DXkGzabtNkxo7od2I1hWr3haUe2hSCloPG3NLF
ru/BVAn3YxqpCZzKUh7FPmQx6HisT/uMlFQqq+tsHu3Z8O+HSt2NUwkVYjTe2pJeWE+nYD/5mViL
tLkaLp6aUUG9mRy33xXaBCmR3/U52l8CKJzhaDecNxuhoHYgFupJi4jcLtvo4oNIH8hLMWmSG+xn
A7SVpeF5SMIkGl5nAmNKl8EwnnyS1xtJHWphw3NAE9IEom9uPvh0S/e5oXIOqIFNfSqukXSfPa/e
O37b7esprTdlP3v4pFPz0EHrU+PFxVG47jucM6K04I9OAI9SMuVG5KBROhJRUuW4Qmk9OpCLTLOk
G42PvUE6K6L8cU7sd2ZTxEYd7WIa4Z9ItGJJRBcaeSdNAgKeVPjE2vzD0wFNFMWgPyaQfJdSKG1r
C7SdB7wvKy6FZa+SNswv5EGemsDIMD0BdbRF/8DkH5h4jAw1jnEymIFLIyelUd3DRjLCXF3Nsf+k
K140TDC8wAlwjb4dsaK2+oWdiNjYHNS2aa51lUZHHIzXdjLeAq/ZBY3sX73J3RtmPzxEjQTT4hK3
NZmIxMc+jNZB7RGx4uv5NBghbYQ+7PacxWl/NuO7x5HAQOLQmrrn+GjQO0gwtK59ccQAIXsqPnbL
nKg1qvzULUkNTjYwePx1+fZdvVz962e3X/FDw4des/zO7fLtuz9uEzHFXs8OHvjbFbndR/M6m0mZ
M3z7w2938/NR//Yu/RQOLAYB7LW3p3Z7HM6GDKF/PfjP3/Ti/NwW0JAY+FJTBsGhJ2eQDe/yJ/56
fj/vhxiPi6lMtfvtbuu6O1MzRfs/7/l2+ecNb39J4zvvJAX129tda1pPvBT/+Si/Hur2wt0u6izX
kDECIjSWl+zXK2o6Vr6PhHWOauNj0Ds0GxS9yigu31IbuIU23WKDuKameQf2r08NKpeeM+Zo21SS
CSdd27LAAlAUs2d+vHOFC2FntNUxFvHeNSVwypZO2DR3H1NWuLgFVWGFXyn5AXwVcbXiFDtsY3di
mSd4ZVCM7+E9GkEHCmlq2M3n+UfVVYdJoGdx4qe0/0KqFzbvOcPL3yXIo5eRCXrj1WR4+coPL1YO
eaGKvy4jjHoylr1CeS3F/J40SxoS6ZKDLfcKLcmKLYbn7IyctKoM8WQ6g0sUcThgk2ljjPFqNWTB
gylYUGMPhYBAAkp9FK78ucTPo9kAqns3ZInMexC2yOurWGGlJas2EotS0t13zOJXeaqvI66etetm
DLqJm0Z8/WXGnLkpGHGR2EwMJXRYJZqPbW7X4BQZ13gctCuBDYoT28EofdKTtLXS7vQu6OVNg/GK
TgfchT1ekOasBT1bwBcmauSo3pcJ4B6txc5pps/Icqgc2l3gNyECrxjeZRNsIzSgbK3Llyx1vxWD
wBdZTd8GRMEUiJKFW+CrjEPOgVbXZtt+ftWh/VxgE2JWn9AERKi7KT51YBrnEUS1SxyhbRJBZUSY
z5Iu2OYWWkq/ZoAeR3OJ7sjfL1lmGys5B0GEZXSiMyBFnhLuwmrap5QbBFRZeFWwRsxG91oN4Gk9
mTwTFngw3BIcrDI/z8DQaKRBtzbrL9Mm7NIvEye1rYHEY9eSzGfhEr14YGgj6XyoaHFWYx3ubJKZ
wFHn5LuhWx0RLzgtGJ44Q+LpVgqnXvBYEqTFjGyh2zfuyyAgFfg5HnAjrXYtdteAE8KsanAeXXHf
zuqlmcuTk7Tv2Rg9zEsasdTdZ3PscBpbqUTL43m7m+bJLb3mp1Dz6/j/wu8kPqZTWOT/J++yhyLK
2+bf/81eBHv/LOhzUcEK6UvBVgldH9d/fX9i282trf+rAzmlUUdzapoYumQ9AatewmQhstKH1ETd
EcngGY+igJST28xndLDzQ7rCWYfo3hBHPIl7ZihkY4Rhd7YyQz3KkdwV7WX3CQdCAf6GpSD8F0/c
Mv/mibsmhwM52cKl7//PT5yYwNqd6NEeGQQnR8N1kGvQzsPTweSsi1tag+CYyijV906sI4jdqIx/
k27+zYtn/c2LR/+DIKhFCumzy/vn5xDh43dHnUVHxBrTfZlCz7BijeERKIOaPfBf6eCDZP3gGxVb
hs48ufdIxMvP//3zEGg//3wTkYpKJS3b9C3XXVSbv72JSTGRsZt4Ic7ZYNppv5bHrmU8b7IIDk38
2s9hsUde/2z5YXXFezceIpotPbi3MmiMa6/a6sKGflXn/nANEcxwvko5o1t6wPPEMo0i1LoGXngO
pHPy2wHIodEASvaYh+PPqrAFBMW2iKx3onv6w1hU+0QV+LmXL9HypU3n1//+z/6bY9ezlZAWSefk
K3ve8vb89md35PPottdY1CwbllhTwjdXOHLwMOxKxyZnYa4vPTYzOfXk89jlEYsx8/10Zts+XvIs
7A+ZOciDhf3sGEjYGYtFdFWXQb9PZ20fOnv40AWF2N2e+f/Ko/+FPJpIa5836b+WRx/Zrr/n779L
o//xO/8hjZZ/eUoSG28rBSCEFes/pdG+/xdbHk9K06Kb/POqfyikpfWX5yjPNDGLW9JlsfuVhO39
5XGFIltb+comj/5/opBGA81d/dNnkd615XN3yhE29j37j89iRxkSzXo0SMDezrLbp65YOK5Rdh9M
GiGZMtcp/qq7Jmaf78YjvbkJPgt9tEcaJPZGjIhuUvQP2oxC1ltsi93A3AE4AP7f95ayC0Oh/cX1
iOOVufVYu7Y89Un0XnmaJuygGTjhtTkXBeyFNOvA7WaAHgcX7Br2he1cMCGpcKsc2/G17ciWNIkZ
KTvRn6chPNFyqTdJVgUr6BPocigfVJrjEkAd2U8q2ZkFkFMEgVe2ejbYKbiuVRV/meyW6G62BRQw
wYphNt7utnsy0BDWijaBFyHTCTIIpN1EK0/Qrg/sboJsTtvG8d4KgxbylLHfoyl8xq6/4iZ0rcNh
b4RQXllTCSpptnVdnEp6Gt8c1/kcp9kaHkmJbqf80YMIsXaObNJzV9DdYn+pNraGLhBn3p7+a7ym
tVuvglD+f/bObKl1NNu6T6QK9c2tZUnubTBg4EYBbFDf93r6M+Q8UWRVnO6//yMydhobY1uSv2at
OcfkEI+sU3uJZQYY9hT+gONrdMeLMtuK/Qfake+EBWslG4cshYibS2cxSGWvwjwxq0P1oi17tzLZ
oHsLiXcb25Mad4e6YxUXReGFzRoMwUL9pOfcnkOVop+R6NWmCMSrcM1QR5HUQGCvQvW0bnO6z6Hk
4BC3TpY/ig9V9xO3Zwtp6m0YCZrMBiIEFIPuh2oYu0HvbCA9uEqsaD7RcgVQYDxOEfCjKVP1c5U+
JDEv2EsxbMIUy8dMSEdDzOQ2a4VHQaGgWRXJH71iH9nPgOMs+nZ2LAyBR6f/sejJQggliWEywr8b
kxa7lgzloTHZpxICi4uoTL/8wkp3sVF6RITSph4GlFGG0GwiU3iOSI+08lp5CEMw7l2fTS4TTo7V
jTedwwxrXoqx0LcyCP9W6aW1UgzN1jdw3Mt6eUCi5liND/JEqbrV0veQtWnYT+IQnCAPWE7nTx35
Mvp1SIryhntoIn7DTINuXaaFiruUkhQq3xneZNqu5xAQIiqktanSHSu6YdMKlBHL4srSKwdSEizV
g8YVUoOgB1HTN7qFqkhKcoqc6Lo0FTK0InS7MFMhvofzSdfejUEdnzqQoZaPuWgO5GkbU1QxO0Fc
T7LgNXigSB2vzgYEDHvMSzicGWQw2TAOUpGwqk41EvbSYT2IWXiIxOYjmnUsPBQqaO4t/aR3ugfn
eAJ7Z0a4JpK2fBRMNBVp9WAMsXlKYip1cZyyCu3FeN0b30kQxduB5ps/472UVINEmTb4FGCdJ80U
etacfdFeOYWKMHn5SAmA8w0tNmSkQW2FWEhbiVQJc5RfbNQow0OoUqRYx8yrgiMZJqActOynXCQJ
SS2oNqExdYeIlisdwrlqX2M6cnFnEhYCNhHN9VeeYgNAfnUM6J+vKW0Dqg3ah07rvhMxQE4mtwDz
ookqmkBL1UDl0dKZpu+hPlZHbC8HtSWyrc87YmdRyK2w68vNKZDIYA4mGqV9gC0ShEpGvprhA5As
yAI3ysVcqdF1glqyYTN2FBQSmBW9JNey73YS1VI2IciaBNpwNp0ixEvTdszHDcxvEiNoza7jnPC+
3Jjs3kQm21HU60itVVOG9shSBHrI4bqXlEexNN400pYhE2X7Qbilche5WZfcBBVzPe6t3p4G6kxz
oj4IVoWYTJmC16TF0DVSfhHbnDFCJ5JDtF7DYdTY9hAEMsu96eHg+wgq+dRHLMX6pHgxp9LYNL3G
5johCXCIvqWiGB4siy26OptPLOF9VxVa81rQlwiibPCUIrj4c/c4RmRqBPSeHKluh53FOC7hXoPg
HWNdw29umT+BFIFblLtnius446Nvsx1bT8+oSQxa5cQCsopY7V4Rq2CQ1V+BjxwLMX3Eo//YitUf
1cTcEPVZ6xqDefBTprxo6trdNFLeblxTEqGMlSOqR6HsocrSHQg7L5hFACvQYkrxNOCeOneS8ZyH
0nw0pWYCegrLTqneclEFOCIJByWxBDcp5o+xikuPTff3XR0eGz8YSUkmtLa5MFXw4ZTtVEpOHkvd
A917NCfzGdHx/Kj6jKFy4tPM62SOQjxt6jm3VlUTkZI2aOfYmrSVZtAaF1OCr2aaeE6D+zygEzcS
VhQM01YWRPGst4umQ8PyknawFTqBLqw4V4fGnD+QuMe7pExedEMcTlapbYMSQIRWjuUju70NjU7C
QVRGA0BA8GgC7VhX+cMgh1C5GzTvHRCPVV4LKRm05Xdp5eKhTmRG/0j2MZISg1Xr9W4CpG5mcnwE
FUYEoyl3ntZhy0YpQ9fcb1xdUyZb8q1ij9Dhc1ZABMWV8ELbxelU67OHiuG0lal5Riwjv8sQEOVF
fhE0fScFzLeRNf9J+u4znjrVQ17UwEWgRsKgtIsDtCVyFu5zU7tOsTWisReh7gL8sbtZIpiyrZ7Q
lDGWZ3qPEYkcbykinxHA2VrO56eqXAKC2vRSZsyFwtQspCl6DoH0FFLJt62J4awtx/hYLxHfuqBv
xzoD1heHk02NQgU3QXNslH7ksS49s9SPRituAqgT64ktTTij7EkyJuhqY83StEkUBHZ5qbP6UkTD
izsmUnxd5IC15pneMoyj6bWpA4JKUW3GUZAcNVBTGeunPX7oSwDugYylHo0GydRbo5c//AqQj250
xjHoRVrbjSB5mgEmVFTbP1KgjYeKdv5aSzPgk3yS+KmorNKWivrPCCfKRUj5rKsVdW+l3yQN00ig
KrrTWrupaNNr1NbKmtHQpFuwLoXshpFZdQ2YpuKUko3Q0zEaxZExuxyRGwrzZ9RQzkGWc6oLDeyx
BtZfitQXuZVkYDNkfKVub9Uv5UX0BeqvGYRHkqHXBBWim2nNBe2eOl1Ac1Us5i+cUDLhHARhp0UH
7RTRZmlkjPBlvhvKpPLKiQiFbJbehK7FMIDGZGUlWOrMlDLLBAbDoo3BF6WyfQjXs0ToSyGURAj0
CDZGwn0KcieYIrptr0X02Sg0jJ1ItqnAGqSY4xdTqQhGzNBaWdcoadG+RW2PrnFy1Iq+ztzsaWfO
u3ZCYzvPEAhHCjLW9DIz0I94asAEDq6Zmm4voUvPkTu6NQQwgPCsAg1SJFuYhtvWP4ZFVp4SVXy/
B/pOrPJXS+XUjlU9mvZ+qFX0C0X4dPlVNrC8sJ8kjEipsSIYE0xASxZxKZTlEnpEuE8mSAW8n5oa
UOc/RWr4FPmUCae+7kFWJXT/TfS7TlvQMTD9qNvpyz9aobc7F6bef/58v5M1trRN6kdlsKhz1qpZ
kiLDYMpzY0i8fF6hiCAPaeoI3XOgPHp/GJkqXfhOPFedWu6YRSoEAdz6r378r+4be9kAfQNC9P7c
tE5ru8z00v5v/8r99/xKIoZMHzu68h0Gpd/fpq9CEfX355Y1/Do0U+icv4/87ebvmwp0Bc20WUOV
+ucnEASo+0FQyLhjWEz99Xf/r59SCtDia+UASd7M3qeK8uPvq/31Ce5/KilRAGaKYP31wvf7ijoH
WGkkpn2Pq7ag/VRtoWy0+6VQLy6V+wPFcgXcbzUpiBNwlAjalmzr+wOQ7BAALFdZiuCDPnm7cEVm
LqnQSmJOszwWaK35x6c9QFJ16kkpJ30Z6v72z/0+SxlDQD+JvMryePbaLv3LVtMt/Y8kJfGhDWHm
NDjm4FPlVeimeFnk5YSGGVdou5T2rWzMduISgn2/9W/3qaq5EeMe16fBumUvV1ruqRZOHWqIhH+V
pPUt8lt9CcOWtQRasFiz+w1zsrNCTH99FJGRVARIzZbX+f1nWl6xAPfxt/vQK7kpdE5oJVm+E4o+
3+EzECinJYeIBvnu9/6+Hy13KmQCl/xs1xklO27M//b9SVaoP4ZSvqgPVbpDQVBRtr0/ohjEVst9
vbm/4XI5zPdb//ajPCHMnNU9V/ThTkVd3kHatBESBuiWv1zLX/ZlWGLKwhsXrfVmqnb1QvO8Izrv
P/51H9cdSPWVl2wvkzvvqOCuLjEthazdCap7E62VlwKGacLH2hnc5JCvjONt3OG23E5utW7WxBlM
TmNshg7XknuZd7fB9dA8r3RQXmjAQRIckHwhUfGvXp/sskNq2p5/rR3tgTaGe9BXCG/XvQ1sx5t3
qJJWtfO2vNiBwRknGibt9S027QMCj+0NddHNFFz9PH1xR7fmBYlhu2qUOYo/EuGPyZUvtpcdbv61
TSkfECjc4fO0ySzfsgp+4L2RlMKLe/xtru0fYCLEJEm72R7WSJ4wEYfrgkaqdc3mBCg+HZlFIWwP
r1F1VPMzhwU0azNfCu2LwzMRrjbPW0t7TVlHA0U7I1AkfAYmuryrUGn4DrhKUXCxXfeIOqZzNV90
8Crkys5bIEosck68tn9M28BJWakPl8HllEjEBsEDiw8pthK8bz9Ea1OzMIhOp91BBNVw430kh870
eBskUaMpxJ5EVBWTAnxPPhaSKwwBHb2LwOEGP1qqWyIWovFJfwxzU+ao5xC28LCH0oSOhZPAkkC3
jiYb5i8FXSY8OVww+kZ6732He9GTlgNRGes6uQ4tRmoFeswuSl0jP7H4X15sPEmAf9JV8TqrLuNH
gkpRIRbSEfR1tMWehLpRSdfieWZeQ8XpWBE5MSw3OjufHB2yHjgPcEbm1TxXW9M8p/6FGQsd/UW9
FY7sMd7JD0voKyCjdD23XvIyTXb0opzJbihtUuuBvzzmR1my+2O4E/ikO5WgqCd2mBKAVPNTJOd2
o3GsTS/8FC9YHDhg/XcV2vk7RyebXvxHRsWVJZPQ9dE5sxs+9esosafPTfMkus7IyHogKq8+Lj2Y
7BstuixsM1shBzX9zLNjPACDS14AidbYfJLqKD4iRV9ja1lZP/4Xi0WN8zXbp/IYyvv2lD+n5UHY
/qh8cXAM99uR/EB5Y7hFtsU8Cd6UfNWRK7oP4WL6SHQQ07LE0dKd8jP+QAlAeXGIP7gEOk1wRWML
zmYdO92VEPs/Je2sFynemq2HlKEkBghk14tePlgL67d8kjIvqB6a/I2nt/Tt5OV4qGcMk9iSOesS
e2yy0Md3IV2X05nrkVPW2bd5J355PNi9Uit5l7CBElTCZgXhr8OFRI07/7HIPcC0/yjROSNSe3Li
iQtynf5w+ku6nnxvSpsSIv4vLq4gXIfG8pLAo2bzms/H8IUPx5/kCxFyYo3msSWxjzBHBdcZ6QIu
F/48w+zqV0v6kcZWBfLyXhWAB14n+UdA8tp2H1zJCMtlicbhIQyOXJSpgSbC1lSXOzEt8Gb2ZrNL
70dpCZw0n6vyySq/OuUPjEi8vk61CGa2IsokClu1y5+M4oNQfzY+sw9eKPNKVmUmH3oW933aQCfy
0HttpO5D8S+9whKQRKTqIZnIwBvfq/xNFEGHFhe5PJrXWdpVGIMFzsiQFtjPbrSAqaxse/bioeTx
J8Liz432avECBS6oWYit+e5RC9Rwe679xMXUZ2w7xUYH+mWiQHaTetvNF+vdPHOG5XrDce3tj8g2
z+3qFIWPmjd98Q3WJXSUy4DAsDDUG7qLxiazzoPqfCgPkOVXE+JELpTDnDF6covTYXj9rneWsZsx
9o1LidfwpF33xbg6silaoDGMuvmPxg8Ob+WQv1BnmsAh2SaGFLQT1kcZ2vJV+K4p1L3zVaFTPn2J
bukQbFNv1IQ1+QmG2VU/GyCdlusk6jyFgkHmKDsuQt7JuJteSaY8cQyou1HF8Gb1tZPWeuD458kd
5FXwxMiJsaje5queo2V0z7wFxLnsrO3eAbf4ao7u5KKKmb4YfRhKR75rHTw8pkV/I+0kb5k51GCN
HdEul1Ezf2GwhICzXKhU+WJYWHwGwzOjg342E2ZSrnrhWW29/Ed4L5jcBXcRbLM+t2XcYATCONkW
PRvPz+L3N/UqHL/B7IlfHLpuzbuYpDXfJL6Oy5+Pb1RSGHY1Go0+33ybRxmq7y+vIGLEPHMwSvvD
eHc4+sKz8QD8/dVcWe/GA9Mf59HwOEDhx/DFDQ8UY73MIgDS4dmBTmIeZmIXOdHLTKiuGR2knfDc
h5wprg0lv5QyVySESfIA3fkBB5vDpcV7JQrWzg5s7LkckAhyOsCseywlE3AqLqDPrw+uPKYLwwbo
vKsOzF/mmbNkPXA2Z2bixp1tCAoPuDtRDWrezXhnG3ZAeUgwLZnlawYFxRPPwlF4lnacJP67xS+j
/cVB0K9LVM+aw6QdOeLc5PPzsbj4mUL73fI91fYIBVM+JPKnCWf+Wite0hf5ymksDkzP/tU4IhWA
SssY5VkxQxbHyjgy+2Fxqpma+LPxR5jvZc4flmmszYsRePaYymjukqjjDRbXDBcLe1KeyVBJndVl
FG1e33gya5SMS9rK9gyVwTafN9GBE8/gk74wDEo7vnn0Sw58MsaAVyZ37Qjzd6W882mgwTGHcmQJ
93YaweWljPe3ujlETKjv/EPFcyIFYB08cdln2ylwjAfYUxNfI84LWVOqG37kgA+YJ7eto5Kis1ys
9Hx4A4bHEcZWpxBvuzxrXC5SfXS5zNIf3haTPy/BVnxGz7wp/UvzxdfaNzzOSj5vmbInAJXI0RlX
jz3pcFtWUcKBZ046MRjX5SpVnVTykLZynYgkX4OPRpN/ylUX0ssPtXiT1V7wiPRlBnM1XqkfhBRe
u2fmTcIMzOodqc9K0wbYNUxx0SWeCE72OnDa28Xk7+R7v9suNX2uejruqsyZXCGxyAyAWN1ReMR4
iLKeQ6yR7Gs1cBqOPbWSsGn4vbpz8W7v0zDazGSkZNuWvu0Eetoum0tNToH+VNI+SGUykyRbO36Y
VzbpmKtWDA3jMsjJ+GHtYTwFxvNlql7zzMNpGL1DN5xFqgGoPknqEMgb1OykbbeGPx+Wgy/l9yWa
Gw3XW4rWv3JZNpUO06rZ7yFvSwc9OzNEGZQlhq9xJ01UMJYiQGnTEXljOh34M0NE7E28hPgcQvLY
fLewjmXxoh11C/ekk9IQkTzfd/P8ZI2O2i+XgVkcS1yfvNJz0KC+NU8hvPPpwspcHAjFOyL8KVkR
q6TBi6SeMvizcuX8PAZHjQQciKXZt8le/4Wp1XiO2VFyAQeOwvcUu+y5Yk2zXGCHinGEtf4X1+zC
gsQ4Th7OZrTWwwUobvOGF8Zn5Y9YGG+W5lavU7cVt6RFMZh3m1h1R9VlDgQCHpqnlh8fRvMkiXYy
rHprrSuO53kMcm39KDzXCy7CKV4Zr7gCRrRV1LRHt7OOSER5W1F5VKO15SReAfKVUYBhBUosBTB5
S1OQHQarldEWSQnyFNERxKeh3/OG2XFwbXlY2HFxN0yvrN0w6a3MJ6jQ1B1ZpDNjNN1GOqW4nLlS
WKewEB6YoGzlOE4EoayzQ/M1Nj9ZTvPvge4ehFJw2tpOfpLeqzVfSsPzCflO2W/sIW6YLI0ZkAFz
wOT3qbKn4nipqEiTdrAxPq1aYsMfvlUyeccfAYJftjKRdU3jnda+JB5PDNiiulH2ONd7DoW5zd4J
Sh+Nnaqt49oJu1XY2pkdpWDAz9GD4LC2xOdkxxsWtrXDBdjWKZunAwJXQTk2by1f98xjImXV2j7q
G1oWqN07Ms1W5YlAsy++cpjP+BLHsMBhM9n41cgkbmkzsJCzCHLZUvkaV9aNetNEPR5zLtWhr/aH
acrYo2olnUE4MphwchHEt8mxwPwhbBD1ZMfhSPGRZmfzgDBrzt5p7lY7Oi10T0JXpIDI0iUT7DmA
qwLe0QF0XTs6LbGBcq2+JTMVAw6e65pG7clULuJbJSyX0MhXOVv13R8T1/GlErwQ67hAOfaPGV5I
Xs27l4FOt7aLUalx2dQ2xn2h2nPPxM77pRhW2mnKXR8TLCM/ItbxdUT0Ibd2sxY7WFjfYGJX01un
2VLpxeR18Ajdo5jsBAxO7Nse2vAMa4+GOh+FcIgy3wSsnvW1UTi66MKQfHq0bPz/p/vCBOMFm6N3
68QXx3i0NC/7Dp6nCxOeBbIg2qviPqayK5Ntin2eugCzbgaIucsPscIyxCMK+k9Akf6xg3yxz5kG
SQEXOtfCGPbkI9CjSuh2C4an0NOdiGCQ/v9As+dBe2woDKtrbFyEJ1m0PglgfMfDStG4B1PaBuyc
QiLeWcOurNrWHv0HHSz4H2Cd2Yv/rgoMGQvohWBSSKT5Snu0umBVfpoI/vItbpaBZuQVRK/SYyU+
Su/+wXpsKwlfLOrQ2uk3cQyC553TjEUj8kwZLhLjy7hj/OFSMFb8Jc51qmwq46C1p5pGe72f+odI
uwTD05y+QpQoIHyF4ZvCG6CiuyIkM1MrCAmIDg4SyZ/n9GtW1t1D/ja8Vylb+TUzMKPknniedXSY
1hMGzV1zYFaWc7tvV/Un/w/P6Vl+bi80Ysh9ghhHMVrvz1ZP/LXtY/0c7JHxInaEY4aer3UqKm0I
Dz4YMZphFYtLfCwAKaQLpEtCRTsQvOZNuwV0ChLcfwcad9AOIaOb0x4CiZEQyx3Lgw/TO+KOecK7
O7C3xNAbcET6LREIgf6OeoEALgI6d+BhWSuz37Pn8IOUhoto8J0qt6pdvFuu5DJmMpk71Utgrs2j
/kyRxZEpDYtHVWOHsZO5am8teZLEltBpp3BHH9VyRXzG7K82oQtwhdhaXVjVKeB0ivtk3bOgt87C
fj9lW9oY+kOwx7L0LHebishej7gIjcLcmdFUfUuO415Dm7ohC1XZkNL1CNFuFR5ChjNCEFbCXjtL
ayrejAoALTYLc4le54eCCJ3Lx65f8y0xjjERuZUnVlQAvAUtuis99dBtQa1Wl6t/IvfvYJwFSgor
44xWbC+iEryCYxaccOF4HbKfke3duRrX41PkkJ0C+Gd+1d+C9+4ZcqkY7uI18Xcc8Q3vGEMoyCX0
CO0SisS0epMeQVAUREOfCnlfmFiKr5xoUlgZPVbk9sIdj1xaW4OwqeEkByy2vOI4VPcxkVQuxvxT
2a7kreE0r/GNURQ7Q+3gb+YoK9soZvzeFyo6jFWFeLp6L6MnHTgfVILHSr1M5UrCz6nibv1h1WXW
G9YIYk2kBfldbP4zbDE1hv43tk5Mf6wQhH7ZxGQFoo8aBgMt4eX/hYZ8mUXROj6YDgQtJyARdEsI
aMKYuQ/HVUpdhfcSbDOdeKsAPLPd2t1hQGq/jVnTmrfsEGFUNjFLTl59Q6NQEPedwsleBVgf9jSz
2FXR0qHVZiIMWpHn3T0A6ZiOMpwbGjMYu/ECEJ7XbnMAXot1xENyT2PwmeUmO/TpFeEfdFKW+qVj
WJdZeqDUL27zZc+OksSJeBFy7AWXaoZwnNwPrgLkoyx7M4+2zRS/L8Ynm7iIU7gZ/tD6Y9dEnLlB
32QVPKc9e0/DaW+WvkNisYpeOoP0xo16LIi8Xkbv4Jmcc8Yrd3xNfqJb95lQhaH8vpa+NKona2sD
yMIndW7a4mpOpneyjEkjVFBMMI5bR4GPU9l8L36gDjPGoS5gxXGQqjVtcRpQcnOgHCBTRgmdaoVB
BqkMmmmeQo8lXzHKo+gohXX8Wl5Jnm28gQ7GBoc3O6O52gG6eYwWbL/rlx/FA4BIA+B5sl8SmOe1
dQrPpDNL+Sa9mcxVg70E1hgr/0+cS06yzczu0CiaYnMYc4K2d9EbwFYqRcqyewlfesnr8BTMdvxI
BgOsoMmq3soXSqpfbfzASkvwMvXStaB9wEjiSKQkTHheMW8YOpIdFDlM23a/HU7SzST+e+VVHtt7
Qs45oP21velvIaMoLXG3wP3GrKSNmyC+JLAfU81DKtB9cwTYBf5kJ7n41oAutOpBwR26t54NYyX3
x+RDZt8bODOXCMYVF5E9fg+HJkFBe/lWfpafxZd11HY1O3vqGmfkAqgFlOqa8oXuRht/usNS5TuG
px+x2r6Qsb7n6og2kLFNTzuP5cNiadu1O1H68Q/tZ/Rc3krMqSv17D/lyiZozyjHfWUljVDG/e+q
IUAV8E5mMyWlkZvLzyYYl+92AYnOm2BPacBwZKxBjsrgtmIFwAC8ibz+s13NJHSz41E2IU23/bhp
NyNaBNApdo9Z3QseWN4erRPGz6fSLU6J8UrCq+kS5w2Ad4V44/ponQIoIavQoK/6Jl6psb180ADS
l9H2JbyxhAKvTNq2beCaeDYvpA4BzEQ7zbDf3wyAl2vq4meFkRzmDcXPVezK7OO97Kjdxj8yhd93
5bF49rekLhu3aDc+cSV+V/GlB1JcxS9qsDMen1SBz/ZV2dEzuX8n8tLnxhZOyY5MFWZkLgX/kq4J
6ag80FeAFd8zJIurcxKCmnNk8ZWsc1vfsTijupHID7jbN8kAleUJStChFYJLsDSAgmxk73+/OShL
L6ieWEOKhuUGQwGRqcU4PSx9n6kTDARePa2PgQ7Q/b4FFlKi4/GSBQIXLu4UJBIUZOSakmQ8D5P9
+0i2/M7vj2oAZSwWn1oxJ0pz6bXdn3//5/6rrbqA5ia4zKgtK8aBf31+IuOdCoZdJMY1xiG9+uuf
YPnxfp9fDizRQ2w0FpohR2c7vMQt/f7qvz3z/oBW0Cv6/ZWi9mFFJM1V00zEf3Xo0Kjd+BXdovs/
QbW8xv2mRsNeAhfGQ6aRNIuTM8+9Zgz3v7/e//Nt/t5nBQLYsN+f77+TAR0icTFw/+3+3x//uhVm
IRF7y1/9fSRRIUNWDVPT7wOm0vIi958xLwGULEtrfX/K317+/rFRhIJMFCa+Vk3AApLvdFZaPd5c
Zs5qqeFG+eT2JQlbdZVt477aaJoRunT2IZMp1TGABqRhLSI1RHmSEiJElOHakHPclWz/EkXdCoQc
rEFer2oQC23L1K6H5mMUCJ9m0h4bVX63jNabcnSUrUgZTSC1tFNuoVIPtkLLwhIsBCPqkl4oqORC
yg20Govk2yg2vT6TJCrGvYq1UdqINbKCxDesjaIhkw2TWzrEhEw3xKRg7hwy8am8a32SnmxLdXxW
FqKXVMRXQmX2mc/yTMT+3U/rWNrIseXART9AKQJd+xpAR1Gpcgxs3jTT2grNyFIxhls0pLVr1dHC
HDnDzXfRxjN2KcFl/hBNdWd05MBBUYQmXD+XkfAh6vNDDkDVDz6HXqEXlLNvZsCx5PNcE6SARsWk
S6rJ5G23R6MDC67PFHV8431ELro4Vy5IzQIbsypZnQnqSHYAdF8XnoWFUR6xXqlS0CmGXjiG6Wnw
je+pHUk0KeU/KEmOYmC8BgkSVrmD2JJ8ge8LhvQrH2rIzhCg6G826Fe7nzA3P2kj5/tOVHpClefQ
C6PIBWQzQwymCMV2upWR6bb5zZhieuUSPikIyhWg94w+y+wfxkh+JI7sMpFQhTcJdRQASXzrcZ0j
ymrdrCVOdcC7kjHc+zWqRlV+7iyvN5908O7kwclOp82epJv7gJpni027zj8bRH+SlZ4lOf5UWW2l
I3CPWQrI4wbkQdUDR9BeiaVvALmfTSD6NBtUVnvM8eTUdxyxSccAYZApIdRauA9nE1cPFMIJ6Sye
boUM1/GhCkr1a05oF/naY9ZOr1lZUwe1OqqpSorOKP+G8pOtwk7YD02xHtUiJxjN8EYgJCutY0+l
Ln1qFpZxDHQgrOI/BSRH2Vi4JMNzaTK7Tq22hIs247ZP4sOIHgic4bhuhLpckZRUnqIGc1RJ0HYl
mwK8OvaTmfwydlKxbbL5nSgXhhQZf5XfQATDorlGG/jGXp/uE6HjKcrLqF6CvtVvriRHktoXfzA/
2kk/+3SlZwOpxiyOz+PY73sYHLWOz9TsM8iJ4nEygqsR5rtMUloqVpQ/lEF+HF9quBTAM3p5G9PL
LIHmkiOkPiudCRFRkz+qL1GxfqoEF0dScLhGwE6hMe1lTfLdoeKPW9PE5NX7+1aD7yRUoFsALUhk
leFvd1H4+ifErwBj2m9pwD/us3lIS/0ZNXmNEBP17VQFx7nXPvQc+cJYsI6mIzZnFrjNGgKCMRV/
YoLjJh+mKCkbpp3MJ8TPZwnMFRAvgpPUwP/xlSE+DN2rhqFpVYnjTkt13ZEUutvhJJmo0a3cTrOf
mgCW1hqYxU3zofYbFhkYSfP+B/LMFbVzhI6BbSEeOLBURbzX9eYWdewuMnloVygAKcNYNDtSs8Ly
/JJKmea12nwqBeEl5LvJ0dVeI90qXUmgIhOJWzOY6FWSbN918fs0SLc+RP4l123giQI75ijUMCdM
CuUhUtj8ZtgqjX7UTGmvR3LDjkY8ZWHKSnUILsV3X5d//JY+D5SkOdspIYCjSo0MOzSAvMi+3elE
zMk4MekSyMuSkI6LP0U7y+yI3Kb7qQmUPQXGnk2dEhSzmOPCtHrXyua5yocTx/w01/KmYkE7djFd
U0G8BSZFr8R68ofqks2zJ5QlkCTIYkLOxACLQARVEv2o41UpRnUVwGZcxUV4kVUlQRqcUpEXSbi3
MELLKExtQetRdOkiidEJSSV9+iUUZoi4uv3ByNyvqrTaBmryCfGitVsl/DRrkKVIg8e94bPlZ/xO
K0LTywT2MGPSZLTXpot+WgJxLhL5yfUcoFZXLdKwllkQ2UPhZlBFKQ925BY21WsyloPdACJULgqV
EKFEwZJ9a5ks2390lXZBFb6l7SdoCr7qIhlpBdwvWyIaB6H+Ts4eBL8+BWPVnFBXL6pSCupSQXC3
7Ncbf0jp1rTZixB2n5oMnRrkD3PsUqsDpt1ncDKGAjckuXLPkT5D46M3iewTWgTCOXBo1OsRsMuO
kBIWPBpEUhZgcnLi3IaCinnZUgQx0faOZXFRcnpfSHGBCPrDTRwxvUYgserCh803yg2aau0m1iIr
djHnqu2wiut18iTO8ldBtlDRgEcI7TGgWAtgzU1TxCWGhCk9nnTtoMRU0lt2n8DNEqfICAro/bTf
5vAuMIdhRt0J3cFQfNpNIm2GwLfQmowpEBnNPwaUHMF8ZmtDmXAXU50SG0pGWUaJtqegn5gnHI/+
GmisxbulT5Ln48RKR6LQXuaPXVM1bq8SMq03lABMeUdEAANiNI6QGgGd1BAPI8RhTtOVX+DkNv/f
Upa3UTv9b5YyvH3S/2Qp23/kzUfzL46yv57yn44yS/0HayiMYaKpqYRkSL9hG5Io/4OhXxZ1UzWl
JXbjn5kbqrhkbrBbgfCGCQwG2a+jTP+HZWHDNEVZ0XFjqtL/i6Ns8R38q6NM5AUQImOwRKZtyrq+
OGH/ZnNEcWKmcTDqe8n3t0qcwsgHMXkwQB7vZpBYgYhLPJ9K6ipd1e+jLq1oJY5AN8kDKZHDLd6i
OSqWxEHWEct9yfI791t91FV/+7HASNm3tba5P5j775Gvltth2X9Jyy7pfktZbtVdpwCJ2Pze/fvY
/T4SkhDa/T7cFg28ViXZ13cFItmBgwvBztGo9FImf+uzQnJTa9X7lbCdl41hIjLqKnqd2WYT8rfu
8IG/OAyM2s6sV+WmBoNOz0N8Auk7biRVWA9QNfepHP0He2fW3LaSbelfhAqMCSCiox/EmZplS7L8
gpBtGTMyASTGX3+/pOuWTp2uG9H93g8Hh6IomSKJxM6911rfvBNC/B710B5CZ8z8m67uUWF07Mfr
wD5fDj15yYCTq1enxg6yeISUEoGho5NianV5jZJmj5fCOmBJQnFptJf8ewpV8b99OSta41R+OK3m
+7DCpBJkyMqrdbitYCzRgEnIDHX6Q6ua+Xw5VIFPQzKqEWRQ+cNUYvCNDYsUW7aZl4O1Gmz25WZg
D+pY8TdLYHPbZKSG+Xwal+eymid0uXU58Dw0/t+JUT9E99ZIGz8Pl/u0bLfzVOljg7/r2JIHFphd
e8GUSUiua5EJoc12vuXhxIsMl57kNgbU5mBDE2Mrg89Xo2zTtaLLoytrv47ZFzxp81nOQX5e7X3u
dDOaStSP6JMX4ujOVCwdzTOF7ocEJBMjzvyAvf8hYjpsmwScHEgv6cTyON+n1hhDjacyx4M07pqB
1qsnCQG3+5Epi42yEN2YU6NOJkfBPvuKmghpfUOYbk4IlAOdWbUOCOboprhIRo2KNDEHd6jtox2B
TjBf5VJG+4jY5kJW9AJTIyO9HJL8v2/JBbK1Uz0lq8/+Y6Hu5azC6RnR2GS/cPKM7WTYR1mSHxtC
yI+ED+5iA5UvRMXkwhp6xPJ40Evp48qyvf6cRQwEtRv/jluEJTgNKvJF0CSQuWkereqU6/TlkX7/
MfdvCYN0gnAJUvYTXl1atkNCYin+1h08zp9W7y18RLt5K53QGMPw+KBpns5DvS6YFRtKeVWobZ10
zPnMyyGWiEyT1mh2Ly9DUJK9aiv19Le/vTF9mTQJs4NOOovRHgOHS5TIZxLI5dz8SxoJo1Mmsg35
imQseGN88nPrVzeiOrYAefQkbbo6Ynbfxx0RwjFu/Zb5Z0LxAmHDmTaVxSU7G5m/iCELEMqqr2Iu
UMCMoTiH3fhcWQJl0xDjTG0wm5c5Tf15P7tJTS7qZJ+JpF2R3h96mw0i6F1l2LuKz++IfNE1ivEI
9I35kLtM86nfogbJR7LQokwGSq28yLptOwbTMbTrbedM3dn3CcsgO8S/0uZLVc94NkmTraGBnLtU
6bNLjuXemtMfsPraK3JwKcM0INWR1B7S9smpp8lByk9PNV7NB4fX7+yZQ+65/7x1uS+anHFHsvXP
y9kfGZlx25asBiuJgbtREEOOxJhKNLCxbvTsDVqIhTvbYcgWdUxg/jwlVN/HdoSuYtagy11hzM7K
txyKu+rdGebp7JkDPiQGllelX9R4JlUvj2Eb0F9uqMEvn4U/N/0WudMgxmNsJNkOGZBxk3uEfCb6
XMZsu1P3NLgrfUgY5f6WDQehumU84xIa7zLFCuHaA3TX1NnmXvQQO8rdXV5KH7vm4hNqkpvNcpA+
C/dxrZkiSJr4us7irV2hNbysv5f1rcGMMxNW9mddjjKAiXiLueJ1eXMEJWId8J88Ar0nAp/BgK/U
bS6ZBal8gHueICelJFg2XidhDq85mto5bLdB0d1YrpgOF8fFpwGDvb2JDtWEm8UMzEwnz2FEds5M
S/DyJVbmX4BaoVBBCiRxkH8KQjDLXuh9EKzhEI0AcmqiqX5Nc3jghAtSLrxzUdE9u9y8HEJz559b
bl/sEsGy2aUy2MxCE02GxRd9i5dsYN3Ik+ciB1ntqr5enKG+HiahdtKSDQpysK2AxukbLywzczsU
p6RGAJCaBUUnWXFGY7NCaTnDBo3PKZ8islXrp6ZHWKc9oDjsOmnR4InD81xLrc9e0ctTGNKucM21
4HLfIhS0r4qCvZ5Y5/soXA6OHZxCYj/PQTuShao54w9JrO6bagpPuahuR5xKR6BP6xlfyNUEP4or
vg8MqoezmHhBuiOf4hThOlkTPz20POq6UO54HaMIMYQGduegbJM9sGzL3lzeqbqz/2qVySiEDl6I
oCre1Hqd8OJifmTIVQhMW/mYHofWzxjqaa86xz17NE6By4FIuoIwneZlMG3j3JQ9IDb+ecDI2pwj
VRengOz08NKOvny3AfoHrFnX1Uc3T/d1qKYb1yEfO9PpBhYZTa7OeSokikiyv95d+jCd6VKqanzN
U/m+9BRv3tTRD7cGdNQL3CgfJNMSfqFDaoSsnr3tl/AMjnBHquhLFTCMxsFYIMd5Xcqq3wVDAidZ
jXQG0ZDE5pS2WF/w+cImaF/htn4tSfO9yqx+Jf54+RFUatczPp44GVGx5bcazurBzZjsRL57qOg5
kwIUv9SEyelpXY4A4djseb97V9zJZQ1OQ+Lu5pHOnnby9aWLU8QRPkzitUhYoNsXMaK6yquXUM/1
XU2N56EPaAiopENJHxnL+l1f2jd2LkfAN9n3UOr2aqUT6lE/kRVE4Gfe1EeIZzi9Zja1VIzHqiX7
sQq13sq52spemuvAu5Igyi1SFU9auuVGtzvnOJfafWgz8Qwk6My/HGa1ugdx1l8F2lx9Yi4t64gH
AL/9JvJjsadcHZDREBEYkqJwNfv119wFIabyCQXAOjsvPdekaLR/Cx8jbVxZP7Xtif1YtduuK7AD
rQI9dEL1N4tfzsj/81h/dZwK4hFO8QO+V0KHcLsXK0VGPK9iV6/5Tkp9SAE0t5GTXs/qBHepvqpS
gcDTRm/Te98W+jGPIy35DZ2bYUZqIVxy+haEzIHMaHN1p3jBOAfIFmpEGN67dHpPf1hNcfIeyeDs
41W+CkPS+SX5uFvvQdRD8VTmdU+aKCbCoQ5PXoSkbg5svZvxkYqA+SZ6vVnUNJooHPZWQPNw0agI
2hbN0bJWm76h46wjlNLIWdGBuxvZCG9PkOeWcP78kGfN2ygRa+cFl7yCvKuwI60yRJPGgAHZqDV+
jwb0ZXFmEz+PkKYQTziJauBF0Rv4dBQBgY+9gcY8+ZAu8Qr0alA7zXK6HRDrNsO4DdXiXJETpPfO
Gr9V0XQLnx5hy9eBoZzIrzOhTb4eot4u68BwLtmzH5FeqXr7uLIJvcpz+QDytyT5mqYEYfWIQfBE
0wnpv4f8NxVKG1lToBi/gwF9FmuitmotbjSEhyuvh/2tGAR6k4df0R0flzQrtuGCeLNjCDoH8a8+
7VgIfYz9vgzBa4+JTSweSB05HedE3I+FjDmL0UpVtU9PHqKnDls0ScPMcD4ucU4Gh2qRxBEkIQGV
aYKsRuIVILO6Hr/IOvhlWeqgHP5wu4/2XoUrMJavhL3+SDNCQIhJGrA/W4ZeHWJgDbMfMpyJxhqH
N2iU1Q/Q4O8jwoaJ7TI+bXwFMSJLmJIF/JJiv6RBuKULni2I6BxJoX2xb6lWsGe6+LfGuSAXjMsG
W6wAkDm6pv/T5PV5X3P5yU/T1+V3fH77cuv//b4aX0hsqXymSak9qqPLANIzV1xnTphC/plNmq1O
fplS/uvwZ0h5+bagZtzD2bwlIBiD10qxd7mlha1Oqc0YqxS3Vs2e4XL35VCbR30+9PO+yy36s1Rv
/+O3P39NIYN//mPLl3Kk7P78RbYVYP3K4MSaZ/X5wL/8A5+/ZywTUy76omR3/K8/ACL0eEgqfVqL
Md6tqn0tzDUuvyQoMpPalh2Di+qy277ceTl8PubzPiKn2JF/fv23x4Sj4URY+o0uJBJg8/s/D5+P
LS+piJ9fXx5zGdR+3tcMqkCnfnnkf3xmQ+zlmzJqkIF//joCavS+nIpH5Xd4zuUUPhB+Ne0bh0J7
xIv5l4MwVdflvnZZIGYnzL7zS601KtNG+fz+n6//8/f8f/2Wy+Mh6zJ9niV7WZ9xArHoZU0nOR9t
2pGXrXDVFCWcALMrXkn3utJzi06yx0oMYAIGmrn1echT969f2i0OYhbT4+cjLrcaiymd6OeJVPl/
+4HLz/+n+zhj8Jt+/vrPx5Ca9KiYwuOhA5SZ1SOHrvmwRI2LCdTm4f+3MP/vWph+RE/vf07Fuv5o
9PCzXP69iXn5of+OxXL+EYOEcgm5EgGBfp+hWPE/yMoKhRN4wR9w8L9amF78D8d3YxqOFCnCdWwa
n70k7QCisPiHTxqWF5OW5QjbIdjuf/+vf8sU7P/29V8zBr2/x+RFru0IWAqx5zFzct2/NTBhCWcd
dJ30PM27ojE7nvLSABKkZEmV3CZxykZp7c5V6H+tFZbANWqyoz0/5hYRQ9Y0nxrdQb7sCmZ1IRbF
KpYz4jTKBUEEJVuimt2mqhEnwV7IyuJLaelgN801XkfB/jexaVrEeXKa2umjc+lLDSspZP96S/5D
GKDLNOXfG7V+5PJKGSCUS+QWzeO/RX+RU7QEpRuJEyBIlLOBhkJe1og62C8mdox6JPLYdcRpiBOO
7WPqcF8qI38Ttv12LNfq2Dg23FzvvAY2F/MODeJaFmSedOz+RLLrIBaeh9h5FjrsN84gvzSW/YO9
jP9wORAwIYgYm+0dbLC9j0tmdqdTbpmaWbXmOt7siOGoYXWu5XRtVfK0EJJ5zNe63THNRbCYuDhS
+zLlufvvpUcAcgcEDlF+9zWyMocGCoeY7s8ZEAwSG3wW5nDpuWBICU+r9fh5dxx2ZkqaNrtCe9s+
Rk9Hdsl6vhyynP1R4sS4CU2v9XK49KO9JHkE0Onsk0DTL3GoQPcy8d7kUYXuxyjR2y3EEsIGZmea
YvyQdh7viszV52zgNQOFQoCIsO2zstIUgFF8RyeBTds8RAEdD+DAaVCtPx2flUzLx6qcy/M6ZRG6
/epJVCPdWkmEuS9IOoc1iYXJfLlqO/7L4XKfpcJt7y/hEaZqRhRu/zCbR/V8/EiAMtrJDI0ghduV
rDykLy5lZOjwYCLQlxQfIe6sAelpW43B+XJrMS3A/rW02nGvadHQoko02keK7ao9qnSl4/inlRov
4xkmot5OFqESkcFX+t4aG/rvu1sOsGGIbT5nDj2AxXMebc1dK5yDmqCsm1jg0XGzEcq9OShhoxdP
ZX49WkFOgFo/78k9eLncdTmk6cw369XCSO89rnZmkQcyDNb5clDRb0eS1AIkpmcf+F2VjN7kdCMC
PlQMusNtviJlztSKc3IKABCkWJy79Tr34mE3tt51Jzvjqpcb5snfI/FmD325mzObBr3phl76oIqG
8pX0UP9bVB846IuTVgBvKqLLMZEizFyLczdeX0YRqWEuyjHCOtTHL7GAMpsADT/39C90vYpTX2hy
a5ZU7L04/5oWHXuCoCLf52Fg24susbythjo/tHG6xeETHd04AHuBup+wZuvKqmb8+XbMP50LwiHK
WS8HS1c3lW11GDRwd1rdMp2Yogz+4GDsiph4ml431Wj3p+8323gynBYVO3loj5Zp1ivi9tinC2pv
+crPhyfeLve80v686oJh3pGzjfpwYT+VBf65iDlF65GGgC2Rw7gtfWzsOz5UoET012Ur862r9EuX
63fEG9Z5Ho7zGjmnBDwVHKyRxlFWobVpv6RqGa8DlOmjz2Zvap7beo22SjHU7DV0WRK5wKBEuyDF
VSQq9eZNxAO7tALpFvZYDTOiJCwCb0k2OfIpjpFtOax4Ttu8NFrU+7ms1tOY/pToYc6tOVS4DCZ7
OZW0CjdxRWD6ZaHk2tce/XpE9UbiyjrXjz3pOtvaLolL9PGt1w0sgb5FPYRNS8tlpABUOMbmOcBq
RkqEp6r7S0NcRq53itPnTM3eeS6ba6HL33GKpWQhV7tMLCSM40ch7f20psU+cgvIHBNt6oosrhBq
s+M4mJiqFyLqQAZPgNuXhKF2BEBxCTKQ97mFTqIQRDN6zKiI8DlnreUS20/mcIpbqfWeG7c6rwtj
JKZRd3JoUQdHyQf9HT9tvjOAb3cMnC4f86Wi25R3/QGuwfcGpOiurdL1nMZ4rLsmxJaZ9nyEO/HN
gn22t5B/FqGv+TwgxaKGTbZDRt2HJMt1Rb9Pe/clya3uyDrxFHovvdPhpa2sfh9Leol8IJ6IGeex
eDVXF3UzT2anSHdjLkGClGU3p7jDD5aV9jZO7HC7tkNw56AN9JHDEZBmy+2Cy5w3ZwrK4JgrtlhE
u+0qyyPz2DBdugWVRtjpkz/w8Wq8J5oD87YR9m2deW/kaBeACsj8+hALRpvIIgGyh0fUkcoTO01w
K7CL0QdoUUEQsFVGNNYVP+EtOrxzPCvbeTkZf0m5rhu3I21S2v0OMZ/aR+gRrpLSxZOwxD/mQu5z
ttWPa9oNVzYqrW0cjPeKTFvPLk8tfeo9k5rdpfYus7Y59i75aviYtVqORY2a3YkT3AvgrGTevrpO
xsgspsnjkQ0BpJ528Nj9CDvsXV7q4cSZodzWVqF3eTWup9ISJlnumHnTAm2djXyTDXDekvV27kgY
Kls85cQq9N4YbjwFO4u9OuvRWh0SzfA2jUkSqGLSbOMBCeJKBJZc8Bvnkp5TY1mPojffL+jO1e7Z
VesmIjHAEj+TJOX/CkVk77IxFzyeBPqUjX++0OZXO4BAkD8CtydzkHUrjBB9YJDPbSqz6Qm5BdlW
0mvpvyUPk3DbL0JVt35IAGMFVKcjwWgHS3pvlrK9p+X97Ir6GeRS75avIo6p9sQ0XuVuIHZj1z2s
kmQ2WQLIxo/QlKiqFCnFIV7ldR4QCIOEsgYlr4fxe6CDl7wi9QeRTch8ko+l45fW1tYOEhAQcDIl
ZyMnAF5q3n5FWiUyWgGxqKEotFHptQRD3rRUbK+VvA+ypwRV6P2URm8EoHbbfq0HmFGM5Ka9E4ff
qpg+j99YxKL1nn9wF6brYRR+K9wYT/uAAyKrhfPA3Mh9qLPp4MvkW5bXIDzU9LWdimLrjf7vKqQy
WXJMB5G9L4ifIQelHbaLyZqqnGDBytiIU8F4b9v/tkrtXw9NekVQ20FHAcrjAVx3U9MLzX35LntM
98jr6CWKIiZY2aGBWSYowKu+3JC2DccpUUyfUn0Txi2XkK++WwMqVTUxmoQ9u7wwedHG5ECcGCth
nAVQ2tvp9H3BXzRFy0tEzkU0D5ibBotci57PabBuR9LGr0PaJPR8fvURCRL92nxjVEsvEI+V8OWt
hv/CJr9nZJdH+OtKb9nFYSbeQxS8ePLWlGaYf25czL5d2RIaI5cbFSblgfIPiX/BHAEkBq6Qrr7F
zNbq4Zvs6h9RHGF/p3Yv+l+86V+kNz4i1s5oudYPxspWVXWz790ChXLs1xvlPPeXOi8tcIc72xna
CafCAvsHb5xTwu4IvH3bwuJL/cdwRfzahM6xhjm/KUuk4OUc36dJg5/E2wGFLtgwRIR+NGO0YUz6
gXXCaVPxuM6R2A6Ne2vRYoxE2e2l7qKNzuK9mwwoZiNqqfIbmWxXVli8C42vI/NRSVh6r3nK21JA
F0HG/ODIBAvJlAYI9Gj5kRk2HBILr03C1DB3cwoHwqjDaii3bidf9fJrgbl6lTbibmnjjjxaYNvF
0D677vxCHOG3RiVfpEvaWqzxKjCk34dr3R3j+UU1GM1ngpu8JaEdCx6pQBxIduIm7E564AzODWzI
hWnt9fQajVQfch3NXwr9nNNJ74PFLXaTM0MO7fXdqNJjyru8b6KqAWfTb9PWJLJijg6C/tpbq5e2
VXeh5++SlO6n7aTrzh9h0jTwjObGba4dklmzOPqQw/vUu89cbw5eXIutCIbfjHpO7Trzec1xJvXr
SgzAav0mvnXapzU624ksSoucnFimoOIekV1MTz3lmPQ6AWF2fXLc/IkWenIl7FRvs+Dn2rwhJqvR
YVEGjS7mWQrTNFBPGZ4wq7Kf66Sk6xU1hAJVmDBU8draGN4FTCcBZ+3UFJgTmAxj3a27/YAg7Qqb
x5KlvLfOes11Xz0m5Z0DJS9FViuU92NyyqeOgMFDXXns5IL8NoFluQ9K8eBqf4Kj07IOt57LktKc
7XXKASqeZhJHj6tARzCFMITWtpwPLS3gqzJA15o4RBgzm7giyOvklszDlgqLZoKXcuvZjtzm6Ygb
IW6Zbxe81DaFZBoVz20lH71gmk6d8zCV1OMdf3NAMtfBb0K8Z3jiBOQJC8n22qKISM2uKiAkFdUe
Y6YcH2BP/52QyHn21i0THmensv5bKNP7GQdKQjxrW1PEdBl/9Fz7ZESzFmp7rXZxFX/3PeXeMqFZ
VyZg2N1WUiPum7l9ces0vUJfPm+6NGAlpzXAFfNjsKB1mMFLk8SEDYxXjSLAMLZ98EGx9ZQlNpzP
dokOYOdr0AjQLuk5fy1b85KyFooo3/SJIrVk1jAwEJOWJY57qxH30qJXOFfUxEPf3UUD4WfzgKDe
zd33tBnnnee4983K6sUUkhTq4Jn87lu7iwB9TY9hAbRDVKwSfuVWu7L8WThhsGXQ9Rb42HTsrC4p
rMgdcBDcNNS74E1zZufEROMthvXeKlybULbknr0Zzh5/vGNxXFMqx9TB/Znru6rxKAUX4FDz72HJ
36YcW3bqOi9xRw9k6c9DNv1UulInwjDQWeeHGG4vRPt0s9NFLq/BixjBjA+HE6X90Gc3cR3/lLjc
vYEtoqxkupXDaZgYRsQWk5yY5c91vOuQObEjf0/wyL5aFjWHTTxP3p+8lHysuhbdoavkzyBhulyK
5cEStkcHINg5PSpxQOLEKKziIOY1QIE8EwDh5luVrBPTztyna410Ni9y5tYEJ2Q2vogkdkrUP968
iUpK+LBGgeEF0GBLnD9aZ/owzjMmjrh7tAS4UC+PUOcioSzLJ9WoD09gQ2Mvgt3B3dl7P1y+j3OP
N7oIOemn79UQfcmZN41WeecWI8+hwgngSaislvgeUsHbE/ImkNiIPxPrW9WvRyhF9wRBNxu/a7/w
iymbChawPiq/2QBRSByNN0gQgElGFHlaltleg0O6lvoth1BzQrRDXoQFPE/EDVtdamigoWUYokla
QL646d3AXm5TTGowxIqtytA8FIXYLDbWJkmuN5p9JMtw+dhkLdhv0wkbChV2EDPgJXS+YPgJB3Nd
FUBSRjOidkkpKvDpZfATq2S9M//V6JFypj1zydi3UeVeB290EPm4zjmRb3ghBwqSZVhPmZ19k2RE
X8WWvEYxHhFdd1UpIo9REZZUDJwOlAXAekCFbFUdcvqbFxId+Wt0M6rVkDUFRm6G4IGb9Bu7JAMk
6GeWAGiLVux+91dUNwk4M3TBiuRhvC8w3H8TD/xFYfLIqg+LXkA7B8VV4bnIbH2QqDZqqWbUBOEE
K4rs2j5R278UMjxEQfIce2LZzTFhEBSRG69LCN6VySNadVxdSIoDtkWE/FSkvkW/EguO0/oUjzEk
UOecLDAh2wksi13goG3KPmFIgRXPr8DG6KPtwqfuaTxycfyZE4m8lS7aMz8kjrwvXfbyXCcQHM7H
RPC6JROaoBLNf9InyWZa/IW+G8YyW82gIVsR7NfBM95jL9wA10gPSR8DSMURHAv1g5j3ZGtl+VNi
zkgmwSR+qOI6Q4Z0WJKM9onLBal4Uan/Uo1OeZjj9kZN1s8JWhl+mO95xryCVGipx9su8Dflcssa
Mg7WF2wG+FDy+uuS3ivh463VzHLHmIdNR3dI7ro5oWFH6l0ZeQCQqV/3awlLmdIis9qnoCAlIArm
dcPojKBf5oVtGSHWsjz2Idcdg/HF4wWkyn+enYagSyg+ERdKrno+o1zeuy4lcE6ziK4JK13OTqBq
MblEkgyhKflNXTWS6b48tRrSZFUm5BSiBmut7jx0/bGP5Y3rU81jvJqRHa3PXjt/YVJ1ryPf3mYi
+1Ck+Qu0pWhJgqegal/8zH8s0HsHw4sM/PueIeBAWvVMTRHO1bUfll+0x9kyUvVntftEBg9GLgma
GJ50kuJgndm1wvpqcAq7VfKWsLuxhpxWFT75xsIKgUukm9i12A0rbX0a5HCMLX1vm3PNkx9t17zK
kL3Eyhw8GPXPlbRPkgzIpmBX/qCHXu1GpAEdBtTE+WIJn1gFaf3u9XIbpREDaQuZEp+eGYBDzZW3
m39CODiG5PhvRgeXXWe9k0Oryb2wZs4M7wcF22bKEXRAQf/WCng+Qx6yiR7sKz3mDwh7RCF+u2N5
F0qSPpSTvmde/JCw48yluheN/9uCuijN32xN+lkQAVIPLOSRneNrByDX805twsJHPVehJm0izOIY
a7MJ2Tspx/58QsQq75R9O6e5i1BZnUrK1E3TRcm+I7Z/H9rkfrMP3qMumfZzR+OM/j47EKCVyEPR
efQmwLcyUb4LlaSJ9g0wi7s5Yb+Zif1NTf4vewUTB0yr78VKCAhG8YgpeEVW0JLMwXBqICEai5Xq
1T61S/s+bdRmDAk5Tny5DUwMcUQe8UwucWgCiiOkYmSYkOiXmPhiGF5vmChQpJlo45KMY2nCjnMT
ezzb/XWCr+mKEpsW5jr9rDV+4nEod4gsGjqS7M1FHXW0CBCE9OBV9d3kty/l3jGxy5jWYOHm/ksU
UNFYoy02s6ru2hLXj0duc2UCnBc+RswJCXV2TLxzNBLIZQKf47V87Ysu2lr9U5tUHs6rrPoy22cW
IrGrTGy06T4dcZx8l7p+jjspwXbIXz617sZ6rER26yhkIEsDzxhyznwTZd0vnRHC7+e+c4AyCPLC
K8PbhCKfWot8dejiCFIq/85f+SC00YKxxl+vYyKWiFgtbmFgEFuIb8JduIawgtakaGcmTrs0wdqh
idiWirDtykunTbISwN0dKxPHnZtg7tXBcGmiuiPcr/bk37pDiZC9IlVR1ttYN6ABFhqVmtKSvxuR
bY/vZjC6lMQEg8erj3xTfnVtMJyrXwn8TDlGmrF4WICvswOZv04Z0j5pQsfpju8SE0POGhddtQ0/
pyYi2ZqEbH5B5P5sAsyBlX+JTaR5TsZQRsa5MmHnVMksX4sJQA+7H3k9/1K0Zc5hE5xDBSsLUhks
jVHtVWITpC7EtEuK8Afqq10fRslLE3l3yPt+zPR+rlu5Ij4UXr+fJ+sq7o3VF20Ly71XEMrVF7eg
pSAdzqyCsn8vSoJPRpeUEDaOK9Hy9UexBNUugc5y5UbsCPwEp7qlqkeix/1bM/T3aV/vy8JB1MWn
V8+Vepo6Tu6ZTPx8bKc728pe4B/nSNrmd1207U2H/I1ACUV8uwm0D02yvYm4z8i6X2bTrCT83nau
PI1Zx3YztCodVZxXoKxZFu8+b8Pm0GBm5awN5+MQkviAdnPnT0TWF4W/PC3y3jKkucJWw2Pe2Du7
w9MnNNJL+5Q1fnBqut9dak03vHm/ppZw/4KUf2PGYmZn3YT2mF+H0TePmcihLynxQ6tdb4c+eJ5c
T97H6q7xIASycUZ9crBtxgl1WiJqkYyaoqyHIj52nKH3bVTpc1IBlmFwekNrtt97Bl2AXPhXOCxP
6VI8qSW71TAObK4eJcyD0sAPgG+2u5A9aHwBI+QfrQElKHd4ZrucnJPo90g8QmWQChi3WwpgGIV2
OZELNcjdYhAMFiwGgOgPtI6mA0shXjdCBhsDbgggOCQG5eAaqEMP3SGH8qDZI2Fh5BIP7+RlykFB
SE5JJ+7fm9KLCBgkcj834IjcjrH1ya+OQUokBi6B/vhqMLiJNGHHYZf+42pQFOzq4P4GhN4mef6q
mBLs0+U1XctrndJEhU74NjjeUw/hAu2VRW0H9GIy+AsqiMHgMFIDxsghZBSeTYJrThalE45HF0v8
aZywp9DHrDAjb1SEjzFLSPAry2zXuShzQie7nYnnDAygIzKojtxAOyqD78C7dpTwPJRukeVW093k
rpyT7V1wtvyYQKCkJcLNIEEMSkXdlgYU0kMMiUNa4MLsJrNy3q7YaYlvCCOCkfoP3+J5ZmjY5FiQ
lGP7t51DN3SET1KjmQNqmh3h3F43cfvNn0zsW0J/pRZ7aZVg370+O/pwTwIDQKG+W7eugaKEBo9S
GFBKBjEFSRmcNWwcKJVrG6+nJCwzZGbnDP5Cv668S8CvsLnKDmj9YcTH77OCeeEq6dJKHIh0gd4S
dh/VBNqX6Fy8KG6Mv9vyiX5IHrra82/stnkqSzZ4peHCcOrdR4BiUgKOxh5yzGJFr209vstsym5K
pt3buGDa6YKYMCSV0RBoFsOisTScXnpL9yXb5l3bJ6hCQW96iIZGTy8nDHbyaiQ6hjdv/hoG30uw
N7nh3zB+G86OYeJwKQEw3e5DQ8vxDDcnrRlLewalY5g62tB1KjA7oLZfFNid2PB3aCxW21GxCNS0
Z4rB9O2NHhJtj78vE8b1Ym7K7RvkAvmajT4/3Q+7DqHyLh/q9A7c03StNWFYnTHeT4IrPaidpJQ3
tTP1W5xOPebn1tm6+fSEvlWcyq+6KtcdPGn0AoimMSfMe21nRN06lvsItmInlvi5rPz+OOdAH1sb
mZW1yIPr2kxu7PwnZcO61QaA5EJCKg0SCU0jISEGk6QMMKmAnEQoAcW9gSlNK1glxmJkEUBaSn2Q
S422nsARhbwu4JhCA2aKDKKpwvvaVejdfeiAORCnZg2fAqhOywXvdAE9QSsZfdBPfujinadQnw0W
KjGAqFLfd8PvxGCjVheAVG+tpJSgyF8RPSwlwtnBHfi4PSL3++KNS3vUCW25KfX6+8F2ftTLUu3y
0rrvB9SVVPw3lsFZjQZsBZzjKAh/s32QVx3JN46BYE3QsBqoWJ0b3lRjRnsbWhYJpyHBNTZnk/LB
RaZwEELpH1NoJpvBmfwDeCvy2CKw65EBcjkZ2boG0aUNrMs32K4IftfwWsDyarqBEllXm6rz3uJA
Nr88UcP3hVnbydsiC4lx8oZDCEvi0FksLwpo2Ao9TFlgxFZ4YjlcsWCcyJiaI0KrWS5qFDQba7XF
dpQRHemcuLJpepIJy48m1g5OR79ZenQSuZf+CJcCJfGIQR752W1p9bThDf4sh4MWiDTbF3N9Mwzl
cBWxcWC8MeOHT61TpYCROxDVBoNWG+ZvnUGt2Qa6BnUKZS0YttIA2WqDZlN4AbbKB9dGgELGljTk
nQKfTMsY/1K9PoqpXLbjtP6g2iDfq3uvDAhOQ4QjCIFsJAOJY99NUDjcOPwbXPwWUHKeqW8EedJ2
3+U7NRXhHdwuwpC44BXECdzPyRrSY9AHkhvdUhyZrf0sjD0VfW6xKXCs4qCbt//F3pksx61sWfZX
ynKONMAdgAODnETfsW8kagKjLiX0raP/+loIvXqly/fq3sx5mcnCSJEMgogA/Pg5e69tLSZW3xMn
hat1WOyt/Hq9q4rsMdbz/dyn/V1n0KSwFS9nUs/fGVfeIO9NfszKPLLHYzELtyTfTRsKHP04TdHF
rPSmgu3xPdGIADriO8kkCm8du2Ptm4FNhRgmklRC6RPxDasGzLO5vQPnx8tncUnD9G5ifqfgXqFN
b0OTwMHy0oFzjmidqNiQ26z28N0E1YGpO0NjQVe7GMlY8LlyDat485Pizilz2JKk5SYtsPfRSp8U
xsB4zC7XB8NI8oujyNama7yJKt4LGg0HRSxSZId8XYzbzNDjpDs1JZv5OBcxkyOvPM/Y90Wm+p2q
3G9xqZjdRrO8982auyZzRVQDTCJ0bZ7b0fkatsUZYW2/SaLwrnCS/Eue8Vq3DN8LF6tf2DroSJZJ
p8W8SvSueElxZEx3DSNCHPMUXJMP+rikgc8zlzA0XBJY4vpZdhMws8o3NnTqMK+cDE3Ty3MIsnNc
8Hakd63jwVijPkHGrNLxPiW2Q46gU51yvHO9rNynkG9nXw7bmjKQIu7HWMzMLeljDl3Xb6XP9MCt
QiBaLoTSyoJfG00UKGRbrGxrOKNLmfc+CMtQ9MktwduPqZnTtZ57gzLZp3HX2jS/0GgfqrHHE7pM
DglD0BVRnp0rjiTB1bfXB1Ml2zh2tr0j46Nd2RNN/8jcVyO3WXpyNrqwpCEdh7b91MPWD+ji1HgN
usILbjtTy/sx60iJWOwRkpar7MGFFkFLUo2Cze9IEusBhc5F0dyHPcr20T2VLrXT2DIBmcKDVxRi
Z6EnmML5THLJa1g7zkVEMeJ+je0JSfs7NmOC3zKSjQkjxiE+YVgRQ/KlZLA5ZWQW1L24jCM3prKq
j8ZrYqPdINWn39F3Hg4xtnMk+aQ2Vdgp95k1MnmD/huOVN7h0HuMofv5UZJWBElMXsIuVU9+Pv8B
zLMT9mslKWsr6KAFOeKTS4R10nqnboGckZq1j908PwFiuA/ZIzRE0G99CQcNUpBxcMbqp0zjD4Kq
vV1tuqA2VGNvnXhSdFBsLoG5JG2Ld1MpnO9Z7iO0yRO6mMjPTENddIMUpQjV0UvdtyKO6S4BWsN9
GD4lDB4JmQfEaHNnzF5qSw+3iL9EQqqAE0LJkOzoCg9CMfUAvtdlDLvgEQDWVEuzEPg1dJZxrfPk
UAledM1uYZX1DNTihh/pQm8nRnfXzuF9x4CM9t2kSeGrkQcWGBhYxW5Bv4B97PQ5nMUuoFm4Ink6
2jQRPZSqRbVOuzvDgr03JpXtRDdypDbdt3w6MgZkWE15YDDZJTvoMYyDeefHsX0wC5B4xlS8ud6z
tBgNmX16KTOHeU1Bd4O+uo9jSBb5tzwT7LbpAfnt9MiWPzi2S/6n5SNwaALSdIOmeVSeyV5JH+m2
wERJBs6ZcE5D6dOKZxzBHplQjdScCBLGLJ1kD6Uu2CmN0SlCzrf3CcOGi6R7pqBsel30fkBSZtcC
spuY08bK2jc39YyDCUws6GLjrnYghgQO9905p21meu62tKvouXcHIOnV/ECmZwxgOECFWfbgXB3Q
i/nsn/MuDg5Ly3usEpwerf1BJDoDWL849ENp7Qu7wZ+eTaeksF4JRsYZuThU/eXh+pG9mAFbN8Lu
Mpu9hmHJwNQa9eYqQb4+XNUYSBP6eQ2IlyF0hMaokQlRPwKV0okdBwOfuKRgjdhPoQ4r4FERqVMz
F+JL169fH/RYh7vW8F449AXsvvhf/bGg9Wnp+6sb9vpfZP/tcK4Nh2SRtuFPf4kyVe7sbGZIxT2D
Rnza7qg6ST0BYmtEpAAsD2gKEYAkjsk+DHjEOHX9iQ539+vhNWv5o71FfUb41LNqiFJPenf+9V++
j+H1/2up/1taauyHUBr+KdzdvLfv/wv5NCCJ2/f8x3/9x6XsYv0vGcO/fur/iKm9/wTbQMCwLT1b
LXrqf8qpgUWYyHz5h27a+qW0/kfGsJT/ieJXmL7ruUL5uEP+KacWPKGPZM1XQviorf3/IRHik84Y
wZm0hbQtR6HPBo+zACN+A0LEUzN0RG2TquBgVosj7UMbnZ7rmYYPjm76Rq6xLSLu9hM8UWfMh53I
UHBgGTAj2iVRKnaTYtXx3fTioUjZF/XNSBQwpKH8hQuVom2wNiViLOa3rd60reftA0LgKaGiY24x
y7GpHGl7n1zRvGV2nZPwIfp1XBn1pmsYtjZfvDsd1RCxG92vdA62vfyaufG8KxLZIzy0ILwhcBod
9A9GoC6zP3S47NizV3De0rpjGtqZe68ofYTfHESdv9eZ3R1cu3luag38l075ujRbn60RjSvbEtjo
YMPXtEitwuh+tKo3jx2aKwjzoPmxVrIwTjs2H8RWFNl7lfMETTXhkJ3yHcKKcj2N9Xi2PLSOixDT
G+6AFuInLs31SBdkG/fcGNwRPcxbZDXVxlew0ezENZhnCEkiJdPKnM7verAksQDsjXzbJZfEohdS
0EEm0Y400g4ltxcq/Kie/Q0MofzFgvmTAP93wb31r28Q20aCDrpE8p6jgfXnN0gyeU1f9lV1rKT/
bLYWYRDLQ+bBs3NcXa3CCYrNDJ3K7Dgom/zeOVb/OJm/XV3/RhaPieD3OGzeq0BVpCltG4qKssxP
mnhhWDT9yZI9DkbDbrkq3qRFbxKKeXcfivzF8IsfsZ393Rn4xExZfq1C5KfAsDj4IuSnMzB3rjXr
yM2OJF7TM8FFzht72ctEC3KhFc2SBx1vEjSf5BBgmDf0UOyDAZQo1/eR/uzrX5+HBUrz+UQomwxy
KC7cP0wTj8bvF21iCj3khc6OdsSJQD9sr7XfwoQa2v1YlnJldEjlXVrYWzdJz0ORzWhQkcklM4pk
6YI8G/wf/Vj5a9edScsoiQ5dnsoNkElLeFA6SJ7++qDlclBlNoVlcfz4r/9wrqfRwQLi2aTfurDG
/nzQIVcAHtyEg/YbKIh6OrSJh2S+N5B4JfDFTOXEGznUb65FP6kOuQ7jgIGb7ZMy24iP2p0KtD0t
ZYNRgiQPVgiNX7JAbutRUL6DMKC5u84IEG9LgGqZ0OkJAoxmaZ2++52+pYXCiRDxx2iANAmchfse
iUcqV6IvMv/5b/7i5Y3x6S/2FV1B5Lumb1v2p794TMMMEYcZ4ziBcGZQ/zV1zN5leIm8WVwIkd/6
BYIZU9jJCR0TYc2GFUB6caEyLrv3SrKB7fuc/h7tJrNx2NDITYwPYyVG/7lnNsf2+rYL6Eq7FTcB
v0LWWmTBu19ZNKS6Oj3B4TB3hdO91+U4HxqD8UAJGKMO1DoObcRUwd9dLyxOn/5sxzQ9pWz4qzyq
T9dLZmmFxlYip2/859LvBk75fNcE2XejC7p9/bOYyk0hLGM7UldvaHMi+twqHVIEk5W6QQDRMiBc
5zQGb//mJfl3x2ZZjsBB5HkwNj7Zh5oaHFfbIPWvJ7CbqTrNWfm1ZEqyqTUJIQY72tlwttflQPQI
t1wsAUXIjkdmRJUMZKOwK1hVnfimcb3a85RuW+R8vC31putrD8g9Jldrbn46tumtCvE8+9PJIZPK
c+7r0GoOhhjMbYmojJDx/F4jJdkYIdhijBwnJC3fYvKEb/76z7b+9RbmoJqwLGhzrq9oSf/52qPH
O8ShWyXH2YV4Q0flHvYfkbJMS9Y4Gx6KmuSDot0PLTuMgE/mCSGTVUePSW7nhyJGMPg3h/RpXbF9
h8OgGjUpZRxMwZ8OCYQLXJKIzLgo8LlWzfnOjFx73+Tw3/FuHSPCAg5hb56F7zmbVjW3saK7oHPr
745kuQx/u0yvR+JYzBJsT5m2Y316vyaMXY3G4DJt44AcsQ8d4SVbfC2gWodhLbgPgSkMTzPNRzaQ
m7KMqgOgIqB8A+kZslUvmSfoVKDF2TnC2Zau+JtjlMv78l+OEQSY77LycTdZzuZvZVrnZsj0y5Fb
iXZu/dbyT42R0jMqXw3h6W+I9ubQzM8qhr9URd9VP8NLHIR568QkZfj2R5rAefSqj9Txk6fRQqwC
uKdPvPxeGFm4CWIm2KVvF1tvzoFkCOOl64hLKyehb4jVhS7fMEdQ1d+e/U/LwnL2Ld9jTbdcBf7w
8xXZT1Ya11izjqYNWaGGxhDVPXnQHllIrYZpKlukeoJZQmvVlBULzDCQEw1cXdJYVMNpKA4qTYy/
uWacT9XGcmCCVdZ1pcc+HeTtn095z6a5nANFFFLi71VLX1JDx2Stn54dE3HNiON2HafzoxdIazmB
EYOpWOxsBIUQoShCQxY2ZrobPaLHJe1zU1aSQD8xWYc5IzCLPr6rhuzOZJSyUz0OO9g+1spD3R+j
jnqWS5ummxPjnSRhtv29ZoDdfoypXW3t2eoIpADVbwt0UE7+0NVlRHApDSuEZLThRETSUDk0l8hr
PwLMVue0624LkdJw73kd2/RQO1X77s1wGcSJU43yPcoOPqFYnR/6eyOdEV6WaBKu5KqAA3n465uA
+jc3AZRXbI8UOyTf/Iyjo1wNhlkZxsGm/DgMwCoJto1Qo/GHZ53j3su8fwh8N1h7QV8gu/ayHfbC
audaiHStUOwZd0sCokdIMaCwnChnWO+Zm6kvK2iQxY9S2vUOTcyXIPP1gevZW4d+42wEZSY2ziEm
TNGmeZQGPm2q6q7qG/utCp4x/SHbF5fSybJdM/tfkzAiXqgR5HkVsPMmcgBPs7YpOwR6X4NM6gCh
AliO80A3jAnVz0GrduMMzsIywe3kmuinBrQXgmv5PdJ0XbJhwvPAfkGSbRVqPzy0KRv+2KCxEwYN
Y8S6PVge0QQVrKnNgP7VCRkyFeV0xxHDtW3K3WyUycmeR2bvjv9r6///rv4/rZdcBB6wCwmC0KFW
/RdeoOkXoPYyzpIRtx2eT32XBoVJc5Vsucma9onT4oenB1J7zHLNsXh2M3rsyisfIseic64E8w6i
p2RqE6Sodbv967fQ9e785zujZ7KOU28Ij8fPm4LYELyJDE0Pdylg66F/yoMw3JYmazuCI8DXBQCu
GO9NgPs8a6h/wrr8NsWUyQqk0apEg27PivH/zAbsb46OfsGn+7ZnKoWZ13McXNCLN/v3+/bkaUfb
I0JVrxH2Pmakvg47xKSJAqQtqnCNqm86G3Y7nYs8lozMDvmcCJAyy6IXMbX+6wOSv3b0n06YRClj
4qw0JYf2qSrNmgqjVy2Cwygzch+kTh/zkbLL8o5FXxhf+dIOUXhxCWPU2nn1w89E9S7LNxqIJk1y
2fzR0Vc0jCg/DLMXne3yB+VMdw7UUKCLd7NdFMv7IJ/H7RDV3g5jG9d1z1WBwJ1USzrdHUyCPmq3
fTqG942K2VJxVR95KW+SUX+UVZncAHuoDrqd7wPBTFuHGGkVZ3IXhSE5wH4v924Tf2+SKLqMDuqQ
tGz6rZ9QBTsEfchE3XdUGKfI5zh75mna9v4w4X4BOLOb6mTL0T/URXjuMp4KJbDeOWgyV4kZPvru
7B0Zew8IPhaNGqDfU5UEgN3LedxHvf7Jy60JQeixLE7eh2wqXE9Es596aODtInMrsCQdTGmuBRKg
cxnG1kZFdvIsvDdOdnQji+ExMO1gpwYUl2GbQlpgA80i55EYV2H5DbJweA1oHneaeZlfNJuYqEKx
8UTVnFlQvxlqmB8kIWu2oiXhzAB38iFyTtnSuUBzEu+tMntTljGeQQBHpF7k1LN5QA5Mb7/l9Lyp
9cB0+GpToaS7wZIynkkLAULI6nvwOwJpyi4bSSMKoj0hA+7XmdReiE5N1E8kbomfOL/FY5cl72qe
BvpAk7H3cDAz61jWENfbMyK3N1+5Cd7mlkEWVOIc9dAGt9kypYdfROrIOPBKej2MlESgm8grmugE
41aKAOYRjsXapil6X4kcY4JdHAKBuozdjdi3gqt6LjoInzYoQmkEiDhL9RpajGWnqrjVw4jUxyWP
ozYZxyIqePNaQENJWJSnKfbRMQ7eH5GNMA43ZHqhB7QYTAkAyOmlP7NtzncuIxF+EvyOBa95F8Ai
WUdF2R7dZvgYAN7sQ8O1EIdUeJHx/240CkiaF8QtabifCunhiG/fB3pszxg9KKrI1puJyq6tdqXZ
NW97DJNIG9yz7WvaQoPGsKjVXtjNjZlkEaIUyHkiSXedWxgbywI8HzoM5WyggcSN2w9C9i3BzSN1
ascsaC7xXiUjGrUsyMPTmNf3c7f8CsDxKivNB7O2zlHPtrFlYHYtupsiwF3WEdNh5YgYXcyOKam3
bHHEscyqHOiItQ0NxEhV41Ajqk5sGyXHPQYsjO529iWwCqaDGq102vvxfZYxRZ01y5f0XkvGXw+N
ZTAjSTOM+KXZ3/jWZL3KgAsyEi/CCMdXsQy9bMDwxOWQQGVEEYizPhS70tX7NAiDC9IP9mMemk8J
2S4dn/picm+ogaokDxDNQtt3R/vOR99/Y+Z/9Camn9kOnM2Y+gySl4OOtX9nZQh5ohLpq0Z0s3bZ
Je9SOZN9E4X1xo8wH1VYZWQU3gqiZBECTChAbtJ+NlZ2Aga/sRnnGUnhXEx8+2wGrXAfz/2zjVcu
wq1y6UcMS4BO6pVvopfTzEvwqF56a7wJ3KHdCpCDD8bYbazlD8emNuytnvxMO+nGV69qU+R+80tq
iQv1o3HA1dPceYKDSxkVfYna+RXpgY9ezbduZq9miGP2wBJjYuSGWb5WCseOUUZQ8SW7XFbDOIJz
zWW1q7RTXFzZIFeNU/tLIUJ3I2VSnCeBQLE0IPbXgQ0FG2+RRhC5Z+vOefLoT1hMrOKUQZ5liWW0
4v1RDiS8FSERMDhTUQm66rGBQ/HkGvhFmikRBKUm32BwMNHkcqWUvJ1UvKXQYOtfz1/thltPDXQL
ox2tieBH3tM1YNf4IUoI2LUju6PURn+HIZZTmPsPfapd3n1IS9lms8MpwO/5IylSk42ntDg4KnrO
h7G5MwGhbWzcaOzH8Uylw40K7ngps6M1YKz1sXaXplUdcXUgzjV6eUub5KtFIZM7LXDVKI5u8iI7
AwPYz1n94ERcg2UjGX77Dhnmme7XTaLJmR5QUl7jjIf3orRfW3TcN2kCzLBvVL1DvnKKU8LV6Izf
Xp911LgTzdgLtuk4NFucH9HOtr7ZY8O9anBA02VElEyNJg3NrG5mjfz5iiTB3gVPMj9Vwj/hLOAt
jj+FiNyhwPNwnpOkecDHRL6vBvlhBRb+8P6pyd1kl4WyXud+A5bOSlCzlS5yxMa6i2iHq84jqVTY
2WmY4fbGsjGPll+ahxDzAH6TYWsMGeW3i88lc7MzKCM82TRdgxIiYlfU081QNi8gQaihZf81697b
nOYNOxa5arz0doxQViUNL3AMU2XIHRdDItEj3C8w82QkmkESuSsb51K4LnkGUU4qeTwwVJWM8rHE
sKqxCNZ5KZ8iRsq2dTZ8vKFmTRyaUW6HIvcuuod2ItXBrhcp35wds0h8nX1lXSJFrlsanUy1kPxy
SkDcgQmG37JlG9m1B78Ao+k9+xG7B39aUhY14Xwxy61pug5mGo+I33ZU276CSCfzrjmb7qJ5bIxt
EAkLLmYlD9iWgKelykJZ7b3gAUX4GRU3vh0Bh6bJ1SVVh1UQo0caTOd50M3e6JOtmaIb6xPHZR/T
rUs3HO8yu/BxYeHq79Hwm+RkzcZjZhPqo3NmKBN28k2Wkvmm+vTUaAdZ7Dhj5Uvmow3KZq+Y4ayY
pkQ7Ly9Ru5hDdUTJ8OrFw7fB+DLm7kjqCk6ablrXXuA8pcvAg/s4iTdoFWOfytBpgheiAhpm0YVS
B430Yy1C27oIIpG9+CnuaDNyyWkW3Rh/MpJtxjoz3Mlq76btOxzG08hKPE75nUH/e8XOj7YTHlcj
q3eTh1dmBO0wafc1HGYQoTogWHMOHlQNHT9HwO+2hoFFBDDHNIa7rq1upeoY01A77RrLJj7XeaKk
RpbnDpcOx2aIdXo39TPU1C77Tphc0X2vQogoKFwwusm3UOEjGoPs4Nnpc0NrZGUa3dduwKPTswyQ
yYb3pG8RqDFfh48yuQRZBZRtAsq4WcUbIJP7NAYtYc5Jze2t8Fdj2gVbpgLOQQoSTfEymSOmld7s
N9WXAc0/62mKby1jaQaK9TzMXwXm0W0advHGlmWPodiW61Hl7XaoycwYJDSDDOCjXb0mQxMxcNMI
z41kZ3iUE3gKdnBxtgDJ3mJwGXWKiyxrNBpQYszosJJ8hyI6EuMFwzpBqoPx1W4XpMj0zt4ezUft
7SPNdjsbjx7081WUIj3ChtyAS9UvERs4ygq15ftIJjLKTRhV3y0XO58L3HFikaMBE930BS27xN0n
EluUrskZbhL/BLoU8AqDuzkEvTgad2mx9RH/rhEyrpTKAauhBlkx9IZBm+P/D7BH9WSoJi2J8uls
YUOm879i9bqT4X4EuDA16Wpk49RFqAOXZpBfife4q27qySDwD5lmY2R/CCT1fniZ3IWCPuGYt8yC
SqFLb9EftyzXjbmOgu+AiR9dlT9VbnNAoP/S0m8AsUmTgwATSMaIOlI4FgUwbz/kxufTllkFGZcL
4vE/QIBu8qGgN4E6u0VTRC/R2kgM6BonCbmYgIi/6TIvHnLPP0TcCojow2ibLN1Asxf9vqmip6qZ
8EwETnPDCJBLoib0ZpqbbxRHLNm9Q7Rc5L+4scnSaRV7wC8YoZaHXscAY7H9rWPgQAh0+fT6heu3
XD/99XBl8Cmap6v++uEQ9FtYAO/X7yNfh3Xs+o0+48N/fM/186k24+UudL5+9usbcXz5O380ibBe
fu63X7U89ZB6IcTvKAgOFvhdjNDJvqpzXoo/P7NoKzFvf3/aSS+sX8Ql1/+8Huf1o18/+euX/fYs
oS+ecOggFxY9jPHrYZiY+SnkEzxMy7Fcf/zT8f32lJ++59OJ+3xqfj3P8rRhV7z4mmbUFN5gfGE+
25r50dG6v2MqfOgT1AGDGt/9DBBOH3b7ERsuIvVoPhmNQnXb09lHO4sEjjvaLsEQip+3H+6lR4Gf
5MPXPOp2URq/92lxkzW0QXXlQFlsd42dyk3TRq9DS9ZKi6p8a7bkk8RwmLbW2H8Jo8K/UZANanMI
sLJEBUsbUZtxjjCwSCu9smR/b84p6OXAyI9NEJ20VxWXktm7q6qL6+X5vfSPo+ulqHzZgrEBibZQ
562VK8yfOvLDx8T83gxI4kQKdrxoiKgOfHvcece5oD43xvkd4t9DOkZb9GRrywRL6yJsrun2bUit
LeBVjTdI94djRlTMqhkINm7kQzMtcwiI9mtvvLTgGKo4Mw9lP6t1PWVspby220OVIsnZRciZ4Zue
CEZykHhpGymbZ9yjRCZzOyJ+XfbZaqgUA3JiGh3DeAy3DTu2dVjawbo2sMvW+NC3OjCYbnYo2208
NuZTTKt708zqD6/vxLqVPmpzmMXucHR566yU+Mio2YTkbLQ406Ch1vBxMvIAg/YG4YQkfMiI92PR
NTc0Jqh7eryduXGbj7V/Z3jHOh9u6Gu8m9YSQtYReIt8Ktfsg6KBaATVviQy8C6Rn+/ihrMn/emt
svx7tIPtvkksOrmEnvZDS2onJFSoIQmE3zZ9qLAXrFToK3Cv072dcUO1YfgC69n1bnM7FE4GKWpg
jiW/iB4vl9tTiNQqLTla2ukAuC8NO+o7D9tiWN8qkrcv9iRJcOddj5jQI7cxtwlk1qjD5wnGt/Kh
BNB9jasxWMvJfEmRsq292YgPMwg4uPlMcly7IztxWln0HgDve/uiIWHPJcNuyUOQEZPMCSOzKvCz
5R1r4GR0wMZM8ATXetE1XAK1JguMNiJrmPFhfKis+AOoTLHLTfkRTEm0H6cFPdK63m2EhsrqOWJ0
JtgoVBxgFK/u+dP0Tc40oWCufGskGE1j9UNnCFwMYopQI3fWOnGc7tBFyRbpfFEtMV0GGmpZ10dy
dvBu8Mby6jB5UuOHbWrzyA9FYDVB5eSL96Z0v/U4nwgg+Z7MT6gGswPeYBr4Ut9M3rrq42Y7I8ZF
LTy/OzaVZBEPd1kRPKeh/cEUySZCigSrBVdlnIKIFO46z4JDrzwD0AcUzSpEWO4HjkTD7xO4mpZf
xw4unLc419FrQ6Vr6zuZ4IeicwT6IU0vgVVuo4aJgOkoFmKou2SNNWdhl4ig5++eSeuMUFiZI2Jo
8FvszEx9AamCMBDfJOum/ax1+rCMB6ZuGFm13XgnY/1MzOLFcb7jKidxeTLumxldS5QD4VAL8SOb
cBia5gifKOzvoGlN6wyWFy9tZR3q2vkGHIybhg2iwXKglClk/msxoECWVfsVqsq5VRYSSTl/mMki
HpyecNPt459dEFrwk91T3/mkqSvrJ2/AYT2MGTVEYr9aCtEddT4KdhtBv6Em4uIE7nIo44EUvAGR
okRET+Fi8HdskzElThbtOZHl2+w7NcbYhvEZBxRQtAw7bosQbxk+h6J59At4s9wwYKRDCk/jV5+w
4EoQ/4AZM9nHiXWDD2LfzzCSbJ8uKnHmzhQ/G0Cy1swUw42qEb97hp3vG+gzgPRLjyLUodFSJKJc
G7lU2y7vnxPaFrJOfuaG9+BhJgGsbxN2Ntvb+FHndb3LauLmidp6yIkgnBxhbhkWSGV9tFKSM962
lzysv/gTHr5k8ah1Q/5cEUe3T4i83MBfQ6AVtIQUztWCA8l2qpypZySWEptmgtVuXYtfk066vEex
Ft4Y5i3Jo69VRTKklMN7gGwCsy5c66mbGF3P4WuS2j9EPQU7vbSe5tlFnElJAdBIPco22imCWUfc
NE6t5EVzBUSN8V3DL1wN6qvRFGxYsO3e9C2sdsd5VVZ3MmtIQmZNgGbQc/ObjqE27s06rveehZo+
Xdzgs4IsppidRUHT7Y3Ce40WmmBt5m8uhV7dQiUUnaKEx5G4GUb3GVbIwQqgB2iu0HSGX+QC2C7j
0oYcM7CfzZmTlsl4MBPw8BmC4bgL3iMb304q2x7gRnkTd863jgbuzm+ByU9qT1P0a0/u2pkQgR8u
bEGccdF6LtkkxkRF6yqpqb/pC3sx78zIdyB1iYKcY0tWh1zs3IL9hhdPsOI6Xex6dcJMjF4cLfGG
Mr/2gCqkcTpdhoV6YQ3Ebgd1+yhcehq1nT3rbme4hlxJ7p5sVVG6Z31zzBJhnZto2eJpLU5t2T5X
Pvt6DzDXuqscNPZub+5jm4qfpepkasBWSTyxH2xIz0kKtTHMPjs4bfgzQMeOUEXtKUW4LQ9MtmcN
ASNsF+sm3cTV0qEa7CCHU8LCaUbTeUxy0tD7Y0VMsY2Vmhuni8uEmO8lcDWNX1Bpk9AmRmw08Xgv
7AnkQk9TWOLiLk26edy+B8zhECuJLg4l6l6Sf/uxPDSu326dHKV2itC6Xy5S0w+yLb8RJwrELz8k
ph7ypO2FhzSJck5sgmHJwuzgTbgpgAc5WyBRI5B3IDFoBQvGdJc6/EGSAElOjfK2iaiwXXjpY4LO
f99ZZLvhdJpLWXzQF89qYHXILMh/YUD7BZrZl87GE4nGmuLIqs/GYgQvwO7PDjUQIn0HE8od7icM
NIY6cxF9OCU2RYJE5Gki2gI7oLg1hjzCXQzWeezF19CKd94pxMJ1YLdDo05X33I9jltREqnpO8lt
rdxjQwwKURn+sNMKsJ5by52XHNqqT04k6paYoHMT+gCu6inK/cNkTo9jQNRzamx10+zdpOnZzuDb
jL9hbcPQtI2ridNjddUKnyKhoX6/aWRXgba3X2t/wG+rX+uIcTZBCF9wTYudMd91dgD4RLQ3ZkRJ
YuftDRK+sxnKe0xOnIFBARyL7lwu/zUD99vE6XMu9joAeki/U+svQeeO3NkUPmEbX9vI0lizH+M9
gluhJVvT0YjWlFX0Jyu8lGP7zJwgWXuGn2PSTh5n675tiHy3LRRPNUDclT0FG5yZ5arD5DobzQV9
oL3tx56Sy8cr7bj1bWBW0Q0RQ4+d1dP7LOlHMnm3jDtcBk/5EnFzteLQuqUpXcRuuE0quim//rPr
Ga83iIOEKhksge5c5YZRscRW8iUUzKi60DBWWieCiQy2sXYui01nl8BfQcMkBzdS23IJmbo+qJB4
DTuidEpazCTLgxvM5SZS0OqczuzI4uUBI8uJ1El5AFAF8bWDb1Zi24TJJU4DEUdEkJCE1Q46Pg/u
C4kxzAmMbH5DnUuqTqcO1pKeU43NEv1eXoKFGnx9MBac8PUjlitCLGgIra//ByvIGevklIqkObU4
30/x8hEeF4ao1hC2+xJMla0Jkw5pS52G61/4fz+XXa7wscGYxcspu7PTJVjPq1bS+YFHTvABYKMr
MVwOGGBWrRd+EWkWIIffTkmFpWH5nYWMNF/756+P6b5p8BpwFN3hRMs6yVd+McPSmo0ne0kg0m8M
mlHQL1+/ftNI5Md2FNDeZhlwg261AfwnXaA4hbN2K/YfoTKrbWYRPQMuumBVpBvR9BPoxcjB3BMX
66ImxQEmWLcuzJ4Ih4KygncAxgBzeUh1jrvzFjZ1ecptMAerGeRMXAXx0SdlYU876PDri8v+nReS
QeH4ffYkdMUELvCJsJzwCpNtdgy7H8Zl/3l9SFgqNiNtq5VY4p2mGMJ8DhMLte9t4uZoUKs22VDF
AScKgcGOywMmQyQzjMvbQ5PgeW4nQQYN1fZgeOINRGp79OL0gJYb5kAavtdubWxlwfu3bfNdN2EK
uz7Qz95YnaJUHghsmoDZ0dGA6XX94vWjbPm08SomKS2RmgSr0W0xwH/Kpbem+vH1f1N2Xj2OY2t3
/i++J8ywmQDbFxKVVTl19w3RVd3NHDY386/3Q9acU3MGtvEZmBGUWlJJ5A7vu9azVF7TypFQqZYK
jhkT/NG9VI41UUqDdJRN3xkBsaJuEEAhoulzfM8uObAloEa4Fn+iirvnfnjIvUsW6q+Adehmhj1V
Xv11Zl+7QbJ6b47Wm2Ear3ZPWk4LvQMK3GOY9PtpHkEgmd2JNfHvKmLd/COyu29QxmxUfbw0ETx3
rjY8oMB8VXDakOu8jA4rEAJ2sArz3oZsA02+u0L8RHz5MDYOm82aqF40S6fCKy8aRf6tN1AyN01M
wVANenaUnL8CWkpfsGRkVKqgf0xXzM9s6pa7vi4U9SiaDl18Kqd2s96fu1IetJQ9+/LYP56a5MvB
t77k+rDete6uGcXbP57X+0tC2Xrn+rxZ2R60MHFTZQVdobKAJDZZ+ZZWwx+8OzciR+0i/eQbXJ8k
aKg2FfUCBmUFsHELvz33jR542qVIQ+/SEKe0c3IYLXAwtvQFHzTl3YWwTxBZwHiRxIMNET9IAZAu
6cNHYS2dMFvbRxlhABYGUNviIeXR2ugTgGtjW7tPnHKG/qfDTnhXw0wqx2FnV82NweBxdXAtD0TO
eFkcTH6fPgKtSFnRs7gpqyw9wzW+jKoYb23g0Ntmqd1FOVl1Wt2+S2SehwrJJyasI4UEE/+VfGbb
77Kmkwfbhq9lt/reRKMcFEk575zOeDJSOWLXj1h0h8zFHmuMien6YDm3VgNDM5bqfoSrKpUOHjs0
T4RyQ9fyACum3niM2bKwVERxHSMyP1CJZK/fGn9c+OjnDLaTyugkpVb6jXQISjRi3rnM+ROZtobX
n+Hr/DSSvN0T5fmhcu/GddQDpqR7p41+CbvUL6CzgygC4RT3L0NmHvRM2Rjf8GPqLH4ndWhtj9xa
P34pGs+kN0yjziimX5XyXqVpRXu5NAJU5d5ydrwkfozewIjaTWF5e6+NsdUO3xjt+ROrk7BM9hJx
/AwQ+t61ETnR759ziE5FxnnWDvW+r+RAz2XuDki+fmu/2GcNxCU6z4YTASpMwNXjnXjGcdKebTHN
WxjXMShN909dDWA4Zox7CtlaY53pYxa+hi64AWWRzU+CzUphm0RYFW+WIz7cEtLpAune0lebdosW
uqUbO7p8HitMFi0VlNuOJlKHdfeQNMU9pV5WuWzOrXg3aOaxU921HOdqb2tgoTTRb4We3BNQ8cO1
4vsh6u9TxACk+nVQLAmOA3+Lc9uXlK6zwNb0HW5xdpo7mTmXqcZxb9G8ylCSmGRoUUAanyODJnDZ
xL80ayYtSGqXUuLy8rqbsRi/C9yrm9ga7mHdPzQOtYrWftSH/i3O+29lHGN+Ho8pNXs7rfHnTcUP
z0V/BhlmY2mcFmKorlVZ/uTXJwNKRA8AxD5Ya83Ay+OTOWVXBnqdvtIvR1XXzhl+j4b43dGSZ4D+
OeYI2pQNEDDp7ueyaPBKqiUk1by6xfReKO8Ptk8WxDammUbn7DTuLfULDcx7bzg/zGfYUynlHQbK
WVYfk+7w7ce/Ry+jeAbYbwtJ4jYurO/ZvJQCTHoWqn+dfHNkT5QiFvAiTtGWCgU4NATu3zkuk12q
E6PKgvt2ivTX1nPiIEUnTB1e38vlddCLABY2MLZOY3axvObJ8HA9KLqJlE6KrR0C7UOrs8gAXdZ6
0Pj00qR3i18gN+er5Vo06fngmQJ0AozgOZVtfSjnkla/vMRd+73N9ZLW/1viZRkebGNTGGRqEkMD
pQycV0a+favZd/FoyYNRmpRBJTUKNORGOfjBYIy3Vo87FIFBOnXZoW/k1RlpbLC5vosjk1kdVDS2
ISFfGoq8TmRf24nalbuMWaYN8z6MT3osQPZ5EaU18THoyHDMVAaTZ8SBGXWsffXu2VPp46CGDaBN
Y6wXiiuJfaVG6RcnD6MVByCgMMp/hTxqDbGRELHQCZ/SQT10lvYz9L1HvmGyF0bm9v5+ihh6inqn
TbBpwZFrXXsH1vxcRfaRMDQ2DOauKoZXCkyWq/9B/Fx2Ph0CN3usqumpb+e3eoAb5hv5GYjLFcRj
t9H4eXob/aNBActIPhCGZLn1YGVYVNzWfzdsXW2THpBsPFh7legoaux+W5eJOpRWhcpVISX5GaGl
2/h9+GMe9H5HCGJB+jj5vPc2UBziWxHU0K/srHdKE5fZxqIkwvoDnOKboK6T1sphl/G77pChNU5I
78q1Aeyr1zhxXuhaUETrqCCDXfxNmi1zpuE9wEM4dPJ7qId4hV39Vi+0m9TAHU2W3Uh2pkenEEEc
2Dx7ZtFQvmoNs23l1x9LZFfP2m/BEct974XGXlHY304+21OhvtFMEtsh9eojVgVsXn2Prs3UWT2M
08k0e/Lu2b9k3XzfOJDZwrjQA2QzFMvLPzplUSbX/gG2DiclaoIpldhh4+dZfWgJtqMuazha2vZi
kIa4oXNP/ah4KhoD45hE1FbFBBPg/t6m0F2myE1uEr95i0pw0CAQwBdTTd3QS343aAoccT+B7i0A
O8eMJUKjEYEwoQg0nG7BrPF9ppDTUINSAp1N61rN1Fl1FzB3H+u3/iKj1+vwHHn2rTc64klOkEMy
lHoV8goDNR6RFCl9CmfHX4nuZykvQfH6CFnUXOSs+IoHvCJdOBzmLpJHi40Y0XoJHD+LvMGwRr5e
OewvCacxaD+rP5kxHHMf2ROJKYyvplkHLlrGzdwgrSq7oj0nEP/2o1dLAP/+c+jl9VObZpRQhOoP
LDeTnd8BAbPbLLmU9vQg6eddfdG6VyeR5h5vSYxQzK6uRuHXQWSYN76Zv0e9O19DfBSnkZ7Y4Lvy
2i0XXpW0u9Hg58W755zNxXcyjfmlGimR6/VcQgNkg5hlS2VpiQFo8s7fLzbMKS+MI/WzOydFPbde
eB3QJ7MICmn7h8x2p3OiLDRBlPUjZwCe1TGJGgJ80ZAp6mNMJbfrhTGh3NN8lOZivvdo3IN1GBZX
IqJPYHL+dSFY7XNnXGJawXz1qH5NWYnryGSIn7yDfFGNsO46pT+xVu2fXIzS+vzk2aSi5rptXpyu
MkkMofvVk+L53BpjsccVwSoxTc2Dl3LIRa2tPVjVS9RVcAOWG05kTHtj6eETOLrphQ3hyeT0CoSJ
ojtTar6N55h51WE1U+ugFvyWr8cxS3GN+/K3Em1ysMzGueYzziqjSY4OHbqtI9W81WPEP25o3fru
iGyuI6LBybBF5FSCt8IdxA6OcHswIfBv2hQy6NDj3Z98jeZ60fJqPY3huaLLP+nUXFr/dvQOg1UT
qGbqgZm20IUlne4URJDojQoZXk/KyuDwmgdoWMY1mpjiwNcjZjQ1MgeyUcOZ17FliMFETJ1+DHvr
pPlYjGKWE3lqpJdu7JmwYKf78rGdrZhCoAF9j5o5JjqaGLMG59/uAi9m7e50KO+Qx7QBp5lgSA2P
2pjOHKRyQjC6ayUzU6L4x5Ye7R2+skPtUIjXauqKSrVeMPSoLxAPYKIU5zBBUKksxVrRPZMNew/l
6mRQ+GMFpcEsMF89nb3HaujtapFs9UhBKGLnB0QHfx4T6E546c4Q0URoS3MTjdK9idMxP8xtc1fP
4jorkOuj23zPeu2XLwaBlhTYZLTIWyqwrqrgi0Cvw9Y1zC55ifmYRWCx8UZGmLl7F9N0O/clgMke
FJUPbofMTrKaWMNZFdNmiaklcbWd3UTJziumaGE7/MlCQmhbqnlInMZbNw0vy/+zzeybuuAEpS/f
YkRitDXjZgAgFJrP9ZRMd96gsftk/LdgXY1T/B02wmOltM1oRCFClgyFF1m4TK4EBdA7A+bEUC0q
IBcIoLbgHGDBtt1CCIve8xSuim9NlAamar5Jk4+8tH2Sk0oKqI6C39wQ4CpKZJhJiKVYc+ybrJQL
CQxLduRTBGuyM4VXAIJWCnEF7jEjqE6PzHnDJZPet9HwTYYsP+KuO5YRG7Z5SK9+Cgq2LwRBn91i
mYZN6LNkcgxQKVFmRaxm2vhojeys04LUTuhYe1MO4dlycs5KPW8fwVkfU/ErzPyYNTiK65HW6iVM
4/vO7rVTSE+6jQyyNZISn1JsXFQ6ekHlRQiw8r7YFdQIl2Nc33UWpeHZz+Rlao29LJkwptE7xV3d
nHTMV6ktaPb080Nu5PexLJwjSUCwiVwCZEu71oDsu3fMhy/6WH/nFIL3p6H19ObGP7lLnnVFJc80
q1eTLtTB6dr3Mk3JLreTR1TFi9tkvE4pbMMu8dgFs75Q5fDaEAgzOwOqE3oeo0Nx1iFyJYaEu3VS
OiTz/EP2TUdZ0b4qHfuAqNlREW2CLglID1bK9MzxlVDLq+9toK8j+SYENNS4z0tx6makNNFDWfcC
/7h98QCr2IiW6UrYbzmKCMvuPRwmPYbuUrwbs6Hty8yjhk5HYpeMdRD67ftqjV+/saJsyfVO7mKM
SaHCFjq/1PZRBw+4qT33ovhqg7KpVFAJloi5AYUzY2WFwhz3Z+LSD28oUniCjBrffugJVNmuForV
7KcPrX1xOMC3oT0uuan2fLRR9N/W4nF9VtM2KDR9PK1gChB7l6xB+lihgIqlz49OZKPdIkQwvYM7
OP4BGwargtQjZkVVgS9hoYgyvXF1+iaS7O06I1vJRxx3U/nK4t+CF2jlfrVm6pH2Hk3FM3t9emZz
fKT3csmMjMUmbpoqe4+HSD8aDsVgNRu7zE7eS4GIFUkL5PrFa2/0Yj8MNHDLAglTyBkAQZV959yW
h3i3kF+2xYISwACOSROZniZsPAs/rHrA5o1sdFdNEPRCGpxeiXkucr/nFOO27DCfodBgh7dqEIgy
POUW3zi6KCLSM2OjcMB2DprZJH8WcuStM6zG1EyOou7vO4sVF5zwnlYWasmwIUbZD7vN+kyXtNnP
ITWzZbGNRPg97cPnqJ0Y6eghIV9jt9sRmDP42h+rh0ZdSKg4/UyHJsNA3WANQWcFN1ijdgUtRuLQ
UWl2b9TU4syhtDaGx3tkMg3iGCnEYEL9T/trYls/XYPxCOL8bRWzotaBbEUm43xM/xg5I+eCfacN
gh/JtB8lB8nEp/KU9gwa1N/W6fS97diLERzCbJXwYwsIbvGUsjDSUJkpFSzfDM1I2IMeizs1QnIb
UXhQ4Dy4iAutIveCzojf1/lklktwVXma0vvetD8AtKGo9fkna/mOTE42hPH7yFpyLPtv8cxvZ1Qa
aKGqxA6NCAWoy0JtvxOGVR6ceiwuqQ9GqMFAoLp23Bcxm1zPZDnv5YP24sTteB4McZS6fjsrR900
smtvKnruIJTzk5uV42lZAzv5IO/BU7NxmMT3LhrEfc8yUh/NBsNfvtMss7/P2qXDMwf02sqAtPL0
WHbOd0J888t6ofXdjzjWIpKla3tHnsBVizqdYPYJebXBJuQCxO8tHkgoRzZi3kyjnhzDGSc44+gj
zfb+MJv6Y223zp6xxL5YXXhBjMJ6CP5NzRb/KD35w88NcyuV8RCDgQ3aSdsNDpPkclDpC9Eh7sQ3
jaSIIG2X74/y2tmecKYJwuoERVD+yuvoE2vR+mTas5sdW3eDwEk/td7Rlbl/oMhPYiD6PmCFepAP
enOCGQjifpHdGl1vbQ0TOkLHr8fCgAxGlgnDslMzGzPaKRowbUXrjxMxgs6efEt7lKCZi5uB9eOD
nREEMkZYyuagwd2jyEZfLEAcS4N2W7GSQeLAoil3sifR2iUynN847LzAIeSZ2XDE74V2iM9WT9uq
AVQ5OK9t7TVsg1guRah7SiVfG1bGWzkyBq0DEeUV8E++5YOAZjoOc83mZH+fy2U32rns/RP44ZKz
36UvQe+exa3cyBGkHMqIU+HS9aey1oN5vSt0kCVDOMmjDiViiYQJelOg6IADyLsxGneqfzM0DNch
yzICN6l/sz0kYmnb5s0Z1wtq255Jdf2eHOebNqBNE8YSzYhjaP3AEPTJOGK1pQ/Ry8xCMGDpylwP
A8WAdJTQRN/HHAIIU4zfEPTGgHMy0CqBG6tDLOENIYvWkUImrjoqCpyrCXwnEK0pNQMGLNNgqMmQ
+7Rt37HqoekQE/zkuSdSCInmq+Nz48bvi/m/Vfl7UXI0IaRF7G1okJ0X27nXP0VG+zpxWOFRgqTy
1yGoNzS9UzzfwIGfDVIsGbEyWN7bEui3vCVQm/nROyVG/A0XvQrKASMaVAiWJTypat3DVNhsfcMG
CnWm/9YxsFMt8wK9YcgPb4uZcG/lDDeUrqetCw6GRI12Y0eITNAHqAVnzzeA1cUoHtnH32oRBkEX
oNg6kvdq3yOKQLPPSK4mNnwZTxcNSz4MIpQqzfTdV9PNWlLHRkIwPbt4ZBIVJbh0CjThXN2lTsnQ
Pu/DeqFcZMV97XY3CYPMRiveCWmU2Ij5a2q92M0gq6WYj0Wo4sCmfE4WEL/j55jYDWfNyIa9P6Tv
5M0AfLQwyxBZlJi9dclTBBT24JNiytnuTXfsSeJbSRdqU1C3fev7WOIWqaJ97gLrLfAc6oO3lDO6
3wkFnaMkvP3eq/Tf4/gU+ZX5g0IFiudynq+JcNKjbc3NNsKsHmgUqCodtmklq1Nim92NNfanomfz
55MaewOLGIb/jM66IjbIJ8oCNy+ElBL5Jtp+Duca5MFGugSoREMekFgHVV0r3+3SAOCRcz4uR0hj
dB+tP72YZnkDU+B2qMCBhM2SZsW8qzfiRO2bTU5n0NajzjwsR4+tSwYpVon6MhKMfsY0y6BiESnH
KcUZJyLvxww6zM3xOTsie1vGQ84TVAcuwTTJe+yGz1UmH8pZfGun+FeeO8d4KBnVUrBsVDWISKCE
Dzn4SbK8tgYqhFayVPZzlrtiOYnkyBupisLebC9WyKK+i2qg5ih+yL1g2YHvlpzaieKbzojs5yDV
c/e4Ttghe1vdvGCaI7KJoNEgpeHRpZf+Yjbee617p0z4uAPNE8ho7Flt/REqj2OWg0vv7OfRo09O
rhV+5tIvpg1J6QANEfPOJZMvAXgsY2mkMPml7w5m6k00+8fl3DVTNe8LPs6oec9jy3DX6Gm20bQW
+iFrxW5ZTowWybASt7JX3YU1J4Ne4pZWlLrtSNxW6PA26ydvelzaqTOBytaeul5otOOxv7GKqGf/
1ly8wdPMRABXWG1an0Euxms1utDsOfxXENV6ukTgKTFI3Ghop6kt8vtGmBC6jiwju2ZYAty7w7Dx
6ix3cz6Mm76xAF8yq1T4a4MC8Edl+NtpErdgCvkWhNswgEFYTsRcHpb79QmpFUtXL8h7pEJIhppQ
8ksKOqYTKWdhRyI977U8VzHAgUfaVBGo3XW7U7u6uTUtzqQuucERtVTpmXTiklAJz2rRUFEOKTW6
JQ6Dbd1xUHh4mnKn4ccrmMO6In83C+vcZB72sYWTlSblMXepKAKgR2Dn8GfPfjrtpuJie/Cp4mVv
X2iAZSv7w67ZqYQF83NMCdqNa/+QayQ/svJ57YHYaw2bO45+cs+wDKzWXA82OwfQUikkvC8kok8q
tuJFzhLBJaDDBX5EcwdDhjZYT9K0kw3yNodZvFnKFYR0ADyXy7TJwVHhSZ8PWDS03Sxxn0Hu55j7
UfHLgWH1XxTGGiPRHiC+RkjZfbqmAkgnurtt2Aj9YACrD0j3eBJD99ouu6y8cS9tTz5OEjFNezrt
8ni4T/F2B/mcvA8mJ30jnEO34F6djGWtxMWBAak5Rkj80VjOSEpmn5LxcjwOKx+p6gWf9s86duOl
o9BgoGAfq2MPn591Iz/ZaFlPnqzTW3cSv/PiHYzZ+I02qD5Bp7RLhPg5ml6czCc4l9NZGk2G+1n4
gU200xZZQ3aXUnsAlVhThHHcJZbMpwdeeU+0c7blEJsBL7HHKIw8CPedwRl0Emm+G/zxJeumOPCb
DBHOpGjx622ypXgIgxt6qD4Y4Y02M2KZ7vTsWWiiOPlxaxA65Ul/PvZK3Rt8xkvqImSb7OYkkkHu
m+lOUfGa0S15afjql0YDnLvZo8NxDn2Ea3Cu4WnAjDAghmM19Zt9a3XMsRELIMwNFdz7ct6Psr0H
e4SpZcryR8NCeVMxfGOkIZxSmF16o9jBE11ZBGRKl/cju8XHGQFnh57kE+nz3/+DUfAZEf5RYUtL
orj9x83/9VwV/Pc/ln/z7+esoeJft26SD/a61Z/2//msw+9qQfupfz7pP16Zd//r0y1EwP+4sVvp
gA/d72Z6/K3Y+f8r2nx55n/1wb8Yg89TDWPw5y9azZTn2obOyN9D202Wf9AG/u90wrss/0mwBdHj
n8zChcL11z/6C04IgVBYBqliaNh9y7J9ECfDb9X+z/9Ghx0Eoe444KtM3QRdxUP/ghO6yyOu4Tqe
AUOJ9Il/wwnhFjqGbduewxst/9b7/8l6N40lNv7v+ATusBb8oQ+e0OQw+iczrCFPthxRpp61xL3k
wGg2w1SfXRfSdx5ijaDIUo8zsQDZaAad9sRmEhdrZ4xEvGCCKNrhMoEd2UJIy9lfImqRLTHLqcBQ
H2rIH0WnzoJYySZqrF3HJDqUyYWspFq3s61F+2Q7NO37KPVoMytwYQX+E8ubFzA2VQgQ3sLxvTN9
X2K6vWihLo/6xqzQKdSO/VrbRbZtFLNto2tomNXontdrXxeg20aUkOdJTxg4fO24PmRGBn2P9aoc
KhdPXKSW+IBXP0fHU080EdeLSNXmOaQ2GtAJINtnuUnPA9T5rEwykP/15PWB9SJZnrJe+3qBCbnU
xsfXbYxRGhTNn1gNdOa9gpg9PS8u64VudMWlmUMH7YQJ4t40oa9q5vnzGoNPkblEgM0ZdRDDbU9h
x0CNLP7iFfDbSHXSHjrKTmSvX4U3s7hXWNg9K4KM9e8LOr0JM0vmbacMSSfcmZ6IMR9tqWmb9SVx
kiuxPASo3RYO/WVJbOehzPBiQdO6NwfvwyEqfNPLGaW1nn/LZ9wxcVL/8DxWOP7kPoRDiq8zdrDJ
pqh2VFUiVmGt6Hnad2IbWBj2+b6XGrYCH1pa5RRXy2O+Gxoi08QozZuoNY0lbgLIQdaGfG2RQzBr
kx5Rv2Kh9Nhkmop1B6bw+KpNf6zSKG96n6BfPs3NoIjvc8WlSa3uGk4dSfbmOxZIZJijk25KXTdv
pMZNo2lDCoKVdYPhnoZPP2DNzPunqSJYhn0QDeXOx+VCFZqaXnxj9g1HJ3CDPZAYdRwEMsG6LG5R
LSw6/aY/WMgZSAHKaGjYzTAdhNQOo2iJ9tVjAp6L4Vq6obhaTsvmfFQXb6zwt+eJc3C9+XV9zK8H
vj1kD0WIdXB9AkFQ3olK2MHgT8f4MFk3xvKpWxW/9po57Zsk3q+PzcsTnKS4m0zbDegbvThR2hxa
0bL2y8r52gz8WYOT8H3Y+cE3tQ93bqP9PEmDWsycHuypo2LbcM4rgV4uJQFtv9Rm/n7f0Hwn3ec2
aXGm5VlcXDTKk8dJa/ZmGSFTw/Z7Vrw5uvfl6nrn10WJLlMrcDsxALZbiE1AfwXvnIJnWW8B5kfp
p5dIlWaXyoIZoVZKwp1sHmgkvIxYHxmhhHlhkb7K8OyRk0Vazn2OPdDS2Wgkda7ts6i/haA9UpKe
a/pZCy9aJkunvhQGAbr3WWy2IEc8c9eT3R2nYXEezKk/Vr6zhfSIzJ6maHH+vFpDF2qMrDrqNEPn
7Ufu5f15VULCnWY+z3/SVGsCz0eQhfQaj7NC4Nr0Leoj4t/Xu/wFXGkYosczZDQ7hgRWsEtRPalR
Ww8OVXW4+hg9ZYau0JfoK1dZaO5gjRypb8SWKc/k7f0lUFyvrfeNXn9Is9w+KCoblKoB28yGcyxa
B3NP75PnWiuJYMT/iaAq36uoRny7fMq5iBA/AZ74/Cax6m4qD1frKnIsBRtFaxyOEx3WwLSpejKN
NQAVyX0cObDh0McmrNKFPRRV5tbVFincKtW0SsR3rS6dk8P2JTFn/Bylfm5TqzguOnTdjo5JKQ90
YeN9oTnTvk/bF2uenLP0vJGSc/nshHzpSS9RSmmYtXXsTnR6kJkqkCkYxiyEIInTbMwJX5mrZiIh
yqvqZby3E2RRVu+zVd7S9rSPmq19GiE/jY+rbXG1IH7ZFAdyFC0voT9aaXp88IuxOK8HwGTbf11T
VfXY6l0Ng5oQ2GRBUjs2uHzEVH15DnFnsgnHdOeHqdpArZ2o9aI0RrIwnEUpMLnnBFFGrTWdzd78
MF1X36FiEntrVg9uDn1HDso6dh0ylu+2+h1RyD9LEioRumrMou7WtDlTS2oH29GISbvynD+JByJ1
fWZe0cwFOFp9PjsjjRI5VUXJJe2ojaWIYwczoaqA83E6yXKizFMMrCkZDpHvT5SoZvFm5o8DZXT6
ihz8X3/7epPSDNbfbEaqp2JILcvXAF1xa+rhfFxvrRfa8nXYI91ic3ofSihqc+pYZ9Fb5c6uqU+u
mmyzSNwNGS+Qwjk6suUAJTY3mCeSLhrT7/BizCnNrN5H80uDvDoS4rZXbdmhH26ug11lh3wRHHfO
mO86is1BaGigvWj9nhvs0AnK5nSRG+v6nsyB5ExACzf6+ElvGSC6gk2DjwV8U4+Ib3W7p8Q084Uv
FzORdHRgS4IiXTuPd/hZUr8+xT1Kc04OxMH4r7MFqO4wF9RNHdQmGbJOQgL318V6H9r6Bx2T9H4d
3tYLaxn2vm7qy5BXJBq1jshtAOxEzK1dfVzP/kgHr79Zr64Xnm+zFQ1de2OL9kp9x9vUulFunDFE
1L5cUOBSB1OFn2NQMTOkx9gjypI0JmX2d1rtzLtW6D/W913H2/Wz/OPmHOraoXTg89geC0KqMVRM
T2FWO3iaJclAwOLf2IRgMUbBfF4vFATWQBV8I5UeiauxCGwpm/4haWPcjbEW45PTAuoi49Esn7XQ
QdoCsLY+xgKe2Go9Xs9NTLJwCYTTFNR7kxY6EOfgEEqNvRTVy9jYm0P0nWTKXco/TDy5eDRMBmbi
8C7U3gndXLTdSK/LMxVJXmu9KpbbX6rv9T6jOKqusyA7/Oux9e5PWXgo6pPb/7BynW9gSO3jEDLW
LbeAn9bntMvl+evm5zXLyU4WLnZ6bhE+wOXJVRbhS1i/x5qYJOCPsqIBjTzKYvQgYns8synVr+mi
brE7/9TXmneIkAjukgbgctEbZwPN5FnWS5nf9x9oEFVQqPArrNfS5dqnzn+9ut759Zz/032uwuRX
aRFus+W1vi6K0m2OBjjKr7v+8e/XB1ZrwXqtGyV1C80Sn6deXRfYMNezUDYOJjJvhARhViBBRgZ0
KgB7Ger5ETwFw+Iye65T6NfN9Vo/ixgh1/Lwent9ztfNAhxn0c/kEYxQVEtDJwp6mXJWswCmAuQT
6+1hOY9sQRegUNhSY7bb5/XCA1eF2KvtvCMeU7qANZzH5WJ03Qq0FdoV8Of0dmjlEfbn4rDwGaLP
05IUgHUkhNTTZ+Fhithyy+OqEydWBWHsenVcVeG5ZlSfqvS/PfS3qzBfAdWO/9aul7tOB6o4o1wm
FGoZgNUCIVivrRcdgU1/PVJnztxc1nvZtUgaGsvz6U0VZyN2quK4Xp2skdP161VMZSM0csc+v0QV
GY2VZC+AZqphXP988b/f8/WSK55yfcX1vlGZ3qlzt+vd/3hWPMXe9PnI59X13T8/yPrU9Tbhgzxr
vf35jl8vpZOqTuiGQ8yO62Il/8frf32Kz4/99fDXq/8X7qtoULpSbzAvZITq0l5V7EfhNW9NJyAE
srZmEi6n57FcbKLQcoLRkLciRQbZDiWD3ly+ponXBzQxXtcSs+3P9r5sdHEwQnpn2Vh/Yyv8hyX6
z9aN5W6OTTgYs1YCWaAibVRAMQvTLraJil9GlOYgbFCCOj6WhriD14cxOaBsNO3yxG/3i9HQqhJm
Gk91ZJBTzXT6/nkevCHopP7mVGJGeWCgonUvtJJQPxFhmpIxtqXLDHlgZBcwdCSmakx8jku9EbKy
ZH26Hdu04VyAr5yqhXzR1PmhLtvfoRPTqxmHcIut97vZjpClnG9eSlfSrdNsN+GAFk2zn0bjhwV3
ZtOjToe5ZRLmhGpZs05u55wLTpdjBig81vjeciUukKM6hr7kO9zU8jaOfw3Te+7jpIX7CauH0m1U
xm9tr5d0+OKTkGxIywqvvGUdrLa+Q2iBLCeSGMCi7pcT5kENi/FghlQksPLso4adW9e0b5rr/LK1
gCg0ChjFxNy6aDS6jDyXMdxb2d5ukAmputBw96OOpO2YhfmDT2nitS/edQKTOpZcd1OX/ywa1rqS
CqSV6PcSEN+mSnBVcK3ZEqvCjkNg5YucHzOMSkB1vqJbl/cbPRfRKbWg47HLPowNJozC0Yogwj/b
QJk6+B44H/D3AeSdVzX66SXTMiLERdfStmn504EbaCJzNmNh78hNWhABcblFOvoz5Ug/p8zUW0rg
816Pk+d5NF5Cl4zq2tRuZocFaMEyrbQd4zC24Rl4FuqderSOGEeevKERBwvjQVxI8ZgI78kj4Hbw
aRlicoYfaER3SNAPrRyHYDbpnFDYCEK+8kOC5EQbZL2LCiT+SRr+0np15X+5bbKs2KqhgZOTMMAp
YajtHDNMJqytNrJaOizzwYaIhXb+zk8AYmVR2+DySq86jrA7f9IIp9Py2xphw6g4Xg0jrLaipoYq
ZQB0Ue3EMHFwdrO1H0233Xb+cG+mgm4TPDDc2u/msshCoD6ehvpNE+A0XGKGUJE0QYr9zoY7yZqo
tW+8GUklwXgoNvwsvQh6ewfZu49k/KZ4h7XcCA+lnX2Tlv1uK/txiQv4VqvqrWaIQtOd6RsAcSgH
xrk5mPPQ3+g63UZB+xOhPk3gihDHnoYXDZowbMZbhKgCxdR2yIwHp+rU/YTkeE6eKmhNF0ZWIK8x
Y9+ze5W6nz02dXWS0SgoYGm/ZsN4LZNwn8dodGo0A07qAbKKUENmOb2PKVPJFrXXrzDO7YBa+ZPt
SnWUly5V4iCwD+KTlf+bvfPYjWSLsuuvCD1WNMKbQU/CpbfMJJmcBEgWGd77+HqtrG4I0pPQDc01
eahXVSwy3b3H7L02yrZ+Urn+M/RpEDJDYnEXplqUeaY3CqytAG3ssZmXmMD6H4pc4tsmZUQftdhl
PrQeMrhV3BtwVFprm5vR5JdP22zAakQP04+SyCMnQAHHkq+B6cnJZ9QUoR1zH7kqGj+NgjdWKIkD
KZ7w94yFn/hSGUKwzbrUjwzN8rpa3aWiUYPxU1nRSGPqG2n7Z+ysdhVwRjkiDHwv7uhx1YkuumuP
RTKSBKbocBxXY2nexh5dgqUXnWvK4p9Yl3farLA8GuPPZSS0ysRsHMhh9KREBn5hDYdAbl6VBscG
dt4C2hVPtPw6DNlvRU6NjeeI3PbBLjSBt2/1yZiCxzSIPDtS+rCCab0801wj/BUtOZIIcEF+k/y0
StTp6UZQ0Ijrpm8RmW5ipj1n7DmUHDRZmV3BdBduqBL7ju0zw3EYl741K6hLqs6LpKVCoPaJ/uVj
MmvHQofbhdmW+RXOoTZ7seLhTg4WcD0ZAksb7WZhOhWy/gXTucs4amIj2VqDrng12ael8VzVir9j
hBd4lIZfUyrWaTRgXLKIwcOpAee8MnC4V8tRej5BhRmlUO7Qek9knJqpyp4LZbbTk7jtVkoBbYj6
yJ36+KsiKDMrAbn0w2p8Lqd65LF2SOtpclVlK2KWDpkimp7ytJNXMVxBsZD+zAVSwCR+V9UnIKwE
eVi2w1ffkrwtWhWfixQJUAS4pCVpS/4YjFp2gio11syhKphYrd6rx5Dsq0BEDikil4Ih4OgdIEZs
iqkD4vShaoclD45TZTK+Hkt0hEH/UJGXlnTDPhSeHVIy/SgV0aERMXqEljr4aWYemTebJNE8FeAh
EqOe8TCbmepSZxKgq4FYtk71EyNWPDlZ3sooqew6AQYBGq1wI4pGVM8ly5wxvcDuQQzJjF2Jpk8E
2KKb8Iqw5nwldHCyM0H+kctzCGEXges8upM6cxS+oqnetZ9VlAA5FT474gK3E4JxmG5DuqFdPc4B
HpwlBOw1gEaNQFtp1SkvpDOazY7N9FM9KEzeYhGyHKIi3ZCLiyAa5wKyoXtXR7i5I+5lBghXVVDu
RsABmcaVeKnCol81BAEx5hGugE4Wj3BC4mahNcFag/7BMs+eoIrIkSWiQW7Pf+0RBjbCqUfMIObn
qXxuFXnJcsPYzOHM6YDH1JOQtwpFGG3KEmWl2mR+kJD5mKUnKj8I3YZxr9JmB5TlDHi/3bFU/FIR
IUtVsy3VOIYmMsveFDALjBLTIz8vtQPYZOu4C74RJN36hedRSOrayYKmZOk8YTq2WsLKayrYQb5K
mrLVwuS4GKz6BKVDXWn0XtUmzzi3CMV58ZWVI/41nPbE0Qy4NkhIUjTzM0iGmCEqJaBitSdxJhdt
qoAvKwa+xMELwRD80HMwxVfD3nprhOJqVSAFJJU4ewR/ZzEGrF+Sz2pkWyztlE+iaHkpyURAE650
uVzUfOoQ9XDCaSZjTzgNkxpCPJbmG1Col5L8lf0YS96IpjsXCrazqnUA1rE4S37V6DpddIquZKbL
YVaqixSLsB27AUu7gHYYGYDUQE0UDWKFlqWuLtbQMGtGnrOEykg+MvbQpi53jMSjOkipbrFVtAIi
NiZwLb2Xg8ES6Q2EWqZNxTlE13IicW/qSuuD46i2AZ+C6Owky8v6SToOzRP1J24tixs8lkIgsEMx
eX0Ws4EZPWPWlE0pz1fCIvE/Kgh0REFqEKch6eljgkIsnNdrxDEJare1HDL6KvJyN7fpr6EtMYoA
tghiX3yXyKhjgVorM3rcsJRW9kgk3WnE65qOt4KScAXtQUcp2m+qERVrWQDQVDgaOBAt8QITbB+l
tXxaTG2jq8x2s9HCP0Ovqw0p4IWAu09rj+kTq1/wz9rlwIDSMqoSpmcbr4aOwKJYbTaj1CQrRW+g
6WVVvDImNI2K6sBWJq+azQ13x1ev55X/V0oXy63pam2wT0oseXoQ/cbtgUg+H6zGkTISdGReXRX9
hXhc6QY02B3DsfUtE+KGgmWyrh/twOC872RMZBT3lqFc8lB7q5QWw5R4QZGa0/cVT7/MgqwNPawr
lsu1lAU28rki2CLP+BwJHROfEKNf1a+zaTc8s3M1Q2SYPF3xOYInL0dS56ctGM7EAcx77lh0Op04
fWuFSQquOSLE6fktIUCeJDbLq2k8+4JA9kYFeqAaRKx9hPajJxbXlaqlgxoC13tmLxbD3OwnrO4z
t83YZbc5JxvNiPM/SgH2L88NnX7MxA8YCxDTa5mx3Y8cAXWrtWByYblhxbfWODw0tzHYDqYRqHMp
IGwwMSowBFbi0eWoqO8Sn93iIdP5zlmpVY7VItYdFbK2uLQmNfWqGFMr9hBk+3H/0XP2o4AiJDVK
9UfTJT0HnunBajX4MPWfOviMtLcuas1UvcbOZUrIoIPFa1qgSMo8fc5P50EuWzjJk5hxOWleFZIh
xOu0axFRBVIPEjZTdwbgWj6pGDdaBkAwDzdpIzwfpUz4cYIaaGUAmhnbfNiWuyGOv7TY0J9yHMPW
5NcxGX+bhVtJmzRfD4cfvMBHspJ4AfVqw2tG26YWSKUawP1WeYckB8Yzt97ARK4qfPx9Pt3lCJ1o
CKN4aD8JX4AWhE7NBkN5FdviQBLnLQU4Adap23ZavypKbXZRL2hP161m8oEsJzV2B2U6lCEkiSDA
xml8ygtWE3TflreAX0F1wqI5zPMW9Xwp7XtRrlhRkuzWqUdWQ0+YN/Yn9NN3MQVwvSS4V5Vcceds
PtG7MAnSBPKMvI5T2GJcI3b964Kv8UiXIqfodNqFp6yaA3A0jerPUffN3vb3aZvijxg8hriPNV29
c0r8qVme+VWurKQBGrRI9gRqKU7tQEMGtEzhfsCSDwgHHwGb9WfYr8BiFyy+UKOJEgffTYTQvPLp
GbUqpUsJninaLPSy+I+4RAsmf+0BrbCdCc8r0tZwrfjLaDCoDLwnW4Nw04l1NW5+g/nIErsC+GG0
keVvtNSpE0XzGi/2F+JxpMb4hoLg+QOIQ7GWIpwTTYFwVHjvQywFXK5HaoQ3pVNeMCKclUK4mFJ8
shJepTwJGaXm47diLau6436ika+ROzv4+O7hM0a5Ki1fgai3jWaEaLoQ0SFH4dmSS2kV5dDb6EKp
ALIewLqFb5hMUSbMnGozMuipMJmUWphk8JjZPVA8h6eCkZ7YuYSpdM4UsruJZkwu4oyHNSbUbJ8y
YYg1ENGZMX4qdfswe8HJF/A1cdXiRhyT11n6BAn8CMFz2F0LobqYuZ071YkHqT1K6PIygUXJpB9k
xdB2Fbz5ScUqjpxiYd2/Y/oE8RZbxTprxZrcdAgTfX+PgQ8cmnGbmTr3sCx/lb2KIY6MdV+gjedX
43WuDF/qRNEb0vTXathPC7W4BZQV+i0ocy96kguJXp55RGA48k5ikoheNxPK0u+161QS+TP+WuTB
gji6jxpY8cw0PwTtDgWOW04Zcmo+Yx1kdIvsiWyM/JFthHz/vxhnll+bqIIjUAHwWspQ2hfImo2n
JRlyCpVDisS/xJJPXK8niJ3h5CZpqQJLQVR+HA/J2YowU/YiNpmAUD1+BFKxOPn4mSPFBBPMzlyi
HG0sEWkdtXvAWg3Sdc0Hkoc0idNb3zfY64h+TwRS7BBMUn7raOgq8xx3YvyEWbu9FVaetFj3tG1+
u7z8fWpKtDw+DUUJQuXOjUDJW8ev0WiZEIZNJ40zqnPhXYkjy+5bbT4Y8bdKeheWGG1TL41q59Sd
w4JKTa5hVbbCvZ0ltsR6UbgDNl3pNQ+I3qMV4DBeClfqom8BOCgIX8ChBC2RJ3Xj0jyAg7kYIW/P
3FOer5OUJhZeXQDeBKsgAasBdy0h7xYR4phgxLKH+prazLoqo/Qokww7NvIXRd9UCeHukWK8RAyg
bVM9pBoSg4z4ByRWZ+Zx4C7GFI4D61NkFnU73vQ5ucUEQk9TfAnjeRPDXe4wQzXNUUvlR8lDCAZ8
5fV3FdFsjMK51RbeXsJ+irF9Y1Pwn43pgrqcDy4FbSidFOAycqDcF7mXQBf0qz6pf5MI2aVKlzDk
HQEhwt205jXg0wOYPxLS4wE9fMDD1Wr9A2n3RebVUgIVeieOTvWFXOdbTazKWnoASlQyCkS6UhjY
ACY7VPbge1Dtm1rjdovlxWLzsRjGBy54RgjSQZTy3761PpS+/yqKr7ENDLtgwYH7+M4a6VJj58/1
4lfmh82W6jeM0pdMK2/FgNGEiSUZEYXxZfF+XrVp/ygosIm85EhKAJHYSld+ZkmzaRrjpYhZEakZ
g4Jpo84FVMvqRdOSXdOKb4bUvowG/tiJVTF+qYs5LUyWh+Y3NdOLFb4SznySW2EfdcmmF7PvCkH/
ozGEXSb0PpIRYinCSPWbAXeQ1mJDlqX6TYjP1RI/0q79ycOj0jZImSpojmFnHkoZ0FYfnQIJwYKg
HIxB+9WkvMVb9BxWycpxGIASskNjikSljaq/M2JwT28K6P8ofG+mENpNN1+EgFbQEFGgxdclXv1V
qf1/Qd9/JehTUK3/Z4K+48/439afOXdJ3Pz8b6q+f//K/1D1GSIiPFJidFXUZdLW/kPRZ8j/+hTm
EU8AIlA3/mrp/kPRp2r/qogI9xiCKESsagp5o8gUuujf/kWV/1W30PEhDzQkjTmU8v+i6NP+GYcE
uIp/iQhQppAIdPV/ZA+pgj6FtWksALbJ9Ij1gwL5Dre9cK/32drQHcLUa2NLEU7h1N+6T/U7vHWv
UIc5R2drFczE+iLleOuqXR+sJJ2PIjMBR2PPBrUb8ZoAatCO7oCS62JTBddslbuyX3wqia0onsTs
MHCju/Sn3iFs3iDW/S+DDf8Z1ff3MVomT5tGvJJu/SOqj/B1KoycaF5xMV57SbpSyq1qUzkno/rd
N/2vIABrq9L4ocXS9X95Q5z/PcXpf03rVa1/hhk+v7vKK2VoKsW5pvzju5d5ALEtZD1k3q1xJ/6W
1+aEu1H86Pz8F0MCO4z+13hRr/B11V3E+uVF8M2D9WIaznJiYK5eJGBL+3orf+bHZZNe0t5tjyxr
xktfOfTFx/nTVO0ZLs6LkazoPsr19F2+RnvlLK4q8+eZTeMJ1vKa/tA062f10VJT2awyFr7mgP4S
DYVNXEL/Ud/zO6F2rGK0HE2KZ1guyCypQv4GUsaB8dLu8z2CnD8I+ZU1mx2zdp+ISrT0bvNSH8GR
YjNemVvFzT/KuyTa0Xdy4+H401vxu6wEjic/PgRrHacSkKnP0FyP+/709PD4yc+8BjWBqMMDvpJW
9q+8q0GHgRBMhA2Kz/aLO7LHg+XmXy2kWNUVNs0HdqKc9Js7ztyn+1X2CP4Lb4yurXvQrrLkMp+h
WMMLh4ll3spL+sOoCr+zcChv2oq4QBAtb/l4E2nKydfLbcj178Wn7o8pi0lb+wUcahx0fUNblYZe
kVDGrAcT/ypPiAvRisI+Raw/v4NSVJTDAmcmk7xCvKiizywPktDHuNO/ynNw6sqj/DIq6Cwx36xj
vKydY13jFYzq7XgMt8OyDs/6jtXDTN/vtIpTfWaInBi22dGldJXfxMMH3vtwjWiaxq8u8dIBYDmb
LFdzgne59aryHN+66GDuML1gpCfcIfE6r9gtK9WPPHTgtA4xmI+H9Cc4QIIjaeodN7fl5icyRT4Q
Lx4IuAY6UGElchBy5QRvo2BZGfuJeA0iF3fmGzP+AjADto+f5gIMZzrShqgn8SEPnnYNN9QTkQGn
z0HqNeIkvuFNM7DXdI7BpgIB6Tr57DeNk5+YqlW2eQ+/9GPf7jrBjt+Cu3mhHeStXTmo4nq4cBv9
mJ/GDWaJXNkbF2TzQuZVa8oFv6icZF2vs3eLIZwN6793koN1tl6Xmvt1xahj8jon59NhZz/DUeXZ
3MnJDe9yfSo3+qklw1CzQTbncJLS7UgmBC+aio9lsBE4By7z9U99jQcI658HWAHBq+Awb79oAOnt
6NDSgdLBjhvJo6fRv9ngPB+g7heesUHpGi48kbY0roB/roNqTfPfOM0xz51+Q5wU8bQqZ6DSueyv
Ue4xK4LQOoQe8xTpT3bHEL0G2oS5Y0XPvUaMiDxkNRNGsUnu3cfsruny7iqjE/qb0AlPxBxCDNNu
wWf7K7RbQCGYvobN/FZtJ08lcv1CizNNtkCG/IbqbFpNoQNgwjwp/d26DIfuEW1BghuP+Sq+iW7u
AnEQr9KJiNL//Hz8Z9ioaUoyggqA0IQAK9I/w8wR4ZjaqMv1ug2fU2embLnxZqKk+M+/zf9xCD+/
jWbJhiVy2cn/jLVsGgEoAX3JWpPG2/NbWPPEXBk/akvHN+dohpaaK/5/ivv/L0e/TBje/66WV3l0
KkmIGmsYwwSw/4wN//68xkXY/tu/SP9dCWtVn6y2JY4BRBpEKU+bimRdTWFjF7oifEi4jTI0lgHp
ImwPGL1+lqiBWJm2mEsEfaNW8405yLBeTMzgWYagp9cKu4sVcU+22IkCkOGiifVfUmbNicVY9cxJ
ZjshS4wIF0SGad0eu4kjI1sy1yrVnahkyalYlHrPUhTzYsIwVfeJ5W5fZfxPDj6o53AZD1NWlDAo
zeXa5TlU6YqLPpzXyBGYUZT3TjP6l1BrYe1kxa5OKgC2qSFQ64ck3HQt4pgiRvLCRQbd9WEN5SbU
TmyFDD/TvtlNOXXR407TkeExf8A975c1Ge15KmGxW1ADMBvSiW4iCaRZCTrNDtB9koIwNo2MZyk1
hnPMKsblZe84DkxGTRifmIBvSzHHshhZb3LVsNEn9cSFQ/PLlh/b+ciCCSLIS6oH6gHJKJvd5WlI
k2VQu8DfU3OG8dMAb4vT59rQn+IakoiGk4nIuV/5FkkBZ2qBVZe3HELSDLW9hqqSlcDC2hSrmg/g
1BeeSygFfhrqa+OAJRbSvjhy8RnqibQCYDCC+oW3SCVA2FMhY9gBmOw1RT9T1U5rNyn4hmlMzkop
fFsyP1mhLTdN/gz5eZHe5n8aAhXWWqVzny3yKRk6hmxIRHAjaz4D49c+1hjgMRLE5MxABPA/wlZq
tAbxx6LrL5CrXsQKw3UqHUUzWguzdpamP1hNr0slgEfEiTrp1Ws1YW059SLBMu3UXlk4vyRBeJPj
9g9QxZrQlup1UfGZa+3b89fq6EkjKI8lJilHY/jGjkFyNZHRQpCqa4ivGDZ7IhJ1xWHUgrOa3Swz
GoUMr/AYVdodETCmQrF3VItX2pS3oCaEFXNODBllg0keja+SQnBq+vG1qHJHNMeSfj40fWH6mXmr
i0J2myr5D6zX7TgXDQcfgg8xXQlYuTCk9g0XhX4WQUjaMzdDdxx4BeYAOA3PTgazaUY9UxF2NL5U
RNB18NxMmGtVn+E2iVYFZrPnayYGgj9lP1YWAnLqHSXSXHY0HopQpzPRep31quAGfaYaod4rGaGk
NTDoHtJVYI8TqtZm0zcxYOLYCaQPyC2OAdyPADwWxz9J9LnAu2YegIf3brbj3kLjYhqirzK5MdKF
meTMQpp7cor1XW40+k4JmcHGOcr+CKwm8DpD9kzjeWk0vQJnmIQx8LrHRUFZMY8brVMD0g1QtM4g
szeyXsygfPt1myJotDVp6mEkNlcBUutKLUOWACkCoFKLJHwri7StOPnsSmG8bg5yuJ4HwNB9yzaQ
uCinegLXmRltCUL2jac/5e9//ppUsrihZpOtLmKkaJ6DbgDqK2joiqSWaQQrKLjcYrqb1DHdGvon
eieK1r+/FZtvBRTVbRnn2e7v72iYf/79V4il+UQkkIRgCRuhxOalRkaPoQhJX5dxfE5WFmyjXv6p
Q1nwZZSk3pntA5O403Jt2WQxEuxtFNBueygvzBfYzxhsO+zgId+XtfxIAIO4zSE7TAfpE9dqu2uJ
C7Vc67ww7Wqd9AGPChPhnqXE9NusGHlSIeyVo/mwCeJFs/Fgcqueos92D/fs0It2cCy/4NSe4a/g
d5DfeY0QT+3al2iNrh1hMUEs5gnCAoZcTnpCEHOVJwpBvTviNmgd4yieWV1IlKcpGqYt5ezASjCz
AQFIFzihGAZIAXygrsEwiSebLzMoENEq29qXeTb/EJDyEw8P4k/TxEWwr/Z84fBbK572Ou6JtcBm
IViMoal6nLRzsyM53K/ljUI+PENiejVWxko8sbRq8PK7QUGhofxmH0zlcZh/LR/IoI1V3aLdpdJG
XkbZ7Eq62+06JKS0Kj4m6gm44TYbOEAtx8TrWbqNttKl3Zh6uOnncT2ZPrYJefSUdiepGw3cHp+2
juhURzw8IRZA6VnyqEwMbRASMdYf81mfP/EaZ43wCh7epeZs2uXeiBrYx9n8BC+RhFE4DMSn2gVG
yUQyfMu6VYW32DahSKMtowhF69K8y9VKkfwCQSybWabPmoOuXDvJWxNA29Y8POmWkAECdhq+Wdu6
O77zHOMcnecVsSKNgpyZAL/91CNMxjyLfMYjHKUjS8iLL0SaF1SXPxqxLs2u+YJewctT2+1EOh2L
azs7EaebQm8O13pxHYfNZD2EI0eYddS0rf4QKm9Y87bIhQ1PsRHaefhiHNU/GI3E1KMl6yq8JihR
JNxkbM9uxrFoANEczXiHAM4TLstrcKJ/ah9M4Ovi2t0mbEaM9D4ofd+LfbUZ/tCTwYVVfxQ/PuqH
/LNHRKHY3dt4j9kJ4Ik58rFJPWBW5ugA4ijvld+8APIGY2Oi5LOVr5xmDSqjhHOdF41206nvdeip
rnZM7xqlKgky0k5PPMJWArd5G9ifjOuKnx97IOX6AW8An0lKKDzxnc1m7NakTo0zoF7VdxZwc7jh
YfJPD8O5lKCzO4Vpm+Y+1NwYLTjJqPxdGskjC1ptL9Ue8KytSQdq0tfwSvn8G3WKhdAuXDF47dPX
cFlBVtaxEvQ7AWmBF19DaY2xDvRfTSF2tE4zS+jFzqfDtBn2KWnWoc87V7UDwa5XaBNSf9p22/SA
YoDKJvszW07yLlr7bB88rWg20erP6JZiU341pJ3RzQHgdiAgGe/PjRsQKwAfvYM6QVjLnBn9V+Kp
a5DK7T5as9JnmZu+Z6uOiKrDswEDc/cak1xx6kgQwjDuQlxAkiBEzpOTajr42JAdhbpH8AINeeEu
B4t3DS0qcwEv+2B8z6KaeM7oQkdebNP0Nqyo8qybiZ4H8YpN6izLm03rSO8o7Vf6Hfjyznrkz02l
rW2yQ+wr94K5gmfsd+TeLC9j7k1nkudA9VzoZx6dn2xQZzAR5xgL3cq1OLj/sO8N1zjm+HeHd3Vl
fvAYLnS6ZrGOtgMpL3ZY8agz0KuehSTEnU5gQ+YGgYJflL54DK4EmaD1o6urnNGlLe+u7Ul41Dvt
BUVC925esL98RJt2FzBIoUy4BBOgSZptZxpektk3VwuH/oYR/pfs5a9cod35qSfZI2A7hsfme1GQ
DdFdMRonYUohGtlT79UXRIIDJ6x6U47xPd2FaxWPJ54WYhBZSMzIxdZZuq+6TSWe9Yt6MF7KVxaa
FJh4jwtyBXnXaevmD61BxECl2UjvBjaTEy3dkRuGUQg9YvyFIqOTETl4qHFYDRpPXqaT5y50T553
MBPv9Y7VeaV6zTvZ74rC28A8sk1rJN8QVkOwjoT1JPm8TkHEYtsu04s47Ut1Q6ADTSoYwqD3yUFT
celTLOzpKqU/bf1FVWHVbtnt1Ut0E3BC2ZJvXuSV9QINF1hrqdtP3QlyRjQ33nPRuMFcr/T2tI9x
cnmmdayPTcSFdKx1hzWc+Ts0LgJgLLNvy3dOSCnHnOqF2/yD6cqIE+4jD7Hi2pY3n/NVuU3Zh2wV
6SsCJWtewvEQf4wUXtluaUhGsJMOnFtPxXvg8MfkF6a7YLxBKXZC4dce6pVJ4EOCBNS1iBTIrBtc
k5fZi76lN8Fy6QjGQ/ZgAqG8SycGIANorlO2Wfz6IpHFSz13CT+4lzgMFOXTGvz+MJzKa0zU+Xfn
w+XK30R2+Zb7pB3zBIwkkhx5cF1IKxgC+fOy+1TdQ5Mq3Em1lcXdUvpcKhKn3SP5YBeXnth1z5fp
PQheyPRMKUA3Cu/YhIj4xu29pbeDD6iRyG4JkKq+6nv58bTyvlbxNTmb1c7S1to6eTwLT4JsPycA
Q1hxgchLdrpNQGOvEQlCN1pXPnmOYIYh6zmQkFbdhvYUAk7qRs0KuGr/g0OQ4CyOzbDGq233D/NF
XI7BS7E2vODR/3SVXVEF3ABvsIpUGpcPSnhki303UEyey4vqhNdqny9O+omBoP5V/P4DmW74O2/z
TxnFSewgRB0XnvZhN468pe0M1oMdX8B6nJEtaNCNtrE3f6i9W9851ZWcY9JB0wiFaNe8QOTnFlHW
5qvOmBLg8YmB0qfiiz/8j6StxhDSmRsxYp1WyL+SmmgJJ7jJTC932rViWBL5UXbJf5SFKtbLfzRW
UOllscDa+QKMOV8xjqENI27QN8/F9Cx+qIxbMvVrWIgNSdDlhO8LWpkGgW+nejDHSz56MY3tqHLS
jWCq+8bNKIHquKFR9wxY3i1yiGQlybZ6mGnQ34vCYa+s/LbNdxO5zZnHNHNHgUrahD/UMMUJHX98
AYsG+x6KMgEknUcQnZU61QPfHi+c+oP0mXxK7Akdb30Y9OzC7Og27Ic/xvf4AdgnxUb+Vf/QNVrA
CBsn+G11n1WoPdIzb5kla28YprmzRGTjK2OLGszN9/kKtRz6IZCsx5QyAzheoa5KwZcIVwUIYtfH
2FtEuMO++kfcUCLGKxxZ4U491GsGfhwvtRces0exSVYRAOevvvIgPEe3ekfsINpiboqTuaqPprkT
V9PP8GMeeVcK+B5uyyE6FN/WLTx1hxz97Bduzddmzwac+XlNrq2PKlpazjOxbplD6wXargDp2fjT
t2GuKtYUFq0MeCDe6ELrTjEAcfCfsqNOs7hbZJXneaq1cLvQxUYol3ZjmEk7sk75A0nsDixGhZXY
zqA/ngEG/fNP//7n79/7+6u/X2aM4TMoI205lHtpZ02xRMj882+XxlJtiQfMwm495kl0IcfSDbVJ
cRVTRKzKOdPVreqaYiODruL5qgDmrPJKl0iPz6nlzWfg4imMJj7YOYyjvJKekIL0QkzADsMYP5vV
MblVc9EfBG6QxSCVPChqFY1Tha1tSIkS0WQOD730YzmhohKMzg9mZPeGiYKhERlGWRoPOUCi0CXd
Q0r1iEV/O75IOZJaMrj9WmbCLloU3B2LLbcOkolOuHlpWwW8aGB+yhGugwi4LuAtF4pU6MLWIxvY
Mhq0hw1Dc5mMKiWeotc4Riupwn5JiGqOkfWjiAyQlmjskWsCBdCeld21pjpC3oRqGAMjW0+aNYSu
ttiOO7XnXq/ShUGKOe6iJGMZWi/OIEJkiVrlobOuhhb7tN+lzzQPJpmqkFxJN9ialbEzuJyCqCaY
nViVJcOlXFMhj2VwyeLgA7Fvu+1k/DvlRPuccP4B9POz1B+fmS7EDWFF2NFfn7tKzFxZXRiJyzle
F1x4AA4oKvJO3YSjdY9yaAxIwvxoMLetEe6DanqHjiNvhhHGH+7rc5B8ZtjptxBkf9Qqoy0bzMkb
5iRZkQfJ/Suskl5F+WDSrAQpyKMFZikBbF3jsQG+LuElLwrtPe/fWwHi7SR2jwIBlCONeIuDW639
SgKyMWJtXgdwWnzeyekYG+u3Loyd1E4NNCnsMWLBz5DPkldPyMtl8g+nfHkTOtjj3aTENhTP3yUA
cfMkDpkhSIdxiNYBs7y6X+61oZrrPhFapxZMZt/6yIYhHN/m5zd7akBSifBqC03XRGggpFbLw3Hq
q5JF2l+C+a+N5DWxpah4FGu1PGFtaQFxopF3/fI21sLbUERHnTt0gCRqQ3t66zqasb9fmyfa7xPB
JWHcqVCtt8zTYmOi5c/ME6q9Z060eOtE9b2Y0nVfowF2BJXyHgw7xbX1yqkc2T2BZWJlfEtB+1Zq
I8FFNMTw7+Fblt29qIk6LlSFWnu0vvBoS3HwpeqUxkDzd0ZJwVzlbBBwx1vqA8rje9MzcUxVFlhd
PDrpOO9LlEJhRcsgR6xQEjgcEEmzldTk4eYaaSyVypmOjhAnIp1imhkyFOTauMDMeBWSkbbJaKin
xUdajV/JxE1DFPEKjBitR7fRYmgCcl+w6Bk0W03utY7wP1E4UjJoSR75TaRZxfh6c4WwjFnu1maM
qNAiWGs7SFwARnjD8hGtDAVlKhUPrgVHEkRCkHq/ba3OEeJbECWfmoqZuJWM1MMQtpEzJV0pbcW9
CEMGXAtzC4h9xaatmejFbBA5IpHRwK1roHaJCvu2sK9OplVc4rG5S/X8HJM9tfiEPERSdyV3HQuQ
ON5zFVFZLOt0MgbheHLL2iLonGQsWSeLRrgmGE4LdcGvpPKi8NTy7pSLdaNS0moNODMwoG8Q7qlH
MnYxnOH53qpfFZMWTSqSh4FGnmcqmI+gnp0kNG/DmOwXvXUDWU19sxBXJf4MG22Q7BFpC/gwneVT
xR5QEMvB1y3w7RkJi6kFckJNp5fErBkpZNZnndG5llF+n5DhxAOvlWIpyPwmWB9qWh8rxgxdF/yQ
1uoqQ/9WldDT2llFRJcliVcRlUehPG3bYWu28kc0UchW3UPUd6FUwX4L1pVR8wZAYvI/2DuT5ciV
a8v+S80hgwNwNIOaRB/BCJJBMshMTmBkZhJ952gcwNe/BV49maRXVrKal8ySlkxdMjrA3c85e69N
xvitAfFqtlDljfJS4V8h6yu6rJ8qhMkEVz6bgY+jQe0H7TJp60x9LJT6XeenYDI/oqhgOy17MjKR
sa6MNqfZ5OU/M2PXZkx/ydK55CQq0h4l7SiixJl+fkCvmxAGcbBv0U2VA31S27DOAGcRz8NSZeqq
nxIfskuWJlcTh4XMJWCHhrHvWGH3r4LnSKXFLu8nNtasPoCYP3YuztkUCV6ljGqdmvnTOHQ/B1Ic
Vw3cYxwiEcUyZ6KiHK6wZT/God9Osf0QDdhRhES7HUR8Gj1aoJRSElCmb5B5mgNPWzuSb93CUocw
M/exR01cRnhzgyz3sGgWN5IA+KeatprSw10eRzesYZsW4whxPmLf6DxntKrp/g7WvmU1W5HZTLtj
sO/FbL3mw+SS6YgGesa1RibOBwjcOxHNoLRNcS18zqB5V9/0mFNEu93zaNPBDbV37Rdc7eSwwFvB
HplPtvGRTIJ5dHD7UFYN2MDbsN5ljb0Jk/pg28YeIghD6DwQ60SURzuv7wY/eTZ4/a/wzMi/yX5k
HgFNXh5zWmQjEyXa7zLQ5tGB7WkGYCwsu6CFnNqsU8oh+6KmsPdgAhN86rLtG311TEH19DPBa2ZE
ol5YDsNDBsVgSH1v4wKz4SMJEL1qsbOZ6/wVrZHgTxOE3TsZYDk9AkKqagwopjgUlQ9breu3viGM
VdxnpFCSkujO40aj2NjoeFpns9WuW7jKa/L3dnZMXSYQsazD1HicnI7g79ohQcgvKdnJPG4qr9yn
2vrSzUAbNweD/zIYptz6rrtuppTSoe0vrRUnTHbj7eyUh8nvntvCp6/ZKQhJPlw/wsoQ2F51wZZb
z/0xGQNApzyHJPTOtQubFSNLkjK0yvPkuZla7phWvlkjcSJmVvwkEO2mVTztpQvbOwnePJPIDWsY
d4RrhesEO8lxiNwfQJfoOqTGRgob5S9Gerwe3o6Pm+BNYf3oBiS36CjpxCw9awlqYzaMu7ien7GV
Opx0HYklpuY2LgjN8VFTg/8Uv/uiVxcnbff08aGlOzVOnrB7ijCY5t6nayXmpi3dU1RMX2kVxTvf
HXysA+66cpxtP9JfE0tSbuJAa3HbCfQudzUKQ+gM7Gwul0TcwrfqRrI7sp0oskUkh3GffMgbESFI
nhdbjYM6AnkiIO40ec6KtN8xoOkhDKMKahhlZwMSiHmX5CH5vkw0Jk1fI+o8dLicDFjYIJGP0wpp
fBi21bqb5nmflMPDYO/Iy2MuHwMFm1XpnNpCkxW8/O3fvh3hkx3jxZfVZJ8Jk6Et2U/ypP34n798
/xvRHosskRy6Bezz/aUZuANYsMS2qDm1hcL6afaVTfpb+UtWJh4KcmY3A/SlldlAMpLxQIcvjihK
BYVsCu9lMw4GQHgiH5ycym3h6AxRRGwXXSeZ43XOmvzvX3rcYUv48G4O4JK16aTKlSUBjVmxTUDJ
8oVYVnHqfiIm9eDM/veXBHmBM8vmmC4IoXz5UiysHtTC3c6T5lOhfbpitiwfzVBb+6GX2RkUhvP/
RYJ/Ufr+g0hQBL6D4OwfwoCFK/h3vt8CLvzf/+vykZT/Ig78+0/8XRzoun8LbBeFgG1J1/8X5J8n
/mb6po9y0HMt1GuLCvC/BYLe37BweZbPZNvy7UUF+A+BIJxA6fHJeibGowVJ/f8iEBSwA/8Z+Od8
i+dMflHg24GLhvFfJQydl5pGNxrzgZmpXHGyS+E6gZnvV9YvcVLv/YtxjDacFeRRR/9BHCIWfcRf
mrqFjYguxEM1iUgSRgmvRop/e/CqlNAeTPCZNtWAiRmou8v1PSs9/uVFtkK7wv0j/pMm5T8+7CJa
+SfZBhG6clAJD6t+9BxZi4fe2GM6W0M7DNs7We8Q+/zTJfF/0Ir8D33Kv73Q5VP4p0fM3ECFPuit
A1Gs/XwVi5d2G4WrKdl06ev//bEcz/4fD4dd2Hc8z+Jk7AgsFf/6cC1MB9KKm28eK4NQl7mdYy9J
u5zcSr/Bjp7FW7vyOSMF6HImeO2XoKCThNO6WBE8dvEK4hhTI/R3XLmMBCfaKbj7q/WsComMhVav
3Zr9jgbEW+gNgnmfQAxHj7vHajcs4Go+eKYTXkkkSmaTbFzgSWfCQSBDuI1T/RCSkYDvROMsQNWV
zBit5NiWG7dhTsj/NkRZx13FGaaynvqocphmLW6YKWL2LseV7Rb3Iam7p5BM4NJRb1kA8tdIxpvt
Q4fHb/g8enn4fOkTdNik6h20ns1tyHa9WRInqLlw66qPdhq58myord+Mp+kmOYHosmc+mku2AybD
kLcuHvIDNEinMu6P2up+2RUc5XAmHKm0/8iCfmrdvNsWoZDICtq2vRiSmtjS3trrlh5dShhYS55B
JkjT0+TtuC2irBmvUO5+9lir1y5UFDoZTkN4uL6NLczaulbvJtvbKkYnXibGDi4XyRmVx9RxxLUM
BqvJfhGJ98c2+DmN2XeFTB5OHr/Kimgq+36xFuV8rUS1r3U+0azX4Za37YAd8kdpnFySSbddNxNA
hwy0yBEAJoKZapVs4QO8e7inU6ZpXj/9yebxFrs2dRgjQDXeJp3AxcF4NpR4cjJv/mPbxS2qf5dF
+9G3Tb6ZfJq8QYqaDufOlKXF1tP1e0i9DotjZ5WEgtnucJN18cfUFe79Dosqv6ewx5s5yYepenQb
eNoZ0Ag6M+ukxnflwzwmRO8pkixXNfX5XALQyKpq61jtGWNAufaKHAyKQZVYLPFauU2wQ9Hyrvm1
RYfT/GotXuNx9ImYLirnj+H51p5seYyLzEEz4zG0tEDOmHy1CxW6aMl5wgJ5zuxFbWDPzKdz9YPU
kZFw3vZ3UPk5EzcP62qWnQp0FStjtv8Ac6RSjrjmLMYAATNiIaqaMT9PBOVYuJ7LGWELQsDUTK1L
HngHaAy0Jxues9eW10CoJweX2ToX4lyl1DuDQciFbVLt50Z8JDdxy7GMqJWG6wdQoEYPAFKe/IEk
NN0VjlVwLBM/wETk+4MOfBadJvzwA/+R3wWPoGOND3kztKX2NVlBPHq3EbG+QNi+TiCzvy/fEhXH
KiR0UqTuQDZyfo1oWyFAaKHMOP5TpkBhcSCjyDFQe1YzZbctGa558K+W62acypes0Pf46TBM5t27
AIi1bnHPLV5vhlGBgfZATbitsCiPDPRKCWrC4Og/xeaBM+eO2/fOs7zFnIFMuLbx02cKgdgo9m3f
Xvy6uxmlwsbW8/Z9X3lmlm1Yd8GhRTU4fW7DPGmKfZqGkLTCaAv+AYcGce5rdA2QAoPBjFfjxD3b
OFZ6GEhh6K16m0UUP35HUTpnnNmVYf4pRPds6fQ+sxiyO9ypYvliS8YWbc8av3BwAlffBo/3uJXq
3UvgcHtBf1UTtV8aTHu/pNvI7Tyth1cAFhZsGcLbC3xJ5NqA42D9XIsonzdhXxyXy8mvDCQGFotZ
hJnYq5Nbbr+qxnI4etP8lYV7lbTrU5cbMs4Ipqsm4jaYQoSULVsyDnbfIRrfnyeeM1ow0L4IkO9l
D+4pj9HHhryooFnhc+DCjpw/XctCNUx8IrnP4g/1pbTCJ5/Ii1XKh+rM1h+Va9biIDjMtvsUL6I3
nlg38o9lUF0TJ7mqQe97Vd6Qy6kdCTDJCsbL98+PMxw8r3oLLH1rhummgiW+JnwglwueR0JGZpSO
t55kLDITn/u52bKoMg/TDlAEnicR2awxqnhXibw15XaIoFQEyv5TpdON4zUXUSKO5mhftZNfhVlc
i6D5CmZvM0j6JtZyHzt8ovPI29UawIUHvIemXyz9DmC8SMv2jlFA+GqR8PBWgIGs1z0BTjFvK8HU
iIYYEtWeX628DqqrXNSMkcY0mLD/rNU0XhR+vzUOUTS6yvpDShprZ5q85N3D0O+bmVCOxZDG+mkE
vLTIT1tivqZjG6j35S2ZGrYYi6QrRMZI9rOcqnmYv1+gMGivNj1K3uWCl3X33rTpwoOs90A+Wx5z
PQn2UQgTiIq6n+zIC2Iq3ipa5asgnMKt2RZXz2kvbO3vsY3hKIvFKvGcvevN2Xnp4/VeuxVBQozE
GOebzrIhKeWf8ETRZC+rGklozJVERumokGPn9KrhWoDdWOpDDeDC12o6VDX5gF0NzUF77TWdShQP
AaBRX7l7EcuzqtF441idaGUXV1VyU1ijfnSq+L4P20sDYQUkMIvesvOh8bqQxHZ1jAqJYRU/s0ff
8RGGm3SowPgT5+zrWz3i9XIkxr0srcp1NwZfXVTuC8UOQO4letGSVrTPS+jihG6pJIUVsfLa4I5F
6EOT0O2mW7A09V2meayyBs6uwtr4SUz1PIW7qb1T+mWG0QoH86GzKKpzt2G+OPo/VMM0uAcovorl
0thl5CgG4uHBra+7qM23puRXsan+xtC3rQvnkcBGwQY4njP+VB1OxCnsDrU1WG+Erm58WezzgWMN
+M47TV/lLmUSKhu5GzCQn2fDpWHX49NIFoKKlj9dj0u5qTQPNVrvWugTDJp1GdctWTy0PQa32VaY
rh9mNV7JezRYYwlbR6RHWmxUrhFgYhbIYXT5Ni8qLn3ezhwAZBqgEJlRLVlA/wiayz+xxPbsyDN7
BTRMej3UzFOsLObsdUougI16NaKQt3hGg+6OaVPa6wDWLUSPa+/SXJ9yxDqd8W50aApiY+LdgL2b
eOhiMIiM1LgrFr4nY/CPKiCpJ7VIjyLflezdceelHOB4KTUk7cVt28/+wXDU2ZqbB1u7UKdnlD0G
i89AIuTWnum5AgGXg3nwAwHRUqADLZPFi26bHMvw2jUCq4Cgp4cPRP+avbqEtKtI75BMJSQzxm54
8UkYRDC6pIFj5+hi01/x5zTZ7OnK0cQxtL9Z7XCGDOMZg5DYdiOqFLokL6lATpXI8KNq2ID+ehJI
kNfDBPVkekBlfGau+A5RJ9nQHI/WRHFr7o+Ys0HFLNVOAmtdJRGmW/PNiOiTYxw9uPZoMvPHlxmY
SFJHhCxW2hHBThHKpMF5mezkyY49MA30nhggMBdRIOIg74QYZCuOP/Vgq/04+vcOdKoysU+KvTdt
iFxIUtyJ0juOlfcZ+o7ExlxYe+hZYh5/Dx43VQhN7ZKk+ZEFmENBF3bkmSeMpqPaPHRW9VTmyAaM
pv3Vcmtuq/o3Gbe4K4b4F2SKkumMN63gXtagiedNwIl3k05duCWHL5Pj79kcEEuXINQMEgJJ9ci4
W1hyG4PGfk7Qx19XFAtFAleC+yW8JIQAbYJxF3oK3jerRzSdha6ZLvQM4n2H+QHvBNIMt1imERM0
iChMzqMRPubyd5TzYbdulW5lWV4IRM+3ECcRMozzFlQ3YgU/bLY2oIWsG3K4jQkVSIooKHABo0mm
khS3nGx8KAVhiX17bly186KWnV4QH2hY5i1hwNVHMJpyqi/w8Y23z7T8KIphw2HrOPtqeCwSnLoW
qm+JPjdkC9/RCuJ0pbsvwJAc3Mbsk6oIhKBFL7FuHM7CBXp6G4E/8mZ2dERlXMZYn2zoTFEFltC0
Xpcc5HUnSH1TERwOUd17SWYgbyYVJvnOQ4qzp9pEF7IE9GT4WPeBaFD6EAnMeKapYDSzHsEdwMHO
qlgMGNOkfXYS4gFL0oaaGSakhQVmSf0ZHefereTvnoKVZiPZZUpaHboLNn3H+11E1lfpzNlJLQQr
BiQMISG2wa9pg/3oNkcCZjM6xQxOCDh5y93hyasRyorK430hvDvyMSTmFmZiOrMMz4TGf58SJ9V/
STXiy6hbCtspvdlmHiPc1/rIGfVeMu22cgS94JurnbCG5q7laEFGpmEiaRhRQm85U7qEHrdinbY9
xQYD0thFI06lsHOnpIXMCjxQjbRCW/9HlwkYI47xDDDryaoHhiJGgUvNXqJuvWhHVCWnZqYTULA4
xE419LL0EAwyudgyfA4vpJPKpzZDtgH0Nt6UA9x1OHYm3V9GwvzswhquPLmRZCke+e7Tm7t4Iwz8
bAFJl1HQNTCmcISNMOidN6bmHcnzwbNrT92RkxXxX6OLdjWMSaMPPJZwLc8chIv9MHJfBzp40DOz
oISWQdzriSbxgpGwfX/XmRb2BOfB8MdP6EyIi0E79Hl0n+pAH0va1mHuahQN46ePXYdFkftMEN25
1SHSxdEHa8i7y+XeaeRZWNo8JwqOnS6o6BxmqJ07UsW13ZnZGbdbqjRGQnczF7SwrSXJjGqTyxMw
H8AItdMe5LVBL1daDjmLYPO93aCFl3KnYypGJQLyZ1gtiVmheZ8Y9omk3+NscNaPG3/a8VHBV97Q
gTiUvrlYY+g9tPQbymxrDKDdkC2su9LEP+tnd5WuL12OjDxwJ/CSnPmSGhGVMy8RB0ClR3NDO/9n
KeqtEgOKsyL/9Iz4XePhIy0FsLXDqQYlfvMB0Iy6YMRwKJxTY4bn3iJ9zB9BqzQePZLiuhiWsmmC
RMx7GKiSVn8KRS+uuH7pFx7ctvxpTtE3qehISsG1SoyPGvMNCXYUX4XZsJ3AFBmQO7gcc4hhC566
mOTXB1FBWLeZCpoax0RZL1H3pCbs8QXt5gy6e9WPwRq8eS+pZMOuQktaZZ+pjfLFLB3N/KomrsLK
nkuHzmE2Y3oLtwPZJRu3t8U59Pw7xUB1kK8GHqH97KK+ggV+b/m0wBKCyuMQpl1RJoiRG+JDCGdz
6v5P0dZPQxE/e2X4+p1V5uaofQnAQW2Ys6hixbdNAJ5FDEcpkSAXO2lt8hKtS+hvGRlz4NGEjS1E
dJX581092+s84hnw7p5HZV/bxLl8s5eUiQw7rcWuz21QAQ7PJnf9AxOXM9xWgiii9GIARNgwoVzM
IvZjbeQ8ywgdt4MoWU0GRiAqlI2H5KbIm5tZ0j8BO7YKlyzorB0Y6NXFo9uSbCToJm2nmvIOC0Sw
6TnYr1xyI/ZhTTx2Mzx2NvCs1l1Svkz31eWQtBOIxAuEBWtMJ1g+fPOYPBomEg2ANeOKgcuXG7vN
BtPmkqpX1kS7kYPBGclD3oztbpkY4uRUBbFkjQCkSJbqioj1vMjKg8use033+VZPSbBb6jsyTwkh
aN6sZVDnEkwUlyxvaervQxMJMwjabtswjQbhyuqSx+ccqcpqchYrlvWU6/aHV3aATifkKEMx3Wee
ClhQ+iWbDS8jRpZdLJ0N9uxyzcx/2kwJS1hMOltW4sS044xh7zhcxm4cqdriBtjc3B6mYtIAZKrx
YNgKmgrfVXltv/Wpd+7RdOxmQ5WALGeoZNlI7PkcrGyzNo6DTJ+8yCiOlSWvdmPbd2jDs8V3l2Sm
dzLDCh9R2nLPoXUlck4wkafzi7WmQNcSyYNtjoQkz/Zn3KoX3dYPlhd7G7RLZIJP010uNBEXHiKQ
WgYX0kYx+ej8CCvmIW8qeYdfa+NEjd7XBbtrgfETST4Np+aOBYfCftmr3T7I15oyLY2pmoKADVtC
0ufg7wW000xiIObmrZpR5vUOZ03yeTfjTNcWshSYfRcpu+eFj4FNFozGSvwdd1lb+VkteeHjPD2M
Wr+FaUXQnmX6GGDiU7246yrPVsdGf6+L6W1YnnwgiJ52W7quqor2Ohy6NXapfKscWq2NfAOiAs0Q
w49yURMUxs884zoDa5yDCmVXyEF0gjjaMQZBzdxyrCB3a1czFY6yySEyNwn2pYevaElkEHEod20Z
vPqyNVbS4T2FfdRupZ/tCh8iK3jTfFJI3oprbNA1bAN2TD1irupQTtNp450pd99xqlw1K0GeCQVl
S7Seabhw+ZALDn27cZbrq+vtZG86zIBF0ZD1xZWTGwSoTe0v/IG066BjBRH925wsiSiJN5mKKI1+
ukroc4TUdcI+q9SxKgSRFZrmYzkTsjCJ/Os75y6LGX5KybE87DtCngXXPBf3eEfH97fsm4VnxzNT
hgPn0ngYUrVzx/FclmKJCrayR6c2PkuizKLMQ+pSfwTKHFYaRd2BrQgP1rtrgEYhVw6gEBAycqZR
8sbBXqYRfnQc5dj0KYGsfU666AWJ0aFaklN5KZyyen1N7PJMHBM0ulnIdRNkv8uR9X0KGpwot2oe
twS7hutBmmrVeA3q0pETWxbi+OnluLYFQrTWK84yiGnPSa4/33DvAcmCYbVK48VbclUTW0tobzFj
9xB6hKcgQCmXThBpGCxAEbxgbA/fv9ns/JfWnyDONby9VvZL63FDxE5xTaaPuQ3SPV2Ui2uUyAaI
Dlx20cQIinVQahQrM3b1HtGz5S1NQCBYq0o3D6jYao7EhMgQsXnTncOwWTEOCAW7hEDyGeSWu1PC
fdAGDejOPOZBtS6G4sX4LUNS6ecFj5RjDMNTd22AFna1TYKq4ezkEO+aGkaa03w08jgp5LVxQ0ne
yvDTDVFKELLN4WoXkIYyBxJlWCLInXP9N3u071wkNkieMPt14my4tLGbdle03O+aV+FX6iNTyC3T
gOWU3mi/wj6l8N9YtJQTkd+7GT7wLOLgnrbTtnoaXSKDSOegRWdsO1lwRPTY8zoV7mq3PUc18mC/
Fy9GjUDfbyMofxQZsSE2poyvkLSPUkFdairU4GZmv4UwcZ2m+fAttFljb1w5oX4ssRxTP72hkzoz
J7i2gsVOG6c6ISBkttTHmOHc1zUpHAkvTY3VB43Bt2S0X2bDedEZUOpOX0ggYiGzA9TicGs3XPEf
rTs/O0b501H8Q2aou6Dtzc0kDc5a+IBco37K6xgyAptlNktjC028o4/14zucs06Cc8G1QGpq9cs2
yOLtFOuZsvkyvRZCvDcTSYqdY22ZalIlZijDvIqVvEec3sD7k0Ar/0phJPjupHJvnVNfmaHDLtKk
WBwLRD/RGBMhFW4FZW3OfGhTkNm6ljA8AGo+22G3ihDXUScmyJPxuYytn+1VzZlbMmZxU+VCNbCQ
4h8nbkkIpuGwN00Fs9PHBVWnqb5WQ3PwvPHdSskJTeyHlv4S8RW+s65dAAAB0l1bEktc0GuyXIwz
FSrt1nubpfvDdJH5WwVHpziu9NYBmr7kLoKehDqRUrkjSOHQWaNoXdIZY5cAy+8iL8eTTeIQRzoz
Rb+bfKpsGu9bybKfGIDQiijlOZCGRQYUidWeh28kqJ7FYPukQdPRw1Kfku451Ue81M3ODbsAIc3e
LP7oIfgsYa4YFre5DJqfCOlIR1FUO/6LoUYej9AunBioHmVE4CcHo5nOdI5DKeGqB65NT3kpbDv7
IBcFvuC2ym1M115x9XNo9PDwvc0YVyc/g/8Z9BxLPOG9DCJ6Uk1PA3XQMVkNp+8DS9PQIhKaZANp
XNsSaZPReI9jWlZnAinrq2sekQS/Floku1aZLgk1yVvaNxHai7zdZRM6lMqM7ypmdStTuTfZaOeQ
O4+0BdC9g+K8w9SQob5ZNU1tHVSRPZHG2Ny7fn+sCI/ez22U7h0B/XU2SAq1X+Jp/E3CELMhmv53
HPbUnbTjtTEWAamNjGBCqvl+nNlN2opNN+KDsEKXlYr3zPcqgkUH9aLkrTCS6EgGZXQw3hrgnKKj
VaD8E5n2OBGWc+r3XhgtuWap9QTAht1gdO8jyZbt99m9bdAAJifa2Oby0th+uDGAdG6M2nv5Dj1W
I8ls0It2SYhtYx4ZI5p8eN8LPYoFFKE6vHYSs2QTJ5/fl66Boci5N3OsmVmznEBj2n7a+MrFYv+2
g7NZ+I8mnEIYAsM9sV07dIwd48AQH2w9vDtkz/oDGbrf9zn1ypet+Nyt9FMtAvu8qb/6KN76Ib+W
PJh0ndYVCjl82t9Xw4DFJ1ieY7Uct5ps3nSECbDKUVqwaK2bFP9YhQBtFU80Qgk/dWvGvQg3DmNC
5mlQs5vBacabbINggIqK1k5agHiDjwCc/4mg0W2dAw5IM04AqYdW3hT9shClOGEd+h0kNl1759mm
sXjyqpkGXb5l+SFANu+BCStKNSjXwcyuPLc9o2+lKdmNL6zu00lMSb8py3njeh73oF3MnE94khb1
BhB549Ahag2WpFFqL06OJp6V0fxKRL0ASwLvNHgn0bm/5zYOTna7gEUs8p9irxshdvO3HmjohgsV
B587JrsghMbcoylDaE8mt8kW0UWDPji2AxGF0/Eaw3e5Mab6JrssO4rs4I1Xy+CeTbtCrqK4xSw4
TkTF+KzWkXizkvCOeWV+EgPW5zSmTUESnHioTRtoqIZiR69hE4PB2IfsjwdljI8SID8NC0iAnZn/
yR12mREPOy0Ff+OGVv6jSe29MhFK5s7PKovH6ywnSsnkMaYzs4vm9HdpIpoWqBAR2tgb0I6LwR7H
Hk9/XRfvk8anMmjSAFPvUsabee6DleF26X0QmDgQZhwmUdK8lVlIN4piiojKhAT2WKQ/Jp4592Sf
3klFbVdHAbZSilY27XMl6SxAHiQ+uFkovpX7SzOAR8THPQurfS39CAdxmv/0quZRLxvaLB/sGr0r
RFmsHnYKJJQ4H3Jkp6++IwSoA+6ILuJxoI5YyaT9WZKIRuv/d1gnF6MrxQZMOq23mHjEImCukUQz
1WEUvkWdYbwDavcgzFABvVQNLJ7RQy7MXH6DUN936PfWnYc1wKbV4qQDB2RGqxsnhc/ZefLdWkLZ
zKzCaZlQ7pe0zkXSnOsyZogE4f/Y1Nl9UTfWvrTgVMoM+xNaZrJNhg+DAJSXsacVi7x2T1/rhjCx
OuoEtD4n1vVoZ/baDJh/QjU5hYAe+XiGey+bllDzaNpzulm64ONwdmon3sK7LQkov1mUZ/VA1K4R
xi9EzQEmRsrIMXByjiF/KlXeMx0/hS5+Se2lwQmM42USqIjqAtt+19PBy3Ox11yNGFg4y5G1PG8r
b1D7guiBySmzs51NXxYDESSj03yy6C3tnaz8AfxDQ/8YaQ4x5d+RaDCErr6zmuDYRlW4d2XH6ciy
9mNqcPHNc8uciOg7EaHVTY3eRG2SpFw0i3ZCkEnt0SidSlAT8E03rmQL5WBDkDKzPvhszZPnbOO+
IVW5Ch61RaMTpSxFuO8eSoNoki5FjesQ71HPhb+m47otZ2LWEuqhqMGHLnLvoQaGQNkRxO3p+0vF
Lo6HskTRjtLgH3+1TC4w0TqdSX/YcXdN2d7/9aPMD/m/vv/bplOz/eP7NyTmSxoiCUesQGVBAlHn
DBAf+Rzpx/NrAeHjAE7DmxnV8jiXl5cy8dVDroFMiTKy91Q2BRxLBM+1noNrwB2wtuuF1hnXwUEE
uwzo+3pMo4cgVsbHkztX+NUhUd/DDCfPyfosO+9Pdp0iQ4DIzIsd9N6HGnNQFgfzI68hOZl1z3Ut
t56fQHYwh+DBtGrwzX60hc6fXEvcCdu8jzMEMH+kZB0rTMdD2JYx3+fxngUb+kxYOlhgO8uDs6Gd
Yym7apfW9c8szjo6CfpnWoh1MYaEergxeQa+U6AOSDCzBvYlUk63m3I+Q3K8sH9qVKUDrVO7T7K7
ohj3QcI7UtSEUluFHC5NlZYoWsZDXVHrWRyZirTcJYF9p5Iw42SdPRVFpXZGVt1GwNnfoZQzui/W
5kXkXfRvHY5QN6ufp8xgTGt1j64CxKddYlbCVt3RkyrRm4Gc6vJBngwLxX4sMudoo/tbS3NcKixA
ALAgMq/6orXIIV3mbwGmC/L4dlqG+KoK8vN6OqXNqhLpnVksd7qDPC+wx+RpASsP2vMAMmfeVkTk
fzDFPzYm02VtgeKFzcPAHjN8sYCqkVb5Lv6OmPzzlU60v/M8u73vZ05QUdvd26ZV7Oc5UEsbLdi3
jNXoPsj+hkoHINk87eLEInnPUclDbAYHYjs6KtJTZUx/ptLP3hBUYJURpwHs/bFs0X4kMdNm8g3H
9STp5ZVDN2yBCPa7rORiR621avKCRJQWN+xYA4BzQ9ciipP7P6vr3zNE110d+091TaQnECR2jYnR
dLrIkAYALHcORG242e5psvCHJq3+slK97iussgGzO2+uvlJbvko9/erjBllR4pwlMGJmbxsaQ+T+
oFFeOktvyPLibdSXL1zE8p7I45ATdK4OXTw7z+6jbyT9tU+AsFsRDUtTpCScAh1qqxBhvdDescSw
bHhFsc2Zbp0UelRulcG7hIGj99IjYKSnID+orvDvUtpFx7g1gtMwhMGxsdv4pCUvg8u/gOzt2neV
WbXUIIF1dvtw3o+ZZV/SEI5HZg/yvgqZsKfxpW2c8B49FIw+KzUfPRGW27Kxy8PMtAeFi/I3XdVG
T4I+5EYKOTxBv+832pDGk42HazA4zvtRMT53DqN1ZXTJS+OQ02yoxnzpg2YCmOoVNyQ7IBi8igNw
DDsvYFB+FCEFlcMdBoMiVK+aMmZdpJl6DZTiCpdJ/RqFnE1HUgBecV/iox3d/BVYZ0angLmwCfcd
b2qbvuIbydfWpOJXeqGI5kQWvYYT86WOQ+ptLBER5Gng31iYaMi3tXdDXlWtxeCoxzBDXj5VFh1u
5FE+BCMUAnybxrN1L8OKWLfkR5+77sI5xwMcGIwWG+MxTqU8Jm6r74nXGO477GP3uqztcx8zx1z+
vWt0t62DYmBO5clLK7o7lXoH0bv+a5f5t06jiyznz3zUuB6yZbxgiGxb+NHPdO7kOo/x4zgR9AB3
dATvUgraQCdq2/YFvfWBD8IYK7FB6/aLeeW0S5TC1jAQPNNUzEaVKaaLxbmExkhmb7Ou+DCm+Wya
onqEd6z3c32vtV3t0Zx7jzPP2EjdcxmlJyJG8qf/ouw8ltvm1m37LqePKuTQZQTBIFKkREkdlCJy
znj6O6DTuL9plVWnsVXe9m8TBBZW+L45x0w0pmM6wLBCXMKLkpawH8622HJKYxt1Mjjpio6gmqOU
UFNtEuzASs98AjIlYUmWMfb52mj3GnlWDvR000G0oyzSsrmvvXBblxmozwp2jKBFxzII7KbsQocE
XBzUI5N829JP7hXspRmcknp03MLQlxT22dmxnWIRqF9S8g5smmzVkkywD6w7FNygiE2zthfjv9Qx
XCyaNOF8VIJgc6dzLV2SeYcclMmdSYSEpV1RsjTofkHXT1+PHkIshGCgZWSZKo+vWEtUlDoUAJBf
Vozbribleadour4P2WxyaLJWpjI0W0nt8IFTAr4zMgxqSbutSGAmHsHMVjlJCBsmhN5m+GEeSe6E
ti8QsY6rrg0onhsD2JahQgpijOzSYl+zG+CgodpjgRzYh/gjlgUzpLGIa7DSpeLoDb08UyiKMW2P
ayUrBoejkOwFj+PYjvceZYSdUaBtSRXR3Vd+588VIgwaS7QcJHGYehSV3n/MVOIRANIUxmLoqQnw
JccNhqTxaIwSvP1xb4pSdKhMgPBdo+7ioGWfZximo7b6FNXhg/cUh3XrCdO5TL6jK4hQVVGuQph/
DnH54CNkZmQNd3pOs7zHVrMXRmZcv4JeXTFr2bFHLkqfUattSrLD3IqiQAi/o7e6O4QWPd5ttBF6
4rD2u8tBJzZNHNpr1tMfGURcbkEDeUbtVWzHLkcP2bir1SYjtoqGTZPLiSOQisSsTzAk8rKNObSQ
H8xsIu1JB290AUUw3mitk2Uv+tmFY52E2kjflr3Vk06pltTu22qdqw02yRqsNJoIRzMEfNMDSrzM
exZEC9k7JeP10BTHoU9YGkoJAkznPckyxyDI7FPxxy6N8mDJgjhXqzhcpYUZr91IKZaWi7iq1j2n
MUG0FHl5qhROwC0bgkXSYIMVUl9ZjH1PL9YVSTWpBwZjuzMwiuNXK7cYf+6+D47cyVlJOt3aL0bb
iBOPcgEKghaoKrj+k6CTgVc0GnG7fJ9VLBt7zUCOG6etvoxEztGFKKMMF7wDiQv5rho5XggKAJ1E
VynruNBPUOEb824Ke2jD8FHx3NiJxnSji7K+JfNxN4RabatheNSygSpJ7AHkKOBWGSTJwX6ZbPfe
ZMMfW/qD+bT4f//e9492+lN3tJClEexHsTqptEWiG4pd6pXtaTAAkLHhftbLcKW6RbJRJlZAMP3B
969kbG7Y6LSpIk46vLk3y5V6auu1JhOGs0CpoDvBOEMlap7apw65+8VbFBvSS47pk/nSvls7rG+q
f5WElUDhd8m2Sn3kuKCeCgYC3uuTOezdCZVcd6eqWFtoCYXZVFYhEQKWqzUj2qBd5evQBiizTpf6
O79xl52h+ZyQ0UucN0ByPMqnoDqMz/BPJ6Qt694xxYFL+frB2AUrQHvk1tmPIIWykCL3bLwjfRW+
D8CwN2PDKkWU0zl6IwRSJXE5nwFnWMBFSj+AflBoK/ZGfkcmuX7yHlXycYu3Nt8zIYCUVVhHaGWm
mMuXA2QQedF4K4ztzR5lNEQDytYMM8vEwsiJIV6FO0I4kMLI98VbJs4aO4n3pnERwB9STljDDAAk
PUfaQ42p+yg2CEtqWpGvZB73BxWZFnhIJ18X0SU5s+tW0w0udhG5InPHCQ9JsyGG81F4QUpAKQnb
wzJbN9pSeVTfYnkri7CMiB78rPfKg+VMVAO7IWOB0DCaibN2W+zQtwGBDV/a14RYp5O/MI98uWGu
vvfr7pr3TvvkX5pHaVUqc6S2eyFkZpsNZ1Y1JERrTpzSErkIEFpjlhPoiApjlj6I2QI1iXAJBXKx
Zn27hHnr1ofxruoW4c4izQQNJY4EEBnavMMc7MBQsrG/ZCuaPUK4pLu1BaXBsxmcdJc8SpCCsMSr
+qmRbcga7l4l3hhulAMpwzqLJ+OCxRKO2cRVZlwXi6cG4/cMg7gYzoVdsjX3FI45SF7CTdxPI8Dj
xDHY3pWGHZFvn+W+eBZOvROj0F8nG7BH2weEk0t/n/BlrpgoEdRQTX4nPCt4LRfU/g7SBxAOlKgQ
IxbRXcka94Id4soEnJDjRAREsO7UNUqMmkX1YG18xNeYMTdAQERlEz6YcHE5yZIhRJGZVxUgebFK
D5zD0RKQAyQ6/mM86aoXPJGKFku5qHbyLHS8c/8AO+GgrYON8VCmR3AyOpQlb3GVTvLR3bA3hQWW
AhKYRZ/lNoEvild/MdVWV57KugMLDVTKU7l1KQNemxXk6ftgAgHxN2rb98EXzPxDD6u53BvHfP0K
+K/aKet8iSoX3OOiv0YvGELOkIt9/iHYANSiMQZGQC+WgD3qr/ArrrFNzsHWIUI8iMoRKt6Wok/3
wlSmvNHnmwT1KMDXVL8BTCsHhRuDUtNOz9YbvJcC4rYwp2WSr9ULAKQOuYMtvVUvYN9otFpLYV9s
QGqiArXm/dx8KjYmwKZ59w5NdFGum7vkPDl6kOISZ2ETstDZwsRtDmseKeUg8aKu5PfqKXx1aVMt
jbV2GkEZX/N4YZ45J45fE2MrtpOdeFZO1skPN5TBXPJyF8KBO8RhPYSuCsdbgEgCFdFPl7SJdMd3
sjv9qVsZL+6u3Hrr1M6/qpXvzsO3Yuo0zaxka9A94R+HZjVrwCVmNn26bWPcx6eYWhe8k1n8QN3+
ScSDfxdCkWPThNPGTpiAMM+gBvryRKLu5iFQUbo+H+g4CZYzzUOHtEaZE4dZXvAsFKw1DBoYfsMs
n+gpC429JxgwZcOdn+WP/iuRMZDzqndOrJClhxnqRJqx0CWXlS0dfdTH6zBa6NtmF5Q8bAYT/thp
aZq0D1CW85MIBS8jH5Pezlbo1oY2RwCNvE5fVo77AG2UPFCxvEcQ2Y9H4SzTd7wPH9BzC5SCZ3Gy
hn8tAZPGeKfadGPhlry1797B3OewIRbist4J5/5o7cY7gSYqO4a9Bfdu73525jzcAYSiAkxH9MKK
KLF3e9IuxtF49s4sCc/GRvkQdiRMUKflUE/BIMGPNvft8rF0EAMFKEXnJLEuMTPM/Wf9y9siE/do
vs7kZ/iTKigNhio9Uls6gHIK1jRyLafy0CnMEQCLCiCXpXkuoSV9id5ScMIXkUd6L22ku6J5DXfJ
FRPwRDlDr9yBcOPUhkwmW/B/svouZiobXLtgPhS7tQpdYuFtkmEVfln1ozCCotcghtXqvudaJtsI
lJ0Fbxb8K5LOnhPA5jYtJTQVpPiJG2FPCxaV9bBQEMvQALHHk5+uRZKrlt6iJsdvaSDNPimg21b1
o7WXwOpvMUFqBki/fqevLV4T6U54AgBgs3WXj8Gntw+zhfkhthudOfU4SKRgrpqFkazRCbMJUt9T
u97S48QrHUC0qsFhkmUy77fIfP1ldkifrSf26ID/wVMac9qAwit1fuS47geAxG4mH4EflHDZOabU
b5aITg+B8b50mRYWwkk/e+1J751xGy+qNZkiGIDWxd6btW/pVb4MT2CUzDdKP75jbtNDoi6rZ/8x
H5bVO68cYYL1Vnkjv3EDWtpxfTgd4E7uuBFQPIJqEVwi3yZaPgTILwH+2GpQQsgV5t9LZ8oV4Ktu
LvsNZmPoabYER29ZPdV2jXLXnEGI0D9cYpJAKsx1ceuKC2PfftWi7VL7kqkFrdPHCsHgnPCf55E7
3S47DmN35jZQ6Dct0+E+3gKddm2Lsz+cVd8m6dE6NXcIE7N+mA+r6t3dKAL0tVVzDwlJ6FbVA+g1
/Iu1i4FmlnDzthgUhyV4DS+3uzut2en+GjeGvDO+MsY27H9tBvlfmmlwGTgEnQf2G8FceyxPHTL5
N/iyBJvi9DgSGoikBmWtgTJ5pmZLXkyCMNamndR2Od4xwqpjkm8IbfXFOQ0r5A/NNiZpFitS6sj3
/PeGABR8TvVpuO/brQFjCG0lTno8k8lM96EqrEzN4cwe6Cd2CmH2oKv7ul5U5oWDpNDs2bDln+V9
bZ3r0HbZhr6ECQRXJijkT3LwQFEwBYAY3KV4Kp0OGte5uUbFOqLxojFHYRwigsNk45K/iwZRRXPv
UbvrgTIPK07FKAN028sOReRMJEpeCQtCv/dqvsh7Jon4Mzy1L0TK+Xa7VF6yXbHxnWZbP6v3ebwe
6AijKT0ruOrBoOCB8kfbB1W4LAzbeqmTtYmiKNlmynxI74iUwALoz033zhvP2Uf+kvs4N2Yc/QKT
rfmnpy2xe6RfeLsSiGd4c5/wLmLDivUZKjmEg5PgO5/hgb8ryQxzKJNeUjKIAerS7XSvgjAb9+NX
ttPP2VNozl3bvHhsv5z0EQ/qXCFxDG/ePtcWOQ8L6wgECV5WnhKD7VRI8xIFyjx+YB9Xp69E3hJ6
me576npXrhNzKOYBli8HsggGHfOejpubX7X2JByTM06ZHqIvrxmnDqSib4g9x08WtgJjBFSXGTVK
dyte0a2cK04djqDg3wERbNoVgmnqihBHT9oeHT0RZyu4nuobA19wWjAuTojhB4jkPH0JikX52ezI
PeSVYXlCVYcg/5FIb8FxbfYti+QUbeH1aavMiVfmJtibuxwvmMkueG7s/Tt2Dt4L70xMJIVDEiKq
Rgi2+VkfnTxcTX7bCAX7srQuLtYYRpvmaAcDtNOWujp1CtV2cfCBK+GNkOf5mfav9yIxYbGjAgPG
PLuNzHX86EqLMft4Fl7y/kXMTm28KJ6oOhNv5K7YQQWEVM0QUrM968tLr8JvvIceN7G6T3VK223O
nbM+eBisqhHbeA40G/Cm++TSP5jBrH2xjEXpqD5RB9YH6AztgqGF7qSkLsYjSAthVVxFm8fo3rtI
ijrWu63Pxk+esjZM2fYfeEEzlOMr1YH9uEZkC9vKdOJNvMteW3PmbeOLd4Chl4GPvJLWEX5SCLhX
3+jPcBBlw2ousclYOxTLQBsRizvBMb3nsqWj+CKelAvFDD4WdxRnhGe8PsA32YvDv1nwcAmZeqF2
x0Eh/qzcLQKSqct+8T6YjRPBQVFVH8wrht238Ku0Q1p6G5Jj3t2diVnT5czHHnmW7a17vIzU9fJd
55AzpS2g1H0kwJ5Zo4B7zVDJPJVOuGSNYrw0T5QKWK+bJ0ofNUHtGFsW8sK7U++F52QlvovDCs5W
xat6hNyKSQqOyr5+DakvvZdfrFpdQeDXPCNvZuMTfLt0391tdfXKbYiYdyPvhIXhJNjc/EXRzhpz
I66KZ0tnJuIN5WZ/IaEXtJnl4AMx0EosXCAqa+tUnuoHxJxXckMz/I8IP3lXUYSuhp3/yq46/GL2
k+KFTmTH20CBz5t9tjkqyxXbJvTZrPL1tTn5yi7+0J4YnffBq7tObLJN+2BhbY0DNB7xg94CoguC
cwj4zJaGghR+pr4IO9EmDkBZklZI3iLk6C2tk4W/Z1j11TLcVI6PBf4onafJZhKJcYYDwX3Mp0Ms
IOl0TT3POwwP0tNTIdGWX1D2oWmL55yFsXiJ0bLP+5V6YODwkPyTvPU/sb+a9zH8qK/w0r6zCAhn
ENTPKVGnazDU+sld9xvjzBzFS2F80HXbKbvBCTEKP0egG4AinvnHYO16QHw2ajQxTQfy6DbsiN1P
lOMc19Hehp9gygiXod3I2uPvsVeJ98zykK+wW+xDPDCX7JC9Ike3dlN9U6Drs3TvPTjlwNnda/zJ
GG6f2EIPDnpM8RTcMR3BMhWwnE2Bk9W1umrP1ZXp0b8XtxgJjsWqu3J2VffpDjDtlowj8JhPJW9b
gaA0WzF5MlmSV3P0H9qXzqYbc80fEKgJiwEdqdOylV4NTxzYyeupdjk6SSDeK5GWH82+R8thNL2V
J8J4R5BQiMLSRXcxn4aezKn24L53/TWsVkKy1qB8qZwtZ6j6bbjQlP55bXD4cIjrsDHOxOfpBeoP
RbfNv9yVJttkpibsAODbFLa35j/M1tp2OOR3zIJoDi1n4GLLdXmvOf2aOyDulGVFQ/ABj7E/i6gH
pY+9hhdoE7BQ0tw6TNtnvIRvKdsyfwn1+6Mw1/AkmcCvRHITRUi5PLeNff5aPWGnkDl4SifhIYD/
o9Utr1Kjrg1E0N2EuRdozTjfv4p6vcWBmluLahTDhVHySiPex9D04n2T9ZWoIyOQgOhgi1d2Iu8H
379PpPk8ieqCoQJjv5JacxmWrON4nlzAghimlDF+EmKlWhm1xvfWJ86/qKX80jMjB8chHb8Qdwk5
2yQeccLC5XaMxLBYxynX4+ctVueBl6GbfoTIbogKL4gu0sDUGka1UyVSCGJoYf/7ozfLfaPm+ho4
Zez0RJ6q3yEGcRkXjvVpfWaV1e6s76QD5FwUYdEnAPIROKl8/9DHh5gwkzXNBYqYCIyJ1iPlcBb7
5hWRJdEQ+QQxIgjcMyg8q3hPUXJQoh3GD1ELL0J09KhYdFCFEA1IWJ/LQ6fKH3JEJEUacpjTzZPL
93UCwjTQMjWALDlzuVOkhYW7u/CGTyV3927tgkRUvQbz2FOoyxWvioj/mAfRqLKNXhkCakd4xtif
jKqJ1iNWCyozNM6mnI3qOkyxG9OvA7MHehdUH0IYXqw4P5d9dV8LY8Qcqc7hV752JHmgp7gOOdEe
tSraVNZX0mAcowF+niAfFA6eVuvep5J6NlwOR4aszaIpNaQsgdbH7smlubPsavMxb+BgRh5qILcf
HzrSR3gcbGCmQBL0fx+mAKTXaJtFKfbv5pRdYrk+jj44kUq5q9K+2jS4rJhn4nhTThkcRm934uAf
SgHTCWaMYe0WzboVgX0GU3RKVRl7M7bIlk7ZZFokSypT0Io0Ra5Ylvw+UDRemlMeSzAls3hTRgsw
6Ub7UjuEj4LLWxfBqNSmVJdGbBwM7Iew8DkNS+b8f/4/4ucHnov0V+aciXjJ0HRLxZ3Jh94AXfQ+
ltNWMEu7U+FDZBaYgpb1QnaDTZXAuk9gwauhkysyi3E5PPz74//mu0yfbkmKaOp0iNQbvovRa30N
PKq0xaj7cnsVHqBH6SCkiiFMAiW31Kl2iXil//250t+BRzJiKsWwTI3mlipPF/Yfjo1Y6Xkv91JJ
pwWQYIlTrISDZ3THQccLP4qo6ZNyjw1vr5PANKOdzMk2UyBidc4vlzJ9xz/YQTwBSTZkRVUtopWt
mycgRZo4IA+F8CeCRQgLASyE8OlnoD2FO//OIyUtnIAwDF+SONz2QZuwsRY74dYbfhkOpEb+dS2y
hBZVMVUN8uXNtWhkkcpCFtArL1IMVSEL/IQViIf81ceL5gqm+suTUH4agDIWDwOLiairt8GOER27
Mc+FkogIyn1GB4pb0dBJstNqRnDX0+03pPolz12AMem6wola9GztkQPgMokdJYZRqFBEE7HSktXH
Xl/V+EtutMJ2i+OqLB9NNCD5gDK1Tni8OcnCSCsp66aviMOI1qhP/36oPz1TmeBLLLLmRL26GdeD
p+asSl5lmwkLoQ4eZqYX3S8vz/cgvR05isy7o4nwtwxD/nMQ9zidh9qCDdmW2gU2zalNjG1nUPyu
eWNySrBGl57GvAXHALh07MxNH2p7/B+EInbxSfcZUXGVH7udq5okJOODNtVPq56YJflLXJT7cQCg
kesFQGn3KDb+V1Ym5erfN0v+i57FG6DIuiaD9JQsSZ2GyH9eRktTe8mTFY4DFltTz8igFehonGi1
DAnPdCyDxE4MZdNDexKnsrK5Ssv40ZM6BI4RhBG9//Qs+dOMyodqYi4oHrSCsfOObmKWv7wjP84d
ikrjbmKOyfr3n//ncpXK0jMj4HIZWfNGgmqD4Wo+TtgpKWkfIlrqk6f/pde2IbRMDBTcZrafsSnW
v13LT2+PwsQtqijqEYbeDAEPYYkkmENpRxrdE6OIhsVEGxl8akKFXKw9jfephq2re7QxOj/5+Pez
+/H1nZJhVRHOm85AvHl2+E3+dwz2CIoWpURmRNQGiESHB7MJQ3CdJD5Mbx6+LEJhJkqM0sowZ6kr
TTiZHpscNvb+052AKCNi/3kdSp+1EVFw9fZ5nMPugWFakJajWMOl9d03OBFbbJQUTMPWmShL9YSh
+vcX+3FhVAhjNViNZUDVNytEhAaVASSWdpVttYYSuw54W0W1tupBzdQhWuJRsjZEQ6HIza7//vSf
1kVG2EQ8EwHuKTfzsNq7aqMmrAnDxOkRKE10I93UtoPB7xkPoUambdnVv3znn2YtVYSYpML3gWR3
g5OL+iZth7gr7bHnWSK4edHN7OXf3+y3z7j5ZoFWy/hEGbCI/PajXq5VM/ll8v1xTPIySDw+RqXx
15iEvd6Vcs1LUYB47WgBDMwiVs8A07L01H9jgtRgCXpyj1/mhKmJZjz64TjexW6xDcp234r4Q02Z
GIEhpktlUDHwB/8FOueqrlAAtwojuRGGBz9nbR4mYJRn3OcAtifgmOmi0vj3jZOmV/nP2V4RRc1U
TOYeC8n+zZqianmjCMCCbA9x+qxmGScnI1nKiKDmYcJrZlTxA+5uWg7gbjyhoGuSs/XNrXTx70ux
froSkp3ZrGqyZNxOOoVuiOaQK4QlpF+CR7Pdl6lfG7VEH5cgkLJ2twrACl/Z/vtz/96doJo0EdYZ
OpniJGXezDWeVI9lFBf2OMIIlnknK242oN4WPxqTbun+th+aRvzNPef7mZqBcV5T1NvdsVXBAh+I
kLRZC+BHoMxmK/uUl+Hjv7/Zj5+jyqLEA2Y2V6dv/p8lRecMp1ilQQYVtZvRlddCh5mhcH/Za5p/
b3sVyfjP59xMaoIS6y7CkcwGSVEL5Hii+eaUr8+EHlmAlKn0Fe/jINtkVdgzb+fPargxivDC16fW
0DbtSrAmzZWSLBX0WJLii6uQndBs9BOueMq4VClBqR0KtkIFcNN41IxUoiOpKovpGn4oGVgaLOcU
uk9jmYgqXO/sJfjAZJdjfkiic1F5q7FdZYlPhLNKh05qjWxukRXYhVlNXMX4js9c2HQcKPFMdsgj
6eXnzXtrisgLIh+ueYFfDKDIa2csOJ7SavP6Gr2a+SwZKCXAPuaYm7p6kW2QIUkXfIyO6fnPXaKL
CFeh62i9evJy/0uEibeIXDrYhmZSwxwlY1Vq2pO4ksPxyKG5WLtUWDPSDmetjt0mjBAPmFNixDhe
vODu3yNF+mFhYkNpaEwGIsow7Xa3FMejoHBMy0jWAAgg+925jdOT0slns7TeqEa0M3GITth5rlYS
HivLV4E0dVj9d1mgOUOqnjGvP2nEiEl+/jAK8YukkzgoK3U5y2J5PQ4+hZ1CX8AZfixbPeXhEmmK
KXHdu+JHWeGvJsoDWxtdKtV/zFpapwJAUMV6i7vurNXWYaybsxxRcm3dlRoSrC4k1qEsCHXGRlir
/IUwJqSgb4hkwMsZnhJZ3eElOcl1e8Yy55Uf4QAiXJE+Bk9au4JxgAcTzZRSfm1SaZ33tB4Dbrvr
0sUKgphS07IoR8QVeBbm03XKahctKpJffV36+P57rb6rsuqE+nZRtRAqZOR8dWw5vUI2KW3BphRf
q7C13Z45TVKfFDklNWN04iDdj7589DT1ziMJUPfLB2HM9rhdYO74/oPfRc8lvOtd7cPkcT3hvk6r
vdoYH5amU803y2uGHfFIEgberfSINS675wzKmHIxXP0yQn5YKGSS3CWKTxqqTONmMnETqKVyOaCO
BkOWeeXg1JBL57pFHTIptVWQWB8BAnYkGSVyFpHHHlU9TVBX6exfrmVazm8mUEU2VHATFiwP6/aI
QpWlbbs8yWxwIMjTnUgQgsmolixN9HKNLrUOwvspELp77Y36XSLttipR1vi+STZRm9NNNAVv09X9
L4uY9PepQ+GEJuq6LJlQMW/n9tIbWsFv9NT2sAxQ78pNpLI0XhCXk5TSl89uMkInNOTYrgw4W77Q
bRpCDH5Z1CY48u0tgm/LemaaGv+7PSvWQ2QSetuAlzUfIAIka/x/iUB6OyAMTB2zPuyHbRojTlSy
TTnRNOrJc662FrLiOMTRqL9ryTbGTkBZvj/C+xv3mSsgf8JYQibEXLZQzrplvRh14ai0RK/5QU04
BMTxXiWo2W108gmpmP/y8P8+nCicjxSQDBq1DVm+ORtUUZ3HEZ4qCK3NoZYtWu/lKwyqWRuXl6JL
L+QoIP1RRmAx2eu/P/zvHbQ6raYSuUEUmDTtZp8ZtTnuJinEjmLSbsKvtOiHgXhIYiD1YtfJCYx6
xEP//tAfxhS7dnDXhsHGSBH1m2+cV1nWeG0T21mE5BMtYR5Vr6PeAP0I7zQXnXSKR65/TULjhIr6
498f/70F/PNtU0WFry1LqqTr2u3GzAviPFXjIrZHrVbpLbaMDp0sUgxSlFbvwlg/tZgDaG+T3JoK
oC06qhNFSyqzaF7J3L000x+bQXQ3kD4wy3uTikn2Ogz3SrMH4+eEpOnOjPK3p/X3NMGFc+hg065p
XP7Nzq7QqFvrTcKFY7r3FdzAo/kRYsIHQfnL6eCngaFQ9NO5TeyEtJuP8pEKu2ZtRXYUwTUwcHh4
xjrRmr2BzhvLGCfK2rr++8H8vWHm62kWB0nLmCab222XmgPWFMwIJRD/vJW/ZoN0AcmwEHPp4fuW
R26yVGXjl/H497ZSFTmSK+K0WeeDb14CraKIUbtGZAtN4wxxa6tqdBfo4u7fX0/66Z5qIuUuxYQs
KN+Wcdl29UHAv217qXbSW87wGS8aBTeWyuy5EJRdpMqrUNRWJmwBtWKWLRWcVs2wCRAFAqnS4MCN
xlVwfxtZP2yXuAeSyP7dlEWdE+GfW+tekEmyD7H9lviAxsA/K1rPHODu6qDeNu2z5BKbqocwoqTf
hpo2rbS37+M09RkakDBWmpvPZgGpLShHkW1pwCVUjH5UQGAtiEbGvJ51mxqm2wyDJrgGSCSp4rFK
EzchJ96djwl+1rXuOAc+uP8G3poSRkCTl1qR8B73SQSxhpXAIzgzVSmYSXK5wBmHKCRv0pVbpfex
iom8nwgy39CxOlcx0OMmwScWT462yzfLQCBkWOuAF33/5wDxLNhJQJ8wkVNqBQfXdS91pTllC5Jh
zMTJFO+tfFMp5rCPQXIEb9T1UL71wP2ErLUBcVlzWSpeATyv8ukY8MuAm17Sv26saU2lGcm01NsB
N4YwXH2ViW7ohBc3RC/na0udjMYSNVoBEMXVGidLIZFgmvrAnbNU8ur474v48eWyeLcsyZLB4t9M
JIlasHnwstjG04mkiq8tRtLFNOpfDm0/1BsZwZbOuZdJXafW9+cIxu2mpHmRxnan0HRCm2g2IDuY
p6uiddhCXWAeoAfn2dSKdvIbeVe67a4zx98u5O+dylShl2gTmRQ/uft/XsgYitiIQbPaUgX3ouHH
oi/XlfcaJcOTNlk5qyomDFg7TEb4xHz7v99w7oLKgq6aonhbkeM10NuICCSKYu7HdL9L9GVJ6f4y
Wct/H5IpgjEz0megfC/fvrV9FaXSmDFj6BEtBgvO/yzOY9RZxikaJCgPzFmhUttBq1uzrmaUQ56f
tWhM5BKKeIThgZODPVpseaf2XaBa1wRmjuxOubLIAysJgdPv0/BPsw0xFConfOuHsoyplyYIvzZC
2dk4Qlc7Qp6/cisJvJF3g/jrrP/jfZIVWHdgL8y/OjcxN8nQqX7ZQ38nSA1I5Ch/bSibgoQ0UdbE
wVsTv6mAXzoBXFXHjlQvnCBFAPPvgWFMb8DtdMCDosmrSgrhJDfrnNXIAJ68IrIxGePSAfRvAn6A
QElUXBSg/cIkldXV0Wc3wZbgZJnVWjSfDVO9JGhrss/ew7oSJK1dsV0KWSBBTRMmNfKjtQjX7npt
r1nufqjli9lTzMgZDKKSv6p19Ggp9TnJs1erF3c5oHpyAfEylc+lqS0LT0Bdy36JUjUlSOsySsW9
Aq0pt4IJPPwZZDTbfTNRyJrXd3iM71sFBExulFuCg8BbiERcJQvXMACe6tc04JjLsBdRnPYiWEt5
5zMcZpEWwNp5+f61oSfL77ucF1RU/OwtFH9bVdUfn71BhZX5D2/f7da+dKuppJCwshWlQwzbyYxa
p6PJuZheiLIjm7DwB1uTmpIDzJvOnQ4t6RKW6Wvole+NX5GtpV6EgF1m3TFhF2VxhsVxHNWSAGyq
X1Hpv4dvkgVypPERJejDEYeXncEiiybOlBHrKKMF/aNlcJm5VpHHie5xmosVgz8SIeCDl8px67Q4
CTLvvq7oZxnCL8vATxsMSVQ5RmLwtqZj3J+zYmw0fRgAELGFWppJfXrv9a4jhkvJKx6ycngVc7Q6
bkyC9/DLGUf+YQmSmAynTTPNWuV2vy9LvNUq9m17dKUPcG1PwP4fDYkYVCs9h/lLIym2Yg+f+mQs
I3op8J/EzNhlrvJqtvU5LQDqmTldv3yqVK2rHgGF7KYr6j1Yqqz67Jfx5t/v6k+zKzUtSWe/z37s
r2N3C221L70ss7sQRZuRboqG+k7SkRWWbsY8csTOWCk+Di1UmkPKxaEjmXVic45r1BGGj3XGv4uN
8T3s1afEFD9GWHCh+SAlw2tUib+cqX58vJJEW5JeDGe629VXFawwKM0qs7HTkQHelYiGHr0634pi
cPLYbKVxvxxCbz2Y2q+5Qj9srPnsqfIsS5rFXP3n2GLK6+pKLRhbhKfMZUaz1Ks73pq1li00ITzj
rHf8USQWUfygTr2C2LZOO/egyc0Za/4sqk1kzMCnFTHd//tJ/nTY5eI4zijswTi53cy6iVuqAOd5
kmOdPYEbWw2j9hRqTJeeT+Khru3ElNqSp2kH3bMctfcef7mCH85VPBnRUkydA5Z5uw3MDTWok5Tq
UjG05+n5dLple1MKW/2kWu1ZFKPHLNF3fWQeAvxk6DyyUHkKq/GjNryTkKpPKZB9QcU1a0i/vJ0/
LMeSgqrGUlTWpL+68y18y3SkDo0SuuFcnX1qWnGJKwZQ4BUns0l/awb/NFgUYrZkTZKRlNxORIwM
N5OrMbWpDqxKDzU8PJMZ5NVFrvvn0B/4zf6X13l6xjcrL/16UVMUOtCqbE0z1H8aF/nY9aXoUrzC
sXwd0TH2eMONeu9l6W+Fb+Onp/3fz7oZb5YQRqGqToUyCz5WFbgYTCVIXZxwpOC16DMAbCayRlVZ
+2JxGPOMNNPa3JqDxUurL7CsXyaib0J44f8j7byWG7fadH0rUz7HP8hh1/g/IMEgUqISJbV4glIr
IAMLWMhXvx/Qnu22rN09VVNlq1oSxYCw1hfe73lD+nm1GC/U0nwCVI+zKNBLkMN6Nm2E1sZgeNQL
qYgjI7ERCH2joVgLRWLv7EVbH8/kYySaOe1H2Hzi3Sy07WgQF1od2JVkupCRdoFZ8aoou+sxfgt1
Z+XJAiWds3OZwabkog/ltinHjVp5e1F3By8H+qKMm3qSB6WvjikAn1Zh1JQB0Ky7yrvxwmiZUqva
jyRpjp3kXYbFYSggmOTBdG9ldEp0D0ujkiHtZeyAsMmGaSG+uxdRSnpWmhhv5oH6DSub51TaW6xt
F8pojEtA2t6ARSAmOQZEmnXFPNqZcOnxUdYmKkmm8cydjSbIwVp6nQ8opdX8RSDNorIo8cFq9lM4
ZrBQC/YRu8LJp+QKBC+wMY1JB4oUxjvuYCZBabVskrBHuNn0sOkARfVjgkFEm961OUGi4ZmAQTL8
vftypu4jS4SVYB2iwYk2kIWQjFPBXmDC8C2o0FknnrEpsAVyFXELRo8ZHa76yS1uQZ37hiAew6Dx
QhZshRbUuJR54Q7vIC999xgPwkXz6Abu3nLr9y4ub8O6uFVkg5YiQPNkMtJevkpXe9Iz5haLtHxM
hgtYhgvHBndL4+DJAY4UCIa8gRR70TayeK40uFIxtWoBBxiRtW6Ui/mSGOxqtkXeu/bIEClvcl4H
gKRv0LdujBTuYRBd9nH7DfvewS/acfPz5fLL+0dzHI3FwUC28ilhtStZNaPNgqTLwK9tVuSovxkF
jheohMzRXrWTt+cj/mId/CpIof5B9oqYAq3Sp5e1ohGGSjgyRUb7R1O9Q5Hm1POLX6xEX25HFhEm
HU5KzoBv/r4UmYiDgNd7xbYfvW3bt8xEQYLPmdalmlIip1uIOLr1av0qxhan0n4dKXy14rOpOjbH
mCrs58TRE3mVi96io8AMR1ahOG3Rv/eKfcmPDwgFSPrcRRBOdyz+K2ytUx8k4qVaA0h2KT62GPI0
TX2T6lhqufY+yHU6WBaw5AAjmh5y5iLHxdpJZLANs+KtDJu7Ngp3cMX33tgBU8BtqrNqJhQKqvkh
RiEhA8R53/pjaR+NFgxcynLZjnOPMFOWOq7HyBrmSSd1fDGKaVtMGO5EzlLznEMeqQj533SZIszp
GMDH12vhGPFdJW5rt0TDbjI0oDbTy3w2S8hgzH8N+AAn9iOpVJrbQBtG8FnJbQ1vCXIvkcgpUHqE
C3PHDnfWlQFHz9dC7LfDLrlyCVLxKkjAKVCFkrnT+HrShVQZwDhqIISzIN5g+YELAQL1JhPvDFIB
JlVhcw8dWH6EEX1oYmnQmEcx9NV6RPPviCYE7+Axoa3BoaD36HRYl6oMUWZ1uGgHZmy75HFKBfSN
fBaJM/OJh+6imbGCP78Hv9ovbYMU3UPvxqU636M/7JexKq28SDv8fE16TPpDbmf7sVc3qYZdzf/q
pT6naJ2AN1yCfNxGDiTFAr5wQY0dTOKyb5RffKwvo2SbvApdCnI00rm/fy610kVZmTWfK93KCDe9
sFhFQ7me4/ZEG581rF0nJtnBDf/iY34V9VCloSRFqEUe9ilEtmtkBUXG8jLQ9oWAnueMvDTNwYm8
vSY4v3z/8wP79StaVPJnY9N/VBuAU6NugWO4rZOaAbD6CFXmRQvGpzKr3xv2EKhOq5+/5Hnp+Bxn
zfpYap2olZ3P4p9JCqj+OChskyGLliYmhx0aR4YtPYxG1XoxNfa9hM2EF1yf3bvuEeNcBDEjMULd
z62+khnz5lZho5IMuzJnmjdEpPG08UakDZZSQp3AecTJrX2K6I1CV8BQ3HRhC8deTvW0CQPRLB2X
+61nKg2vAWrb+w6Ors+9so9j+FI0b+VSC+7rjMG4BiZc7hnbMtcfBq+6KZRiXARUYhE0+1ETQRP2
lNTX8U+gNtszdTxPn1cSaBICQEzCyiXZZ7GE4/+cuFAnLOB4Pz+qX161XLMGrSBa02hQ/37V9kOA
V1rk5du+Eu/Z+OhBG0mD6QJ83UE3V03rJ8w7Tr8qZH51AcEDopBJQdf8R2YgO2WMhG7nWwjV78nE
6fMm+TJmzUs+azCGWtzC/Tn+/MN+tfvTeULxrs5fztH1DyuP6tUpgmTIhylbSAmuZumh05q3/rq0
domrXWdldZzjk5+/7lcr3g+v+zl/TiYz60pLzRlsHjZuxjWWuPLQ69pTXXaHn7+W90WFGhdiG5EY
aSmrwqdSedO7GHpgyrQ1iuRuGLrej5Gth1Rj9TprsHERHxZmbnSfps2oRsyyuzAzqBtqnGj8u52F
JbdG+JaV0I9se7hOQuMWVuWQBwBOMaxn0FN7C21msaQJLC+wnhM0kitdR5Y3YLsnYQxGCeAca3po
WpAmU3rP2gi7F/LUOiouiGkZi2baRDKtjXPb03m4xHYTFdsnxu6wcC+ZRqoU8g0N/PWCzIuCcUms
rxRHbDYkIyHUnQNtE3YWHneNxE0PY0ikVKvC6p+7yewxgSPt0Rprg9zrENghJOce+CWeJmzBDYyJ
dBnqMIRTY7g1s2g3x81VbTy5RMSD5NrAUmEVRsOTGU7YYDXHpGwP2D2IlZMq+yG1Vj342ViJPpSp
HldW1OzwmG0OVh3hFsXwKw69v9hivrppvNmAmsYDd+tnUWeWCYnuUlBXF2RXpfHUgaNoVPPJEtae
hu9Tg0XZL1Z6/auL10OTwTSEQ6v48/VEfhniW8gCYWfOQQd4j+w20H1NLitIuPHsDqXNLTgZe1s7
SLA0zIPDECfJNkzy+7qlrSl02r45rh168lEE4ht6e8ytumlGS6R7WLzwElqA6mCzVlnHCLBmQYP4
+X3xxaSAyYwFOg+d5YZa5af7IlTGDE1lBvMoyNfop5hwV6l4D7V2MHM+Ff5bYhEz1KeM8NdTJcJs
z/MQZo8lFfKQQUTFazZdyyrcFPe46qHfYtRpg2sBk7jw27H0yB6xvA9sA3i8gHjZKBhQZOpsDa3i
+xp30fbnH+qfjt+gHxENaHMw5VL+ma+YH1Y0zx7dvNGNbDvoyaqiqA5KzT02pd0ta31Ya14g/DIH
HZ7r2jGCr0AOXzDeG+IN0hTpJk5JA6BWupH7i3XoKyEGom1aR3OU4PyjMBsO1iSCjsVWuNFlG2cv
SlbdRiWD0ZbJIHKDx0kNx1tawxH443U0NFcWra9FF5B5NtJ57Nd5VLw3KScKSj0yt/x9xK3A6XmK
tnD3mNag9jGVj18cU/WLFRRtBFIBBG40dj53NdUkCG3KRjn67BojpZR5v3Zk2QjUHc7PaEQ4usNU
xhd9tPN60ANlkk5Xngq7oY/e1LHSr2mg0d3OIAYZwezP2Vao3rTxJZy4XcbsO/6QxaovmmvoqHBP
cFb0BDWOwuZuseJO8RO4qvh2crONUMctN75jsQJQWZTONks9E7fdglzKNXaljkOOEVEXnjtfcFOi
HQA1IH0ZBYqum7mmwTtzindPsjIitIaeslIrgfJUMe5cK34qkCEtjNbUFr0gVnIV9zL1Xp2eJdhO
2rfQUv3AIpopui1CNr+yTxBL38Mg3A0h7KcwsfzQKG/n/aRzHrDBPM1BYZMZT7Kuj1rbvun0+uib
P3WxrtH954kNtTlGxPx93114oqFBHu2h1nd+GPcfV4FqHDx2g9BM0g3VQkbS6wrLFM+5xQ6Z9BEi
IEtsB/NLNNspm7mjo3oqyvH1F9fCV5cCgjRDRbRCUvu5qzbSTMhkY+TbISkzsJDGArzvXR7KYUM+
x/GJvdvOVDDxnNcv5mzSXPuFsuSLoIUBQReduTXv6J8LvNhdV1U+B2heyenrM/FoOyCGO6/i2CAn
3XpjtZqYI13EsJZ/dRd/sfpTKqGnQxmXCPFz9b2gx972eVxs0xYTSVEkW7OEYeYAuveNivGqkmGk
S9e6t7gH1nkQAQ+V20CU+D5HjbvRi+QQtJV+YYyzBWDnASHEl0u1Lrp2CK6gZfoYJh1jF+NQYosN
UQ0xYV3/sYv95+vwf8L38uaPNEH++7/4/rUUGK+GUfPp239fYctWyvKj+a/5z/7fw/7+R/8+ljn/
/fQhm/fy8JK/y88P+tvT8up/vjv/pXn52zerAl3NeNu+1+Pdu2yz5vwW+BzzI/+nv/yP9/OzHEfx
/vtvL2+cAmjEjD2/Nr/9+auLt99/Y+zOpUTznz++wp+/nj/C779dvdRj9lLQEfrj+X74o/cX2fz+
m+JY/wKePYtEVSrPFNe5RPr3P37l/YsAnjkZBGuz+oOyV1HWTfT7b4b3L8pQbEukpIbNPBs3lizb
86+cfxGCU6GyGSlwVEc1fvvvd/e38/jXef2Pos1vyrho5O+/aZ8LTt6sgphn/+iBUFD4fHsUapvU
eZROWzG12MR3E5uDKellwFgalZxZagpIKVHqsqo8i44x1lhZ6rgLt4KbNNpvHgp7c7b0NDBr+OFQ
/vlm//bmPi8fvDnHcDAb1PmY/5QHIKyOGOoGxafIdjdrhLF4gttgNf01bXT0AXn9OJrUh/Nuo+UO
akPbkL8K4D4XH3kTLqkds7UWO9o/ArgGCVxXWdGwHZsK8yxWSmpSPSMygoPiBBTys0UeGgcGjd+/
Y6+MNWxHYKQ8qSlvMYOhTtH8vnQAhiWNie9FnC+Fmp3wfTcVvKY8yXtWIvdX2tl5gSN8+THln7ND
Vh3GfVydK+1zPbNtRzfuRqfBWsABwNY+dU4mVixW2yzA2y0Z8GR183jvRInqM6hm+dD3Ont6jlU+
ZaNkNwQL3fJ8rKcU2qua1CgOcNXl9ZgXZKzBYNq209TjoEf1LvZs7FWDZw6SwWxBs3cKXgZP6dvG
w1BD4Oy5GFh3Q7UF99HqOFtXbryNKZItpq3m1LOreKuvCCxHLNsTotyMZdEVdzoyrmVgavjwTTNi
N+lXowMd2QuzmftdYTy/dIv0aoDmHKh5z0iIAhAUbwfp6glQp4C90SouzFbch6FyowwhuMKSx2S5
zZkpQE6kmBk7sb5Naz58FrguEYg4OXBumsGqfKfLN3DCmZuarNS3mOK2QZj7hjUfyfnRNfmWndwA
qKbuN7UxwMmQPEYASpYmc0VAtPfCMVYaWFtAvTDDjOxbWDgxTMUKoHZgAhPRww8vLJOLHj+uReta
Eeaa7SnszW+lSxOkmi/wYPbDYqJABfdmdEuPNn0flxy7dI+a5jVTzdQ3Ejf1RyX0kLVd8+fMnpkW
7He96gGzjQRgcbG0DdLKOHk08bH1sWMHSQbqyiyNSyfR04WcxE1FfQjYXQalKbE3hYdRTOARb8mT
NjsVutemqSyqSo6bphdwiUDuWQIyYtqE+UIK/d12gLw2CgQ05u2ANyBeOt+lSqd+0I5bSJcX4XYI
XWsmndMsc/onaScnq4gOYnbi8dJTTXBnVIazDHLvSApKCyuyljRv5aKGBzSG6nbkSRZjHe57QA/x
PHs0GMnTYKWn829yjdPUYZI4WOY9kymSoBK81EQ+LtMJJKYLtSDq6DXbCkCgXj6YKkTSMTEflTBd
VXaQ4S5OSdosUONgsddUHDtHcFtXU/ThiPCSovMDY6ALW7HgtLYzEtfF7qus43XqejChdKrEEP16
hcahw+JRk/1iRl0dAo0LsegJgTRsLBuTtldWqHR8wJT1pcayLFz//AnCGPZgWYz3Zo+qMvS4UpMa
0JTaId6Zz/vUmR+9jUy37i+NpD/2U54tFa2iqM2pK1MqcZKMU7As1YpM73rkPcHgM1ULMb+nzB9A
jywMqJOuIW4kLbwVdSjfw0K6i3mG0cUp20yrVYvtHjZTToiND4BbJ8RcM63LzLf66TnpZsKfOjP+
ou56iuHgyYHHh2QCUwVLGnfEoKK/5SnjdTdlj/T8adH1xneE3Ywdj2O6DvPyoQb+xMrxDqVEYDmk
QEbt+8diRKojFEuDqwZoWAVOkgSzgNLg6o09hPponB6Y0ye/zvjDvBix2GmYAJYep9StMo4XR65U
SRckHZK1aoJVa/ryEjWfXMQdlxKn2YlCppjmjaaiN4LdvH4dKo8o/15bi04EUtfLuuqoMWpLpwG2
4bWPrcbK5ibMQp3PjWi5PkovO42TSpLubrBIgtE+j1m03CS4ong4cfMCkU1OpwntStXM73XOFoHX
Iu693DvtCOk3Gbidk+sOMccyAZe+MFNu7fMZYYRIJffHbHBQ3q0huqsH1ogRXp9r8q6HLMmX8Rbh
L4X7kE9XoAcudCCMQ8azM3e0yWG+RQXnqKTAUIrzZUqXCd03M1El8ECn9ofyYSI7M8d5wjo9aUaF
se/8QkQp3NHDzmoNHUx+HW8yNX6UbnVtwLYB4MZpZ2/QV2Ef3k06HlrFxK3RSSzJvJeEHLCswm/n
S2TqWc0yNfyQJRCeLFKRz4VrV+sg0cV3ZF7uAvf5k5fV8AK19ENX2YCEZPNoE0bANR1rlU7Lri2L
pksHF0+GAJCG+QQaNl282k9L7xrnaNI8WucA733mZHpfyUe/0fTXkIG5BfruebhP3BgBaChmIUo+
A58TgTq/bFrQSOaTzGYQxBBcnC/MYGTzxtjlA3Me1VcAvY4Glbxykt+bOKAgh6gaUNH9+SoyPJYV
amIvRgQXuHZXTsAuoeqczmq+wCVj+FTn88tRx328rWYzWMZU3Xbigq25tmusLpeKXZ70DMvUIUzX
dWc/z7UhT2dRyecluqwnP88pD6oAF4sKEvz5dyIXuzSsXgv6OQiegFPD0IGYVK3cnKV4orF3nlVU
mvmJOsZ/i/jRnl8ZU2VIf+l1bhQnwbZKmQGDeszQO4AMgCaRFZXCwE3PY0lmQtVlkefEo19lJHqa
FmHIvpNUiQ/C5lozC7GkwvVGt5qLWFQPkmMbuLjaOi0eNJXFt40eojJrTzY+LLU5uyYNUl3GsO3O
O7bGrIDfetF7Esk1HbHezxjmW1q5Ab7ceuj49H7n5qdzHKDgts18Ctsk52QBgJ31vjiM0NKXgUP2
awxPTcWmkqR0I0eZfqSifRamc5NbytIqmcPBuJMeFEDQJP0ohiO1hGo5VMFJGbi4RkfMofNlV+LY
zVbLNmhvcjR8i1awkOlTflEAHYuIWvz5mBlq+NLFgGPm0EPBc6dSxmWmsAtNKoE00tdXIEux1y7/
vC04pjH2Sg6rzUJIDu4fIYiGTWFX5TOWnSKh5LJoMIwdhe2RYF4LA2cm3VhHEbd52Ff3XTM9ejaF
aHMBzOhgpMUqRj23MBkVXToDgDOS4q1pR76U6O1xWqDbGigrelKI4dOr2jiMlfJGUkI9LONWaYMm
3WSuvhemNyOchqcww+BEzMsqwziS2IejU5fi5IWsdhXTREv9YEvEeAYWOedjIVs19UWOwWrJGAWG
Lf0izImvDIu3kAw7JBvdbPbOX/bBgmLJbHvLvayEPJnpjG+hi2TINllIKRhjrcSIHDY4yrtnoqhO
2wFL7or6RjCHukt1CplS1ZDbhabyWPbZh+OytVoe1w+e4bBkvQ/yjbUlvMiv2YLHQv8GBYDxfhi9
6L1khG0KkfK4meY4fjDxL22y49kQ28AGl20j3M5DKVJnVVaoiYBoxPlnNLdYShAWRSyg3RhT/EyR
FNiQDXV8bxaFzF9l297pFTWoiqqwz1zcXiTW0yz+7YyJwcJnOa+3DKLsYxfLanNA3tH2j1QW6JJ3
H0HGrYNaDBI9/DBuQdrjenPdEOjh7xF9uPPr511Kfwppndr3q8zOb9o6OyVJcSMUbFNiBILBLHA7
76PlTRNG6tZhbN2001M2O9EVJfuQUje7PIkUcEaqvspbcz9iqqCag7oONa5VaWC2wJjsSUvL0/ny
8zpo+hK38hK/oal6ySdIyIN7hayGy2iO58ohvzmHQbH+nPVgHM+LcaK5x3MMcl7EE8nmqiXqbWDA
1GxTjbgnrSmnIc3mVLatfPBq7BMK2q4Lo3CPIo9vhkKeEkFWo1NeGw5D9GAIzQ8nwgwvZHfO1RkS
JdPXc+zr2Ew1Bgp7uKHs844YXMzaSdYDcIZx9oESl7ubgDuT6bNHerPQOkJIWw12cRvjQZieoqBm
vbRzTAlMAPawIs2dNtY37hSsy3Zk/3PJtJNEUuFMmbGbQ9RpXv6nlOmnyi5gi87Rhksbz9Geg44F
tq67bSStU5qzkaKzuc+89LbApoUQIDs50oTMWC+ZoSd315Zq7x7b2DsOhcEa2dj7ZrRO591xUkhc
dbs95H28qwjBSSjixk+sG2zfT7Ekqimd6Y0AxXfmKD7LgyO1T4JBPvvQR5de2N10c9zg5UCqQ0hK
bpl8/CH0Yt+zzDRajHwgRql4TFpeUvkgCKgua2kzHUzwH8bWi168tzGLxFTajKUCd94IJX0/X/uO
3cebOIg9XFB4RBYDjHQwZG6JYopW3ucQhZxi3l/wtYyK+NscLzA6fMxcku4uJh427BR4LcfG7aer
mOGthTV038vmlFZsmOfTPEW3aUuJ2EvCiVH86CbU3C3qkss+Yu2p2uKkS94rHk6bGL3dhuYMU0jy
lV7EbGPCYp18zCkSDZh5QbvvJ1a783U878OVaW7VkbeVt4TtaX7T9e5lr92OzLgRHBIijXr7Tqh5
os/SriVNj9zKPhoDUVnXjauxnvPcPqJAHUKWI+Xbxcpw18MpQvV0KdQ8vhIi3SuCE2FiLV7Zk7JV
lOrZiK2HRnVfIs87OFl5k9ncX6VGbzyzs7fCcroNBdl0fZ2qLDFVd4wnW7Ao9R1ocWVO/tCGstmU
WKwF/XLqfd3Cm3qi9qg7mNl6AdNlXuqfg8q5BqBJ0vXSQjhhglY/J51luLYpuBLmERBqIsZCKvjm
lONlawj8oBRCC8RJDzYb5MJzlIH8i01yojta5iX4dNNYlpU+bkSsXbbCg8QfMOxXaYq3jULjusi8
jy5wYAT1mZ+kVrr2vutl1WyCjrumDYP10KnoOdviks36MnSJxOSUXeizXtCrJ252y4YtimEnRwZt
fc1Jmq9zx+kuqi6BWmmDwqcvdM/NWO4sLxa7xhHYyA9ZGfgl9duFWuQwY4fJKf3EBbLqMfkJ/jip
d/1NkUWluupyV1t7TOTZsSh3f30RBJ47tWD4bNHr+HeLsIx9lgZ+iCGPmTvWllIeHgtV92DML31+
E4FOsLKlJVXuzj9sA8YXSkeLVzqt/l3WxdcUk+21OrbdriMQ2zkWbg2h4bR+Oo2g5VulKnbnL6qm
Y8PqRtu/fvTHQ9BfeynyVffPByoy4g9VPSYDDiDOVsOPT3P+678e/NeTYR1ZYL3Bl/PPzt+e//XX
z7zzM//1w78e8//92adnjXOAsR2Vmj8/Xn7+kJ2VAID763XOb086IL+bBmvv8y/OX/Ba3kXJWFI1
VGqJBoV3S8PZzH88KN5b6cXDxdkGSlPRBRl4YYGIzU0mM2qkbsu6CzkhXR9IyM5GwXQj34eOfdsK
t1oHWl5AgpT6ps+GTdUU7U6NTm2DtxDHst8FLZz6QQYDxmSZvWvBc9KEdxt7x/u2ducfnr/g1R35
RggH3QoNAMgUksjiUmR2cnB2YZa4u/O/WE6dXTx7nQ+NxuCMvGlEYK5LTB93Si30HUa1+i4Yu1v8
zcGw2GSYtEBeU/ZfEZBwXISzvf3Qkn05+crWcvgeGSapvZpsuG/5gCqpSK70OERAPSg9QBcRfSu7
SFPAlQJhoWc+ZIrtvbXjKhmNHfwIDAuQayxD+MqaDmLDsnN7hdnqVVeSyl94FvYSrhqkm0pHGRQw
b6RDUljPJmhNdLAkzL4I20/2aFz8Wtfgpo8JICRZZwezLu1uRYdMW5PFQXEzuSxq7xCoMIzjh1AN
d32GVI0uIhLb3s19qU3BFh7EGn+kq9TuL2MZo6F07FcZpDfCMO0F8pAWNP1ESpNR7sSRddlak7uY
gvB6YGLDaMObSUGKqZTYJ7T6feum6b7P4pCNzi3WkBHf9dF8dQvc3JQKA42uz9/wdkcbWDWvFZLS
oRtWQ5Vhf22JTRk3N1bSHqTQiILz4RJlOemKzcJbWT1QGtO9oE1wVTS930kQroXRD37fvmXa2N1J
KY2VYQJrELmzQlOAUJ0Lws2cbRlo2cVg9YiocW+pM6O8HnLM2riAHGpmzjbHT3rRCOYU87ndbkO3
poeWUtuBGq3X0d2Q2zZBS2ruVat2YVShYw/NFhs7iTard++tub/sMbupRzTPC+an6BPgggG8bjkh
/V6ipaTmm4+HLle0rZOMNCNBalWA3ZZmg1gGc76qAkRhym7veU25xGlvvEAT50uBNJTqLW4k3UnD
85YKTOf33r0eU4ZmUmyv951G3ba/FI3hohlwIYwX1VYYaPhzmyRTBM0b74B8RQu8TWoIhNU4gHRM
vlYxdhKUNFz06xtTjRiqZyo5xG2Pt5Gs8hg4WxgjW/H08pBOziU+RYgviPCRN1OPU5cJMPhObawL
D583owP320rxSmq4DYV+MtkaNymRGP1hddUGqSCNoYaY1LwUdrGUU6M1uoh9pLruoaN2zQWERLVW
GYmu4rUOpNyyJ9/pS3NtyYZBUEs7uVYW4l9vXqt9sC6kAj9datg8GP2j3UQ3lBEe7MDdtAaLBQZ8
N6XtXeWacwwCSiK1y0yWFl9LpR+PilS/k7hSUrGTfauUT1rUIqhz2hshIY/D2ltmpsCIJO7ci8Kr
4PIkW6bqcF4aGUKlhHpwGpx20p7ZuKbu6WIPF2Qq3ykNfY+m5KrTjL2SMdwdFwf7YEZJy/AIfRKt
j9mMaVXK4FLJwLjYjFcWA870efqitcynSxly2QYUbbRDMaDPbWzKVaHdwxNXkfkRl2/rynkaBye7
1jH8natzhT3hzFxW77mXA3QmMpr08TItqCLkuGgE87BkMg21PwX2TW2IelsxHDnq0bER+ZWXYEY1
tnPt0dOu+667GpO+3TH9gIFtWi8pfHOjZsHCStwLV4arKRAYo/ZTvGoF9kcdzpPUFi4iS+I8x6Bs
keEGqvfjRTIo8UWTpzd9kwrWTq1dldB/9rdGZ1r3Skx2ltjdOoiAY+JHSgQDp6UZ7UfLtHDaxBaC
7KWU3Upp4Rrq/eM4ejdEcr7XYaGJNm1cFO5miuVLMF1ZeXIEmLNhqTvGfb9EP7KMSyYMaO4tAY48
NR313sraNrax87A5yPUBmKLiLSwCkrQMmdk3qnsB5VvQCgrGLWLUNc1TOhzkiDNNK5qtrEUHzsv2
J925UQNSnJRNzLWG20xGrwa+KHFQHkZUs247LlSi+GrIkctnfqphSI85Xw8qTzXb1yQaqE1Upb5s
cg/fMeu7OdcyFCqMlNbplCh+g5+lCA6T1K9EKY6NrZ2AN17T27KxrboIuvw7Mp4tjrJHRQuT9WXn
KtFlUxorhRmFPgSq3uWXjSjZLSE1ZKuB+c1Y1NcgDK+iKj2OCsuGV5ZXSeebnf490gmD9areFqr2
2If6rWNX67Dh1DOCQFnLqhamRliORvkwyGqfJiF9gBbANABsjnleM+g36d+0QdxoWXipx/21blM/
sBwK7VOp70qz8eMMGyE1u6xDYjXcc3E6CxPGxCetwMspokxlJpMvM+fOIOdadNyX2YQdUTTAI68f
FdXY59QjCtN8nE/N/FSwh7fVzF6hMqbXV4n7zQRQS8aOLqvungPXfh0q5wiRwUOnMgzOQ8bpaAfx
PHIP9cj2XQ0ycPTdYrAHs2g/yCw6XhF6ssy5CCd7J5R852mtr6WZTs2lv6IGvzAZFXMpgbdDc6EM
p2GEUG9QOs3cagVHzWdo74V6yt14N4Y4wocqflVUPM0A+H6GED+avDslp0PBstRssqwiVd1PSjH5
PQcemOSjHTu30s1fiincNeWNS1EnkzUS5OqkJAz3GpHyIlnJmoTKEjBIfC401CV07q8MhdmYq2bQ
L3sF56o6QZSpVendYI3v1MSeCFX8SojXOt67CZdhwXa1pH5wgeof9Hi+H3LEKwjeVU/up6kK1raW
dmS27u1IgcPprYgMu8dqFSB3kSbVMtOcG3MssG8jlaQoml8G0O+ojlh7m/Ka5tU7hZu5N/dN4jLc
lR2Iq0N/tOXkA08+QYN7FwNM9UbiiK6Ftq9qqypXrD2GjNtEFKwGRTN3mYTfuMN3mVbfbcmuX5hc
hGpKi9WiqCwuQfSuNKrcLuqhiJHdATPmqEOgh3ZvKS3sZoNCkEZZ4XOvcK3N4PUgIjzAIXTVK8xM
5K41+WrbgKh1IomVdnWhOMmDMZIfVbm+yQeT9CIqBLa5pFQ5PF2zN5w9VqoCg6Q7Kty3tmIYyyRj
o7cxkc50LLnNsd9piXY3EiTNlZfUR/9AQZl0kLGRcmz7baJgljCk5obV71XTgkcrVOJNI7rnFsLJ
mvrSsKiH9lTSQI1QkGnxTVlOz+pQoH0r2NNBO+NDismBwo5tmjgdlU+dzjXSJ/lT61E4TRGKrou4
R1VDuY3N9UofsSQP+vZ5xOOuVTH/csoqWk4IH2Yr3ocwMzkmWfWgdOOVHUcPudrAkHSwVptQ3DR9
u090a9PbOu4b+nUaUDdx8IGnhRevaIPECwRmH1B2soVv0etalG50rCzvps/d2VvHNtLv5kR8Taxn
O1SlxpxcOM3j2wRCYB+YW1MXz117rTVLy9W+VxOdV/4f0UUQry/bXqcD169ti7FVuu/MZfdrFLwL
erxUxbC2X6AdogxrLlRcguc/c9m79T9/Fw/60iS8rwGCscvRfMYWigtE5SVsnn5+tpg5n0pomy56
qVHZ/fef6pFgNUIsMj/Eo3c1ID/m5UrL285P0Rb0OYNgOTrtauTpiOTnb3Wj8I34YYKByPOGFcz4
eY6IBwe8RhsB/g+0lJWQdzUYBeM17TJOj9je1CWFOWpnXpGuNTYkEdm+4N8G2qrzv+ff8b9gbNPj
yoFmA9iMxxCk/l/qzmNJciRJ00+EEXBydc6CZAbNuECSBbgBBg48/X5m2b3SVS3TM3vcQ0lFBnGH
g5ip6s8sOexblYtn/phObW1sHIe0N/7fAO/SVUDHObYGNyMJWhF/r3+EY6P6Wj2OEa+Ti+iO7NqT
U8PXxiDtgXVoazGxG3vzUx2YwJMNiJIxbzZ9aXKb2dx46PkLVEwR/xyriBGO4ME5Nq6HCtWGu60y
UZpLWoudOlavkyWJivGHAzNYvXnTDnv9AQCunYIElP5hlmKnXk4dl3pbQ30cJJb6s/Ma0jsmdFvq
r9PQfGhBsq2KiQm/2k7xVp0e9fHUKfznR404KnummmNuJleaCRRfGcBaPbt71u+DzLnb+F4HAkYi
+E59rX6nBu83/R8mbYtbM83gV7viz6/jFHg0M5J5eLkiismB7rcWcywmFDINDupbCT+uu/CkfgVd
424d6FBQNbhW+VO9lEkaFmbGPKvVdmnbH1MtHtVLqt+J6vtyfVC/oY5J1L/T+38elMpPVgec1N5Z
vRVvcTeNZIjSPOedpd9OvZw/DfAD7x3irGhRvkbrCZ9rqpd874v6VrV4HgBihcp30Waw2OLo2Dug
ethCbcTQyt1og3QkTvYJDf7Z4anKJ1JuV8NvjmliGmz3y6MG8Js+/2S7fTZmbtfKkxglVM9JjrOd
WZmnAcTcnmzg4JxEpZ5ZtCm4FaFGkzUfz0foCJ9N1J3mGTQbG6XsIIp440+ePHktlGyZ32TynUjr
ic3G/kK38KMa5wrAPXjQNAhXcqOO1T2bJMMyBYq48tmtCYdG+dchKVhqGvlOnBHypXaVnp1EPNUj
soE1hK2DPYWkxmHcUF66evyi/qsiae8bRRNTVLAO0pCNOv4wHqygA8FiE8E0HBPUeKwPWfATFjjp
St7y1sctWY4eI2ozY/K9UrGhCbL3Thu8OGv+zRFBuPVli3eUogqzQzQfi9c/FQn10OoxZPdt0CZn
Yc9wR9o48xzMwjsvasNqc+UhIBkak9LA2pWYz3rcjaKG36yzYGfs2qq6YWALVqUQGAZ25bZ1wWMy
/C4MNztFbZ1umbFyezMUXqrlsR+wRs7L+i7BdnDjK8jM7GFQdKL46bYZocYJ3aM9cfzidx3WgLVO
+Q3+xN40eiomwP3z1FonswJAsjOz2JrxXvbNm2gsgU9tke9iFQ7suIfVAmjpw6HeuoP5hHQLlMwu
P+J6UKmEAhIvIEWdxHjkOvQ6Gpykdj6JgNmBSBl02/D6Nn3sHNe4B4kt2YYxGkB7tRwdvxYHm+A9
syndc9Oa1zZiGLFMJA5OCsz07PqmR/jluao5TM28qqGKbcxmgv83HrIZpYsZM8u2FAw9WfDeyvop
iSlS9Y0eBgSTDMLft1bk7bEjHw4VncwSjNlRdIB+omo6Kixw50Hd8o1B0sk6efnBkzd/8ZzzYnBV
hzHEFIi60QjDk/CW6Q5C+Q5YxXswg0tUG69rPP/MwtXaZ1F+0G8tCbnf+IWR7WdbEDHpJuJMvBj8
L6UddyGRzE59/4tWUPWVATxGHlZobooOJsRdvmbTrktQ+WfcF5Ppv5bIQrfNxOB0KL3DGFG3rNlD
XCO9zxb+Msi9LZ6EPIlD+uwoZsbEGp0jF5gN9PIwGY4C54ZKMGpOp8BAFBFfHNcud/C3y4Frm715
cR0SvBQ9+SgpDsIilXOaf1Jx1liDLLh1iPra4w2F5PPdtAAn0qm80Qd622VeiducxKOT1j/Bu9MN
zJton7rNZYjl49ClN8vPP8PyLooojWTZuggumDqrZyEeuLeNan6B6zJsG581wMJ/wR5pIiyzv0Xk
lCbMCecU9laFgzOGZbAsNJyqAEXNkqpqjociD8/+7MOfnDuLej8ooYj0E+VRn1MNdtxKjG3SKDVR
EFMauf4E1DVS6JXZZQih8AMXadCgLcHlKD8+CsXIR/AHgsS/TLd+9FbvawWDELAH4IYHmCT6+35w
Xr2cBk4YRxPIsRjr2+jLPdvBwcx9MJ9pKA5xACJQD8QY14cifpzNgQEulPl1hRcnHKoy9SYTSLSI
rbeyqT+60nsqUnhAiuXF1kH1CFi29oLpEA9wpSyPy7Akk9D8rfAzTcxZR9Zh3vTqOfAmmBXfJUsM
TkuP5qYom4mg8mgwNWY/J8zfnDG8yrz4sK3q0Wm4F0SUfjMmokU7QG17yINDOQU8zzMWCYO582I2
/H6NyDrs6UDN+S1NiDNVYyBvhMmTpV67QSVHNTQXz9bKjEjwCdu5melJnGKbpySc+QnEShwVfkEQ
cwBVUfQljMiMBHEGFXi489vpNA0leVCyjG6VER4az765xfgVNWPG6JAbxB9p1gksUr4DgjKiave1
rLt9WDtPTRfJCyDbLqsxo/ItmB517pVnPOEenJq4Tt/+2QzdDxNLuL2zUgMIsi2ykUsQufQXyRYf
gj8wI/z9SxrbLaQ6aPNweghLLJDlYhrJiVQw09DSPbgEZiN7PVWAc23SvWKifcyxvtu2AZh20H8S
RvP8hzw1dd9F82lMX/ApF+5wLdCG7TXkV2b+3WpbJHpxm3eK6YlfHEGoFnOTZoRQ07WQRhLxoRA7
kltg4ADe7Jcl+1SgoB82r509PRVWxLCGfmNcuHsZBCPZa/wv3DdfRWtsTANpi8bOYPFvmjp6b6f1
fZpZgOoc7FNGKYuw1SToPvL/wcNBiy7+zgq2cDqDWo3xDrzzv4qeWpsHDQ5sj8wADsUyaFAU5DcM
cyLqhfe0Qg49VR1jRNeIGZpFW81dyAdOkjBA3RU9yuxZ+GY2dsVVkhl3Q93Wj4ZiMgYJZVEcBWf9
Ly+e1e1efnBO5CVNfAzHe/9ucehwzOaSlwP92wgcGSkATw7yQgP6dU04b/+ZTu79O538z8d2AlzP
g3+LSYLGVVdNLvsTbdqpZOGYV+suCiCPGmzNZMTcFc1nvczhDislbyNDiyhSS3Eu6pwHgk4OVgDl
Sg3/blE0nxQmwB5k6ZMi5LvsVAG2Rj9COUI4CQ+Dx9nTuygDti0pRdexZFuz0+ppbGMeBCjIsZF9
qrIpVfcpdgfM/R2uxx+uvSI4CMEoKJbLI1XWt6llxVYrXOUTkgK18hyaMjsV6bX5LbP1oTUwZv7P
J835u35Gccj5oLbjh3gZ/lueE5KaIhgNpzsZmQMBromfVzBKHN1YyxSWO7dPva0SMRXrR9MjQF3O
tcs4Tm0tNCy3oI7IufSMl1EY94m0D5ocs2IXullXFo/AX2rauPJa9B1nzucWSs30C2PSb3/YbK7z
MtrguCstkiI3JFN2Wov2CxImNtX0rGITU4bS6gn8zx8/+Pd7xsERxEWFEcJk/DdvgGSQhR1lxDCZ
ZmcfsnJnxGGyDVK2icpIwLdIqtFketPGBLYLs6sm6RkOlzKrFAlcscnjJX7wMHd3ZLBn8TutPktd
NZ67BoqlLhhmSewFTINabSqJW30sIWdGYPcnyoo3JFipggPB+mNg6jGBEUXrH+qQl6dQ5mgrysbE
qmDq9lNQoy0LYVLlMwyPcj4FJrL/ddE8pHxy5cXrmrMfYuiAOJ8GO8UN1svcc62IWGFCfqhVAgM5
jI/I8yqOUQv7s/gwY7hHyfJSQE1Ygw77d7W7Alc1FOQEr+tC2c6jHTxuBmDuWcLE2v3nK0JQwd9F
Vbh3OjaiFWKrkPNiCPPXBcxDedeUCyEzeY0z5EixeuxDAjFtlGSVmO791cfIlPyfnZDDxfelvWvH
9JM9ucF9fWP3ycuibr5G8ayIKbsiD7vDes3H448/MjLx1hLiGQnwqz+LUmedXQwBu1Hme8Oyv5vT
+ivIkg+4Z4epy57tqPwMCxaOynhi8MGG2tpgKLDKitY3t10d3OXu8LFWxAovMuZ6+N+k4nHit5Xt
iQ/M9ulS7qvAeIn7FI+WZpgeomDe92t/NWRvHorRxgRSeFdhTd7Vg+5aFOjqWmCSlJe+jdV8iaOx
5TvCOseTvcsq+dAxqzvhqlpQeHXYMdSdCZsc7uyumRg3lma1Z2lDvFF/KA5+IH2GnSx4ihmm6WxO
DwPdc36pFb8tqZFUkea35WcZkWITsjZ5LlWgZlLpn9sUck5rfDHH5FNUJflK6N7s7pcuKJOqefQN
EMxWDPjIqCdDEbfawHte4/am+uKkyd6DvD1HdfzCSvmhWlO6aJKy1WwoLfv3KfLeY7PZFR6pyO0Y
Ix2J2iNjyJtcqbgigxphrUdl//BNEYOo+LcucuQDHMZPd5y/yKq62mbq0yTCoc8cqvCVoGSRvCZt
edJM1T79XifDD8NWr5XSQ6AYDQSSCK+qMMdyjf1YcKesKYidOdR7o6ATzaS4tX7wXBgweBWrS1Wc
XdnZigxSbiGV38IyPYeJhxT2D79tUH2HGHnozGqgj2zlKYNDGjJECFJGHYpA56bATgUOXa7gcO2u
wm2/seHeu83zYMHnl924DVUrTCW77yBGHrrB+YJ96XusVqFg5c3NXr5m0n7XD3jaNunOEyRS5yMM
gCZBACPtxybHdRJ9mgWuoujaHvrY9i1MpkfPMVhs6Hs2HvFRHj15aGDriN0YzTPJhHs89L/Osv7a
ZPXjonQTBBxtetrjqGPzN+MSFwU3fjYYnu9ii0Bxh3wh3Xb3BoOT0WIUsFLeW4r+WBv8IR5ZaTbd
huQ7k37D0Ldtml4tq2X3ADMqnfDa+DD8897Jri0n2V0bSBJCvE/VupchQrZiArgGGX8Zitq6DtDT
MCnZTlORPeb2dCaVZzrVdsSgJ8BoaFoJGkGQxsgCH7FajOwnZuQd3TV99Ogtz0bhl7smNgEAw+k2
LesPr1jspwK/Xqy3brhmPzcrIpY+eAmxHAODqUyEAUycMvieJgHwLT5CjLcEA9k+cw8i7eztZDvj
ng6dhBiEFcNQHv2eHOgZL/tdHc1qStrTqboAd70i9kDSFKeg8/aaGNQj61nww+BKkImTxhdYZRen
aOShMMRlXTN/186mg2p4vbOZmh/T0YDIIsS56hf7skbrXSrcYo8E5tEYrIaXa1YSashedVcTQtd7
s0jyMz2ZHCav+5xtvusZzBhqnC4vUNKcSxB0//gK2NDChv5i2OaX1cIHF/raqTEde5f6zrMf1esl
6l8n3GeZL0FFIQHXIyNSfdkDBg19dqzTYoavKI2rjX8tlIf5JOPVuGZBHlza9VP/o1Pf0V+hqAME
bV1otmLBFz50PAiA4d0Kef3kukF0jYc1P4bCectkVNzmZMbbZ612kVV5QFOLecXs8W6g/znV03qf
BEF+KvPSQjkyQDcvJbEYBoEZ9Zjh3FF73jUd7UdIdN5RH6U+CifAQUM43Wcdw2GJa9FCfsiAVMLF
2sa0odt6cjxct8ejnSzp2S9L8B1ZEBWWR1sv4+3MmiBi08TErmRwbgEe7h2VA9zBELyG1ascoNfZ
XnIugta/NqoIiS1UwuGMlhqx2Rc36fvT5IXHwGKkUlB3ArTMr+jAD2u27Gbb/uVMebHPB7u9urJv
r3Nq/ZSQ0w+VyhpOm3lAgl0lB3xy98U8WufAFYA5TAmvk+0SXpoAG7IWP8VJ+FpkI+nhsQmdJUZ0
VPlbPCHQwTv5dVq+eP1yLzoelzSyHm3ivEmvXOEPGl1+mp8SsVqXMLusHMCwJoLBEF4kkJzGY2eV
l2RY+qNZ+XTJUq7dxTOCjkmGsxlXQJRtvliPAobTBYJ9fs7rGO4xygVmhFbRX2gLC0Qml5CVmo0n
D3b6NRKovLi6OfPWDrDNK7P0PoMhjjcYI1CasQzfIMC4zrpoBnDRoUSp6x5mliG2bYdQ3wnSk5Zw
1X3PBLgYPxOM1hWv7qZXLaG0GdCrf5Wp/+JW64uuLrBcrHfgZMfJBs5L+u6dxNXiEAL3weQuP0IM
R4p17nem0jN4uIBDK8H+Ot5ranQ5z9kxRVC1eBhhtcWPJUmump4t7NLfBhTSwHVkLtmI1ibfuIcf
ddBHqQnTakS0xtXjnO4gNV6s1Lq3XPLcAVW26xABf3XPuk5qF7aPKamOaQ7dqoyjdmvgf6zIznja
dltPrF/U9qk55IhfYPW3rP18Clw086/EjUG57YqPSVGDTWjnlOnt8yqrD8WHVexz34GBjrAJKHHe
dUgCMkSQcU30s5qaT8myY9enlPZ5pWaCmoNfQBdTXfaIEJ0CHK6R24L4n5y54mYYeJ8e6nMhIZ0Z
g6S14jtaJLMmjbn50Nz+MaVzD7ID9vfw1IvpaA3T89pn41lUONJlTnrXllN9MLuD1mxpgjBOcdW2
NelFR3j2+0CiLINI+emQf71BPIeezKG/lfMaYhlQXawe5WteKw1qZJ9mQ963ZvSceCtYpf1Id4s2
xJ+ePZi7VZl9rrLkWQWCGoznQlm5+37JKGv5wLhFbnpT7u1FPsrAPYnFR2jinXQDHSi28dAFD7Al
Hqaqcw5jB4urD9pzqadpSg8YGWeSqR5N5ehQJQuSCHLth/rSRc1uLZ2nUg00G6WuMXLmMSa2oVM6
ULQ4N8+GN0WnP3YoX/h/NjGrXAIR4/I3b3NTFuTTM0Wz54sTOwWADJKMJP49ptgk6jtiTR1mkZSR
m9xu7imip40etswx/Ukwlm8B/i8YIb8jTTsn4CvoiotpZ+YTSiIOujtXA3QVd6Z6Egl1EZ6hO2dY
VyS61UdnGIeuNN70GyReDKGH9cERc7/Jve5ZiXZc1gdWW/mmak89P4jxMeqll+xUfd7J9qkAukYk
Q+1bMbTJc9r61KhvWWuQijEFX8vFuZdGf5cFsKDjFqZzR8IFsdyQapX/Av7sm8hsEM7k+CP7OD9x
aObgPU8enmrJ/GZiob23Ax6QfuLy4J1ow0PgFy2mz4RIEuelpq7tpERgVa2ukP87HKN6P/pZdOuV
FDVTUiQ8PDg0F5xOt4gGLxEF6V04Jr+M5K5Gc860+sV04s/GWEmPhD9JiJrczUFNTT6tj5PgWGNc
pUGPgn7rjvUDIRA7Vh+kLnO5z4zkhyU4h6pKZcMm+yL4WCf5caqX6JtZVZ+WjVhAPbe9lX7x8ZUY
++Z3ERdnSw1AKia/6HrNc7G0v0Ymp446xpn6twkGXCmitecQI5hDgu6jWuv4srbNuXJs6GJ4MdNo
nCaDRyeKXW9nGDhOjQ7ixkG6Ry+FrevM+aeeiODKukuINN8GDAJ3LqC7/jY5sJt4tJ7CIvweztE9
M6i9qpfScdibYxgrrhVnQEmH6uRDEDO3XwcsUrv1Wij1+5+1LOFCT3X+ERH0R3rfbwwOJdPoBiX1
IPDMx8p8tg5LSicPSZzlsEM3QSba7EwU1c6xqQcaHKW56/AQ2Y4yOCjRiurHVUviLbTX1GS8SZFu
JfyZpSbgUOvrc+c7/kEIBpXCQ/dHTcqunaQN4pm+xFEyetbCKa3AsNRNJRfjRZDWLJBT6wGcnlvb
qmoOiAsu+wn1DYYK8EoTJL8UfpXiU7mTKLYOD2rBIPI0zBYyeyIYNQCg9TlEKXIjwP6yghEqreo6
CDzfZh3ui+fW96h7qexHi7yhEE5HdD+s/bGqbRzN4J6cs86CjOWHoDhZecmWVLC1vAyuz8Xwrrmb
nC3X9rZOF+BFjJ/dlrwbA5GucT+u/te+EfEW8ywwnn5k6u38XNQqW9CDTn0bb4wW4jn9Gnoyv+Eh
Eid3PjQplFYz84O96+zsnquoFbFmtrATiWiPnHYuMdmyBI1+NdHt6UNwc1bcKZbf3NREn87Dbczu
QzcLdldWpLyiWZQuqv2AAa3ZURwUk7uX8fJoLRYEDFQXWNySKtiYwYYIJp6n1rpogeiUnFxvoDXq
d0g9DfGgAU7d5Nojuj0nuBF8As7O9L2t6m9ObxySer3vJh5UrbqNA/BKT87DwfkxRPNzZHTzrncR
qGWzcM+5iQ0jiV81MohDXwW3htgYADUG+c1iEsOHB0ydMnswbZS+8UnbdCyDsdzZ7ivm2ua2mkaE
JWri4yUumr8uFDdm05cgQnuA59Jnu0yfdWHA/wzwb8aHYFuWj3kGS4joFKYHPDZas6yVJ+kqz6xo
z5Erv2nIbVnY68J++bZG1i03V8LE13wDFZ7BWFQoloLYySj/phVvKEXZV9PhRxCvDzO87akOnns5
v2JRiUWc/zzF411be8dQ9a8DowpYY2i2lK8D8Yj1vlIqLwU3+xKxLAev+0nDxK9hMpJ8k9YFI5+s
hnAuNygOoj87X960jx0xjdBIs4NSY+qnq3CWgyu7ayhsqEvFi5vwUepcnqMBDl3cb0pV3sme5Vk/
cpVCZDSooYCiYfyBR2TNBNyUR0wgS5fevefmcvLHzDN/iYHn0jDSw+izckYVbgdqchwGcF1NzGT1
lhwWyQ8jJ19RORX8gaStdtpAifKVJmpYjVtseMoKlVVZXUOoFmD1OUPnFjC/bdrzEIBNdMEzQBM7
i6qRapOVaQiRy8G/Ps9zleOxheWeafwe3fG9jyfiMsErZZGQtnvKfB6PhgGGvhuMNmv2+rnQMwQD
gAXIhxdkPon3YfBV1cyQNoudRi40gNV738lGe9Jaoghp88aA1OitOQZxYbIwSFxf09mA0hCnB0E9
zOyRY8UnCiF86W2BGnn5ghGULHG0MNMY9QDPB4NEbAzUOGNeb4m6IZuB3lnV0oODnwI96NloxWOE
zSusQ3GzShbfjpopSwwYD7C9KYTmk6N2vBDKJ1Lu8lHVYw4uxBXWNUoviDeEmn2pSsui9NRnOU/d
t4m6M5wZ+GiJl/USrH7OUZrgkp3BLlbgok7rGw/XxU0+FdaXpfBTVnnfjPlRv5anUN21AUnNW/lM
4/8pDCTRuHldQq78VguLldOcWvUZ22EDlR31DGiGdaLnzXNiQTgFk1CoC/wzf2tS7YHgNocc7aGc
+vWgIEyoZmBeIZelah+RN793NLerjF6QPgBcMMuAUW/fFWX6rp8haVnTIZhbBCtBvU/qZR/2KEyU
R42SxPkzboxlmDxqIW2oBPhKzRsYv0qGFKiYoiPaEsoM9WSGY/nB4Mhc6YP1SjEAaFvLvC8olObc
VifjVUMca4UpQeM/LenL8NvDXHozu+w9cXCPLudD0FJvIkYX+DMAL4nyk5y9j6yaHrNoQW6ZWBr/
xoZfOnCPtX6SEHuGuw07Z9WJ26LMBKqgEIdmPrroAWqXvkHdrEtGbd+r6ZQqW8DIsh0mcQetKlT1
XKasEJwK+atSIGraiOdUh9LNGRlLQG3oU6g1jZNDpLCPKmgvspixcc5dqx4sYJ+LR/QvNm8NxI9l
OriInafGxRa0/tSEASj2YKai301O0u8+2tawYJRXj9k6UKAk/gdaGNyvqw9WunczWg6qncmUttbt
qsc0oDpW4Lda9fJm2MP2FzRHibOZ5vKXmkFOAzWkVnCzf7wmeOng5MB9HRZIg020PqpObxj9DuhE
19g7Tz4xb/ojpCPmkZEggqkmitYj9kHNaYW6N+cwfta+FgUya/ZI2L99cqrxBCgac9gWnv2B+yug
OM9VVjNPDzEqnw2AM4l7ET/Hr4E2pLHRqyad4UMGRtPiojanhZCbxJJfl9KXdLw0fwOXJWrQxw7e
ZjQQEnNb6GIFJdSjEGRShemnOqPq3VKnpSNTio7ONv/MpCvX3oGeNRvPK26CCfLqifKgx/wmjam1
E231ayizO1U5rQUlGrXtocwzVMWCewdY5dW0GMPgtg6vBMtXe32TAwLcgEGHrwoJz3Yt/DvWq14z
OqVLz3MITQX6yQ06lmvczgfG4nsOl0YPMP2PLJ7KZh4CWueQWa6Fw1LrMyat53XZUm0USCrodpNq
p5wvGBMB7yiFQ9X2v00ADwMbk609spBUn1BHGe7GwXmwIuYpdGCuEtx6/biDS4bDHtZesDHGn36e
H9XtrtfEIs94uyE/aDzEN1H9lwGQEiWYLjPNNITK7/0MayQQQ3XLXbyWw1DEFzDN7SQNf6dm4Nqy
IMy8A33UvbYqsJQoPl2Y8tYeYqmKGlI/P6kTIOBgzLupSnKq2jW5qdrLDcBDm2S9n6ci3nZZC4sv
eFlk10DjftHDBD3HMLoFk/XRftLmGG25wLYtOtie6IHGgmU0jFJ6aCe4pPhGOyl3DlESR0x+k0P3
vLps3UR1Mmci9m5oPhcXAyRihOet9LynFAR8I4z1NPfcA0KwsZvRaB3q4jQom5cqqO+MwcWDxF++
h9NvrVKPZQG9JOKcD8xqQppUr8lIn+5YzUe2ghVdVzTZcquIAT0dEWP4Zks8KM1IzBgyZR1yYsl2
nWGIWl1SawBHEzuFvpsB08dRbXVT89qzJKvJSlUzj7Gak6QzCiJIf5CHP3UD3a/dk+MMr+M0u1ub
61Ng0H/UHksxcIkBajsNzm6e5pT2HPLtRINBfsfvoqnPS2lSAvokSwaK6qsG9bDLvi1Z9d1OWSJA
58bttJqsdVC27AByhoFIJ5N7t4HINZX+NYvNBUqd+6VSjI9yGu9la6/gNdm9G8LBald4cJUiTzUJ
xbvHU8lwdj+ytSSL727wN842kinpzsTIVlMueoxmN76X3HyKlK2MWI/j9XdAYQs3B9WLCEgA/oO6
rtV7JVFjeC0uQG3A680YavKEQuwq/L0mD6U+XLoloT3tsCbF4rN8nz1Hsxg6a/ye9xgiZxxy0H44
NoCsByV3q3ZyhYlp553MBwCRHi9qYJhquOZeD1C41JKq5E2bq2SFvCO58kntmxIOOoP74YpDFTJy
1cLnoEOBxWPeJeXPenjTS6hez0T+kfk0BU4Dl9J9K6PsGGfMB/xxJsqgbe8CsNcDbf6HQUSlVTVf
Uvl7DIfvjQRXD3OuWWlTsmWw6rZzgADTKW4ddpAaxtNWIRTjDfnpW+avH6q7E0l0CrNpM0LUcYTP
kCc5yvVmj6myB+iY18BfPrhNdDWM+FhZxQ9tylEZrHCVGk2jIdi0ivSRxOFz1FOBxQ4VWMhyrqZf
AaYAmtMxrellCrN3GIcM9+aNHnM2QD1b9ITHaAyykzaG0kyvSW6chH1AEwcU+Ff4kGjDpPgN5YnK
KB7ijSuL39pYCLNb4KXaIR/WeRty93felS/KwEhtm2adI9Ko219h3d1Bovyl4TrYfsela95W0lro
dvsGbxfl28CUU3GGxh62ZQeym6qHr+3rZySaZw0AWwGIHQOajRtFj3gBPsTQ/faIMlhqEzjvffyk
2qd5przHxhF+qpKbjYFysKI6rBTFb3CrO7+I7O0qjN96OGz7Sk48k7qB1QsICURWj+tudTDhRUva
CM0BDCLCWU3wOURFw2GE/LbVNynA6Lj1Rn9bYe2tgHhyPGDPqrPPzQ2vBwCy6psbY8Kb4iqhXjjp
2k/3brVxn1Xxfg3BNEs/w44fsn1RE5zXQcx2MGiCopsdZ7c49rn/ZtksybBNf6SKUpta7T7qbCBS
6hCnDb8SzZNcsrF5661Q7oB3tpHf38M1gwivrMRUlzYrSyT0fi7JHd/UzJdsCawDDIafarxOsBKZ
vtUfImuvnMY0jDoM9i/PFWI3eL9Kb0ZRqOwkVGejpqMZO6Do8GNw5gBZIi1byY8DJZ9VVBAXakg+
hg/LYN6l9QpVwKE/cz15wa2TZVQE39UDkVdQ02x0NaqK1gQ48jcVbpp9kw95S0NRqQ+aqgqgHx6M
k99WYh/PIS4hVvdF+3cVK9t1Fh7gzYd0gDbefcCtex9qOEbjKc9ybBzEgnDaBrLaNthgW7b/rKbj
RGD+Ekb7XTlaqZ4R4OMFTctJlvJReYrUmXdbGXowRKZmnF3Q0+gJ29J3VIToMFnJWe5YVx6r1XzW
3oelOvzIuM2mYe5lgYa4U250OIlUx9iBpttdGWJ+11MWa2blSLuVRrR9qZnzIzzNoAFmzk6dwmUt
Gg55/BoqMk9N7B8ACiQYWi2nFK+lqVF1TaFUjad+clflrqd6MD17YkZxcaheSrf66aj5qTrLYbPe
VU14CRrgutX/WU0SmQwUXbP6XJRbXOD+srP5i7o8ZEcWhxR4k7YYMMDnPuRqkH8gwGxkQH3INXXl
VyR8bOjAeOrH+EOzEZDFIFVlpU6zrojVOF331zPu8IDIoB7qtxfc4WCLUzLrDrDHXgHlcXFd1EKh
dnA0RwVxbxtyGiFJNCTXLobSbTLZdoy9V9EP0zV8oEv+5nUsvEbrU3DjU8OZWFWpHarxPV6XDz5x
WprluQ4wrlsZftU7yQjLB7sjk1IefD9vqES4Rb/5GBZWa3Vx4wTPNpao4a4Qwze11ui9nzz4ewfi
0R6eqLsclBXboHLJ7CT7jPHBwKM9I8IEb8NMNO99/bQ43rN2kFJFr++sH6WIrijwlP2gQ+ZVkrz1
92aXfmsM51fzxT0Ubu3t2oYLqqoKvdkYIWrQZTlAiQxjVaoqQMG+7zBL2LjjeM7FdEYm9QBF/7Wb
sIBHXf8spq9pBZKMJOJZ2rYDkJizdBUfur4lRs8gV2yTdR6Bl3L6M42zLIYBnoey0U6cPyzIf3gG
/8UJ9+d/52j8v/Aq/t+ZHv9/5GjssDFB+PzvHY1ffzN8FH9xQf7H3/zT0Nj6Lxc/+sh3TJaoyHOg
zP3T0Nj5L5egSRhbLsazFqGu/9fR2MUG2eLbocsk17GU1/E/DI1dG6/jyCL+F4Nuy/Tc4P/F0Phv
3DDiAz3K7oADdJ3AdU33r9yw0BqHNatD75T40c8QFZGTQUWY5g2hc87/YA3sqBf7VyZt6FsEMZFj
HSpfZ+hof32zeBil7bAtnrRjjx0ONkP72UFi5mR7Cb3c/NV15nnAP9Rc7iIRvktjPpfKRFYRnZHM
Xeqy9v7AQRO1UzEvCGaVgCBkgJ6F5jMCDY8BoHPNSi9CAkKzM7QdQpUi3OpyI/eyW52Ep6mjIkGZ
CJJktP9DQG3wd5do9UE93wyxEI6gXft/O6sphIXZwcT0tCTunz5JW/1oiyZ33RYWhAagrp+uCTMM
/UwzA+hlggUbjek+w6E+iasTI/dPlspbWUKrCguKYr/1cOKzgQJ9WgqbTcquMStqK+utIO/yYh8L
lknlfnEefXDoNXGpGXrnLkjwS8gbZ2M6e4vxu6KcEDof5K+Z7w6XcsVPeZOKakIa6BCljIFK2Vrr
xghY6lDWA12NdM6T2gYiqDL4l/bv2hY2TeQJrcOLUFhpIgAFwig/4WACIZAoCf4k+7Ty5SSa6VGP
c9OOjt/GF2r9rbbsAj8qHwoCdl7ZUwP/3VbILB8LONUtvsGPT+BGj9/xlGYB9Cne/+Vp/ce69q+m
2YG66f5+UwYu18nDW5wn9G83pdm6jVOhDzjp5sKS8f9h70yWG0fSrPtEKINjxpYkOJMSNYWkDUwx
YZ4cjvHp+4DZ3VWZVX+V9f7fyCIyFRIlAvBvuPfcF0YSn5A1Vv2yEiwzdrro7+g3LTqlvsGOsdR9
s2PvW82tmCeqncjjPVNYeMgZBDjaqgBFobHByn6siYoL7MZ7H9F3rAm8RQUKDzKNKQyJiWEWKPHm
5gpw53QT31C92ZvlOLJT0tPqBNN345oxkmqu+6bXAjkMsHEt/3seW+yWZfOeUzpgIcSnldgphglo
I3Z2Koz6bZmsFguBzmUjlGHxXXhrrV0+hu3Ubu1j1aPqMhzk2/k1DbWHzlBn26XvKI6m3jL06+t4
xScwCORdtErdxhbp3/TFThNOHP9xmj74PloEK39ZDllPZkfeqKd7JfMf3qd/8TaRkbGErHqW6xh/
yVOhPwNh4A7+HsDY0jRR8aIM5FSFZ6yMZ2Vl7//+G/4T6n25iT1STmyLFACbTJo/P63sXrRFDcED
QaiJds55vCMMreVmcMruGy3JFXk7meVe946wbcGA8Q67jA0D8kIOhAb8bgWys2jfdx///rX9q2sW
VS9pLDxM/zlFywDeUxZa7u9d4+y3VfzH5JuTbLEsLxX/kshSwlD4P39bC88dCm98EBDe//Ie+NT2
Hjhmb780SCPq07viZSHatU1HzNiY7bLWe/n331Toy5f9yx1qG/xnUh45pv7pjEojYTAbcrz9fYWb
RPC5RwS6DD3vjow7ec/qM5b2r0tRTWQtm9+RDrhy9d9C+IAJmSPdhQRpTFOZVhiIeMiEeoYhjS+T
I+eeMDasyoXkyAuB47s4CBdZr9UmdOITuSWodEvLOZb94ql1AalnThU0fN8gH5n85pZDIToors1H
x2SG4zr4ObO8wLlAeRqRR6Qzta8+7zubO+ndjMdm7c4ho2OKYMeTP5T+mtUoDsJFz0zW6uouZpkb
91MNcC4W1wM6CSamDUqi0M/8teVZvxn5nsSiKUoTRX1ZjIGX5Ti4V53D4HJaHjzE0p6tiMNAZ0KE
jI+1VQPRiqY5Waj2Zj5hw61e77uXnKN15U/Tk7sQje8DyWXsfd/x3deQdmO+OxM6zgUQeF/ZDw3O
asPf6l6c7SU65mpRjo9WVLEJLP6DxwLJ1F9tBtyXuuCMxZXjYbKwlwP4H4KIGFPlXTzLcR/5y+bE
3KZl/wAre4a7RRh179/gD8NwF/XFBEy8ipV7mQes9HkTHabR8jf9Ev1EiI1eshLy9L3w2PfnBdSd
IuUgolZZ29BJMCZmbCk6sDiGeO0wQQMAQLqfbzse6BvV4QGKLXJGkM5ryAh+JPj41lPBQA9SNtyB
YWEgsE+sXDtgYbRuTXRQGIqAGRXTb1U6Rxdn68ay/e8V2oF4oDEjRTPpEZdWrdoZmSUv1Wz9zLTW
JjBtehnrUGPeawcVl1PLxq6en009Pud2+eQB1FrhiDQxSWX45IXx7nf5sEWPuCUG00U06meBSrWN
DUQPURslViSKg5pBiHZi2mpl2W0RvX5zHES1Mp52XmG+tmjDsdKCYG/tb3JqEYvkyXOa4qnFeAbs
nQSh0EWuDbUJGdK1mbsDAW7Jplfuje/bwg0mJryTkH28CRf78Gym9d7o4TpBZ9w42XCRU9ptUHKv
XYYSgfWmBpbcY9OzNbV/T01S7QpZb0tc/YC//XTjuLzuMI1vMYU1sB48+k4mthmb4nUOOBuzFdh+
SIAbdx5pxZ1NPlU4iDWb3x6zoSA0/YMWUXzV2bLp5Urm38JanL4ozVh4InRO1UQqQmOKrSXCzRQy
JZtFTKRxjOgF699D29bJtl+yAbIUaHVqVofRhflUgugi3QsJPu7RZDssuy7TLGqGzWnNKtQ44U3Q
D/VyOJsJiuo8VgFJegR4ieJ9smn7xyZ+A7/7DML3lKT1ge7ZWDcZk/00iffI3/d5Y25UWG8H197F
FhfDVFob3WXyndoj28x83yzb8pC1xBqC3c2PnHpdaP1z1ILoqIV8LbhdUZObt8Vle2D0dRKtMX9B
3nMyvgxHibMDifdmNwTKo2ljhh9rPIaIf9Y5XWCv8BQ0ImOnxwNAowlFZvJaokhORb8oFHSgHXn9
OhqNu6FpbhEcVWhsOrFzC2Q5VsZZGqNOQonnjtt4WJEdAPKzZCA1QBWBx+Q+VEl9YlPzMKFTqjXt
q6jGG0XritPGRZIIdkGOBZzbsP/ojfIJXg4/pNT1ky3HY0umuNFTodpUK5VdF9uy057NcHHalzxi
sTrvW7JTWWPdUq/kfvKGp1YDSMDQLF5ZmnGeZQtTVHBXK5EStprMa8bMHya3zWqEmVyHkwGBKb1k
6ONWWbFrmupDknxOXjowNqeYmNaFdYi+xvzy1TGMu58NT5sDRAlt5Y/trrXDa940z6VnH25bkGGX
ejIJ8NbKi86a2UnVpnbjt6zofzVuk6x6PdzzZLu246lzmg/VdC+MF3H/Akqbjw2bBKj+VRpkEzsz
Jct0PbvDt9y2Qe+EFN1qh/noiop25pfgSrjkCzylq8BpFK8yZ6sMKv0r8wDT2dkIO3fGJ+Wa2JWQ
/btV329zHvWl5hkPSubzZupj/A+IxFbZKHaasUiBMEa7eX7uy/BlYJA+jCh3+haZCa78j7TktxNb
b7U+FNAikmqRSetrSltWAyyytVTPbjViuD3qPMQookEC6miQGTdGlsZ7bVTFppvWIX3jKnUhW8UG
XNbcwjnN13z1hpaBntk/NTHeYpRZPA1xgCBUenV9wsZV/ZCZKt0sCWBgy9B+eF7QtCaOktl9JW+x
PMwl2O+adFfCSJnlgvwn/srrDp4iqE/4cA/8OP0KkxfZ+mo9TDw0Y/NWwv6l6QKwbe7UaMU7Eacv
bsOTNJUOxDyF+B7G3h4H64QRUg9U31QbjHRu0HemSSkp4ZwOr7U/2avW6Mq1P3fHThwSSOxU8NoO
ZVMCFGT6riWf3OVtEKZDCpDbf+ta/zYKZliRn722tdxZI1AnpWNyu+myiA5OW+wg6eGoYzW8iYnH
XNd9t4WjcdZhmeK6ilnXdIidZvO99q0PROgAKAkrB3lCmiCbcKc81mb0A4NCn0c/QAMAL2iQMVBN
vYKFS9YERKeb2h6ORth+0zX/R4hswakH2ohQe8scXCYuwh96/b4JqpGVoW6993Jiigs/bcq9hxQo
BTLdfO/3/iYbaCOz/Nj57u80XTbVnuSF9tW3wTc1tnIiGIg9YWL8HkbvrXHKyxgtNUO4dWr6xHbg
+1Kxsb//2wGM+CbheGtnP5jGnCgMn9JgEDaseRtfUDZixR2+xQ54Bal54JFTsj+la3l72c2vWkdI
9oBDA3NujjwHlInOM1dlv1krkOMLWHGP6u1bhc1p0+h2YDSWCHTSoWaeccwiYK8knncapf97XL7Z
7MHhRPXwFteKdTwSvKmJXmODdg0nnUiHD6VVqKncdyMS9rsmbyzbn4phloHmKqgIGsLjweIRz2q+
+MgqbSc4c4eJ3bXTe2Ng10QWaL74RV6RPHbTV6mcxwF61Qadh3HQ6vGdKe1Z4YMhq2Xrl1rMSkV7
ndDuHUZdBdNAQPdIwRMIa7Y2HAP5Bu7qY1afDALILak1R43OtbWIobSh1mhxuzSA8o8P0AfAV1VF
v1GOfaNcnbeViafAy6YlS0ZjrrMorKAvNAd+3O4IMrs/3v/09w/RMqAAewHYGDs7jO9wPvZetJvK
3Ns5tlcfzRxftNNQfysS6aYxm48x0rNjWpBw4OezWH6X3dFThrvrFrSsjfTQ80+RV6BIztm8LJSx
rCnf5CJyK6WCTBcanBwD2ODYjYH5pgCWEAHVtn5B7bApBwPvjzIuqRFzhRavXOIcu+QuoPBwYqbK
VCM2tAwkrDigDXWaPeA+rUD6BLq7k8njHSTAmfPLFvnFjW91Qu8xT9Ej4JoLZdIIXDJ+HKr2tWxJ
tM2SU9FVv+QwnhLD2gjP+PI659NigU772fuKJPjql5FHj4bS12iRQRDh6V6nAiGil136zuFc717H
Lv9FDXXq8czDQIs3i/Aw9RiGeXqN9tqD4TKxxMgV32VOCjsgoOmTvm862no3HQcTY1jvtnxVR+AZ
ITyE/hu5Za/BdK7r3R0YfOcSO8YYBnZXAaSD6UyIfMUv+YCZwj5FBbeolsByblkaHO8fSgQMR9g2
V+rucBtqXLJzx2MsH2DSWXUDTTcjJzcpJPx+WYGyVT9IFe3+uGDuf7pfK8lsi00yQeBhPdrFuztX
GKNGcbz/ybM6NJ+NUwQx1O1FVnHn4tjFDBe7EOvMiQ+J1D/uOrqhL99CLyTIiUpFJ8xiUUDSMCEA
qSxUP/Z5ccf6JnLnyVnUDbq9OBLRRZBTuBJddPQm5juRYu6fsDAFp54d0oIiDoSXWjeUbmsLGbfG
oj+wjfknsLfDfYYJ7Y5dZkViV6sBjRc0bChHZtm907VRHi27Kme+OPg5U/6HyXMzGBzaE3LVWMay
+1gc9zj4fo09YsG7/0RhLbJr5MzRDOvGosQ8uqx7AMZzI05o7Rrnd7Yc68vo794khkRX1Q4SUatQ
e69CvnNvueclDkgkDvC1Xh1qo/A24/LtktB8FWIKfC9Z5K8kUixjLo0QqkUacPebpqh+8EikCz/4
tzXOrM7zgzPy86XyGusaRJ2Ixbeh63GQKP0pNTxmbAOf5E4PmCgq9tScrk5MsF3H8xBULJkg7DTr
Ed1RB8S2V2LeCIdECsd4DBWG82GihEuT+stj8WxLvN0T/ixpZns3775YIBJm2RuHnBE5+MnzPbmh
YKfVI29l0WwMe5d5qvpqKzqo5YoZ5wUWtswxHRSuRbztBdMDqVj32/YIgp/YgkiH5HR/K+9bn7TU
F7gw93i3jBUHVIf8WOMNR8rP0GFxUw7TqRboGtg7gitM22+hV+/cCZGRrVdvoptb4FMs2NJsOEnL
CDc5kU3rQVpBtaj/mLmXKBhdoHZLNIqjqcexP7C77NCBBPe3J+ZJk8QJadRh+nmPBenn8s3QOcpS
JoODXT2kPjrxTIdkr4VQJaxxQEqyRH5k5lUzvZtONsD67rjwfHZxCdio0WcqsWxi3SXHie34B2vY
mxay279fddkYIz7WMfotGzbU20h29d/zTP1AdPV9EHJXfc+4Ubm8Ylos5osQA17ylMXsXU5H19Zw
QR0827i/AWa8tNTLJMYt7JuU1o+8ZjFJ/vCKQdKvRNOvpfUc9xWU2tjf3n+lSdoMgQnqftkGRovt
owQns7ydVfZFbVtR+PTx2S2WOe5iEnFaNO9c4AEo2udiHK/3tEI0IEzZEstbwTw0NqT1sAstxCWv
s33JsGFlL8lO9y3mqHhf78NthHUFk+3hoAYyg1CsbUgbL4MqI7CchSX1wpDCpmcwXNVYDoQiOj2f
YPmhIzkAzGyO1ZR+RtizLaGde6B0sDmrY15YT6GH14jxPcdx7J6aQRBKjmd8zSZ/6xeki7cIJ/d+
+By3SGTjcOamJd1zcUV0VbEBBISKb6BTmP3xIJLpIDX7fVks0xWgpEPEpqLs+xBl/SHrmhRp6/y7
0F/VcgHbMYO1JXAuGUJIiCHtMfqC3WJFAMx8GwA0FAsp6M49mO2EGF3cT4vuj/kFnJfsdN/JLJtz
xisICRcOb27Ap7NvbchlSwHV5oWCz9lR7hBtfL/G7gq1MTW3AtIHty4aQ71rbm2LuXWRseszT9pO
QjNFw6QnhbEJJ5tpmACBDfRgw8BeL4hVMxJ/Pfb5ptBb5mpafZiyfrFOUJf4VfsjDMPLMsVFgKaa
6YkY62/6gmcbHUPb5H4N7AC1Ut1QBUdAn50QuOnE/cxP2P5q6kyup4ScYYHlDlOv2KcWA1I/HfYa
zxTijWbB/IFVWxH16Gf8OgyG5Clzxi/ZkEoAXi60JuxC0dkH34fIciEGEpy3GmlzWgtKkqG0B5RJ
xEAcqmYvdQM/E7Ama9hFNWI1NgXfEkvdMJjvgTpTFOBuYoiN1Iu2YyfKmPfjzVEFxVgU6fBjP6TI
WXTk06szu3siQr96T/uBtCcBraohl6OCa8yDg0JylaQJoyibWG36m9pIv9V5DNV+Gj9de0A212eH
3szPJBTT15QCfVGO7gyp0DXE92cr46WR4Jrn5Ko3+dWcklsHoC8AmX6e/dQhg0eClNOjU1M530WX
v5OQeC4SLw/8Xk+DNOd6hNOxCfW55yyy30VI+tnQNlcgdYutIElP+Cn8jaZz1ilo8lyoFVRYyhRH
3RKLeeYq6fZEFU2BYZu/wtloiDwKmzmA1ROj0MJ/ff8Q6U0Hwv9//y6Jb8qbajhqJK+dZCPkztSi
J8krOIoin9auxTOkH7XphD5vxbOE3EueS4jxdf2I52Qq8IJK/Xj/ux+HDwBlKtKXvILpolmeQxay
8+CV7OrcQGdYsAIjHQXloO/w8AOl00xxVAvRAjQSf6xtIgvuf7p/yDI4jiSppUG+uNbvH8Iuj+lx
gfqqxYT+9/8xx8mZmT8RTylzQkk8ShqZz1FnJmcsLc3QoMHRUOgCheg7nFTsJxmZ0hq3h47jyD7p
5FsSKBShmClT/fj3D7YPnM+0OkBcFdQQzZLH+2rg/4sS/lPMMksLFvn/b1ECMow4ib7KP8Us//GP
/luV4Bl/s1ibuMLy6ZEMHj//q0rw9b9ZugdlEP6hg77AAXH03znLlvc34fn0Yw4gGTZjglfxP7IE
8TfEDTrxw5YAFeW59v9FlkA59uelDytqcdckOASBs/P5axR6g+lFNXkrTloonpVsqks496wsTRtx
v/99FKM8ghKJGTMpPaiMBefUTPHJn8X1/rdOVN6xyP3bxAj2Bor9vanm4XT/m43XbaWJuNjCDPth
waODuXKrNM06x6VE+i5qBptlmByNwQm6KS5OUcZAvAWYjy6UBmKyC7E3m7J5Gsf+g9hdBwck6RJ4
3x8MWZqvYToj2hn19sgKYzxUQ/HA7/qxVSQTla6TbB1Kd6ZUuoxXsitC8Nbj3o6N9sEylEMix64w
ougm7K7fTFOJIolQA8S/Q/wFCmFfjP2wNeNe30yjKGkPoSlNoYcbdrG+0dGH+F9N6zbrXYIS1Hns
Q0N7LlL7y7Rb/Tb2ljwltsaLbn44VTQ8uwXHxgxdbJNSCS2JQp8MszjjOuDPbmr3tABEnVoGuAmD
IXCek1A1pXr/XEQ1OVyef/Y6YBEcAozle/ThvH3Yek3TvXoTYRAiZH9hiTQ+e1b/sEiGJdTfg1Ba
fwV5t62Zxf6aeOCdcX/5z94MIsEAVdSjReVETfWHygidzd1flfRZFkRJ258d5Tw72J52BmhMWhVR
PpQVaDAIJedRTfuqTciSasdjuYj9O5uiqOLTr4AOei2SjwnGolloCanA2GoNwF1rfrqD7kXOIxD6
8BTb0c0b9OxSuKD8QlxcONNp9gx1JTtuDDSTmDdtsO2bnwN6ttP0EivtM5/mNFDKb06kXaIZbd6i
QlUn0SN9j/X6aWj8YW27WIWmPmMmhDlkbYyucWC00e49QxB4YWRrmirx2PojdX6fwqogxmY1mQ+d
qIc/nqV/Sqz/Rx2EMP96w7FYJffahw9l2Db8sj+v1Ly2G/JQzvI0OC68npCFSRH2Z4hGFY1scmn1
Lj7YZvKs4kgcQCF8WEQZsPxK0e9HiGP/4YH1L3QZBtKLf3pFbJuFi86JcAT/n1Q0WpKbtdZV0cmP
4uGQZwWsU7vW1nk9PHVZYR30nvl7y6G2XkYhdBXaLaztk4Q72Pim/IYh0WFILAKVF94jXMZlehBG
n4M1nB1kHYhrhg8ULnQBZhq9+D9qnx2GhRnvdA9QAwqC/Ba+5w4UYhikrb3qVK8tHSaW4yq+ODlt
ILPcrer4h6xXSM1ewNARbEQ8r3aHTwBJtrK7+cGdUoYwxb6eJpfgLJh3Zf0g2BpDSEH+pFPzr1MZ
jVdLPyh2lt+1fsYZFmruziF7R1pz+hJ1ZGsKynyX7ooUIHqTLBPmAdHVJdNEdHEEmnZj0c93NRDk
QpbPxqR9Dn40PXkSYjAaw8xIrTNNzJEy1nqcZUhTIGIY5gMNg8+sLq2NF31NIV2umRHoAE2Hp5EK
bx8rZkZRisLIiukVNBeP+/C7IF5wByf5VUiHmzvBRQxjt9+0fnwF7M9t7OrVKYrSM6YaPzCLj6JQ
UZAMjDys3FcbVYgv32NkX5Wzg4Kp++aywqSUzpiVDM2mLvz8gNc5Is5WRetYxRBY2xk0enGCvcx4
JKoAeWVmfyshprdGeeAlVXvG3JJNOMlKKeMquxnG80j+UICDP1nVXdPtU1esDNH/xNALxzmtNMLX
qZNFZAVG4U4sC11Qg+gFekhXntu2pzjzNm1vZwdhM9nolPxwEentACLS+kaOs7PijkhqNROEqtHm
1R1fNF3uEWlr+1lHQduG0zcIZrgJphTGuaUlKzX5aBIsv9iMrQGlm+U+/YUfqBYvrhVb1smYWdCr
6mF2w2fLIf8ntZL+go+cXom8zhyT+vVuo12Uy67PQlvFCviLz/bRuGOHjbe+mcj65O4ArBC6W1ei
0WdShNjKV8Tq6PuKGcLZDt0bPO1smw5mxmKSdPYm9L0zbAbmQr7GsuSVObB1yH3mJp4Zftk+0vfI
j9ayFqw8hsTBGvasdVoID8ZtLtYiAC787AmkQ+yoCmJr5e/8sa83pbkkYXSAfkaLhUDdvrRKjE8e
7SgtODdvix17iiCQW2N50CwMlPQcz+YorAfk/bWYzUNrGj+0xiAbbAavnCUExlruG9rsYqWZJWx6
C3Eh+qnzJDc1bCH8AuMjYdTteiLVtk6ltmHY6wch4b3ooM117xBRw1GMniLFiumSvbpqp56dOgvo
SglYwS1rEa1Pyp2FNHfC5AklAzdcUUItAMOyaUZpP4NHk/tGY35X5TdqkjYohW5tsDpEAFBHP/Da
6jXqp+8kUbAMNaPHVPok+TYoyhM5PY1JueT75Z++hmjj/uSBMP8Z62BWSOxBXWDLt770X1tsZizF
52I3liAHWBAAhpJU5qk2Yq5j3sVCfGeT2de9S78nr0A8KrYzlEAYAaIuItzaJD8WF0KQOsa+G3RE
kjHQjDgnEAQr5g9ABUTg/ihmo6JmYPuG6Niyxe8hKbgWW4AEbfyTbDDg+cvNWIbhY+zIPekstAD9
4sdmy3p/xtX0pysJzGPVuua5Hnt1mlSyz8cGSbPAbGANEhzNkO7ZGzo14wSpq8+6qJqN9BB7zQvN
GxDbLptSbc2iDD71cuca1nREqzYH9UCbGw4lgocnOzRdsilgb8+jfVVD6eLh45ML5kDxFFdX15XH
mrSovWxdue9ld4WxU98AjqL3m+W5nvB5NaCrAg4Ohy2N+oVLr70WXQewvdP2IfCWUArv0dcj/9Fj
3Luuo2FhSGAz6c3uPHWbhtfGGK0w2VI4n9hpSRkBCvPkTNrJqqf2lEeUsFUSH5Rf0z0WTGeR3UAA
cPyXMDcd1JPF1sxn98y6kLQrVkQpW5wyKo0LzBJr1c6xthliLSZYLz0U3qyfymywt1Pn/h4G7r8Y
VMrG8hL91JfmL+xT6T7DkcGABRec40fIQwY+g6okRK1OdB3Z58iCuuhn5mfljfUDo9+q+iBcMj1K
s7tBflSnkofJVea2cUpY5zCHVeJM98AkdbQPCrmgaJUf4Fuvt9rgXKvyCpgvPbTE+JoFSPzcYOZh
TZC6LcvagvL80uYOsoBjEt81u9GjG/mXKdEpyHKnPWPvHMgDVhxGD2U8ktMC224zwXTdNZ1FcMcS
MlgWaHor1uODHjeXRU2IQ3j46hT+1kZxE/ZLTgBAh4lcYAWcUfhbrx9SxoEZjJIe/3EbqpY0l5gD
wmJW25guP5vGzWhpjX1wpcRbnzZwTJhonrV0uN0J+fe/Dch01pgD8QLNAFGYuFvPuRHvbViL+8Ze
YO4kYfZLmCfXGKuhnme5IAoMzlh4i0BH6foOWWL4DaYlFEfyqrdq1B90nSSvOYVTPtveV06+ZtBP
CxZpoi3pW1b5RPG8TvKzDn0VVMsDNlketV0EOMGZgVn43EoH0U3vZjHHZ8MLewxrgoGJYXCmoyNy
CJnbx0h+GE09KeX9AjtenTJDEy9tD7TDp2rKKWmpW+RPgcrC81xxrU3xwstJ92WW/BoxKKPytQ9m
xtKsG51iBx+SbbRwdkyiFj9OqHZDQ3YP64nqlAy4HudhfMuGjgjdVaQnQ8DI07+qRjtUU/Ngmdnv
RDdr1LnTTudatdgL3XD0oybIOAxm8SNa4OGoFXYmMgSNm4ybkNm4GoNp+eWyDd3mbqk9cXRZzkRE
GgI9ncfu3ppbZn+g/lYyzt0D/NEPxFvyhCHrNsdN+VRLqFfe2DFhR29D3cnAyPbHp0Q32kCkPCxM
9FQ4rxzUGpHcGn6EVso1yE0F4OhX6rHAj8jMC7T9fQRy/9CV+s8qTfl0LaYBk9F0ihWY7r44pZ2P
k5KvsDbmnrkvK3p4K2xnYn6S/diM9g5SJMJcxwYrem8gZeLOTxi1k8Rm8r+ov+tkkebMc7dJqAY3
ehlCHiMjIQjjYtzHc4hmwjNQpYbqIZewZxAtEsxTZziXarzsxeSo/Vzkv8LQ8desXAY+NetXThRb
h8SFtjYCLPOTrv64X5VFFE2PPWHHAB4e/LqpH2PM2Ot2tOutYY/fYzoksJNAh+F9GOhbqLxra6q3
tdt8M+juFkYKc/7WrqHcVWLdl471xSvj5Sm0vhE1PUgwlDVpPxnrMZ/i7WwOR3d59ONBLoOoq2Eu
Gtmh8geHNrTexOMQcm6Z1akqTUIBy5rA27harvR572vF95CAqmvKNYqG4Cq9w6RnTWCimDm0vfNk
akkaeFp+ipAwjJ2hH4mr+GUl1XdaXOtEjBnTUYO+oUc4ktZwgUeZwkXNBmfr4+P7HGZQMPBZ1xGO
YA45bmX+u7OTCumFE3YCox8zusbu/CAyDmbfi3PfGd/FRJXDmH9tTvjouhpAK2AwcvwS39y4SUhy
SszmAWwCJ66HcbsCdsIixMiDBhN6aLGGsgZ8a23bh2f7c3FXX4dSPKHnPmq4DbEBl9FWr7xDblfV
G3qtcR2WKBNm6ZoP4/hpqDwwbxWW4v0EYGxXjcYVvJ1tF9qeEbBcTaJAnigpPzgrzOMPzHT6lWAy
UFN+42xKh2e70c2HBF82safRR1N4kMQWjbZHAHvXLD7mwT2b/LICGnxk8mnEWjxlqggJXexay/rN
u5IcGaGLTbHYASN5sNgKEa1ZmiujbauDHRc3thFvIaJrzP0KAqqz3AW+MzNk4AHgF833MGshtXXY
31vLPYksna5q3wMXuOQDcAE2GOZel1pLdodxqcicPPHCvkJyim92aBQwZIixK4xl50/Nvc0aauvI
elQVCJaklTG6fm5vk2XQG1XuM8HGvWvIw1iqKzVAdvbIEuUTHyZhIve0s+lRZ5AjXPAodcKYKS5T
ASe3pv/PySKU9WmwYagV/niyG8u+CPRxf1RzpRG66ziNLnno6lubjeVWkwwPFLV7UOgm7JOp9c96
Bm4g9cTp/oGwRWlZ2UMYC50IJ2MOOvJCPbfS9yTQOjugrj8zgztp6CkYDWorkKja08Be6DTIFrrk
MnaDw8/gC/UetQLDG1+6BM5KVhfV1J9kZXnr0MtY5o9OfErGNDnd/9SIYhP20K18S5G1VBELE3tV
Q2guF5YpxEOS6OkT88nywe4KOjQeBCT6kVxl8N9QwHRfZphmj9wrGdkTsdyYHc1jbWRbNzLqhyYb
wnNIwA5bWjFSi0IsPlHqZydUdEjJPFIWhT6HR4m4G2gspHRK9PQHJBoLa3dZPDEAFeh1OhGwRonW
1cBas3C3Vhl+YOkgAhEdEB0pgXdWR0AsbIMk6N1mXFvS0F6GrPxGpdvtQJIhIiqaQ8Uluc7hMAcN
Uo4HUSDTifIwQcQIFHVRLkRYep9IVpvWOM7NtQ6vBRSaOHmxUTwMy9BLG81rP2IBJAgm2iVdlLxE
JAwc0e2gjUz0+IWn9Hyequgn8TeJ+6w3rvscN5JHgiidQzzZZPm4ythxjKe3ilCtBF7uSa9yOhXJ
s3FKN4x1m89qxlRCGiZycaevdhpLssfOC597OvataWPhyeNOIyul0g6wIJD68ENjjNlWEYy6SRoX
05Picr9WlBCECxa3gVr4sa7zGU05Q8gav/ZpZpSxsUKDHXdPUo/wEKWG/cMcBhOR6o90X4gRshYN
B5L+BAAs9bKLhMyC4V60+JCb19mV81kyDbhIzXkKXaq0BpKKVWk6nkrfOjcXpX6lcwyYcOCxhKtT
MdwzOHhlke4kpRdJgYl7quyQlZx/6Gw/uvQmRh63yM6ukY7rDHvVeiTbET+yIh8t4kcSCeoxv+Kd
ar32paSg2ENWU/tWzlfHbdUa0PRwKeYuXFtGk1y1lg19TtjwxUSDutFbvN3lPKAjTBKsWH34BN/e
O2eWJfc5D3RO2wUwPItfZeHXp3ZAVRYnixi1F9ouhEFRpj443VGFjF2neEU0s3u6f7AqQ+3mYXi2
e8M99QM6W4Dm3f5egMCaPs6RJLu5HcXRFOAaZlaNFTRckpf0fENMO88LUkSKVADBHn7Vfvk0us1p
IDcawkb1FZltRfVQRyzG4J76ysPJEO1bhh5YVk3voNnMfvR0JKt57pOtZdrNPkyvHZvPN5/IP1nr
lw7vzGtZXAyHNb8t0uhalEJcbC3Z6nCc9hwZCGeJE4Om1XqPAKZS6l3v1rn+vPHdOTv7M6AKLzFP
jawfZGyzvWvad7PG0u35A5mCCA/CMbIOQNWPll29hP9F2Znutq2kW/uKCJAsjn8tiRpty0MSx3+I
DDucp6riePXnoTbwfbudPjs4aMBw0t2xLJHFd1jrWRW77LWRbFRF39hXbzpgoKMUza1RNYfA0TVZ
KPz6ag15b7zmW6aWv5o0kFGovhiYjRfP849CZPcxW79oDih3KswTmzz3lv3SAOGZsR4Qv3Ui5SDc
8SETl43QoiVi9NIYwxN5itm9m9RvaWaMVJ4haZ60eOjLoU5Yr1M9IOPPYKoz1ZBejNWjXU71Wbkj
M4WcXt3pbOZNMRdttSKBHMbZPauaiINGwduxub0cnZydDMQXGbXdnj7OjoK2pAMsjV1Ppfwpl6uk
AyGa1wgTuCpbY9Uiw5dtg8V9/fwp3eZtvCoIPaf9Ygy63gf2QitUDnlkeZK6WXwmk1Y/zlX5MDAF
vYQEc0EuQBJdsl7A5+3s2lKJ+7kOIkixpEaGtUNTwSBTFoR5Kku1F+Afm4Jn5WM678YCfALvozhS
CU5XVXOjG7LdI1nSW2Q4v3D5dPeKk0n1AREXTDr3Q2Ik29Qc3VM11cgGqvzALAn42shBKDGsUhIg
xZC13BpuHTAjGDzylhhUtpl49cbVBNASz50b6MmTnrzOJCB5yk73tAkjQrKKSR3i/UM28+LmBlVH
OJwUW8zISphiUulkpx3b2+Q4DuItQBvzAD/7GSKuZJ6XfHZTlAwIovs7YTDd0w2IJ0fFP4t8IGOQ
YVFrVvIAhjzehG43sSRlzEUUcgl5Jvd57nqMlwImw7/82uqIeE6MF4SOkQdX9O9hCqlUb6w9ntup
GHbLUA5IRhYY5tLGB1rnp+qzlzINh0c03glJaeV4zU8hsxOSriHq0cpsawNwmtshm7bS9hAuJt2A
X5uHNIlzSizrOiMH3HoVaQRUM/tyIjnL9xjbeA7zHebv/a7qSLHo27HeGd47wlxBoh3nzmj79RNc
lyhp3ROVlxMB6R4giqJNuo2CcsupdzDMQfB8S/UwYq10XxtODqQi5lMe30M7qJ9McBPAmEHUYiqi
zbTar4E9Oowy65HQVwsryZBQTNmvurXCY+Lo7Dz1iMPjkaBdrtO3iXFWxhT0NrkXXNe+03UPQmfP
yqPRDpfq2mja3LCx002axeFndFYPsljoHeKWA1SOxrlvQDvcJhI9BhWmLFRbQY5q2S5HeRjZf+H4
zzPlHXwzx4HoTEy8l3ZBmBFmh8EREOUHCj+OL2ZcXvoCmRcZYkdSahKjN/BEn76oGfEj4gxQi1YL
OXX94mb+fWkmqzKFoiW1pye/UUYUln5ytrl0tEW+CVMjXUWJpXJed9Cd8zbbrTMB5HmhVxxd/miE
dnUJ1y+1Z3z2GhTGWqaEQ4Wj+dB0YUTMbnfQ2noqLJCmSvwKDC2IwRveRSIDphkO3VPnL4ieyMwp
VeKfGZNe49GpTxOg/IuycbDObXJacu/dNJJu3zSIvj1wYk9qzJCBLN+bTocvqLARu2msHw4V5aFY
MCQztSlfPdjPhs6JMMjrdXwU2vuWvSnIT16o9AfxJV30j4KkW7TwyjrZuYfLW1bTfir6EQ9JfQeZ
CqSuthTPcZScCO66bT411etiVqfODnA0GSseeurZ/8asWIE3uZ8ogQ7oaoA0DgMwl9KM7/NeMp+x
sxP/stj0YbC8qpWFmyPQz0N/ABHvB1edV++SsNYUnexr5/xUgelt/cQ3r0veIc/JyqizsyoqGkEA
4cgUTCz6k+fWcSRky7DDGsXZsptPZsDlHIqFjWaPlC+ZlrcS/MdOuG+iKTweqWPLuhbVLR78NReX
AiUcqn3FMvBkqpaczDoStrn1Gs06ki0tYhnnmni81XCtpy9jF6NXWmgHmbpdgoFEN47St7q1n5Oc
2U1Rt3B9Rx4sfETYCdpMXYFGUaK4F+4O6z7PjH4bxxpNWU1Vu+BuxTRmb7B2B89TEuLVGcwkAgAH
RhHRKFj29M3Qc7JHVJRscbYT5KqEcRpKnxz49ZQMNRWmV4N7meKu/dr2ZXAOYySGt/+WZyZ7UXPD
GLO+eEYDNoXl46Zd6CecFbEv5se+oknL+wbp9nyN+3Q4JkZq3w8lsk5vHq/ch4TWsu9gLYZ7PXD7
T3H6DfCwhmwSO8c4YGhCTyS3rLDae8edmVOH1PI9mRJ3fqzyL27zc04ThPNGwxAcEjZnRJeeERB3
PPur6TyNdIxGFzzRvjGEZQW4yLnfedXi3NeeRkMX50T35gZ3I8iH7SQBDs5Wwcpm5uBacgqSTqrH
sarExbR+wdj+e61d5FT4YdG/xjqTL8H4xUS36vW4whTHCPjF4MdQaqbfGYrmVAr9MnmQyBnmXI15
+Tn2tX5OxI4Bfrh1nY5E5wXZ4WDlv9DokGfRiW+1bb56iYdgzwyLCK0uUrI5NDAqJnOy0ZN4xOYa
6TV4McuTx9ztXxwbMgnNB8YUoJkhl7nnGT/jRDnb1EDGziQx33YuPbmh7jW9Le+liizjYJqef5oU
t09qWmf6G5TABqGgDbagoK7U3idGOB6e/CLXSAByXslQ/bRMK2H3sFlXKZ61jJFVB9PWqsx3bVCa
s3yH35DP3PTZwPrAKCtm4n17R0OSle07CmBSVdiRRw6Bfa0b3nljdzGrIr5PUy+8v31HiNulgLBy
1N5EMKAoxXBA3/E2JsDzABPfuWLFVnVpwmqfL7fvbl+MRZmnwTYO9SSTh6SuUqgO6c9OiAJaU9ml
D208HlUzzAhU1r/r178bFQAt7fCcYNuaQ6VY7SqN35p3K97r4fbFtGHl9Ohx/v471JlWJDUbEt+Z
8gczCfIHSv/lmCTVtZjq/OH///3tOwtPMTUBmu/Aj8zMYJzSt0F+cr3mAoeDDq3p/uJBzhHb+fNa
QxYbTUDHNh8mM+Lf9zfJ0JcHwUB428WkLjd9YZ7C0HnHMsjdY2F2Nc3yMBjFmhdSN1t76SQWKIpf
6NHLzkCcviPMc3wpGE1eyP3YWmb47HlLAhQuyw82J0Ksmfcxi79WvLMbg0NQBeVDVjMhE7H3PtJ5
4dHKPjVm+6ses89iTA90/ifmyZqlxEzz3DHK0bPYS5ExfpfO2ZpYrVSC3O5Gn/wGXoYef9b1V88b
vlks//pEWocRmaeFGLb0v5SWy1otVZFMvEs4Myymt6Nq83rM5HXyrNijFi7owSQkgB6/BroGujg/
hITrodMwwgGyAg6ZwvxWTyEOtvfe+u6zL6KTck7NOJGI0QGTtoak2oV5AWoI7KYzeFAk+hK/Tu5W
6Exs624aCFtppkdHInp1vK+LVZ5mP6iQPldIKgL/qfRKVrytfECTHNG29gMUCpPZmhNXrKNJLohX
qXS/TqJTt3+KGYmD0o7hbpX9gwEtfkq/CLf10a1QH6CWPBjaYY6nywt0XLlqGL7W2L/NuVYcux2R
Nrje8U7cBYp/08QlEtbqUBgo1uvmezm45BO4otkiGdeIw71NjmktNFyUjQXR7/N1Cr8TIVkRHo2p
dMZwi3HPszYjhuPWjthaUQ9XwLBsLGb4ytaluvi5jORWjc4al+S+hK2/zZbsJw4FUADcF9JMiYVN
yXJq/R9L1jnYSYtynwbjM3LrB9KZntgddwQt4w0zi6mLPBmfbeFzFyQ0Z04wb5DfzLuuc18D1kSh
rxnxpNYI9cz9Kyx+Fr3P1lRBkMmUqO+YHWeYWL1DlYh5K+J6D0Jdb+ZRNTuz1yf+1y/j0CniPrqz
nRMZoWol6bsQm9tkF1hoxnctNmGe0aAVXfnFbor95KL65tnxl+ubJIHakV2gLEdVfuSEZxifRnZd
8wmQCLOrlu7ZlgRdV4sbBcQbIy31n0J/ZKOQ+C3z35UMShQifeZPaxLXXjJ9JE90K/C+7UxXI7zK
/vKxagQq67csK4n5nPJtH6oEuzChobEv97ZbPyoGPMKbPLb0VRBhR3xnKfmV9zVrH8VkcIF7XFSN
DijnNQv63sA2tz5jGsYorQJFmYxU9QafT4wkAicGEDGyDY+pVgd6TgKkEpclTMvQnjw2tOHokI2m
jHCoXZW39qSFi3EDYOWWCRoPHLsZizuh5ItnUzarIapJd9kNWcPe0FHbGi7bdqkQJpU8DsdEsqAH
TNdOPCoSv7skMgMdBEO9wFmOyWRTdZ61RVO3y5A37fKAnD6jeGqC3NnEbon91Qh3fsZaZ+5RNycD
8B2vZr4VWuKBdShwfWshF8BDxzqG5nddEoJCeg1xNpL0udgkkLf9OeeN2FQtQ/sFfAlYrk8NAuey
YpYiLZmQ05m/9FZX38kIqPKPKinZrszfUDZ9KzjR7nzCou5SBDWlkl40xuZ7NzPyYYKBwVoAccFj
4b9imtbRUkexHZBP6Ov7pmJVi3PkXji46WpclVixmBSNrj5m3gB9lyLeDMZiTxC4RPKyGXWKzXVR
LwRXg8+sUVISCHhyMz5Uz/QiRxVHGrsveV58t9IRPwSHcS2x82RjujeD8HWezvCjv9qcRFvNOioK
JufZZFyfBgyXnYDONyveyHZJd0lLXm2TfO656/LQhltXTBTqzfJehdVf/qBasiDOMbr5pJVfK4+8
pkUMrBqWSyMFo9MUj3EgycSuNBnSxnC1FHEWuRFn9yafRRVjiy4hi9J8NBfmpT9RB7wnK9LG08Gv
YQn/il0euF1pRKMMzD+gUFal6z+hJDYQGl/wHyv0iQH/jQ7TNdhE8rIF8VuAYJiDL9ik9AbNKGGc
I/g1WwDcg34M0hE0SlFipCmM+4JGHwclk3mngHVH9lG6T6iO/l079xFdc3txLngw8DCW7YOI+U8t
nxMvuBbZJZxyBQpKruMvL8xgdqfOjhE98/wyvL+51phoEbVH5AmpV+CVWMwaFnXZuMS0KJV1ge1n
7u35+Q8v8AO/4/YCidSFXoPS0DY/YseGtPHwKyfxyaHNS+4aXNS7Oo2KJTP2HS8cxCLGCKJwEPmt
6TyENwnQYQ///jJ+0xjzGfqmafE5WiIInQ+EHwuzs5EgPTyhpmFJsRSbhgC4pnLfG4+is1w/zBZ/
Z9yU5R/kjR8IPrwBwMECPpkALBxi6Q9qyy4J/RZ1sHcS60pasS7MsyzYuSNElWX9jRMPfqbyIYD/
++9sr5/9P2g6609eSXOAqUPTc9zgA8THAtfTQE90WUFl3SOyr5MeDaLJlHXQSbafMY5KS02v9RL8
avxFEntynW/VXkWewRrAW00lfOBwYP5WT+D1l/5c5nK4d90GMx1FPFqHP8lTBcC7jy8bYJwZ+LZw
uGQ+ylPnipFPSGV8Er1kvmIsp3FVEDQsHbaFcIarsDZsCuQBgZ6zYOWP7aW8IMCVKEAHOFGK3tlu
LknBzt3QGtG1mg+FLZ9a3epzb7akYqPf84WxZ2+MiHz5WY1Bvx9VzsKB1cQdts3+0topWjnfA02i
ctQTub1nNQ3J2Lb+AD76/eoMgPJylZi+b7Nk/PBBNbXTmbzT3qlnbnynuIHvTNFBHOrflKASzCQD
YMvPv0ivMKN/v0p+P9342b7lhvQkro0k+D8PkDK2R9TvyjtZJrj+ZVIRIk34G3689dex6b//tA+4
vPWSdH3IXq67snzcj6QtTwu7Qy3pnTLb+Gts2k8Ssu1tug8N5Re8m7/+/efZzu8Xkxs6whQB0mIs
Cx/e2qKrOiYfjXsq4tgn2infUBLvLZxyGNTWYce6IsgAzG8S47ltcYzGtuBp2wQMAdf1aAcV4CiS
9vkmGq3g0WxqQVc1xlujccGAcmAtOnEfQa2cqKHDPxwf9u8HaOC5HF+8YY7guw8fUJ0N8QxN3Dml
ueGTw8v4PlfyavVBcpr8cDpYlvEmWIR5IS8XQVVPjsrEjG2VI44BCpG23quYhMLSmUPWGd49uVGf
7axNXpf6U+x2y98E0f9VYP5fLucVVWZZvO087z++56E9ZlC1XfvEqIEBv8u2ww3gz6IAPFpxQ77A
anRgFJ5U5vnfP2/rv5x5XMm+JxhA+4738XnoM7zlZ1f2CaJRBfQWD6QVoNwZJMQbwTY/lsN8b+kA
kH6Od/AW3UGaxnSHxm/4w9VufeCZrZc7BhmOYcd0wSiJ9dX+A141QHoUaehZJ7IbOK9W9dCyan6u
XH/pfmk/0ZVzw1EfGr7R/OHO/pgGzU8Pcem4COp8Fja/HyvsugKzTs1Ta64md43HE0Pamxtg1Syf
l4wVtHBhy1YEGELUzhO0yAlLktR79zP7EJeG9V1a/mHpG/dxECcm95vMku1WLqgZEi8foozF5ePk
WNclxRgPQOiUhL11LgZ8ja673PX2YO61C25Hp6zcWjS1D0mW7IjNXTFJvhtVHVE+Ckv9LmvKcJs7
1fMg9KHvwvrMUmJd/LkzCIaYE4yUKVSz1pykpIuAeyoVZXooLZ5lVv2em8mzvQQqykMWhaMVHxK9
CbhQtpmfTJckt739OIFTTlrjYolhfp9GcTByVEmgG56lQeFGUXtRw7iwFwtZdio6qrw3CQEIhoBA
qPIFh+y1V6lFd1Zbf7hc/ssDOzRxntshjz0aiNth9o/Lpc7oHmei40/J6ATnpXDJe6u+56kKngZt
nokfP8tiRjOQgwybFciNOq9f+4mUEnORLJcZwSYdumK7L/ehNTInQMvIsqSVx75zP7kA1jEtL/Yf
Xrj7+x0Po5BTlvIY4ivwxv+8zpNyQLZCDXi6yURdNCaLMf/Caup+ryr5HhjziQwj/75YlhjrU8lO
uu6vOiQ7gu7BIraeeE+GHC3Kh0tcYqkHsot6UE746g1xLBLANF7+OWFbtRvY8u2dGH6Obtk1KNZa
Vvgm8hF5vWVUzlmUbPI9ZOonwmKvt8pK0/dfyBapoWy24WTvShvYX8xu+exU4mkiMhoM6g8ZI3re
TmXGppAj89AxwZPjHEbGeyBaTCkV9O9b6NRCdS94hx+reKruJG6wQ6PRebn2+PUPR9rvdp0QgADu
OA5UbuKPPEyzU3ivAx5hZXAIGfY8KF93O+Rs+ItCLKKJrmYGcawEi8bBKd6RkjGliCKKsIU6Wvzh
dLd+e6R6K+LYsbAQcbY5H19PlykWl3JeTny849FXSCp8fzc1pnzIHCYJ+qnQdbPxW3SPk9lG6YJS
vfZZvGVpoy49JIE/VLq/n/q8pADroOl5IU/LjwVUsNhoshkenuw0E8hMYTQyrwDBjao1tRjPEM7M
lhPUMPP+mZRhvanMwT4LC9jVHz6u3+r99bWgNbZMsRav7oczv8Kd0+JoB6KS4IemRqiPSnfQJ8eQ
uBE+tNi2kb6y99xqz7C2fs9rM8b2MSnKGi5QdWWvH/P/6Z1tR7dLM4m/eZmW9z+80N+fTh4FxdqU
YG6iQfjYmpUihQjZ+pibJcwsvJPmsUrMC+rYkD6tgIUk8K7UaP4f4zg8GOG+a7i1w6xKL0b2LGDG
AP11P6WJlEc5gKOVYHUu5Tzep9GE0Pe57SZ8zqH9oEPdvnBCVGc2lhiOxnZn9xzDTaHalf4rd0sT
fo1rcnwW5J/NLOLIMFe/etnW4TatEYS7ucNwcRVWp11cRUPgoiz01F6g1HeU7x6BVYKImyt/p+2O
RCrMQmcX8ouNMi1y+gAmkCpXFZlfkyHAsdJTpUZLU2fbPl/mR+7pmqnkeGI2GiNvBOfeOG59ngRr
4duXVs86giTt7G8NSMNCD/Wr0JcFtyTukNp7XIiGBTlZ9b79yZop5/Mi+QSi92upaHGTrNwZjraO
ODh/SRM9yCAWAptqeZ+kLriOvg8fb4doztDwbAbDy9z1X81mwRth7EaUVqB9jWdlkwieTGgpfCe5
T9ovLPxzPAfk7nhyPtw66SyWv6YaBXsOvYCjlblQvZCUZpUZz7gqPijHnf5Qc/x+8bsWnT5+49AV
5Cl9eBBkNQ4Z1FzqlBWgw+Ai3GrodtwFeIAjo2OBMM7/97vftbjtHd9hSeGLj/WmTkxbDxOBqUFR
6IjAnfuyH8Iz0V8lKRdetl0CIG06Y0qDKqvCzPO3XsHtveDy7zeV/aHBgVdMqWXzJMQM5pq/3VPA
P4TVSddhNW28dj4xktxEPIJdBrbIfvfYN5yjl8b38Nfm7erXWHyuRLfxw895YUQp1DNZB+N9ltXf
KUQYHNvGpkXoOBkVtVPIKn9Jn0AZd9sGZfZmaWTkFgrE2mT/6aSHufmf7ZPD7+IJzxP8Ljacc3d9
Nv2jInFKNpUOou1TOnXZNjBS67RUrnmqVM5c+/ZnLItklq9firrcqHbOjuNK7so1Tui727dBjOQJ
nEhVRrMwPk8rt+v2JaOKR+I+UXhKd3v7K9doGB4yuiB2ArKXTTZK1xHgLhDCsQQBhFkUGChAwB5l
t7BMyT1xAodtgH5tp//3rYkyhXg1th4rAz1Pg3nneupXFc7GKWuWiec7ZEhZqdjdkPKe3ol4QLZU
iurguMUhJwvmNOROfCqRa4Pn4deeAK7q9dsZsxALiVO9frl9F6qMhtKsTb7iTqZYFeZT7WrMMjJ/
0bGDWzoGD00vWh4mz9nbgYnMZkpfOkBbNqcYirnutdIVQmOY66ysFkjPn9Iqcfd+h52NXQJ6ccPL
7myZvt6cmX/br9ALYrlL+o0Lp+7Yz6xlQBF1VyP7ZmkJ1aICAOmkFOAymyKBTevOVE1yAHNYwjcp
jjbLjWcontZrnfZbhZZlN8UFq4KSBas1O/Ic4gmCssEf5yoIVmzOltlzHLWOFd3KM+BxVycHC9Em
RUAcoE4PGqPY7VWyA7+v2b0f+4wUc9Mnx0sXdrYNC64G2hc280iEtl5p6Ishmv6SI36iuWiR3NsQ
9KVm1qTrAVhaZ77miRnuCWJEcgPnBs//hpxzfiOjEzyXVGtsU/+m9nPukzopH7scwWxToMDyRs87
3uw6PLaMO2K2of3KATGFBts+z9jlcWsduAbBrtQp4lVh1Pt0kvQLinY6dJMmUuoH3tmDFqP1Oq4I
OKIFgcxoRvJz4xIHV0O1XWCFuQXKswQfxV4jct3j3LLuMk3/FHawsorYe0UwRuIl6pp9U+GHLIBy
6iAz2P8kn5kRPWK1YgxFsi7AWOtoV84hodlHow7xifzc05yNxLDfFXVnvdWV+9mpq7eABK1t2qf4
SnHFH+1eRsbgu6QrWlj5kuboAV2D/YmrTw72F4Sz1M516exASxE3le5Gfmjey+nKy7zTHvb4vyeU
ZoHsMJDPTYdKHSPZ882YOq+y3KkLX230XSxhmGW6lH6XeuofG2vpN7WR17tgRF41lNkXlLDdfgi4
jG7u4hiF7ZXwbYwvmZf9kOk3M1m8faiscj+m6PtmoEubOk8bbK2067gMuF4X+2lBGfM6ohG/K7Iy
RZzEH8uuv8fIY3Hamh66EaYLfj8iaknFdM0kVb8YchUBlckPqjMvoWvUBzHge85LzIsThr+dQ3IO
LuxYPKMX4Mcv8oXMVX9ruuYuNwikctbwtZwnL1hDVp7N0Zm99gUyQ7JpZdezPHHKjVjYsNblqj/C
ervV3PkmllMEBOUBSDYY75FYDOXMCWJbEwmkTC8MS9Kjk3MKKZMbgmQoI4JZprYaGMJ2YIF174E5
HgOf+mkMeOD7bKiJ+EKhh7PgPO7n4q+2QCqKtq+9mFm2KlMwnJQIKy9wUOlU9IVRb7ljABluOthK
EYw3AgCMJjkGg6LK9JLulbp20wS180TFhGUlVPe17q0HCJw5nohnjDuQkmXPGaPUUsJ8DhmoQA47
8/unJw+GWmYG0zV36/mKgirlCljuhtHvIkLGg6uRKOsRettdRzu7SRBjnjJ88OsAdzwNnXHJAWbH
cPQ56N+admImV4+vhU363YiZfqvb5BEBcfBSFD94MLBhVSI4aQiDJzrJLrGxbSLmdfYak8UQDwih
ruFkqVfG8lZkdrPYkL5UnqYyOVfTCcKvj7VEfyvnWu6zSiSbpIU+KZElnYlZeFbm5PKWfkv75AjR
NYDrighuRvweZay1ya20AOfKofpUFZ96JYgBtZNzhpr8MAztiS1jfjZcHnEydIlfr1t0jb5DWdly
pDwbRRK1xg2TGj422vSjSZpyHxf5k1Mz6tMtN37TQnqGSt4hulnGY1bV5jGZq0888jmo0KjybpsM
+kLVY0hC37ahJg6xIBGeVrIM3ic9+bEJkPp1m5q3qIicQJ1bpNPZXR/uja7lbjbdhzAXv4rE284i
ZR9rs6WJ3cndZaim6oR9N8LZ5jxXlMtdvPVq5x0gl02UsmtHOnCpm8viEdU9H0PemlsF6YEN8Ijz
y9gnJUYB3GILtHDFoM1cwq2FmzhKsS3vcMUQvrV0eCVCqzhL897uTfFA24JWDT7N4yihrMXIWtEm
2WIXMLPfT1puG98OLgjo+l3jNilRm5W55309DLokFhbs6tEVHZ7z9Z9mKZxtrJXWgnQn4OaYXkZO
oZ3PERpwBr10dpJvgEhOiCeujivcl46jsvJVfV3mpt6Pgx43i/QwnAwFFp+4J8AzNq0d72S+A5+N
l3JWq2Uku2iSBti+Tvk3M/zsFQ9O1vtfPXgbyu1K/FokveXTOLygUtvctL9NkbFmSd1vle+hKszL
9BgamnB1w7mvamfeyUFeaSlJ/uoOwRAuRwuOPKUUjdH0EzkH7sNKPfk+6GuzsWBW9v5DWSQPNjPu
R1vNX2enhSKYlBdbmeHBlhXwYoHUliDzHCTYaO0p0XZ9tngHhXkCbJiZMYuj60idbOPNjBm0GlK6
Zu8IFN/aNp3zclvL9FoUR49YL153/S5MFBx68C667s7OKraeEgHMprg0uSOPdtGzTo4TjNaDdhDm
jdNB8FOIbhzPXt3ssyS1Lu7gAVEtf3Y6Dx9iZEGCAc9eL/LaTZAYSXCfyQoFl5yBak+Xc00a7gP6
MiTFTmsc2TwDeTFluIOqZ2ZAGhgFQRCY8+cmDNJ7F/sE9N7g0klvGyyCFK94/HZzlmuIaUFXpURz
qksX6ODODSHIhFpvbssQ3cIi7gcCy4iG3k5IW3dTxoyoYRC9Y5+PptUcj4Df021QWU8t05G8/2G6
UYcYwZFxCN556CAetgUCPQz3To313muxvo+rhRGHKD5hKVjUpd+RFk+HVgsYvE29nXPZIgLo4xNN
Hjp5rNEbqwvkJcaeuc9s9xtITnHvLmo1KuVH2yzf4ml0IvahREIDb974eH0ys9Zn6XsvYQmi3smN
U7yGj3kNHWjRji+1UOa5d5ItS9R5o2enZlisDha2XxJUm2dme6/VbJvnckGvMsbFsSR/ifX2MOxm
X6QPyEmiccHeDKDEv1i9xngyDtmJ+aO1w5QB4hmFGw2ze/WM7DPHuDyNDI8eFx7GAnnrUQQpB4gu
HvrFDR8ZnXgZAsqMjSACS9Z+nRremf61T97TDXCSFP50vdWhiKajMhTphXpfcIwj6TY6DUOZO59k
vgUeJdhn9oFcnECOHVhxR0QeapuIYHgywvFoTol5Tz48/PqEFKKWhL19nfqPuenIvVGVmGYWhHcw
CxCqqOy7PxTLcSI6AuVD9SytggdaZbyYidPuc6FCjvsc8Yk7YgbP4mM4de1zvQBKsAy4d86UHOJ2
ZeUPxZdBqJeumj571hg/My1CD9UW9uOAyZrxEICZOVeI+YqgOqiCrgVvE9a8YTmTbro82qTc3clq
NN5nUT7iROo9w/8Vw/2TaKu+0Q8bW0noT0ZEVt6BeW91YR1lUVPfOFwb5EI1mFqOqsV5BLpvvAj8
oQevC75DB7Bxjp07zZZsiefqVDTE1DpuCJbRgu70twhYASdAPMo6FXPRndfN4wmOz6fOtXdp2NZP
qLGbY5YGK6e7fwoEyMGRGyxcsAX1papPCeLI55bEXclpcsySAPvx1OcY1OP1mUGrNVXpKXfevM6g
HqwVkuRWtdZWI1k7qbbLjgRtXJNuaSLHWeI3L0VtM3kQWPPhmgwO91yuxIO/8FSWSL9hNoKNFc5j
6E54QEYYhjNe6jArw9dA4HFE3nffd865HWf55KpWPQ0DisihXZzN2j/crtsRTfhmlDBcFJTafe+L
6XkapfWQ9yL8zNMn3LkzeniMPtHcAiQY0Mdupd/LbTjOx8Wgz6PD/uyEo3M2KhODpWnXez6ZLxPR
EezoOG3j3Ny0RDkf4X8nTytShjAp+sRicgA0ieml0kALxmI4eCXGbsaGwUsZfI0XFwCKFb6M4Ff+
5opwW0vg9xmP9XVd0NvYnrjaMC82MWvEGnCLckjrrgt5x+AMzVU9HStT85yUDoiaYYDqjU6s6akH
yKUAcFEWyz4sCauyQCVfeNTM8CFsBEht/YtRRrhjq2LDX676jWFP89EkyQk3l0uWCyK9e9GICDFP
ca5YNh21ry/2ROrGxJIlcOWVfw7xbz4jYS6Kdq9DpBoQy429nGe9b2LzpWYHcJ4ZSN/GW4tKf9QD
O9wQ5+td1cf5BYs1R7PtvbKCfx3r+UEauLocKri5VjmOR5ChhkrloZF4PQk2KE210SvLSOXu5yzD
g9MpMi3i1dWEVV89tt2g9mQF47OygjMHybDHXx1ENsOvbdarb+ShCpBkw8I2AeUOWbXrGVbPxidY
p1bi0hl4s7ktA/uBZdn0lSwwP5+jqiw9Sttp58Uj8vakrem3avUwal2cLB2fKl02Zziw3xPdGfsy
mXB0OGzBGsE+7IZI0uhnd8i2UpLAw03GCOoBJk5Uu0o+iZxCMs7ld1C5M6U2uqwgGwh/rvB+2uxd
vGwqtwBS9Pl/2Duz3saVbEv/lcZ95wEZnIG+/SCRGmhJlue0XwhnppPzPATJX38/Kqvq1Ck07gD0
YyMBQXI6baVERcTee61vjVGvB0Vi0jCrzCHgOJyczOKuBr15JrBE7jABuMSZJQoScDAnFkNWM+Y1
LFFRbelbYDeb5HGwW+uQhNMlQnB5mIT4ZbezeS5U53TLEO0MPCnNnMpDjCzTA2r5YaA49i0qCoqm
kfgAXr+D3b5Kh6VB6Gzrg5SPNxAUZyOVD7670SCz3TATSM21SziTnNHE7Vkxh+cG1eK269vCrx3i
nLMmGfwxAo9MCzmU1XSS5gQwHllvDQJsQFnno/jNoGpZ7Z2dintNOt0j9TmX52qQLZILafGBk7nG
Pb7cuwrOPKJbI7rSv/cAcDe+vSJWextZ5azEzalt6mGbt829Rujd27BDU76p1ai97xCiG7jW7HHp
LvYAK32MeefBQ5AdW33Ilm+8WQ9NuZTeNJT3GVYhT4tQXza4KjaZ0782g/48YkPGZjQDOzG2dhqC
CYNBtGXl/14oMR60XDRnye88utJ8VSr3g7PKpjGcfI+tlmMuTY193pYYaPL03HTF5lZltuX8u1Ga
15Z+LG1t12mMXheTvUtdu5bumF8aEXPgHfKnUP/SgHFhD29mjlXmQW0q8eaEn1AUv0cTnhnDlqEf
CxIRc42yfxK642Oz1LywIxQPZ9shwh2TLXrnGyPsmJh8FJyDP42Bg5xNY4BwlsbchD2OIATTuNXE
c6bTEtO0wfq5bK3yQ1n06FwRF78Ujvbs5sS8RNa7PprjvUjyY0vg113aFI9RS+FFYifcl3B6kLMB
xtZWyEvKLGfbJbVzTHpx1w3R7HdSNz9HsLO+MptHKyv1e2rRE5d8ZXXTEWmT8JQEj/HtBFexumoJ
04sE1TH/JRdBGxBGeyzRlPTRflHtX8C5FZT2DOzQFiMzmfmsdihWY5v6tZIsO26nf+u41jdxNPdH
fRkhjZdK6bvq7LNMJLukl3diZgQ6as3lNwhyFZABf5rIZ1J1DA50JSby0TzbpPMezlyb44DOuKyw
s8CGVYv0ybVWe2WHcBC1795pACajf6u3uhKSrZGEZMCE6RnXmNxE4VKC3sEitCzTl20B51vU1KUj
OMWrV3Bd0LufdZq0B1giWM/H5buyh8uD48e9SDHIgLANuZ30ePRu+C6oArCTJmT7kejrQAqatTfR
JIPiLLBoXm4yE6CLGU17w27pwlLWOWXd7Q0I2pObU06xBVkjet4SY/mmHzNfRFUZjH32OfRWcuYo
32xai+gYh3PTMa76B9m7+lHvbLaUWb01TenkrV9T2/mkkYDs6SYBGZEc36XR9jtw9CQ+ZRa9T9sm
3NuRFHrTalHpJUKbuFMPtx1/6CFJVNW4a6m2Gh1fGNckNlSgdlNeyG9WJ46JgevZhlfu7ICr18dy
YmRGZpACdIUsrH66IvG0N3bLpFRt/WkQ+jFkkR0cq7uDJ/ywOJl2kS2AkKFVcGxLyWeHQtRZi528
D7+3EmqC0w5czQ2QDcfsCEB3ZRoYoL+2i2Pt83WYqOLNo4ySyOmrZs/8RD/W2IM2C8SMA2kKpEqE
zQd/h/lFDH6fJNqpk81FyMk6KjMGcHrpVzeo7rcQWyy6RTXdKZwuxzRTwZBrYOSF1T3Vuege8zY1
joXR00pUimt7saRpPJhZdGqd6ofq5I5fj0azdxAn0Khwhh0dX+25Yas6lkw9qra6km++BTaHmy9k
Q8BgfkTSPD8mOXiLbHZW/UZyTh/zBkaxNeSax/Jxta0ZXIAktUykLNFLPFsnTqLjfE8P2dNbGB4p
tNMHNKsM6RoSDkxLdnwas/lex+WGcbgmax3o94PisNgaonMOIZAZMspxNFIrm4wi1iu3gQqD1XfY
Az8F0GWWEYPwziBgpYPRQF6IX0zC3mXawL6mkBSluon1LuefTow7S6lDSkwx5Re1LT5Dt/wYTJom
c/5MrJx4EeOC2xT9I1gPsljM8Sc1f+xhmiqYWSzxPbuVZ1iiPHWASnY6ru0NbW2YCpHx2Jqmv7Bw
PlUsRnPsBCaHpl08Gd/rZk5e0Rt8c7TaB/Pbfpn0O6PsxSkd/USkX3w2WJA1NGUnMTA+IMEGlne5
fEnyLLA2kDeDitt4DcN3KqLngo7RY0UyqpfE2X0/5CqTjGTeLcDPfY6X2YED/UmWtNMVMrKf2lrl
49PPJh7vZtiEoTS3zUJPKraijoQU8So4Ap31+qSIRN1rJWDcYI6zgWlQ85qZQ+c1Wdu8O6sVIZT1
dE8Yl/ogtfIbfrr6Olfdr3KARiZkmu8zqdhvyxqXxbqkXKoZ70cmF2MnKL0O3eCCR9eV7hJN1wEK
UrW389DT7RRRMC22LQQS1iprBRWYpHKfWtTTQZgsNACBbi9YZPDzIJM9ouSk0eXmhBqI8kmm01tY
KcSdgdA9hZq809fWiDWPI6dtirmiaucLOrr5IljKPGWa6OoO80tGqMx1nPnBG4On1jSS025OVOM0
NONTjGXzYI3kT90eziQYPqnu0bBy9T4nIbSyK+0liqVvC7V4b5mu7HMwFbu20voXuymOHPy90cLt
vvFDvMpcjxBqQEUqn1o9v0v4H6+xiw2c3Ad/JDcg77NTsSAjc4kosHvoU1TxjtXfVTGRHC6/GwdI
tllH0il+B/B1g+XvH/nz9XUdN+DYtxl/2K99tJZ7eCF35kVcSX14s37SDRb1hmhjqWPwh+TC2Mjr
OUEkXrI1sOj4LqswdID5AN64PUnnPpFP6NhrWMWth2p2b3i+f/Ev7xecZZtPZ0MyymbyJ1/szKA5
JtfkOr463/RfYG849dYWYEHaOVs8ojxMH5veH0xGH35W7JzvE+Oqg3rM7+arvIrn7r1FtI7PBE+U
DftpS+M67DycYEq/G8DvhwfcqyhBcJCol3gu5q1Zx8/xUO86gGi4pRhUDrVTHwAhjvswHQys+C1p
PfqsHB1ZXrDdVRdniN9lVUx8UC2fubX+PeMgsOE4q4AGzexDVFanPBvlZ1UDAxgmpTrPSO6ug1TJ
Dix3nRzzN+6k+2WsIs6YSf5GJ3lrtkgQMjNu8JYbxps+WnTMUo6baXmnY/goeRJPb61vbfDYzLsr
Uds4MoNrBrgqfLraD/gqm1pantnNTXC7aQwSehpwn78f2nFKH7HG9ZOKtA3sNc0nbLo2uD283cs6
Lo2hKE4a47SAyddJiU8FndtdI6YqcGurYl7OvX952DIdOSwm0W2OXgZVYUPyiKOGW4152W7Kncfb
3yxEUm0Ts6VDrBVlEKb6yWZAuLv9ZViNZdCskUTrM5BSKP/09bokUdHAg1NKrQhuN9EtPyghROjP
r93ugbVZl3327BzXsrb+zq5kvw4XggS2t6duJsQfGcx0t5FWY8MZ6iDsomo/93nb3am1GPYVeLfF
NP/20wnqKH//nn/5WtoAcNLavN0yJ31ZyibetbbAyNSR6uKxoUGEUpoyoPIpgw5bZ16mRKIWmWDp
ETEOIQbVYo3L+vPm9rXIbnNaetWdsr7qtxvmsfROEzfjdrImcDcKEgmCRq3NaCZQtoiFCLL1F0nG
+7+1g/+f7P9fkv0p+/9JXOJ99p//66ukwzxfPouvf/+3c1KWX13Vf/4V7X/7V39H+7t/IGpHJWsa
yK1RcCG3kV9d/+//prj2H5RP+D4cSwXzhA3kT7S/+4fuwOkBty1Wffaak/53tL/+h4HHic6hjuTQ
5Sf/T9D+/Jq/ykdUV0NxD/WeoSLcFHFToP2TfESPM7foSRMnEFmp4mbY1jbd7bvKgJ/hzx0u1ju8
VARyTCxKXu3YuaMTLjPE9nOTiiL6ZWu6NH9yJVbKixHSjXyVddt3v6KZWK7PxdZH5ecIsZtoy4Ul
Z9EXcCZTPTK7aRxiv5sN2x/81Kq28u6pNe1ZMM/tutdElJQLaVfHA7RFNvV1VdaqnQsVJ/xhxsMU
bXOLwNO7Oh7z+0xx9NoLpYJ9aqyUvtgYKoDA0wBbgM5oyQl5QyLyjIqPqAxCq3LHFHuBl5dRR0rK
O5F2efmhOg4WMJL4Mtz6Oc7tLZkNrrEB4WBwykEDoX0JYu1QlYFDnpBxRmRoxc3Ur6QbTEw0aIbO
OgEmysb4fiiRnaEK63O36/ht6axiyYxMLNFFmpuJ9mnHbRYdwQARWEr0jQrhWRJMe5RxIRk1xsaj
ITGYpPrSUM9WttavPMKa8XMVZt9hmxOAoBhuHp/7aCwAFeR2yGhbNYwcVMUSw81CNuSG79j94Qqo
YbewmZt6AdA00eaAAY+eeiMHh9X9bM/udcCwJl906TT6E9/o1j+teIpfIlfmP1RUjoSkZg3wlrRt
CdztTWZx29nU+w+Lw1/o66AIL4XL4ihEqD+XGjbtROPIDfgZsx2dT4iH8AonEWSGMB5KK9exANCL
aLa1VpXZtmtC+2WwsfHvyrHupwd3gO/ImkeoqycEGP6gbfmvMoTWkRp5WifohxpLb9VX7DFm4pOG
xnbfNl29jkvFAFWmg2e3Q3mxdKQUKWN5BY2lOL9MW+qEnLqLBLk50Y+DZ1LhztjYSWtz9h+TKFHu
gD9hQS6ERclu1PXiQMu2RrvfYuSVNjIY23D2qSPpfdQ5mGY/VLsCOAHtJAIvE8qEnUW5pV7qetSe
8JKLlFawKZtzju45OitTNNmvpQkx5gD9x3GCkBVFNxj8WcOS+Yla867IDW0WSXlGiouYGWpaWGuD
bImUb7VRzE+jreuPGvQWH2MmWx9w56tqr5lFTcWkpDdNGlwqLaupz5OfuSGyZ6Xt5F6WEJiQRSff
mxHU3aQI8472X0131AgpqItyL+qJ4Cc02D4lalVvFrVs/Tjv9Tuj1ZpzgqYdVQ2NFyVbMLAlyvSc
t5bYy8Sp7gq7sU9TrBK4FMrCizTb4vxhFMfWjOST1UShR0U5b0GgpYdo0MVRDSPzVZ2bkMhHNzHx
5OlfRiHnT+Sh7YXwG+OhGmT4IMeFo66mlQ91OUa8Hl1M23/sHpwqGr6PuVYfBzXRn2KKXpQ4gx2f
nXziGwG97LtJat/Iw07IDkmZkM58VMCJZTvdTUDkOGlBtphTIgVJogxtLWcxoHfRKarCxNkglKSe
ZYW8x2tRfpSTkfrN4EZXy2qRsbZp6Num3eO/wEq4zFMLq050zH0ZtLgoALA89O1Z51Lcj9DqdgZm
gutohMqnILeJH1XVr/Ab+qszkIPelsoMvyyF1oeK62ilas7aYPWwQBPjitGccEwzNopLhp/Ai9NU
/VWoafnUDkV30SaHfDALC4yFbKMQR6NblDekrcBCRptkbznPmJTVOAMXq+c43Edar1DRI08wBGL2
5iKXHZmfpBWCL7oh9P90Ag+gKPAxxww9PS5WM+ysEOOfRSmGwQFW9yGMhLMVzB32WeGgC+hM0OgF
jYMN83ZMHTQUfhAERjaUjYm5JdTiiUm/dWknswOQFFd+yPtzwAhlHsHJTUdR9wpUkVTZ1bGuB02i
TYeMTEpmuWI6K6nI2a1m6Gk9OOawcG2vDE37RysNBaZCk5xUfW3htzWiBqHXe+mQrKEnbgOJ02ov
TtszOZzr+CXs8vkcD2gShVDTHVKBad+D+fZdvMaB6RT9lkRTE16bRewcH6X9EBtQo4rZeUXJkMKB
S807HDU0ODIMNshnpoewQIDPa2CzJJfkwmayqvauus7xgTLT10A45pIbs59bekqVWOodPcDEK1sj
3imRVh4bQeyyZoX9xZ5JYTPzeQjIeAlhw0N/6Vk3/SmyadJXo3ZYrDEE/BeNSDpxNLEhONAVDGzp
0RLum7qmI2gQptJDkPxJrwm+RdoxxCIybFM6VbFHHpRs6yxF3lKAU3QcOR2VDNJcugxMsFIMkLo9
8I7P83iMmYAeymIAiaTrlA8qad8FErA3G6HbS9aSZEkM4eCxYdp76ab5ruhxkIYKlm0+3iyi/RzS
ImO3QGs17xpDd37FBpljWqJmO2VR2kcocfS1TTChqYR9gyIS5UCxIDhdnGhlJTNNgkcXDAtW2XQc
5D3c4NpXhmK8aKwc+wWMqZ/bFknS0xjtU0PP/TKxIT2oJBiYClRX2gzJRCtEJ1qxjNIAc3x3rt08
wcOiDysUkrxhN9Q9Esi4HAZsaxskeMtdVFkc25cYph8yQBB648oUs5bjkNJUtxbSDmywih4zfjqH
Gp+MwijnHei4zpvINKWebttdn6ZAd0oJuClVh30si3UDkQh72O8YLKhE3tUaV2mRRl4+heil0gU3
KqQBcthGlT20VfNTMg/Do6IA5SdLtTwsWmUd+xnXuWJOvO3NgvazZZnpdFc50Lgn8NQNJ9LErGG/
ZNbobgwSDz+rtoblpY7GvqwmHcjENEgcjk0dP4xWXh9zx4lxcThd+wbKf9npcqkvRp7KfAdaU9he
GlHO7bqs68LzlCCr99Qkygno1ixi1QiOksvJ4UViYNgsVv88GUtNHRUObe8ZNObObOp5tdW1tU1t
GTMtQeAUQ7JLDVdrBGHL42wSNNlGgzKrp4FErO/RMhqCccztaP//ugraf1VrcdD97/UH/6jqmVDC
uP8/f33Y/X4cfVVrTfGXB/6tvngYvtr58YuqkH/629W5fud/9y//VqX8l/UNLoD/vL5B6UT88V/L
m9s/+rO8UV2Ov7awqF+oLf5e25h/2DYO01v02D8Cy9Q/LE3TrLXcgDOgr7/8b1WNbv0Bd0Bg1dY0
1VmdQv+TqkawBv9rWYNKcrV04l/WbTxZ/2LJbTUrbYYmigOmvGA7o4daK/t9FgncV7HoERbmWPey
cH97dLuxYo2hrJoe1Dmrj6P289YquN04DELoaq+tA0Jj6q3aL5csAapsxIzm+9w6pE710athzDSu
bE8ajedYL76srtpGCbodHGJEY7pyN8OT3qIhRBhbpCd4qV40EeBuDdo9Kh/yUNF4nnCEcmEDnyvd
IfVnjW6KMyzggLVsXy/L3QCwcmNllnskmNmkjCqktwa5d3D+OzzkXutC1G4R7twTzWVJO2had3lT
Cd5C88GZNcfVwz8uw+8ckC0kZiHkuk2nJ2zhXcZRAUqyV2EQ2QpnLj2HuKiNPkwkyZsh0MywHv1J
YRfvI6Dd8XEkbHEDVRJiGEkkQgGnqxN9lBDdgNiHc/XIgEjDETBF8aeWZHA9W1a5qVa/dPFM85tV
cC6FT0GV+Z0VI2swUXEtDhmjlUFAS54Wh6UeX9bD67YPTZKExLzDS13rdbbHFfvLSu3HrBHi2Gfk
yiMk8XvdvuZxdHXq+dhDNPZUC70nnbyt0XTw/4ZxDyelc+jPRzkVg6/ayIbIq1hrxdqDZBeeZYh7
KBYRcVONfbUVIOqgh5m9Zt09R0FYI6iuNqgNoaUvvB5ZmCEGScmH0+QIkxYcaIVwf1g+O7GbGvk1
uUiMYNWQ4gVlFc1K7lHymX5e5U+mdKmvOUdXJXtb0w/xBtYnYGS3mnyihtC9cahk12xRXSpsxbGS
B8v0gKcpPuR13oNQNp7doqW516OxGx0ipxDb8dLc2ZxW7yJT/xqXgioiZB2WGm+vYirXZORpmhpS
FW2PaoMLJwdQZbcdatXBHjeEIaQHYPYlLUREF3Qw56Os5sTPWu0BmLG9rVIRPzsKxC3EGluxerya
XO03bPDKvSp4MTNKXFMd36eBaC703842R2VUahY00tkTwNkgW4B8ipSckDlcF0HZlT+T/GGOc5dn
oGL9ksZACWi+jJXLsxdmAJ+RXHWmqN449UdFaNte19tHK0qhuYsGDTufM6eVvOIms6ia0/LgGD/z
UCs+cDt0jYmMrgiMmZGpBijU0LDd2s5ztJTvWjkwuEsSWsFJuOy66jHCNrOrjO7g6iWTeYWmsbAM
5A7zPo0ZnZtxpu85LDN/5N2LFURU6hh7blyRiT2LnRaT857QbACRByyLD08DCrOfO2XPaHZs98MS
XfXJIqbB2lnGsGyLEVNKX5KlwgQfjza03doW07ZZC9laRcPOqBtdExrlvNiOA1YMuklHk9S/s9CS
ezHVlW9sk0SXl2J+6Ttl2Zt1Swa4cxCFEj3pfPs5hWqnqs47UL8jzYTG08jZqgrjOhVcyBynxrta
mN9V1GkJaTx7C8jW9pTUJBcl3GeCyXQhSl4S2Q3Up228ixC6htqAfAZkwzrl0Jeq36olA/Z8UKhb
ioxrw7zO5O/dj133TRnjt9TIQpIBqtlfCHY8tiHZgPyM2qy+twTQaqqV7xYmkSJaZj/imELNrn5G
GhN69DJFQvMilJHf9cWvmFDZga5FCGDvIpyFtWmEbm3SY9+0E7SQel5iT6iKswlnA/gmusUNY1i8
hQ2nZHpRfY3uN7fluVcS0mJSMGW5drcs1r1Okuu+suraz4buu1GABKhc9wsa2jcSEJDPlvAUEpj4
2rymGk1LA/JKrdFhtgj+DWKCWNq8OQEPn2IhmOf5c0YmjBV3OYTgUA9qUUH4SuKzHul3EswuO9F0
qhJAGE0p+52TFYFomYjlibiStdzqIclparWv+4i+Dp4FpvTzpdmk/fJqTwaEsQ4NtLM4P+U8bivB
FqGFwymWzbWxo+aQVsh4x+RHWjopCKh42FQK4/V4frP7zPHb2Uk905m4g8jPMJfPNmn5vLQEKXZY
8PewtkcihzNz0ya5PGSq/AWovvK1zDjLjji+pEdElU4NUSKL4gNtBM+fZA+q8dRUlfnTlq9WQqCw
nWVPMnFNbDzsmlgw6O6p8qt3C5Lk0vGRgbaD5HWaSetwifLFc4fB9yNZ503ZOSUaW60mb+or3uNi
8YZQCzQLnmad10wDItejUalu8FvXyBDGH4X5FhGW8qTGJW2OjlWluMy4/vcq1Mft5KqvevcwMIP2
LQYNtN6HmtJqXjbud+i/G82dgTU6ctzPtBfUqsguIgatntCm7OuJQDeSthGPdnz8yDyMquZDQf/m
67kA2kqHbKeOdbZlTKH7sTW9WPHyLaGzRPcw8TRpoitJh48KH6Nfqf07zgYHolmER0yz5ZYyAqFP
tUPISGIMaUwg3XEuaTG6oDmBhg/o8xs1X3pnwgk1nT7zM1Pt/JYuomc4Nin2boMqZVYIcYqAeEE6
Anc0Hqlr9WulyeIYlbytdsMgq7Q6pM02mUS1QPrUgY0g/hBd/hpOj7ZgX3DYyBtCaaJODffstfcm
VhOHLjDGmioOVEFi4KBLD2JtfarttiHsoDs0bYRuY8itHSEYr4M6ftMTlS2EDBlVZz47ZUw3oEL+
iOfRs1oTpn9tbByB3LfWcgSvrOcMh472oDxazniVXEZbkxlO2/ExTjrlByAY3ZDKs6um99Rz0Xnp
+gsYlrxf+sBNktmPE0Sm3bx8ywg/QJLF5Ic0LiaQZfeNXcfclXMbepPDZmabqIFadaE5DCN80LV2
w7IZ3VdRAs6d+ThGBGzak7nq+wmJyOVOVaCwjlZ9bKfuA1Uywd2znQStqX0l5I8iEIMwrzTp3rQj
orxJ26GdpB5NSlrfLGA2NmiBttADtSvq2hyLav4yIcTfLXZGVolQw0srSxKyXapfe5190xkhsoSz
whYOsKZ/41nO286FaIUlOXrtEBf4trs36BHsB5x1VluVFPxqzGTVTAM+XkyZVFlszGoB9lUSbMNu
7XVFwQqG6sAoCCxysoRdsI4URm0ZJ1IULQ9VLQITzRLjDndHzDjERIQ6LSCYfcnwlrCCQzfqZHyY
qG7dRNypU0hGj2lAinOrg9X1HlNE5zyYz1yf0EClmhLLTWSSURWBMhZUy3LQjmzeXBl67+EG6X3G
3yVHM2xiKmHDOiCdYiAimzycL3QOnV9o1ofR48OdbjV2Jo+kxHoR1P9NijViV2cYBg1yiycFOKJO
w48KmCxLsoCZ77N0khhAvk93r9fGxwSVFdp/e7e4Baa8zPwonbxHUt+Nzz059Z6gZbe/PWxGyCO4
2Qo2eZUdxHWv6cDhdDZJYuPDgZmdQXqaV09qa5S7wk6Wk1TX9Tt3sR4Z9binHUWrWVaPjW5uepFR
UKNsfi2iLoAIQLneQCvkOIJUSC3Pac+B3TRjYhQbr2keFFVCyyjtGOMx0ccJZUpnNSkGDvuqUWNs
Q6VNAF1z8ktZuYs6CbkIq1cSzqwzoVT35JK91YrRsQkr0F0JfiKwjYjEg4NEzLctE69Cmq3QIk7D
aJ9Pi8i+TylthTxOsw260sKDJX5naL2FWLi+d+nK+pqLw8ly560+5DsH3wexEWK576BFThbMzU7f
G65B/WGPO2qO7m1BKr1hvHo305JFG1g90YYIfS3GsUKA4B22TusEHJJGRtaiQeOHA8oRjnhEFfXe
Je5RxPY7/FPyDrMYpnhl6jTWom0qWUYn0mgiXFW7ETfIoicxz5RckyXD2sR/BDDT1owWLrOu85fo
I0ZUGLQ0/kIqGAqHb61jpPtOsK0K1MUsjT+wFhgPuVbctbSh4ExjlejhK7R1aQWGWR+iIO5sMl6j
8QdDP+essbFvVwtAOhukdKbjT+ZEzW4ymSAnyuMYtf1rbJLclsQ/OxB1O9SI02lBHp8rAnlhsBhT
Q1/73TULWsPxPcat5Gw3cluNyCc5uzIFadHCNcu3kXftc071TTNl5a/Ix3995j2ft5aqDXu3We4x
FvCZjp0GAKwQhHcsGPNdNBQ+lxK6EhUMZd6K6NhayaF2BiDRzPU3gIt/CAslDIEvBilTrIxor1+i
uksPJiEuGh9SkrxdT8xcR4v7aMfDqYwQt2BzYB+wnWNlaPMe19ujoqZM3CbX+CQe24eO5ydAAn6K
FOHzqPHRrpuGE2655c3hk0wN7EOmuUwz9KCITNRe5M/oClmgTf7/tUb8CoEgMIpFeIQnYfptqXJW
5nUhOAnn6KKCE10Qu+6JPjPVGd24JZ/Ix2SLTHD+qup4CjMk3F3BtjpX/T0dq3e9BlSjiuE0GqPY
JQKCXYGaLK/K9WDVISQ1Sj6O2uITojdt4m5+EKMutwS+vBboHnYWxf1kCGvXmnPvA/w/EsBq7RJw
D6gwIulblnjrdQiqcSjlUcmFRDjxo3PQA5t28SvNGjgEaXLWRmSzFNucMjN8T6nojrgqn91Ms+5a
o1+8OGOPn3Sa+JwLTqWQHMaKBhOsjgYZHcq5rruv2lIsv4JYa+b2U4JHAu2LkvuZg4mNPn7puWXd
nJs03mKbeGUulvgu68BugmW209RROzvtpu3RO6E4r7Y9McBTbuMeM4hM65K31sJYDmMmZTEVT3Fv
cXYc7WBWbEyP6DPgpnHEWuXYEc+Nt2386hLtBVO3cSRETW+jO7IuEw5zlDCqD6tWib18ZDGp3cHc
DyJ7NGZyeY252UmmbT49CEgdITk92lRWdyqhRsh8ViwxmjZi7cg8yGZ2vl5sCAZ4EVXytQh+XKHD
0xtwJuRT/p2T7yc+75SOQ3+KJNc2TdAGWa5L4FFbGxc34sdz/rZm29qUHN4aGyunCpMeQ2ZYbepG
fQOJO8Y1JqJxrrdElN0rznPC6A+sPTk+szZcS0uIoFEVEbBO2cXm9higlx7c7t1u6mITDsjrHKsb
0aM+NG2Veu5KdLjdNGajBdV6c3vI4o1WTMgc5H8ugnq9iXNpsB218cWyrHQvjBijcO6S6ZWFx9tv
69ancLup9aYLRmzy/3gSaq9io0Ur6k8rOGJcb273/m8PO4lGulS6o70+QXWFUXT2Z6WW2vH24Pbl
abVQZGP7pbZEjHEEofSeFw5O65O93dPH5B61tLKDnqUXv/9WQevCZR8dGfyLAKaC+P0i6WlpbDWh
EdK+5oNZ/TByFkEeGAzxlTED/ZleGB52eLhlbQmCeumCar253XPpz/2+Rzu5vn1HzwFA+KINE8+S
hsDM0/cBPZM+0Lto2Iwqfl1lwKZAcIYcAn39d9PUUYDyNhmhqx7aMfKqshmDhYnk75uJ+TIA+n98
cWRH4SohnJZa96q0mQwItR85RnLPXW/+/FrJaR0jCej6KZRBjwft902ujO0uc5LnibEQI0LtMUJM
END9q0CpSm1TD2PiiVXW9eeNtsqOOGTXQeOiJ3PUqMODZZFJ6jZoPpWsPsxsz0EOOz+wOaNzQdcY
41ul4R3CgcTBa/j9UMlUzXMHHIrG2iFMCwtXGZ/Eo2a94yOUAWEC6NLj5DTpFR7y9eb2dafKmK9n
yahsKswIsK0Rvm/neRgD16aEJyJ+4HrOiFVfinctPaP2HoJsMvPuUCfpECg2CTlSShRXUd0Hf97k
YuqDjHnurprKh9vX+f0pIP1tqi64diKNxPVFGbqgLtWYLh7KRuIhargVdqCbGdEeqE62RWf1cFT+
flOuv3R1w+Ss9nzxqq8/QWuiHpsrP7BZn8Uw56SP3x63ygxgISd5I2yr58rkumNqgZx4Qo1ns0za
ErWrSplUkswOa3GqdnH/6oKc2SL1Yk3XjI8R6QuAIklfZMF31NCdtVP9KDPlHI7d0WnteKOEEOcW
uA4bwJ1E5sCA2I5m+E664EMUt/tRHc0dRLqnRnff5uI/qDuP7UqVbU2/S/U5hQ9oVGd5I6+U7TCU
0k5s4P3T34/QPlt5NPLWGLdRjeogYLFYCAgz5/wNgv+Ud0GZA0StkhsskCFFG1V7GbX4Q0nX/Ui0
e9Ryqy1sPjhCjvc4OeGFBVVh1zFbB1M/+Ds5fUioSHuPdix7snQUX68yzXZ21NB0lDnh4OYEDQck
WsyN6500UybbwsoeQw9eHOoFfprhp9v5SJrIsKdLze6LElZoKNtfTOk6xJ+YlWrpY5xCa3MT+kt9
3+PkuUHyiSLZki6nMrCaC+xzfU9010nBaT1MEMhSFpfwXPO1BE2zS2pEurKBEncL1b6zPha+RNbC
zsxcyDWJqb3YOu9FMbmCVgWyLhiDDUZK1sr13Tcte2wk7h9O7WorPyPgMmE3di5iQMWASamfOCcv
qUFxgnm4FHkNv7h/9PP+sq+L6VQVhGc2/xkOPlV303SwnTTroQKIWnRMlqGEPiEU8QMR8pnK9RJl
5v3eQGUQLh/YRfhOxQsAnXZlCbHLTjKvn/Ab607k7sltaOZRGMZLZzGqCtcU2yIfzWM4PCbtUP8g
k7VyzWGf+qh9+BmFxCrIbscQehvEnR20+GRd+QbO6kb33Dse071qkZh33yjYZD/dvnvJBb7Lhoh+
trOIVyU67atp4GFoYTfCe81/csOfzAyT1kygmAFWWMD/D3vzo5f9fTyEAAaKVRgGNwhZT7CkyHv6
+D+0PgkQ0hILojHe1wLql8TB0qa8wUwGL03S79fI1Af6CLi1R/vawuh6j/Vxsq7DOsIZK/wLJIWD
TxV2mWG0ZNf627nS5oNhpuu56ojs9FKsjALeqJ1UG/i+D0QICIGNhJhwxt24eSVX8DpAxNmES210
IMNIKYShJIqLm4lyHVkOOCSWRzVkih76OjdhItUkqsivgi+NztK4qe9mk388RRaKKfjLbHntDiSC
QUDakwitNu5YgJW38O1wzB5Zo0uaFm+XY18lE+qroeO82ECaDnl3V0hodKM1PuqGtHdh374GWpfh
qIZdILNH5IeTiMxFwsSnQI4qyl9CHgxxuLMpwsjeJS2+Fx0RY4PcUJ1X8SqfKLAa1VKEksEPUPaL
WOdi6iYAnYHPuqRxrZZSRia6FmmnCRlyuTjvZeUui4HBCCr5d/ZNCWYZ0D0OsaS2InIxKI5W3lvo
FWhCAuIlPHeuS7NErT7B/aIj1Te5GponyetkexDZS2icBizoEGfFOMqMWyPQn90kfSWxDUkgLJCj
Ko+lZ4Rn+tZtXuAUPPHP1i2Y65HQLkJ1aIOK1Kpj7N07Lb5Sk1n/iCisEJp8aBp/gwg8WT9qzuL8
sml0y915mfbu2BIftV7/VQ8gXubReCxiZESRtk9hcErs6QYs+tKeanyQdluBjdcO6UjMkHryzz7d
MPNpwPQkulfQxsrrUVtl+XRCrOdhSFvzRke3ZtsUvHlBiTV5UTThGkHZt7wpHnLoPKlAKCGtLFzD
vOpQOXa+zlOg0/GUHwB54UGZYUOYh97WChlO44EeHHulnddOF0h/XdFhgeCOCW5M5GdWyKC7BJdX
Ufbo9AsUpa4ezTkJThrGMZUftuRn4/lxQJgSQQeTzNrsHKHYwq2wSNGauxJ0+QE3tws79h/TMgY5
7wFkMTC1IB8i95gKXvZpaBB0AaYERyGi6WcIVmkPIy9dZb37g4nnkx5ZGmmscQ/qYTgVEezrtu1X
mQxRSKubre4/dagrrXE7MWgzwyPaCmSTxUkfLIKREjavmARSFQYwKX2PWpa1QuwqJeBzSkLl4q3I
+qeKysHKWBjdon+LiwEKTW3cNSOUJHzdAQVgoyKLcLjo9e66wTCbZKCN+2A0zdDNbPJi1C0RxQG7
dUyWfeoDtYgXlLZcwNNAqx7JayYIYjJLUYuqYnLa0el6MiItNuXhIXbtqwG2CZ6xd1KCnwuddV0N
p6yvu72LPc1JLQKd6YpamwKsPtaREWMkERibctx64Hvi0qS00mn9eQrscA8Aae0ZoEViPdzG5CQp
09nYtVZQFFBExuu4mE/CRj0lC9JLmTHw+H55HY0M435ieMY6H+rxhLLYMcVOkhl+PJ5Gf6joXksw
SgXzVwbJhhkKk1hXZIC38G5W+1FpM/fATQnqvduK9P127ihPxundELTuTrekjza+z8S6h1XnxCdg
8mQKJZwr8FDJUXhMhNwGVSDwO1gEakW+MnVU3BGIkmfkE7PzbHTybIcDGRHCq3BCZm01uK2PJlDh
LBhb2p7Z4GoEOvfkLgu1phbwgwip1GrewRIodj1gwnMekxgaU8ugPmz8VXY2um8ebRtVtJLIChYx
2bKPUIfy0GouXIgC/LHaJNTD/k9rD/UEWVA9I4FIx+fTgus77O2kvqiwYd14pg+Psk7SDRKqCOAE
MTQZgr91vPyUPebkzsN8NXM7wLrc6hLTBMt2JaxVZysnpoVfCwsbuFNjxqRy1ar6ZHIrfESIF9I0
kpjPh/Cp8/gqj8oXBeifdJAx6zSGK50PUNSW9/RzX+viuGfMCQ2VyM9F4nw3mj0FVd5uRTpQa9Sj
22OXPw6LCp/S35N9SEtAW01RIfy4PNnLQjE/5tlOcbgP2o1vSXIzfyB/OMmItw7K8JtmaOKz2Wv7
JCdPHSewIi3yeScN4j2kilPs1+TyLOwlzbJCmIuXrj9B5YBPJGresWWqrxYixtjWDMWVXMK6Nvb+
KiaypAzrR0FpHtdMpuFM4dBRCLCFYBouwkYQtoykDRZMBwW7GGZEAwuiK0EWGi5AMXx8iHn+WaDt
nx2MkBAW7bhsxT2UWywufoF0L09aElWfC/+fNavynbUleEcdzFp2UEGvUitoPwEkbldtYTaVB1SB
ZqHDrdTNQ+va636JEeUSLfoOaMgpJI+rHgRiWoBP5sXrtqkFujaUr8l8tANFfKbkZTEyoiInca4s
49xSAiJBKUdtr2gnYTKTT/XLQyRaKm9hWfT7brIP3cJOkWVwF/h+jpcPjx5PO3T+BvQW+aEmsHeB
Ndy23kw5RwAclgEWWY6NM5HbI11ndnAzl0AIF+FtnxbPzcLDsRTUJcak2Mb2bv2NpaM27bxu95bf
HtslyOuh/2wCS4djjZQhvMclFvSjCjy63RGBNCAO24jCk4emr211P11zukugOe0U+UUsXBjkkHBO
VNsjUHb8wWLuRV90Z5GhHFKSVlAQnBF2JTLOyyUWy/v5DwdJXXpUPU9uVh8Vn6jISA6v0Um5FA2P
sFc0GsWoqUDxzVhwYlN0LvTJOkbuQZ1ygj/099nVtp7Gn79NqQr7gGVhNiMX+rXdg4dd5/Z8q3Xp
a4TfDE633r7pJ14zc3m7eEMMpKBn7YCfPZ3Lsq+2XbhnVCE26j+2RZdnFJm4D4nWPM/Ibm4SAMn6
EqRHFzlgnJOAtXdqm2aNM5P12TbVJfYI0K7g0lKnW8LyWno/g6l4yJb0SFPhBgkv6lptobvw0Y+y
34o5KFCeHPO1HQW4s4ueprJclmovalMt5uWDoUN2svfJuasrHyetAuRpXgAbvArtDHQJTzcRqIYz
QALftHYpzoWoynXHXkqY4hZNHr/tNRn0Z0YwDaNIme3LtL7Vsl1WlfcWdrMHbBevjBzddBEGK7QM
kG8i17LCaeSyj/UbZhAkI+m5zKxFAaNHJziu0KmyXNLXlRHRBrWTWXBXzbJ/L8lrrgDy33ml+Zy0
7gt8j6uqNPwNEaW9R+4GP1vHuciSed6XScJwrrcnB7kNmOcvDiD0TeXod5pjAwIXoHKmCIxBI19D
35zXXW/KbQZ/LAf+SKZEX/WWl+6r2H7oprNVBZdFRjhpOhiFmd0VeMjXosnoZ+3LbpA5rMHinXR8
c9eTq+zhPtdjNN1lgX5omY956KqumRUeRaW1G/g74OMz95I0/Y2HdMRK3BoCsGZppxODe3w9ZsyM
gYqj5DjZWwv/8zWTVCYq7XAs6+KdFjmvAo1JmRljdGrqSLzhlVKjuQb8gWpBfp4qBxUeKz9OedX9
LPQbRwT2O0Yc0C+npcRTMEftQaB6sBlDW7v2SVxsEyMFNz+0vwyfeX0V9bcYsWDRXmj+TjVGks7o
N8DaQOVY3w+ut1dcP7820VxSq+kYmsdqOgJDoF+bWuPayGa8dqPcP43Awo//T1Ccl6hZFk3xq/1P
3KbCYn6BOv+/wnoKD0uA//07mvQ/uWxF3r7l35hs6jt/Qz0N3f4XCsOusHXDoKRgI0T8N9oTTOe/
dMcwhG6BujUNnV/Ki7qN/s//sn2AnViA6SZ4XscGpvAP5tO2/2XheeQLsKAO3hu28T/CfCL8/g3z
6bi6a9DaLcvxFl+PRRX/NypbORdIuhIuXrvTAkBiNqKnvLY54P2V1PTjnBdil2TWGe+kZJv18asH
v436kGuAM4jIzkdYD4F9AUuBRV/+y1siYmgzL6bX3tllnaxFj2/y1KOoaGDVxdSAVlEJ6urFrRwc
ipwmChnFydN/pFP7c8b6txDJvDXiCC2f2nqJ0vE9RzoKJ+/2OkPf4jYCVwXeDwn51AOngm6K45K+
yOyRMMrG0pt410pvqnl+1Bz5BCU53he/mEczz6v3tbeUODpqyLDI5n0FPnsdBtk+5GtES6RGSJY/
g+frkBmaPkabUiN3D2K1HR6wLFjpdsNUCFn+sH8bZz29lW2x7XwY1Q2T3gthijPoLOYZc2BCjplC
pOIgacd+/IHUyDnvMwh5DkLT/cYwG32ve8W+GEm0ApjZShuVHo4YoQ8FiJViKqRH8IwjTIhXuBeA
K+I/t8euu0hILIUL8E0DixmW0tt0A1ohqEZuEhOl0myXZ6NzXeVyY5aps2nt0FvHln+vocKN+a9+
g69xteo0DCLnNELsqLwn1lqE5fA4Me3sGV4UrBozezM6wGMUe8MdaCNqpOiZYTPh7aykeYGWQEVo
topt3ukn0y+GixJeL07q9HVUomRWF7vYJc4LuQMZ+pwDFZFXI+vv3NlGrACFS2YCjErMc6gXzjOe
jd50XQ1RfY69jMKdpq1G6SFtN2HN6NuHCZrCdk7rR1EupECBHk2UmW9ERQgvOgBtk6g/ZoiibvSs
CA6ZUy0PdrzSrKpfJxg3jzEzSjCJgFVGz9jHAiyiq1/KGaRSmBCRpuI1n9t8XcA7XPUTqi3Q4CvE
NAerfIP8mWw0hg5gDslVZdQLzmd2d6OFvJx7QqCbGK9OBjTEGFYy85evR+Uxkt2zHpMJrUeCPs+x
tmMBUcWqUQBv3fDcuohUvqewME9JjiKXGyHQCeF1utB1saR+zFu/SCEq1X1+F0WPATYZZ3C5QDhx
WOF6oo2WSGMFcAQsKepNY3w3NmsksyBZ2e9OheRf2230+lqQgMSFvfRARq0jSfsWxobaOrABA//V
2k6PE+lJohkknRzAMTE6rzXCYxvNFm+yDj4oW+prfTY00DkUcwnOmmlEI3Ny/hL5eGnpOedO8MKU
VdetRuQhIZ4AvOwbgwoiwcjOwOal98vygHo+KtPZKsybVW0QbhnJcwV47ihKa74B0U3yGcPWGnPu
rS0B18WUEoOowFsB5symyw48NdTBR0HlGRGzleeBcAMLUAjguZ61owfGMdT54I7nxNomPj4D9S2g
EVhIwKABN6GFzFVy+zjyztbhAUdfWBJ6YZ7TeHijbLYrGiRUnS5GHcRt5BpyMnjsWJKL7YvhCJT3
GRm7KziaGHQvULGewuIqTpGMtbPO2nj5vPELO1pnFOcn2Is73c7HPcoT+LDC2PQ1n4lX9hzCj8Nb
YLTQJAqusbyBvrnt6mY64ihrZTb1OhhkO9PW3lAavEuz6M3J4+tcWs61JiDVDGhObZjg3SYdVKyH
ON5mmQH7KSFtO1LEJ8O1r/CC3elu7O3NyFi1Uxcg4oDQVjlSnKN+kNXXUYJbe7tkGvIOc2ViyGmR
FJ+HGpV5pz5lKASdiLaw4wn189cudUSzCnSTkpf6zudnyxd/2wb1hyrDTEYy8bQeMiaJI7VGTelm
1twPC5JBElnGXk3zVZD9jfmf1i6i8qH9qyXzgEyBaMb91PjX8Bsw0EkLpp2jQ1vwhvC6mZuja4K1
64MBlejIvoBOXW/cCIKXZwrtKiJ7p8865CXiI3CAiC14lCswYVpW1aIpa5Lj/EvohKFyoBZKPkFJ
HXztg9aHEVgEVEEbZ+acDKMDcTdlKXrCZK7vrLiguEzxJTTnH4hSL3l472p25kPUxNlhsrtr1OIo
AS+L0glNcjrRsWskoLBFiBMANu9VegLhcuOG4VMbyFtq/i2QEWIEsAnIu/pHC9xJRg4ylIc6RVnd
WJ6cY1SoEIX3I7Ko+lrtA8/N0ySjcxzaB0lt4ORBXUgxFgxlfEB+h/TI6L21RHct1LUztMFfBary
mGZTEE9Ec+0sQZFKIiiiiC6uSB7MRxuZ+eKgAiNhvvu9GxzEVOxCN5yB6UfOKjR8EkvLwl+kNTpy
gtlKrRot3WMd4mJfWZM4aMBJqxYLajH6DOCpFKvSLuhxQ40npGJ5JRkBqzk92bfCGe9tXfawCE6R
C2swdiPg04aOcaILWFP0rzqe4zvZIsY5VHKnZ8ZB5r0JVq4xNtImD4BwFehf9QZY8OHXrd0js7wk
kdQvfS2+7TND1C8bVMEoT7VS36o0C54S43ouIROru1TH4KBlXP31lWRRaypo/LaPkbHegaG865cq
rlrMgN+BQpPbTHA+neBlkLNeymilPbhjuZf+sOqXlE68ZE7UwoLXTKXKfM7TMVOvw6zRfEPbwjlN
N3+Zk9mTcsEnNQ/2g4d86M8oi961EXeJdbXkSsbllfcW7ZCvTZn2uTyoT0Yx1vNWfYRfMRU17Nyx
KxBTiqe5OkJ9Vmv2zu6bKFk3JGG+ztTnqPG4JgQIday1tDm19nmaz59YruDrVJ8/o7Y72T3AIec9
/ecQtaZO83nc1099HaP2FaQb7Unzwr1MxOu3D//bTfXBt3N+Xupvl/W5Q92z3/6N31bVWYCzzMxA
xnS8yGoNm4blf/g69W+H//E/+fPnfzz025nVppB2B3ejA6jPxLyymug82kl0LiZjBFuro55dzwgT
Lx8EVPpB/S+rMlzYSMWyqrYd+UAjoclHzr1osmoXzkAJPDRAGdT/uNqUTPHA8C40dCg6BiXWjTUu
GAGxVAI0MyM5qL6qttXCwCzpUFMJGI3eIOmeee2mbMZuZVfnnMrqDm1chJIaU9/oDKNILfbAMjJX
7twl6TWp/JfNQASoq7wWssJ4khe6WARyvOWVU5sjdgwQx/7ZVju15c1Xa9++UgxZe0CWD8tMxHjU
AgAL8jPLppnCn7IT5gEoIwDHXU5SIJMwYQzBah9Ei9738vNS7VWrv+0FOvycY3G1dReJogl9k61X
VC+uMdMZR+R4ukTLjm1fkhVI8JPdjqn5EPfRW2i6xEFLu1WLdllLmAyvnMBPtuaU/cyR9wLCSd83
j+cUYYVV43eHaOkxDBQm2t5fl17ZbqIi3EL8yU9W+0HBXR7VCQlMufzlrChGUf0SRzcePubBv6kk
mRL1f+C0ch8sKIJcdQhqn7oN9L3iyPe+rs9cRkzMpwpMxf59F0uliZQu8kjUkJxN4EjFzUNUSfOf
e0O3tuUMzIXaMYfYywOurey5HA1nq9cZvMNp6QN1RDv3kyewpbLuxhqCuWOMmxbOHToi42FcMr/o
XOQzSO8QmCb0yI26Sj9tr3CqICe3nF9dV4CG7LE1r2crb5m9WbefB/7zaNVm3nXvKGDFK8gcJGaK
hESq+pVuKZchfcbJmojQQ22nKq9tyENZpIsUfTPoW0OCpJicNh8uO7wJDwpM5C0ZzmHBFvEu/Coj
KT+fr3oSjTr18ji+HkzsWX9l/cR83K83kKxgJldYwiUwCzKirACCDWNpyS1TT0a91qHeW2scD6IA
IX/136jP1AIM9t9N5etJfr7Qy/urDv62qY5T+/7vp8ICZ2TucamanHrX1MWoTanSW1/bau1z54wY
PBhakX0+r1Dr3IM+O5QGaFrqZ4k1aclqFRdumtrnqmrf6uKY+f27Aabqh74uOSxzlDCZJ2p+9wMF
ANrP0jYiLdDmrWompE0KiFqT/Yq2crkHqJ3CiIngsavDP1eRI5En7BidjjlFu3QM6k1Va1+Lr33T
DHRhwj+nNPBi+c8+SP1jbW8w5KtVICPMftTq59WX83jtJJdj0Wa7nvWmmOadO/qSyXFGzdK1f3rq
Quz6BNZbP6qb7S9NTq193fuvfaLoiMxDR1t9Hax+8mvz67tq7esxfn3wdb5v343zhy4F8qjuheo4
0RrBqlhtq5bHHU/bs9r+vPgZsZuFyKkj1/HvJ62em1r48xte9ORj1Y2HOT3RlHgGUYcoxVq9iH9e
Vd/+7KpGaMsHr1yERKmRJctC9SVqU62pfV+bap+7zIL/R8epg4fgfUDE//h59UtfQtKe1/arzQTe
8hp/vsxqr4/F6AwO59/tTq19HqVWv2+rL32e9bejvv/A929hLQBy2P1hzHqyVv2KGkbUmvrun/Z9
HaI+NdUsUK1+LdTz+NpUa+p7/+1ZSxyRUwQseI5qoQ789lN/2vftrN9+KVw6/FHf1kuZRrVZxD3h
xOAardr612JGIgt84DKefO1Ua1/75s/y4XJM1Vq09s8jVXerTv516G+fqFVgDP3KoP7w+Ua7cw64
7quh/Lb9uara1W971bY6XrWzv7/pi/UImKNLZ4OUHpPj6h0qm2vq9k2GVAXBU7tz8hL7kYrkmz88
pCMKsHrT6Q90J+MC0xK35IULONpd9VCmzdGuoALOFIlfcjvHQcHSHkwj8G96BHU3ZtDf4w8C2bce
fVgSaXTEiHbUXecuHxNK3xY0f6o55cU8xflGhG2CeC5+GShGbUHOgvSYQP54vaz2+CpBLYbUq6k+
7vs//NmdzDn+cEtQtVAa4PJz09TwqgbWr4X/Ndr+NuSq1T8d/m2fGrrVvs9f+NP3Pn9hSP0LPDt1
PSL0W6Z0y8JTbfdrGx47QQyp8wW+uLTfZXtYXuzPnX/8/NvXXQcRUeEK9GbbpVNTX5eeyJNrdWSP
ytjOHKtb9cGkmuCfV5EUCddOVrwbMS43kGqobyF0kA0tNOHYXug+0bvILzqt5EEXYCFscYjzZ5hF
9i5usGTOG3EaoB3iWuNQzG7tx6aMb4zavfBG/8rKwRx5SfnqadbWbKRDgdC5Axv2Xpr4fMR0z9uY
qf9hMMCeNjOYXDvOh9WM78GmozS50cBNIdCAPFzlSGB8SUtekzzjvtW6c/2KDZ0DAIKZIZpkLT9x
E2Y6pAEcRrfZVNRQicCODRESKzHwZx9O79pw8EtnnD0wxD+nrjlv4kI4G00LHvEofQmjUVuHmTQ3
DrXMkTwbWT50XXIS4avKWzLwAer2vnBpGONokSmYrnrEeQ6aa6GWDBF5F6T4pmHksp1K1iiKAsIZ
5n3YNMnKbgK0c+ziQzP8a1uz0Wzt2z2q47+kNk5biSjwtoy48sx5zFBuwWeFELwsxE0fJW9wOsMD
mglr0gRg5oKnzq1uPXh1XhJXyPpxVzGkW5s/LT9vr7qpnfHl03dO4uxEHbjbTOYfk1ceHa0vV0U0
Lr6JsttOaX6DyDBmXZPxLvxIgxQsvIMoQAQvZVFjAB6VQchAzJs8b14iM0R6bXYTHOxyCaM3a8jc
ZFvCNjLnTYTMV+4eMN4FHNKDBxz1ejcUKdNPiggoEcqdUUblZhCrvPc0BEZIWxh2vbEg/q203LoH
jO2dnamyNyLPN3XVPPgz4kFChJhueP59MrbTelEnu02c7jmKUIUC9PGjgJ+LAIbxAyiVD9UTBUI6
qOTcGcFlPtf5DmE4Etpwipa69DmvnXmb9waeM4O99/zqbZJOsSnn1ARuZntQKWVzgfnUsHe1/KXz
ruDZTkhztQ3gco1EuSEe8DJ8I/okqoTtvsub/jAGOKLgwEDSOSfN1GnFWhr9T3fIEPCz4RdkmntR
WcPOEpCZl94f1RN6PfJNVHzXWd6Rk80wWO3CfWQb3bEd2nKFuruOHpdWxi/ASEds69Al6eqDvLZb
vH8yl1qFb9SAaJsPCRt8mxnuDxsm24wmhCiN6Odk6T+TckTerMegLneKduMWxoZXzrhqcfdFQjGC
nTCc/Tn27gcMQvE1AABolwC2w4uxRlRscBhXCipsnVmE+6n7KxRxfpMO6YdnDIcYtf8tfmoU51r3
aqoj+MbDvdnpP2c89C7pKVIyCACVGYZe0nHqAB3Q/ddV9Zwljr0F+oROUh0THCZHZwGCpF30Nrfg
znwrO/kFcOk6sJ9xTizAkWEv+uoOlBKS6TkcxLSaW/MCNf5XzcMjsNDAfCLBpjd3U/meV050m+iy
XpUYv+zCpibZFGnr3qrrC4GEGein4cUULi8JOeIpjkNeafFuBJG76zWZXrs4WsWuVW9FYWAloIsf
U2jLRUax2BbBCFtuMrGro8cwdd7ZBPX1fqklZqVEXqr0PySpNjkO+zKY5osswjmowhauDUGRi2MK
Jyw1sic/ZjTsV16Ov+ek1dq9F/IbPhYuJnnP3EHV10pvTQ9ySR1fMfy5DoY2biWOIc9xO1X3hV6b
74Dryr54GkBaQF2P9N2QBesm40ZqRnYeEsgLNT+3CadH0+mf/EFqu2yatiPKP0DAuhuJJ8oA82Zr
YSmDK4WMDp4ND8CoaLWdbVlctPPYO4V+qoInBE2Q0xZb0G+Pi2IaDjtiAIRvnr0abrWdBLdmEG+L
Okh2XtditjmX5zpbkuS6xk0ojEuviw/ww8Yre9SCDTrzjBAT45IMAfJRAJgumM9AkayRu7bdQ9Wj
8oHQ2hyU3r63UkkEb5OnnfNjW9cx42uH8JtNROiadkdBk1YeFgZ24PApAVW5u6kahsugbCuo2bW1
KynaxH5ZH2L0TzELXXQyY9DSUTdQzyaxi3RoQu8ibIqyo92iqvBSttRMzZpSUKiHv7SwfUdFa0ZQ
5bYfLJDgRS9pUIjY2CnAeGB3uROFl9ZsPjh6WQEwT9Nzp1kna3pDdFO7ysyZ1yXKLgdNgygkk/5I
UW5VOEBygdrv0d7ckygACSP7YN0jXAo3rTl7oQC1Tb7/if7x7PoSv0edFzWfMH6x6KxMQyu3lkjv
yMxvWlnEe507tkktP9lbafSaGMUVWkxQMZoBI6C6mFfk8i9Nrb+Z2+Ts13RvXeD+JGLeNxXJWj9G
RZ/snZO4gMZTRiMtCC9N1yzXXeVdBboWr616jlZdb1CtcsdbJ3aiPTBb/q1iPlh57p9PRkkteKQ5
nnXtITO4u+FCVPcDAIFW/KQ3g7fN3gLsxLbaDPd5XKx447A7xNNjjzDRuofTl6UxAkvu7ThZewpz
KUiyHckjC5z9dOEPNPHK87dY0lC9GbtXqts00IATFeiQHAIUUh1pPKRT1N6GAZZdZmHuvQiDn4w7
hCrRrvbH5IzQKpz2YFuXF8PY+HdhHA7H2l4VMaoDppvHzAb61SCLYhP4wyHRJ0zCdlBuwZ6HiLa4
cU83jskfI9TJROd1PeDFtO2ddJubcQGnUo7bIMa5sJ/j+w6d0tUkXWbTyjU595F61VAoNTWXSVpV
PQTGjZizq3RAUEa8Wv6Mj4eFm0oL/8iKYHbr7rgkfhyHWlRSgvubltdWW4qW3dnp8Y0q07OtPU9D
KvahheeHmWk1HN/mBa7Xqqqt+QeQtZu4gSOf54tMvIHSE2PXPjdBtg+e8wI/ArJTeR60DDTxCBHV
GmV2iPsBNcfogB19dWyTely7Ip0Z5I4B0Cwq+1F39N1p4/ghE+Y4Qn5eu4k6IOnMm0o8AC2jnO8g
mJMZziLNXs2hfiU0vJaCodr5KcUnM2G6X09vZNoCtLyjjzKfYcqJYEu9ljsRG7voWAg4KUUMw1vq
m9K6ByXhrZrY0dA7YUDFHxeNJCQOKtzqGZWoBHcVTTCeVoFsnnvQF3BbyhfP6Y9IOhkrHYdj349+
ySl9AWkCL5a8xEWdt3eA7/1d5PRo84Xez0imPxxsqGG/J0h6CkgtTQafPTSc+0g8SeIfytHwC2r8
h7boqV9I51JoryKMqn3cETtM2lkb5uEC1P6rPmkuSkrMW0IMeg16U8R+o7u4b86imBHyWIwOUljI
8USnXJlANCdDUPUd+rXRQa6SN6ZloYw8dI/e5P2qK9dYl9K11j6OjX00XfbAALCciNYunIl97aAF
u0DU0648xtqNb7o4lLmMxZ6JUo/o0G1GhGeF9sARbwznguCCmEH2ZJdPI4/qkHmFvdOe88Fkol74
xdmMKaZLfGog7tzH9A7CO9KjP8jZ2yD2Np31+iYddX+Hocz73Nm/0FhDFAYIEOjoBMHHyxZ9hA1a
ZjAmen+H7dfGXZgNheOjqoXNiN4g0x9WcGeZdmPKBkS5w5owqeqNHuHqFMZ6vJXW0gPR+VnNcNON
48lnHsSsKtvPzQRiEIfdVeUPTMJTfa+NXb+yWv0wJtK+RRoH0AuF0OgAV/gFfRMUScP6qs0h549R
rQEUNXYIFuD2VJZXLQG04ek5cnfjzm6X0ARPmmTyXqU0KRBaKSIsrlfx9nsPETwnPHiOY1DeJWLa
F4YN1hWwZmeNJcnYJsFqabjIkNgIKUtuEtd8BLr+IWZMsUsnIVgQQbYrHUuuM5nsCRueqwICFsa6
m0xHi01LkZ/0sPNbGXN18PEEHjuQBL4A1I2boTl3D0BvxSlPbjrdWmboOPx4uXzLpbgQMQkghG8A
8C8e7J3h9Gfww0jowyfueAsHnPaukM67Hzvv3fGc4bnw/KcKiX8IYdlHnGguZj4GaBsB2dfi/crs
qzp1zMesFk8NyB4KpMa2DV2E2XIT61crX2ttgxLMCC4pwF4ec/fHsrXlfQPCe4NyznrEB2uTxNpD
niAw1qA0ExST3GK7YxGrzU/I4VVbfcx2uDXvNddJeHOwGAtr1ISCsYt2LvOBegKO7wFMWxfk7oxo
02vW1WANw6qCw7Uv8TNZ5eiPQsSD4JYZ+1D408GdEyhSkDFrFxmP2GaiAyt7wPZZ9zaixtiiD2/x
sEJ9VQzUYTKGXGgXhBkrnfQmYBWMqmYz3OFHC60+RCAK/KeHDlDPlAOb9+1Aojhj9D/Vw3QY0rKl
6SO4MLUknzPvItUr1LK61nmShEsJmkPrAlTa2qnrDBIVZ+/hrHl6Kw9W7OirmrLYWMOadRMU42B3
2LDx6+s2gV6XEXzQk2VQ/dGQ/y/2zmPJcSa92rei0B4TMIlMYKENvWcZVnVXbxBt4b3H1esBWoqe
+fT/MwtttUGQrCoWCZeZ73vOc+xdkCbgZNMR7ezUJ4QLTXIl4YJuOqfepyF3zTQdD2MdPadS5cQO
DUcu6hxfPjrfqFH3zEu9nTNYBNOTKayKqnuOyCO0PcRbgRJ0TirUaeAxI8BoDRccZ+AO1wkUu8w2
Ttj7gjnU612PwE6YDFp9ILW9qwK6I1BTT1VOCGX97oQvgWgwa0Liaf04X8fo1LNIHjkalU/stxet
NZcIbhDj0yZGutvgPeCCVrgtcj1Zw3Z+J0Eu2NL3fjZMX+5RlGV7hWeWHKaYICowcsZkoKw1U+R0
JBKB7zJByPrAa4JfCftyXWojKK8w/hn28hv9+/38EY+RbL/YVLmAeiRv1dBTDRubg01IGgicdOV4
WbXp28+mB+ZIuZcQOb0NIzcuG/v8qyRR9+R5MKsYIl5MliAryyfkRvgpsyOfALSJQ1rY3Y51BfbQ
Ori1uZpW9tBh5GzJb8mqlmGgfZvM9nNq+OYtZ+/dSRm+6UM4dwRynB52VsNiS7KdW1mv5AzQg5XK
3xjNXIMY722ZV7sa9NcmLAciSS3D36o2Ss6O0az+T1u80Gj/FUeWYAvjn2mLbz/7f/vIq/gfOLK/
/+i/xMXK+JsDV9YBz0uS1W9q7H+Ji5X7NyV10OSI41E8LZTZ/xYX23/TDe7Dui6BtzlS/QHKCv1v
/4uYDIOvQyrgSBTd8cd//LstHFtaQhHDZ+s2Y4accbN/Jy02Oll2Or3446j7yb3Tk+bFM3PWVsGq
bxlSJ8OjT+vOvH7vly1jxLVJ7/wmEP/G+z79/nf/lrXpUx5mTf0f/27MAua/fgrHNXR2E/vCmLXU
f/8pOuAcU+mAAc8St2SY9F5xhV8nuLA3e6IFPqbVtZJqPdMOpW9oW99ucHoWwT4AYkg8GouCvzuO
/4+PZP5Fcz3vGKEL01Q0cEkQcf6yYyrNMlXB/OBojkXHFA2/gt5CH0kS9SNtIv0JRfKhzGusQpb/
TcAbWrdowTeGw0TK1l484nm2bda3e8sm1Jw5XrRS8xog0017rXSNIoNFRLwimXHrFB4WZ1UdtDkF
joo98tTh7Z9/I4NAlr/uZFtXnG2EjyjHEH/ZySU62AGjYHbU3Uk/W2pAPjUrNEFkra0Cwa7pVSEJ
GIN5MApBta5lcoCHsCkoFWcParDmPTOdT56pu9t/8dn+EtYy722bEx3/oDVfJPP5/vcnQFOzBukd
leK56l+8Xm5w0CbHXJfj3tddkjShjbJmKD9st8WnZpuYZfoSyEEwgDSIp3uqEa03/svP9T9OTOYY
4AC4RqSrc6Dmffp3l0eEOKEw68o9oLYtm0xRUwJyYGvUl+EuXxr0saxK3e3E9GdvgiYo0j6f4Shg
K+zJuKaUQP75rrLnw/QP1wpaMks6Jmw1jiV2gH/8SGMNMc/3iI6zIqOnbuxpZ0nCrG462hWYe/Wa
eNfYtPznsk8iQkrkdrQHklMFS9W06jBeeVRwqG+rFSgt7E+EBJ9Gyz9m+aR/qoAaqM6rrpOVUOiA
fbu2Y/EAOWJcyH07iVbsMiOqrsZwjxyob6xX7dVUzEV64mBGphVb6u3f8jbDEqe5A+ui/CJq1SF0
rI+2lX8EDXCigXnnCnfrYY6+gyEKcGIOpCMr3RnHX2FUmluSd4Dqq6LbKJExOWA5sJUulceJTJNV
nyFXHk3n8c93ryn+53WicHzwOtc9/g5T/GUHZynQwSht2oPJiluaaX6zfA92suuezciqjhEK81Vc
AmYcWO8O2OPOhJpmT1GQPWlzYUqCmdlkYAnPLhigKlUjhSx20Nj+oNHBdyf+4xwT3XUOPPW9KEnu
BtlIb6qjpSFFv5FKKz5I2lsHgeNCbDJrsqZN+jimeIod8+GOKOfhrek3rWKzPIpd30cN3D51LotB
i8TJba0ZwX3ZJIF7MzwnB29seNtW5meYji8cxhbv/TAc6jn2shPZ+BzAsl4p2E1Naux1OpOPqW7X
cV0FdzeiHtaPOqhT6kOb2kcPmAOmBN+7L3Sb7FmjoJeSg3nD254diyw6ovcihsEt4Pba38bWJEp4
MKhCJZQ7J+pFR1BGGzoOEUkOdDF0syIMaawFJWJ/E11iI28uknngrSmT8GoQLJyavv+cRp9GDQMW
Q1u9CoxppE/QGTdKPCYw0ptU+pNjl9qmKyoH+0bmXvqgBINpQ8FJ9GHmZhTGkYEdIi4y1BVmRbJi
nXZEzx/WlzaEp9NM40kLxHChIcqqt7UOce19zbruzSlyDOPzMZJJUKFVtoyNonmMdVD/sAPXOPkl
a/GBVfeF2e/RSjUCc3AiKC1RF0bVo1uq8Bm/6zltUusSGHH47Gld+EyqbbDK9fJmVYSjalppvLaZ
8rgzO2BhBjGzA/2LDVzpBkFzvPUaZ4spgOS0yXgxVaQEdvry2ZVhdMwtnGlt0XwJG5+EzgEa1ejS
p2sV68rYHk6jcnoilxjlI6gIW4dwAf5JEl3EvKlH3aJPF9xiEN0712iCdQAz8Q7k5iXqM0RSNijm
QcduEuGvhKmlw+OQVXLsAjwBeRbqTx7F7DCMQnxw7dehKsenlh7aU9ek72CAznjxLRIcButF6KVG
tqJgvsEzS+iPbBrYyUbu3scxw/RSuyc7ASLgu+q+bFjbh0caVRQw59cmN3N+/yC2+R5NR2FyeY2I
QMrh6Nj3qZlPl+WXLZdoEtvJALmloUMtEll54df+M+sS/zmh6HHkIgGqPD8dS26mlRUMV1HJ/fKS
AGSP+dk41Vbar0l2D/amGfuvcRZQqYuBDXGD0V6WjQ5DJ0jG6abPv8Fat6X6woLSKrDuWvJp2TR0
C0/wkr8vz9LKmW58vc3AxBHFSgdoHqjI67IZOugZk8pALFuYmdpmAMM9dzJUgy+CtR+u67IgBKpv
WHG4zaufqS0D7HTRCjRSreW+kzuiqL7X/SvlbwD7/jsOHYW2UI2H1o6aOV2a6N0Wl5ju1tqtrWMI
2JOZrwevpNqGPyeUP6AohG/NyEmsdwAD6IYadu2uyVdRR0MEFDdKuJUY7b8nees+0SxBu/fFSa3u
aW7RtuN7S46nIJdDBWS3SxIAs8zvDlglq5VHbEgEz/+ceNFx4LrYaqyJbfIBjjZOoW3dN/Y2TO1L
W3kQJ1RV7WOae1tfTRQXHZjUbtmP+ySNp53f6wPQ0hhKWxH+Mrm17dyiF9y5WmKre+4TlenQXd8j
1k7WAX7vtBq85yBJvzQWdQjBzfeQAgVm2ebcSGDDw+P1ZG5i5daLSMxdpTecuOOKW1f5JGkbgZp9
eAPswd6He0oXy8OhkGcE6rjB1nP8axLAx1z2ZiImDQdftTJs0zoWsegpq32y27Z5Ala0iUqyqZf7
E5Bw6zFyLlf1Z0fXimdGqltqTTQDQ5f0Umd4VbIn7NI+Dw7RklPCq0zdJSjtAWliP3wRtSCPKaxv
rdn7dFS5SWBs3IgJX1tdAJ0XERYHxykPhhXQp3Yh8CTTKxYGcVnS4AnCAiiJCUgfeiQkbqhBl6PH
StiwG0AH5fg9OX7YnxtfPYH+HlaxTnRPOcYay3l1QMpQ0d5yiGqYwB17GbwsB9ImX4283tQBaBui
+dECajqkh34DNFwxX223GJlTTDckI0QdqW5D2AQUk8EJBE5/Ef7WMrLpZrTdOcsjjV7XgUKYAKYf
jAcACjFVluI2tU6GKpRioiIJYSe04DT1EOfj7lOYYxpxBu9B02U985FfY3/ciDbQZ+eu9k6EtbMJ
BkKN2k5tgIZNT075XNmRgb429HeqGAr+Pb0hvXEYWLvp7AxVfAzGYR4IjOSup448gdi6hlGEk5Hu
RVym9qlwUmbgPiPrWOTuJZjnAfT5YJFUwEKEfZrgSa51P4vmwGocFfBvo4PVFtcyMfOb7v4Mequj
GmF9ZlJjH2O7+hlGOR0VXVpHrcFs01rqZI8TvSaZ2lufDJvfseFSTMY5U4Lh2KHDNpl0GfRmqJ6q
Fi96l0nxNadZ/BGq4L2Lexs+YEXetSC/uE1Sikf4VY+i9fGFUPORVbF36sReOWEXH/VS3qBtqYIW
LZSgcaXVEKBi+WRQadpr5EEURX4sXSI9mzk8HlxTtHKUVx2XD681fv1ctO419wuUDmUY4r/PscPA
kLm6abyffEjMgfuAHFxxG+jCGUfL6O+IANhB9FEGo0Y+FSHvfDN6tM0dzXwNhj9Mz0Mw0CSIWm+X
M0ct2w6DvlXek6qrDkO9q2utOOYdhexu+FnZWX7tcweap1f9Ih4P3yoQ62NkF+t0Ko80xLSd4+fV
IcmJ7WJQy7aCg0ebn1g26WflKogVRLKaW2HrDZ/MriDDYeQrkJNCe0/LtSOWcS4a3qPxoLdmmVHu
OYOOVgsgGcI12pQZCW2hE4AIawNrpwnDfcWlYSwvaVZuyS3RLslcj54qnIBtrbacJuYGP1kYyZ+J
CKcnug9mSAnbhKm9JxZ9lYjRgSnSEtqKAgh3Je6dDqhn7XbJo+03rVY6GFar8tz3G5UH1qNqDVh+
1Sod2vyTN/XFrgndh9mSgBlOHr5WIkj4ONDgqF/vHOlEMAOgUtlzpWxU0QuZbXy40fraddq0nmbg
t6GRsxZoHb0rVPLnJOT/JDaXbkPKJLWu6CZrxdzUIiNCCwYcRfNTGFnDhZGFXdw5oGUYo2jTDa9t
mh5jzd12ZS+vpIf050LaEJtG6V2ZppobZcbpZyPwnjT66z8tBVS21mG8FsPaFFDbqjSTZ9Nx7bNb
t+1W70z6JQYXCK+EfS/P+CVI1Zws8juTsKAVOf+kWP6qpV3eIWcRKUbQJAv7WR1SbFodaE+WNv1Z
klgIsZplEg1nnmreD0znya7vC30X2umXigXZuaNveVkeLRsVkLXR66qF2JxrAIhRmJxdapQlVAtK
rfxFHcYnYIrafpjcX+BAaVDq402zI+sE/tb8vckSjl7ZlfTtO2qRiuUXQPoVEQh6ntydKfzQSxLk
NJ1QPS1/FuXTkEj5pNmMPjltDz0x7UNJBQfm3Vi8LK+19lCRttWBBCksjam0NpOuguplNp07TVM+
Lc88nPUnQPb4Mucf+kS5o2zkNM42pUzDLQb7YsspYz0j9rKex5hmK8BBqBowdFYV1ZYjJjMQvdIY
bnrfXFrdL8mLZy871osyHP8EVSc9CMHHAZ5VXhw3fjO8Xl2Mxjk6olcboRf4Of3AeGliQ38JaLCJ
mg/o4VRGOqOzAjP9LaUpOgXtfPmAdjYLdWC5kV+giGb0V2xq5Jp2N2pXP42Trp/6KZ/S1fJcFQLz
G+nUG4e+S8QC6ayNRBuYaQKnniLaSWj+CzQQotqswSHZFYxMx8Su7YfptGzQt9Os+PM8GLHAw86k
ec1+Zsgc5c/QqMetNA5SlYSQl/ZzUoAaUlxEZ+blHaxMtI1pAQsEJ8VZBT59pLq8md5EfEZof9Z0
aDkYd7IN84bjkEmwbKGTbFs/vZht8rnK5TevIppOS0hadaM5di68dDmtuWn0n/U+uqE8ulUVy5HG
fDDDO5ACdBtCPupoiBmOZnCLtJJLwyhAowkiyjh8KUluWZdm9EnTkXtNeH2jKHzIjKVXhWiKOVo3
CwqQ5pIkkLrf7Ul8VZM69E73pmUAS7vpI9XltKGLT5P2ERTQ+rsmyvfZ3NIOHJ+zFNkXMjConM0z
k5NPNPmAgIl+j6Oxxuu6KcqDaURHQibNKniKMwm4x2OGa2LTMTJq914P3Yva6UUTtCxVvUFHcdJr
/WvevjDP97ZeCRyNnFg6h5UyjpHlIa/ohkMnRLxPOs04kFiBRssIz6GeV2vdaX8KTZE9Zcdfh5ge
D23VT5BcmmNGvwcRJMc3kUdKbbAXkjksMTup+Xa5bPDUyAp6jxG5P+uJ7xm19b605NFwGjwMwn7G
7uKiBYnXJnonVHkFAASBkKhzwGBZmrYpIkL2pPaiWQHE+7KjnZgn3wa3ZRI/l3dIHyhj512nibH1
pBMi3RzcjRwJzbIrHwFiiHKJoXMddiyH8tT45bGri97LNpPGuK0ZTASauPwaf1gR7PBCR0jllwN2
dSrIeEybH9w47tyGZk2f6RJbiFUf3BfRBmn+q7cHsfaimToxuPa7L62bOwMGw8alAiqBJieBYH0V
WG/SLT5XbZicwoIlsHC9dB24fXQxybyqS4TQsZpnX1n1Jczy4hOH5Kol3ntFAswqrMqvsm3QCEmk
43Vvz8x1xFZhEOsrm3sIi3aUFgpLPs1JCmbKCm5a4uJCMmkgx9A/60Z7J6+GEgOr9mjsnG1RMHw5
XlFtTMOaSbhecGgSzd1P+os73doizPe1KornECSkXUHqaGO5ElKRoVoQINuBiyxyL73QfTRZLL3p
RqNfQAcWG07hmrVQyU40K+gBTXUuKpEg36pK5AU6Yge7+ZJROELjAe7ZHEgWrOj/UMy8W4mhngIK
1JkmoeocOzHqXwud5vbkK3GOEvqjkZ59KZlL7ePOedanORnBDNexDbvUMfCbJ51r7xCuNNvk0VNU
PsDUJciq8Mp7XoavSuCmmzznwlED1UCW9NnTaVU7syM3ytONaid5FjFX/1ENEN2NTjWbZdzwNfPN
HW3ryESBrDa/nxt/wS4R0bNDvupbHmU7sgfflUusSuZDh9dHgGROUCF0DaNsY/Txs6HhkcsGWrAG
XTWUKAiVYYLDBPPWLec07bjy3uX1LdbSAisOPycxiUaw7nksi8pDX5P/goLBgSKCsQlsqpYDnPCL
wToZLYBymSpEwmp6W1xdc+l6Wi8PIU/C96vRLoUNquk2oTOsP/LM3dHBh0Pe1w6O8IVLXrCmLJTY
JOU3Z0q+RRQoThNzwGzVmbZzWp6DdV0NQRjgzsMeV9C0/823Xp4uG7K7EAX8f3/sFSCx//x2T+Ll
buyDVwcWi1H067KTHyom/bwWBPRsJfbedMziA3kY7qGaf2FmO085WInShl/qEtwGzqw8LZsuGo3d
+CNgDW7p64HJ2sVL2pDAAWRt8t4WdGtQ4D1nXnGJXfjkQA6SNV1PVLoDdFyLnnnattppMkFXwkNm
retsVYy+y5BBvyOSZnrxypkb5U0ojnv/We2r2ktfQ9W9VbpjAVj7b9McITv0yCvzPBrTxtoXbq9e
24q2its5RACm+cPFC/GYkN1nPpbyjniBXMan3nLGWzCG5cZWaNVjQp59F01Z2SVAyQP94DdawYGD
+sKuOU4kFVPRblITnrWGQcAySarzxSsBOFmBqd/Npx+LXGPsNPsoeigajhkRawEDzOwb94Y2x9on
rixYKK6jcGI0ruqcFeAoNl3uUNZNqKy0iZ9jBquvDgiqc9lme5czeaPpmctvoZmyhgDYfb0l6Cv+
LNO0OnsZxQYvrLMNiWflJU6ym2Xk2ntBNNsOf7dzTIhKf8Z+Oc3th+Y7SUN7NTX7bmrEq1JBvucS
yA4eaN33PPPOWRZpX6FxFmvhGN1tSIPkxhDNQglRLso/fKoFNR4AZzmJWx+dHzxLL1Q/06DfdE2F
xl2T98SzOlIvkAZW+ngoRS2/pZnlsPSyOa46hXSyp1/cgYYO6q1wzYJawfOt46Op9QjGUzEdWs+d
9mCMUkLNE4uxpakpzU2bvOgjgCHDnhJHfSKgjXS5oJU3v/QT6oGzNBqV0UVVmr+BLCGImk1+Afk/
sKCUR/wv0cpX2R1iivGg2AYkU2OIT93xbLOCG608eK0ar93Oz1RJO65NG3VrTMuAZQPVrhIzNnjM
HgFrhHXUsgr2CWhfR06X74W+RDFAVGJmDnn6Oka2uqKtZhzS5PfKAQlCls7QoPMPCVQYtBVaD/Nc
WAU7xjXEsY8G4u6LTl37Kr06URZejMSFv6QPZ7qT+ZF7JiTMqH02U/k1JigiEAkBllR8nyK91tZm
wCBlDM6qlO0L/AkNYjwSl8GZfiAK7A7CW6IpSg1dS4DySaeBW5FkF1VQjtUQ1lfobv0mAvQvtQnG
YTxWh7YdP6BtMEXvK+O2lKUgPu5pG8kXQ/9aWqjNsxwNZtc4n2URo4AqAuuUhCh5x6LYtabJOTZU
dD396T0cy+yAoPeVozUeZeayBoo7HPVmC6jOIZbCVa2JwUCfdgYnGLeIZC0jF9oR1eE65/cDq/rk
Ngp2M22kctTJG0yaC2VO+zIYH6pN75ldV8/BhCw/wzV11VLYdoIhrepBjtjjx+j2NzdzZ74EWSDs
3hMKv8/J5PTnTspzZEYS40D/yYfw+tSW3oUkF67AXsZrfaBlE4/y7haJto5NuSKXvr5PlLZ9RcdG
9IT2TmR6n5uwfZlkTCXd/lFawzazzQgtCrHlEOZHEomzeaUOHh4rDPPjdNuiQN5LafuboW++6/0Y
nCfNDjd1N+SH7gCILNyn+dBegxL0ReJTSdOma1869t4aK8KwiyLYLpUDcqxQcDWIjmC2HirVZ8cu
ntlYTmkcxpjdIYS4hXiQPqq3kZuy7TV3kBLVaeziV5Jaw1s0FqB0yM+UpdC3w0hgXRwU+dXT1obL
KtI1TXnQRLjD4SLI5tbWfdvq6PJY/lMqLj5xt2cWTqY4gaHZl2Y6ItA/tZYIb1Kj18wkCc2PXnn6
ndR5prh0np6CmtuhVTXaJao03tT0n3qbYgCsiqsjPAMMaBvvDBYhW5+uxFpO7D8mtvIc5E57bnP3
rR/ccl+SZ7HGpGm9YcbZcOPhj+CbIc1r3Y6OSmSeBy/62VmEshVJpJ2gkYeDAxh+1D+3MzlFZVO2
DwwOsUiEsS9QRh/9NsDJS3+eaIHx2YAzu8/BRq57Xe9uiHfxKTDxixpxmfwCavGQvwsjCi52TUgn
ua8uJEVyrMe0hug9avGzw1tsQmcA3GVF3l4P5mzMdTfg2WL9f66bAGmTO8pzzpzRaygcxZ3Z7Fnh
lldb09vTEFA1tZHih4F810FDHLhXvdOqQGmZkY4AJ5ephQF0kYDbmvqSydkH0x+o0NiL1dD0eBdc
bq80TWIKJ56xXyJPxEy3BbvY7UU4XgwmFBdr3oQmd2QiqM9AeexdoZOg1NKWOoWSZnMRGo8+TSCZ
R1q40cozldT07FuZsa577Vfi4fSpW694WMLp7sSh723nQ7dH+1FrlXxMFP2bPv4I9Q6KaWJUFxvK
keqRl8P+9eCiMAC4rBObsbBvxJnQz3PgOHgUzs7422AK+9h1ssoX69Ios/OgEceQpcNVi5jyBfj/
N4kt22Fj+uFPYpMJeQhscZJ64hzdhsSxnM6BEXmz9plEM8nATrkVFxxBsf50guBTbD1KFitZc8Pg
AxIzXNMVWLm1sRuIsDokKhrF2tT87hhRF6p6YN2Hoq3LjdfZA+w9gMJ2yPgyIWc3GRGL/hbYjgHM
i0Z8lzVvphX2h6z3iObDCDJcE5Ilrj7JTS635LhW9wpa1p1E1fq+3HYSrmB0KPFBDXealszVy8bJ
bmpuU4vBqK/2cDd9GydIxB0+yhD1kP8R34P5kQq1n+BeUEw2vTz0iUFv1O02XZXwmpddZd7VFxER
fcE09lzJwYbgECckeqasFIKALqtiBepab1mVMEwKXd9qwosYuX157ZshOvSpfo0hi7h1lp7dHotp
qRO6y32PiEjXkBRj03qf5NPXQFk+K+TUfW2N8Jo1lf7hWYSbBz3ZuVDLntqahX+atkRHsiPXdVhC
WsO4dCr05EtvmMEm7t1zkYFDoGuuiKUgSDAtTkq3/EfVGBTshpFs4Ba9aqSQzFrO9zEQ1X708n6r
BeY5oG/0MRCzO0lsMxVT0ptR+N5V4GJgOtxtBQWUU4cy11C58S1G2j6FKd0DJqEZMZDMbTV4vKNJ
ZQeDi0neXFm7jyhzgQ1gH2DuehkS6gldap4MoyqhheV3SvTbODaLr0On/7T99rudQ2Hy3Hp8FJSn
KS08wsIKD31DcWk5H5Yzw9OLvWDKsS2aJN+YaUruF1a5NSc3Z3wdv4kKmKtDOWNfZ6J6zliZjoHp
rXRrbMALkPIw2F+6AJqcwbiBO4w8bz8yHjTAodVn9HM61m47Klss+2h3rtsQjCvJFceSRAlIdaRD
EvsxvGeu/RNYPi8lib5nnmm+TS2z1mwyp/1yE7Zyukqhw5zOHprvZHCGJDYDURy7mSOX0dmsIlPb
t5qyia5U70GeN49Md8U1sMz3uHyW9P9fZWyHD7cyqFBnobEPIheZgAuHSvQFZmTEGwxf88aa+efL
owmWxu+nwSiQWYUkdqc2btwmjABuLcznP3jjLOs/wQUEmIwEY0GFt6qgc7+giX8/jGlrH/vxSrEZ
2/i8WcDE7rzs+k1RXqjKOQEKGy558u4cYCSOTTGZconCm/f7cRbKcOVXVmQjUUiO3uwqXtBky8Zd
TMiyPBu4K4+11f6Im7QkhG5mai/s6wVntTwy4pzICFd+ihYucbd43peHC7pqwVmVirtRUNswJWdK
+B/g8fL0z8ZWQbgtY3q1C4RqeYPlDX+/1czTWB5VwiXOzM8PKQuwaZ3EKJDtoX9ffhgvry1vEC9m
+uUj/OUN4wJxloUdraRGesplD3x7QZP/fj6/6AfaRK0ZTmPWgZ12EqJwFtbuwuxeHv156gUaE1WI
an95fdn9f3ntz9M/f2/R5kHuPq+6lxcT38aJP0Oml3cI/hzF5bmmFRyJEPQ7J79O4zIUJ09gnk3Q
Plvrxk4RZLjxvu/hurEuXX5BE99csy6OgxqK+rwQ6pb3Vb/xAfO/+A0NnikiyyMjcIiViJrvyy8v
Ly0bZyGAzJvaReQ9qvz45+2W3/j9nvlA4U8U6OfSOSmKCl5ziuZEp+XRsll+0IaswJO4BfZfvBJA
SZB8EVDB7WSyXfBuSZmSp4BBwfSt5Lgc5mA5x/4c1iTedfNFtVxOIOTL07Lp5kdCjjFdkjDYan4/
nEr8YyeT8jxFPZ7+2SyvpcHEyhAHSBQ3HhnGSYpZc/4i/kwPWTajqvwtRiDiCicne3OjDqkTeoGE
uCQgV6g/Z11TMMDpg8VGiDXoasp9rj5unVQBc7dRbDkPPKfkpntyH6XZwBCN7bksCXsK3owse7Fi
SrC4AUZa+StK5xqmJgPZwbhngoZL0maJbxBPO7LCI+qseyOo+p6akbMzR7y1LusdGuFvMucfps3c
WQSJAWDvkwOEvQOFu868wN/XlnUVnG4rVGDX2C9RH9nDu1na98aM/IsvfEI65mJz6BHQKIOT4gOu
+pUa62/U4uiV0xhdIQCLC48jwxuiyYCHjyy88aj+48imutlsiQJIEbXE8uhJ6+oJUa2s9jrMveG2
IS9ERndduWcx1t6aal3XlPRIWyxfdftJJLh9Rm/fem+G7pNLMzrfC/tTI1NJmpl7rP34O3frDU1A
vo8f7iP4bEgVxu8TTlRNpBxuGrPO6OKZKOw3s1dfNRi6dQpgTzXfwR/2wHkVNj+DfoFXg2BKRzo4
gcligWE8FOCzbKJkwzYWmPr0bQsb5Eqi85cyJOSxb4lcMczhmCO2iOjcdClrS897Ch36if7IVD7D
BKoKVazdjTV7GunmUJBxHHPXU0AVDTn26FEmlm5Gg9TBeU3w6xoWe65mJXbyzO5IDhQx0vUY7DB8
0j93jY9c7k2XZZaVMsUvMJHXnfccNreM7JktYdnECuC+cpjXbBpr3bGmTQgrwjDj0wiUNActgG2I
bfCTlC0dK6qSphleZ4n/2Jju2pMNaVZT/EKJ6sp3r1fFOFuzcPjsVMjeqwCrRvZEbp/M3rk6fxnN
ppmok0Y1DW4m+Efhc3IZhnnwJkEPA0fV1IXlVmLxZgFRc8maRrXh3I42zA/x0lPgGjDyFZ/GBvhq
kYffwqIHP++Q/Ku73nayFbaM1HgZAbR60tvY/amIiSAjXt5btZVubj0zxf6Ypd6+GsQB1+aw1lHu
7HStjHdN0AxvZtJistW0ccss2dxnQaYDDcixi/kD+XtBI/AyFqiS9IwcYmjOTprajykz6me66rtp
XjYsL/mAsqq2N170bNQYhWyco+X0YXqmDRq4wW0X4TSGg5FQ8DbxXNuDemhtgOnS8/QdfUUEnbb3
GFAXH10Wiau8zLhArRDvNipl5D7C3Hh8g1oU2bOQ2fQaQELIKwJctZGwLmo4085F44euBb0SWQOS
ykTdPYZhjG6w3t4YKLrHsmmIqhlq/TXKL0SzTq9Raf0oHctljeX1D4WbehPpPkPh9DMJCWoxwz58
Ci3Nwai6swrP5F6VuAcysOfLRAtf/ECdAmFdchqzTofRq5xsegQNdr9UvViNpV4GI9yNydQ96a35
WmbV94BkT36EUwcHbnaXoqlYqBv90TFii7sG9s8qB7pmpBXYS7faE79s3QxWdh1w9TPC76/Md0ib
o4xI3Y+UvyQT/UVF72kROcz++2rrAaH2zP6B0KMhGwKDluG4TJ0KpoWJfi2lI662OYprZiJXHNA1
gMQeJVdyZOOIkgllf7UO/cC4CEM8l11Hd0livKdcBXZX+2QNnbxajXMZ0F0dpqkMN2kaDFhUjWJT
hXjiEeMFW/ThP8fEfEVZEbz+J3vnseQ4k2XpVxmbPaqhxaJnQYJahMxQG1hECmjp0E8/nyOqJvLP
qqm23o6NWRiNAkSQIIT7ved8p6U8T+RL/s0eTtMsvAeL5HXYYM+5Ng3nwJuqS6Jo94vqpm6oSsZ4
5UNwir3Nv//3ymJNOgb+Itx2UV05hoWbQyMz5U+rxdzrCbgzo9qnmpvuh56md5sHygrN4DcX0eLD
mIsGT9e0taS4Y7Tb+L/4CPo/uT1c1+WEqhJGrtIINP6Qs3sBbOkEQf8+h4zhBp1+44ScAZQhIkgz
cV8znfE5goBqC8AnuppeuPb0XFsrpLKsBQFfKONCWPKITcnGzW96N3xsaS4fmK6qV6kCXapR/37D
6VJw/ceGcx1VxT2BDp9wsj8E2bgZMiMpRzacR1paZmnuIeyDq0Ys+gbxgrmzZBLY2GuH3p6iHdOm
FMTGXjPTj3iYzoEwvXdCJTQ3+rB19amkmEPxx/qJQMXCfU9eOHXi4FaUFkyCOJ6P/8Xn/ydzA1vd
A5dhu57N11gE57+ZCHDi4ZnR7JJTXcHQ3VRKP24FX8Ii3xRB9QFVRrFG8tRv58x56e2Y04NJ9LnX
bkq9NDdo+8+D+2GlSbOfbffFkxWQOqleOfJuk7GqdmNVDmuRR2QPJubVbLNuvXyJ//iLR0f8NQbi
j4f/67HM+fu3wRH/78VLGNg+fvu9/ff2/S/xEtef/fuPv6ZLfL7lH+kSmvk31TBsx9ZMx7QZFX2l
S+icIv7h+NKJk3CJGqNt74KKdzl0RdnJpAkDMxg7P8+6+JFwk9n/nTgJzZJ5Fr8fT2RJOI5j67ia
MNvozp+mFi61Y180lXGJ4NokfQN4mIkpTbGSMLaoy9aw+4o1wP9VFb133UxOdBpZZ5Lg0FHrzbeA
C+aqtwDcIGHaFa3ebOgyVAoJAi3k03XbwIYudWhMija+awT9RcEgNh3Me+SDtKZUUIcowOgLaXR7
R+dbkwfTxkvIkvO04jbgSKTmeWzSUFx6mXdVEuo5N9W0LugBY42dEV5H7r5J2gfymOpzY5mPrhFq
ksjebjUELGt1QOyQMIhTW0U9apVFKGQ3iqc2bB6xcj41mVo+Gx6En2K8em4gAAjAnTX6gaGLkhB1
YdY3wMdJwQGhDsVc++7gVqWCXyAcGBztFOhM/1RcbwpzFUejJebp9BDhPeUrNcnuFBNOR5o3ZHeq
zx0Bp4k2nzwr25dBWL0Songbq9NlZuLlD32tgXQZjm6kJ8gVZJaXOt+lw6tFehstblts6pl4xmHW
7r2QAvnyDlodDAJsb6bYW8S+Y3VoNyhQrh1B+mo72tm6Sfp+HaS31hxXOP1zsSHXHJGwRosaQYjJ
xq5+dZ2GkkztqHULuhpxQQm/QPNv/rBhGa2FS2x4ZNgnAGrBFXGWrZ3mSVg3A/7lTZHeoFDopEsY
lK43/HLE8Dpaeb2HN7IJk9ghZJ20oG50fFQ/EaUfNPtxkYnDTIaXhVV6ZRUIihxJoLC40ESDTuS8
2XnrUm0dqqYgm4jMaN3+2HeYTWInlDZh8o2TGVMuupvbqhnSCz0Rolob72JnE4wqh7FNFpJ01qOP
vQ2pUV8ycrl9uW3KOVEe28CvMqYfc4mSAxYDx4E7EYABvKFCKZhlt1WtngIgTGeHhjqts1CU5Ap0
v6ymDy6kW38UMcofIaNVuLgzNYNKQhao+hyawluF7mCyeYLTrHolKV+A+pTQXPWkal2pP6yHPGxO
hlH7aA+M57RytzGQshgJ52nUwCKjgTglBrrnIjBnX8OeA3wt/ObZYCM8GkxXr1UrP8jVqx6NYhcJ
opsCbewvDb8iJFpvF6FfgcCSjjR1jGwP3IlQI7zJAUreWz713rURIIRDZm2mPiT5Mi2eSaETZ9mT
Xgvj0cii7pXe9EMWFt9UVen9ss+svRePwp/H09gP4amBXHNA2OeQUB+45BMO85NNQOYKh4byrhj4
drAagDnwBBdhziFu0O81RTmkpqFemxgKRDArztaN82fdyctLrnM5Z8Qhc90Sa5cRe3pF1XGOTD3f
y9NVUa9z2DlhOCuvkOEvrRRa1ZAGz44anGeqJds0QYocQYY6of1q1pMelb6KTO4SK9AGwOe+6lYV
nMI6HjfQYvAtCWhdgdsSXTvZ+FCUMbsJvFQgtYuDQ1yZ2QU01gCxARt/2ODSt1ql31hCUF4mym1T
2xHThgazhdKjxJNjsB160MBPcrT2ThA8ta2ZPHZ5uYacxoxBj811mpMfXarKToQCja4B5MtgS+jT
hH4BPVOZ5OeIJsbnTZYkl8IKDgKbT13wkyu2Jlba0LakVo0/UUpI3Xps+lD4kO5O/amjzmFZbXVE
Dv42KRUItTA/ce4vmSERLAriTvGZt4njcmPIe10kwAp8PV7uFQaKqVUg4zA/X59kpXV5vLz+9fBz
yeVJp/FY0/LSb3eXl0bLnrZ4km6XVSyLLM//scaO4IWjkerf3HfdJcqx06jAevNC15Yl2M+7yDwA
/8rHy71loeXm6z2pwx6ByodlXCFz8L5e+nrP13PLu5cXwOmZq6AjW2UipY6ipVzFv/4EyvK5lgU+
/92ylt/ufr5t+S+fd4E7nTjcs93Xh/9t1V8fbHn585Xlyd8e//E9l5dpvWPVcZpm/bXer+VE0z/g
YIAr8LUdl7d9fsGvr/71luXen4svT/727f7vn+zznb+tftkEJG4AP/z6hFUl/Y8iK1eNrrCll/Uv
NwQKCjpNf2z55aXlyeVe5ZmHKrMaYiTG1xB80ucbPpcaTdr2AGvyFr6TTaD8zD8JrEtS0qwssbfg
Tom7LSCFu1zRyqNDj+iYVBJSPhZoSojZ4tmvl9pGz3Z2oHw+9fX8cs+Sb17W8PWuz7UITF34Qb7W
GNDwTSqyVMc6RWivbhIZ6hr3sI1Xy12lhiv/+XiKqYzRCWFe/PVkEaRUAsvnz0WWF5b3BRHKrVEd
boI09jgPyJjYMPdg7pOWzKk/Sv3M9U51qlYYzIh+XO41JgxzfAfYudosocl0hKB9jb2A3BZ5vC+H
aLWcCir9qre6zhFZnhpv5nKV8psxBi4OLi4wIfqfjvjJmdxEyTi9ZUsBXXOoec/yZpLF7OXGlsG3
/+rh13LL2/g1iCHvSSZynG4/jtVpFMI5UKNB1zd+FJHXIIIkIBnPRGSsTWN4DXL7oSSi2I9tWIKL
um6Ryi2s6uVhPbZrEyzjfhp2BkMcEhFIolQ9Ba+Ok4g1HJoO9AE5oMuNkPdw4SAWzgmb3ZsSsDih
wPZkACxKxf64PKzamcY6fltltKPTcgNb06MwydW8BBBekpTqFidof+WKoRsWLAkwX25kpUcfAme/
MG1HiaNfbjoSXSuNEOKqrODwe4ER7+zRvkXiEp8mgHXrCZL+eqwANmWBss9Gqs8WrD2m1DRbCsWC
CEkVB3oZg83WSBq8eUQ5OVgOKcljLciHBGS3QSxQ0ug5I2h8eHZfvxIqcWkYkXA546dKxvtcQyCN
5ifTN0Zqgu+r2wAilR0cYP5jNdJIAIi0o2aeHFp1jI1dhn6ymbRQuZd7g235jWGUn4EGpPtGq4zE
FzxK7FO5zPesVeXv9zw7YpBVWlCwsDotvwF7dt3uCVPOqDNqYMPl9nfkzdC62qHO7l0J+1ZlyCds
IJJ/g8zYq7UYdl+08HTpaGDcZf+TN9lcMDRgmIf1hcwB+YtYdeDme9iOSEhj+tVfvOqFZr3chJPM
YDFyEztuoREFI3t/SxyBNbnxjKl5osoZUeSU3aavHXC598dzE4BrfGZA0Vx5NvScMmHMuBWMAolW
psBy1OVX+u2xLVt4zM/w3hIri1L0r5DzL0A6lsdEBlsH/rI7LV9v2eHypcu4EPOXV9yAlBDyKSm4
58c/GN5fz7Wpom9k/MUfbOtPHvSCmF8w1yPyNqT6SCKWo27ZhZZ7XzfLNlgecjVhuJqYe0vmNhvy
Jqy53i43Xw+nTH0dwjBbFxPxePFg/V2c+3nXMBHF97RdIYTSi9Ib9CrJslfLmz8elgJBLP5+GNs4
7joZwfR1M8kInuVhqEMCY7c4uoOBoy8d9J+tOtESkLHJy00UiWozBvxesP8CKvsFNOHuF+QhEyM+
+9Oy6b7UrH8kQrQZvT290Q4BWZNYOAGapgW70QzieBqc5mR3NmX6KqFePACQW4WWRiOQa97yhUwO
aWRBQDvx4uK4kyoVuEKZjx+eeEMpXdGR/iZm4/eqfuMG6JL13rGP8WTq2HJ02EaRSui4kZzDOHkc
hhbFlaiyjdbQOFo+bJe6ocw25YTuIgVbvs/nUaCoPvlAgKdmgs2GOgxPHZlOTTgBb5S9zdbI0y3R
xo9LXsDnLy27n187g0MF7mg+FCM93wbImz/KuZGZvY8aamyvITzakTcKk0GlhowAZqD5DD8PvSE+
ZlisKJqSc167+1iNtn3UPSFPVohBzkK/zgzQin3U0G3RrHMMG2w3R0Nyas0C+7Go7uoUsqI5OwrH
eaasSPxEqFB3nd+okKgIsSJwyikhOmOT3EdqDCJFHIyEFCkYLx52JZk7ZXKKMwFrEnkiH2sBaAwv
5VLr2VgkiwKXuam59dpzGUarcqyNzK45OsD/NlmnPBkkDaIIv2a5iXdSeMj3iYtzm+ZxsHf0Jwit
XtZu0iTnehu4/vJ/sCEZ+D2xAjp+6DQ1Br1orbVIpWy79HOhktQlr/NiaEhcRjC8jVvtXGmqOiPU
4rnl1TlB8tGI9jHqONfMc/gtCLJgm7QhycHmx2wqE/nQoXaSIJuY1Y0QJ49x3X+zFAHZLy/oBWV0
XaFGAK6SG6BwE7HrUv0MYfAG6RCYrdlhFP6LZJzyhKjxRRMhLdqh3QThoG97F5sIcj5KEJwpl5tC
UUL09upPk/bW0W2IdqOb4gZ1vG+OlLKBwcib5V43EVAeQCo42mYHZqy/cdwx2SQROqKCcwnYrQwI
3bIARy8833enb7ptmwyAJcki7tvY3auBGD6/W4QwF/nnINW18qQrb/ocPUVPkcXPOk4z0/xcTs1T
qLQzk23wQLOjsXns9Al8LXTxlMKu4cQTxdzC9Q06HG7L1WHZOvkk1R0o76BnKqW3XtDwTDb/GUy/
PLmA5+lGn0h8jXbLwro8uL7Y88u9ZTGcPPSevx4vK0jjAriixg84/INr/7nc8hYaFumGEvyv357L
k+EQFyrMIut7qkIhL7Os9geIRb45mYovrOShwGF/8WYtvZ+aYN4nw33SYCYydLCqjSNLaMq0NQJD
wN8dcfF6H+GQP83VBABSkqQ62jqrau7pts81CF27eg7RwueuRlU+g2gQdWBEcYIA/OuhfTbjCc1h
8z0YBWqRynsrlzyjiZpS0NcOrr5uWFFIJbFATcfj0M/K/axH3zWCheAPvQnamlBMh+BGuuMugaZo
6yKNp3eniZEUlzaSvAIZYlgTf0l/7S1VTsvrmNoGrHdDRipUEzzUWvfNxgr2bkYCe1QeOFesFOJa
CLrWsuTyHunlfaEHaI6zEs8UVNNDOw/WZnlRIHIcu/RdeCmyRMTEhwSh+rcmmhGWsla2Grt6bJkX
5BnDjUVdeLW80LrKa5TAWRyqRj9aJgzTfKo69N2M60sVkQq9tddaG51tUVggqoQ3Pw1VdFi+xNQO
0F1FbJwrUWtAOmDFBYzXb10bEYWYIKgESHTvnDnWTrBsJqprfJWZmsLs2elLrjTzzhlbbach6n8h
rApAIR+3m+jERWAvT4OTuXdWipXsc+uExDbGbWzc9uGknQuDoN1llZNjYrC24GQWSbsvp9LbpqId
XnN8jcs7Efgmmxa1xFFYTvqA4/dteV7NYnR2EJBu9Ck3Lkj3hrUpP4MWlVc3U+tvVAbLgxgbDCV0
EN+t4fMHNmt2p7gR9qEf1O4xTuf7ZYVDZeXr3nJbTCKVfS2B337+gABCvukqxrl6TLMNfuD0qFkJ
uEi5SVQUPZE+vNGPabfwloC0qI71bdaz87LWOXKAe8ldDCpzcLPsdssbzZpwBavUYZ5M8SlyU89f
Pn6hMbzUnfIpLmFR5OoINKgyD5FTendJSIHVo3f7vejMI348/RmJP0GRSE9RyDTjXTiiZ1iW6MLi
YNlK8oKIItmaU1MfK05IdwJeC8dgXn6PR3MXQBt+6eLC20RGPROcRnVUK22c8Oxoy3ryqQOKnUWv
jLb0TRIa6IqJZ7idWpfSplyPFQOVHJT+NSOsYIOWD2+9UUS3TRPG0K1ZIsxLn8iq4FV4TrVJgWOd
mBhoN5SJpSKZ79MQfgsfoH0LJ52fmyb+yXHz+kYNIOss67BxK+et5b7NteP5Y6Ul56KkDp1Fc/+5
RAeUs59n8e4Ky/CTzGzPAHzVqyXDJJb/MnIOwJ70npXu6GMZNc4CCOzVEZBOl3/i9XsbItV5WUBF
wes7bRNf2tbxLlwigs+lAFdWyeR89J0NX9t2xCV125ldECkFYs/se/b3D1QCKh3NwbgY5lBeoJRV
ftoM2gd1zc/PU6v4eRUlugZKE5xjutc+torsI1dOy+fRZjABBZe2a9U36rkLSNoIZtKTe/N5WYCE
jWndqLV5bbWpArCF/r8NW/Vadvw8PVBzSvfND1o6lCKHVr2HXFxxbZsFcNOiv59dhQxKza5/iAzg
ut2Z+Dqwj2Qx66jZP08FnxFFaKw8QWO4/1ybFz1Ubmk9BUqmbOhmpSdHU8wrOxNRDpEbvLv8WMui
KXID5LFxfW+VJlaGNCC4pyyt+9KmobEsUpSjhOE176YzJH6V1s1V18zhlFqCLJK+qp/VDJqK/Boc
PY+d2rRPlFbQk3BIHOvZjW6GEjJhrRbiw0AxYspFDSa1K+S8yp02TfqewZOym20jeXBCStJEDDQ/
iPKDbtorb4liFn7oZ2C7rxEGJ6gl7ghOgsPLnM3rsnls3QVk3sRP0i6OaX3U0GgUzc0oFBVmQCVH
Rs/Lknj76Cb3mnY3Br23HybI/G3fnMau7h5wvJaf23sKyU43velNSSoi9mDEXgaM6eexw+vVBU70
MnfpZfkuXuW9qH2HqQFCwnYuyHRPyXS+0ciGhrzPDqf1l2UD1czkyHGcm7sePPwhjvpp16ah9RD3
xD4viwR2uAU+lL/heSONR/eGi6Mr5TkwtWJjxaJ90XLttCxKpe49RqCzaqHZnSAX5ztNGYknKzz3
zp6R+kSVYX7vQJfoXqO8pp0R+ENbijN82OhqJSmIEIwBH7l7N3W59X1UMi6K6L1uDBIWjlVtQpAt
++4Zeu5lWVfUqr+UJEwe6S84OyIjx303c+l2wq7k2sY6+tgjDDDQXjxr7jcz5L9Tgu78JheAQT7X
IT/U8hDIk3J1VXYmTZ6alrfJ9y+LGeFng///98Yfp+rnf/7PdxSQhc8O0MTf2z9Ipxq95f9YVAPh
z/Jf9MaH/3H82Yif07942z8AqcbfPMaWDo1vIKQeEuD/0x93rL9ZFs+7uqlTIuKFfzTLtb8Zsont
6panOw6ikK9mufs3aOdSLSIVF5r632yW644Ul/wuPvFUi+u2q0HN5EWI4Lz+m3gDGSOe1s5q9mJk
eiSxMnOLxz/0mGMlTYPqgoYLZCiDJOQ8esTYEvgK+owjOii/S4P6MfTa+y6sVT9pk/RcCBI1Ylo2
8NyJ5BllsTTJyoRmCFhot7PfUE8GJ1jNV7T21labZuMYWJj+VRyTNa7SnfGSDLhBPcnVKXMkeCUn
Wlgpfb6laZr7hj6hfY2N6aF+D7Tko3HL5E6YeroxBcnP1IDOTCCf9BJey6B4BEYjYgRR41VEnyvK
NgIrt+uy6tYtsC664GDcar5MVi9Q94UCggLWWFV98ixd2USphytxhNkIMrkHKlV3IZExY8gFyGRK
LOoVTXmxC0fkQlSSH7vC/A595a02vHJXqmAUa1jOVQ0or816F83AamYmd3TSwgDOgObx0kCnLnUj
wVuJ0UioBAK4QgZgjNKvUIYKMQ/FYzJrzrY28d9ZBgAxs8Y9FOJcacLh29Q18IeGnRsAkNYH1ozi
bGDSyp4/ycDwEuFXr4QvYYXpAuDnY0MhchU5jyVUFGZS8TmPRADsCkVvROG1arZ5ZzrrmnSsdVXO
7Sbpg0dLg0eoDDVTzQ7rr6bzqMFOQTGe05/H02xEv+kxctJQ7f1a6G/kaTFnhqfeTQl+KJM7NbNo
0SIEJbRpXSYDjCSICohZxSoL0hOIgtfWY5JkGGTTtuU9eA62W040KL2dFrY508pcnaDm8Y4BUiHs
b/TVbgIkwiMPnAIBoPXWErdtO+1Vnc3RcK1Zi5FMkN7ED9M8QT7lR4kOE+GfPoVaTKUgYudufioi
mhMWuRJuAql7Rpv90KKcGuLgos2OfXbT9jwMWsnYUx+wQAfhytBIq00pF+gpOSGjU+AEYfP2+Tfd
Ge+9prHJB6rw1KfHyfVkpVNrN+gd2LTsdLFmnCmcxQg49ymcYL+zjmU0P+kjuxpchB378LjVMz1Y
43ZpZ/fYLg1Q+ExGNKyTEeJRiJt4O0tXnpatID2gdwNuBaigWduDodxMcfpSzDel6TqnjKbw2mkz
ZKLzSGPYWQ0jfdbUqzHJDzH7fD982PZLlWj9Q6c8W9jV5I8K46WjQ14DQ0+aBKFiy0ZK5+ilEzgO
jWGm6TSFNrHrZbIBRoijRS+faifd0gqzd2M8FPux5Cew6wIIhtY8UOBuzy7On7XaulstSBoyetR1
3mj9zs7bu7LBORuQ67caTazRTs5oNMtSdxXZqGsbpSIcWsH4NK61GPtdGZTGzmOWPVTsPPnG7MkY
UnRt3jd5dVYwcgIbcteZgSIX5DJ15c6mEe/tjTnzbVd/01oLEiInkrjJHqZhDs98FGcd3k45YTiV
W4gHZDgrZ2o8LFN9toHyV25Rx2W+Krqfdsl8MXHhRA4Wi7X6AGVCsb1dgEx7HofHLJTSkJExa5BF
Yo3pm9OiMFD398WuMqu70RlIhJQVtz7PPmLCm9CNJz/KME1I6aofQXRS6reydo3IiPSBZmAQM2ed
74jUooyA3dpClq1oaK9/hW4Zb4OB3xmn0h7CLa2phjpq7GXniZknnaYo3bpOjzRcC1cZEZObvpGu
wtJ9UmyqVuSYodIpNsOAsU5Nv4XzBG9Ugd2V9y0GHLqWBUDIuvzplsW+Cqhg6vBT6TV+KCPUA+pI
+zat9IMtiEzVy/SjEcomHsLt0Mf4e2ldsENr/dqqOIAaPb0pWxz0ZhRwnEI88K3O3RJgcSKmId/Y
ciHSTXK2ULEP55yAnTrzdnA9fLeQaS7EA26SvawQv+mGLtaovQyJo4UGFuaPLmkU28EgksdgVyjK
jXIoAmJw6picNWo53SXVPJQYqLsGHIu+WVbBFj5pDCZmSNZZKag/x+HPRKmkh5yTavwjjPpLWAGM
VMCWgIspN8Kd2k2h5JM/yKmAYDLa9qSmpSGFHlNBXVWU4TVVDWYSZGmRDO7+ih2F1LBS79Ea26+i
UglnI9QLLCuMmtEIVAhE9c4wkTc1ORl/ZKFo5yAmwLwz+myb65Ce9AklU5Ep+7CpgMWY5Iv3Snwu
MvKjRG6oK53itTc7dwzE+8PAi2dst8ccg9gdghpnBft3Ba6t3pmhEtz17XT1jKQ+WU5Mgnbs/mBa
eQRvElymNhpRoum/Zj2xzkHOlyj0LFnpcS0utSia45xyaoI6QU6PWbDDxaTCYGcW5fiqht60TWdL
7gb7nGExqVLBKu8LrAXyuiUZhl4iriAAWhKdWG6qEXs4R2aTHPelfQWbnACPUJH5RB9c7SG0yNWN
ef8wNu/MZYD74SVFPU6qxKwi0O/o7gEij+HWtOkx7C7dFDY7hmZ8YcwxooYYkLdAikKVicdyMM7g
ffqKNLwGq8pITqFvueEGeuW8N3s6j7gF1zbmfFK5vJ2deVcnGCeSDJ50AVJ68FSxmkJ6oQ2nGpXV
shenqzker12hznvE8d9dzI7Eb7mkVA1usCoGfLm0l/ce2xOpe6LujT6+bxXanUb34IzOzrQzwK9D
TEvXs95n2NBchnpy7gzMJu7AnKQDIe2aEiad9j1pDuCvazJwNq7QfnFhBk0/XfHAwGSwu2sOnXqS
mOq4BViNNv7VMFp2DM62KbwToaXT1lwq0pP2QZbQM7M6/UyE6nIpM6KiZaYIWaZigGQNteOPXM0d
Lct8R8UAYdjBUYvMcjXAQQsmD9dITGU+eRWxWm+KZNS2bRc9eqa4EqEUbQcPG6fJxl2nYE4QrSmT
n1Xmc6UAVhskhTteeNzuTTO3zaXUrC32z6MaRWvBSY6xCV1nTgybCJkixvSDhlvabBTMPeqJayFQ
Czt0sLTb5RlhPj9oJ6WQCMc2xDkOBy6KzYpoHir5AlVkhtXyfnLx8szmg10F/S21sW0jEvc+Lx7K
dlJWth6LU6pBA6X+uPI661xybc65Nt4Xs0HIR9rCoFEzYwcODoMLVs3YiW8rs+6OYTpzRiVsVjok
dOmVaKRrIsU+kUgfRVqeJ+mr6EYMbpgtlpsB6wV1keQKvKt/NKUvgwsu7mPp1UCSDwp2xr9RSSdH
TE3Gkt6OVro8FOweFCp0v5QOkEF6QSrpCgHXgFFLOkVMLCNcEnFZSxdJ2OMniaSzRJUek1S6TVzp
OymkAwUumHVpMaXgoPY2mvSpUJXGZ4B1xZO2lsUEH2BrURd/y/KU9LwU0v0yYYOxpB8mlc4YIT0y
uJxUX0jfzCQdNIb00nTSVaNJf40mnTaW9NxEo/ndmmg4IaH0bb1V+BbfRQVLVx/14lKoVYAfy46v
HobkxloloADP5MrE85ByuKYxaAP4kSG5fn0to1IPLgFWCGlmd3Wu3Qi0qQZ73bQxvxGEIK13dL4r
lCa6eTc56Y3TDcFamfFoD6RCFQQ47wVKr/U8tI+48JAtCvFkj7FDtKEsJ/SbAfQLA36CvIIifspC
+COmPtC8UOpozyUuBo+I1ysutedBhUUWDfUuQ1tMXlH5YlNW2igGl5Ko10Eh7Brs+mt6BKukq3el
dyoI7Ry5ah00r/g2APTZpXbIJoAS2tm73GYLaQwX9kWjd1cmHHdF2G1zzeGi5+GK7rjYYUhcqabb
b5Kqc7awMmUblR5w2zuP+ViAb4xJxJxbgN1WHm6b2JswCmsfGScKPzdbbZUboqTEZp46jhv6QCM5
OjMIlbVikjZak3I0zXPyEncJA8SyAwxA4uEmjFVlNdoIKseupemLo1Id+x/Jm6ACc8dYxCHYVt0R
jHi2jEfb8ggbc4jsaeUIpVeqc6M7jyCC65sasoUVWaTf2MBsZk/lpwYu4A0fIq0MWMX1qUG9CNtk
IO/BbYuVp4XNmdnUiJGFcY9u7HtFb9c5eFDPSX+B/xF0ajgE7Dp9AK6x063p4DI2WYHDZHJsuD+x
wTwiGFW2uRh1H0Lb3lXcrZIPd2Os5vtR59AFhQXvE1XrS0ijAx+h2EFjKf1WNActnGbMMKrwrSLB
t6O9oIhQ/TxNbcx+JO64SGmDPiQ0FrVl0GcPFJTOVFPfXJvJCgLVh74IUPtO7Y+Q6+48OO66pXu3
7h39xa2ZoKaQ5DbzCINWRFFKJp7zRtYHs9hRJ9C1D+eNZYYUICnOkp010LpLbcDXzCIgSKhnnYEE
3y4kdFhPunM89344KM5BuNssDI172kHyMqivJiBtay+Mf1Uhqahi7nd1jNG1xsZfRT8cZ8C1kRHk
m7n6CK2PcindJ+FrNpfuII0Gyt/U4tYjuVkkHjG9LYkWGZYSOgbNNHQJRkmbw4hPjxkUTIRmTNZe
RyNF5yLx2M/uLkD667ueo+0DoiFpm1UnL6zOtpa3FFHNV1dH9xrjvjTL0tmnZXhDsqtywFV6CdSu
JyhqgqFpkh3Zek5+M8z2TT0y6QNq/c7w4DvwvRQo4irybMgUpEc6hIeqjngMU8L+GMIRp0RJU4rE
WlK4yPikn/xkEZSyGzi4cENyuoh1cMtFnnOZa2xGLbW2AdrNSVJkOjnTgj4kcoqdBi6RRlyEyc9p
ncus6xcxx+nZaj5sp4MoHnUXo3aPMYjfVaEDdQA1NGwYHdYHD1Al82vJdx8Ag1BaGpDmMqR2a4X4
VkZ5aUtFtb6QPQzzLATDFUcaDBwHUJVmH0gpdgkvG3o4FhXHaOd900wU3AywfhZJ9YFsOEULzX6i
c8QiDGYUhpRCX3cJ8tncUx+t+rvbYJcIQCbssR/79mzlDBL4cGpR7EphN7se0ZnNRAYUEgfTrL7q
heYdRw/ZlzUY+jaNuJSHHaNG+E7GqTBJ1dY7iGZN9kp2XjXZOBWbstzaIfCX+6kT9t5UyQLLGrfD
1DGuIjVKV10Jxq5Hs7FqTcbZM6yLEexXTaT1JE6InYM1ozBNpUwIS4RQvLgfWr82meBlAs6hF4WM
Uwq8HkK7pHWm3V1l8DcT1yeuXL/6ia/gpd4dyEqpZuywqHJwByEUYGOgTjW6heQ74UCEGrKGO/aQ
o/1YO7ijd7MK/EwfnwmKIMSgHXeaRgWtQanXqPNPE/AYR2L8FjAALxR4GwxH3nsq0GvL4MJ+l5TB
m9Wn8DUl2BOkGM4CAbvWmM3vtIpWXdI1G8OuxFqNPkwK3+iBR8UnsBDwQDlmG0MAdWoZGjL1w9cb
5tu+u7Gc7qFtypOdQTohjL30E7oCm1yzbueRuMokJZE9qpOnGGrRCkqtjjokDY5WmmM5cN5mR21e
05vCVLE8lk1EaGDXbmfle9RSlhLhm2awAo9x/g4OFajDKtx4ZCk4aM59DKqkxjF7tXWbyQHkvK1b
F0xLKGdtGugKxWiZZBvyDTS8Mr5B82sYFbKSsuQDsYu31lVKMVOZnAq7RW4gKd/U1yijVcHjBHIV
vVT+vMzikhoyPkF7ARczWNtTh9jdz0y28zKVcEXAWhkxRjRbGzqV5JV5oO7HYzTfDTplG6XsQJHR
k5jItMsFPQj4cMWa0USzM1sa/nLcXyUzexFZKEzPLAzIHL41o0JZQ1PnxljllGpyp6j2hMEBz+DS
j9N3oLuT2/1BtOZHovRM7wdSaSLmyIVektyWH5zsQdGsl2YiMggBoLcuamgYtu7jHIY+1xN5DfOF
ICvUoR4yNjAyPfqVDFIW2RmPk+ugX0ry22CiZZNFaK1Kkf9v9s5kuXFkzdKv0i+AaxgcgGNLgjMl
StQQCm1gMWIeHYMDT18fdG9VW7WVlVXte5GyyEwpUxJBH85/zneaMG2iW8HF6WGsiZfT8/ZrYgQO
/r14EcNc0A2TPffedB0oqbp2Kh5ITbm0Pa+yT6URXXACzffSSb8NZP6d9apRqAZ4MzTg2qNVaK7b
aT9YAzD3hhqC0kpAOeiXdJG7iWeE4HZ1Jdm+6aTlXv5/uu9/VvDmWQTt/psJBoy15P9sf3R1kVb/
T8rv60v/fYrh/kO4zB2E9FwfENqaqftXzZsU/3AI/MJCsoQnpHAodPrXHMPx/uESyGWkLk3H5sv4
qn8P/Tn/4FOJSNsci00Lvt7/JvTnWPbaoPWf5hiWwEYWkPazpWU6vvOf5xh+rtuSgUOGO84VGIeb
N1dCeDCzcVc19vCcOX7yHGcTCE+rOJg91AenMZ07tW7YrstlOLuwVPOp8u6N0dJ4pexqn7JBXaeZ
2920CPdpjOAZN+MTlm7QnhzbAJbT+pFO5VWthDinewisfJun5vIZDVUVVsEEnLqvmku+4HaMM0Uf
QGr5z22wIEG6gED9HGti7MXkiiLnLvEz7nvbsi9unQYXOBe4dFpGLnbCEtJovGn1rPSvPjAeEmkZ
fOdecRGVVxwXHZUHoLvTh9l1YcT77nsqgSZT6bhrMIYRtPfqb8yM9aZNfCS8AvgNTuQ3PXNlSAyy
4kO/9G+qZA+tuReGjWxo3jSt5A24Vli6BXUjCxQ3XT/Oy/McJeI0yvZH4AdVmCG/Wi1lp2Xqymvm
LcmhGwzuNti5e+vRYVkI2Jh3vpeE7VKO1wAwsMzni4pIFfHLejf7jvu+55yyYHmtvdLZGS6HVc8T
fwy6buqa/52pFgCnGCVwmGkqUhE/sGkfq2W6g9MPdr7NINomZS/KfWVaam8IRR1Dfc3UELybl+yZ
1s/qKR70RzSV077UxQj8LqNSpRvqI1LiFI97NTEAI6iJCX+0ngiT3r/al8oh06zNRXII+BFs72pI
MljM9Xd9DSyCjaKk20XaZ+VDZRpEl71HbDOUE9CbJTtWOxJ1x0b85n3UHvOsFEd/9qAFBlERoly/
qhyJGl/kjo5fdZN2aW99N2qAOIwgIVyqjBu713uXF2ffB8kBg824p9etOxWaUus4ywnbl3MRGuxv
6K4QrY3GTS4WsLpamT8bA37pHLfOs2mcSZg7SCRVAJUugOHDf3RbRBy5etOLz44N0VNCIlm3ZWNv
RFlw6D1KmrIxcJ7ge8pNMJbkB5zis3PM/NqsH0CxXshrpMekoizAzAue+wSOFQZ89CMyI8GdALj9
IFNtPzAtLUNVgFrGx/OSp80+5ck6ywiJecpm8qlRtpIimBZI71k7RMashGORpzjOdmU30DBUgfMx
UzZrjO+b5osaGtM6URo+euFo8vIj6hk1Ec1kQQvr6/m9mm04e/zKt366tIcsWl/TibNblC0Hu3Tq
jTN7494fGmqxs2HzOulquOgu+YkVujh1LQAY1+u3eD+LsDbh1nO0PiCsd8d5uSPOXVpo3U++WVbb
0lp/fLJ5G2pluqM2GNn1QvZYF3hYmwgAQk0NSaisJiegmEuQbvk3MxHdU1Db1NLk5zRynAc7lu+J
EdUXaEzMMVdOmRfXH2VtHfxOUanBCvzAe+eb28eA7BU3W6tYnhdtzyeGvzzcKYeiqEn2DqD0XVLV
sLaxbXHwJAmaZYnPYW6E6joXMoyKnDeaYJno6oaiQurZHp00bR8ySCtZV30Kwam+ZuZKcQkjtTcj
KHa9SIeH2s6szdyB6Q2GDHui058TmSLL49CrdIUgLWoEQuwMatLj2VyCDxmAAF0qv4T5Un63ogiB
SkT7Vhr19zRzNrPp74eWKqmYO+KjF2h9h8pIybTfJFd/XrwNqg33KcmUBjXd2wqjHG6939nPIjdv
Np2GNzn5z8sCz7OrV1U49sbHNkBylq3/cxqTXVu7p7jJ3uOJG7EsG7mrSIFm2QlykLuhNTo9jYRI
QlVyCASvQptdshLFbING58b46Wb19JJF9q0u3L1InOHBM7116N3VO/ah+urR/FDNwzeTUvRn64/p
J/at4enf4bM2H9UKb6okrKBYj6RzA5Iu8UBRYDoKemeUvRWt/4ObWvDuRHP0KDrCzDn0cN1ENN1k
Rr+ZslJfvdKw9zO+AW462Z7KL/20JLL+zNxJ3HzHeJtN51Ii/L7V/g6FUzgby5fA3bNxD8T4b5YG
A/UYOL5zVcP4rKAuUaeQHstczJdW5h9Far0A4zMuMqKnOi/y127+1YzRbUhs+cZk/aP0h0vT+PSk
r2An9Ba1sZPB3toUCu3K0menXVYbVAL3akZmXqb5c4HVPnt85gjuBKm+DQBHVGSJ4pnhMNbKY8AT
H/ZR0EF+PjnC+R3XNCe3ceseFzMGiYQ7HvN+8pLNub2d5vSuzbw9VB1/AYB+KBMnLJmihFZDVEwo
OznCWvyIErfdTnkJlzxPxu0ol5KGESM7jFFDpQEEvwOR16Na3Pp1KAb8aqrUh6/KNumMRxMDx97v
kNLc0TWvQQu5le4seZCLN+0YaC8narGnUCbCYi5axcRnAvEA3e7TtsyQZlr7jSmy5h5vPYFdjLed
8Nw7N1URT9PeYwxxhl8K8d213QM7NTox+H3yB/Zf8rM/wO1b77N1MccqeJ+L6c7B6McCd2hLi0Ow
E7l6i8cAkaQ3B3VdWoPphfyRCNrWa2P6aNTZsBzsrW1Tb7FG0GAorMs/NxJ/zk60ZLErZr61E21n
HjvFnkhnl80ZAIZu3uEBSHDl0cNGyfpi/7Bb0yXQb1onLKrO1c6ddJ+17NSJYJ4mVAXOoB9oAsfG
+koGe9kB9Za7wV4vQnjMjwUq4qXDBXHiOmpthnw+m1FB2sEqN1U0/fKKe7F2SraAbg+9JbNN1+bW
PSf+4PdjcHHa+jBOXYCdlpCL79ziQZh3DB5aNfFFWOm5m2ti6lCXUQboodERQObEU9ycG/WsggiE
XRRdEQ0ABXCjPSi8tNexSs5eCwk7a1DlSMv+aRecxQzyEFqm57bkyaZaT99jk8szJtTXDs9x0dM8
TtGRuZd0bhs+Efsy+ywc+nZlP//uTJcoWBDhnABXufYTPeiFYSHCYMP3k8cYCMx6IOVTACnLLQZa
cfk5CQ8WG6GGZorl1stt8zEtePbrpqtoldTmnlfaAZj8XQZr/3hbD+AQeiM+TUuGdV+u4HU53EYP
4rLMAATN3AmjiVszRlERCtkyBx3t5Oq59R+GZjRIMaXxEhRiReDnpCbZPUEn/jbVydrb8NL7Rv2S
Hb6OEbmJrxd8A+w5a2+2bR5O+VB9jO0OxRf77sIAJf/lZxw7hK2QWRr/QXIuDGkH6w7JAnTMD75X
7t1IxHRD+PnhonQdyuUIlRcdw8rUM/WQIMB6/yKLYo/sYl3JfvSiqC7FOP910EaufcSQp4oXNgU/
dRixg5DIMPFfejBKQwqHo7KahNNa1j8xTtXYWFeKw/DEmbXEV6tRj30AxkLExTFxcgDZRjJvRugb
+8L33ktbYXrJF/NY1uSybJ+5ux7NHlsn/G6HgheBHf44y/kNq356cOzo1Te69Ni3Znpws+mWcHbD
ULXQkYLxdul5z0MnRPYwXjMAWZHsPnzkZI5BzZi1t0ZUOyeengPGqzDxzhaEo6OZiygMrNk8u/YZ
uKj12GaeFXKQQVTuiIxG3kiOUTTviQg2+eA2JzmW7J3Ncs+tamOmyfxQYxjF8Kmfaup/Bie1MJUL
h0xnsKPEGFeMwSG8m2q1G1Vu7pOi+l1VbLkRzINrXs1MDuem3iS9j0tXjoiW2lsO3LqQKQwHX1QC
9UDJhSz+uqMoeuhKmrlOX4chvl9QbBoLbt+8qHQA9LDymgBNb6NpCa5+DmILk1Z66OyG8SfCWWql
2b5NimeYrdkD//5ceBKed05Lq5GT6ExdWuAQL51NJWb6QNZD2eRP+pollO5Fnt1umj4LLuZUfpKo
gYNsVMW1HbIWfiGdQb6xyqzITRV3ol3gz81Oei3kFlAzx0FT4eaNFGO1DHZTXbgvnUOhn1ejTZns
liRDo529terp7gQ0e3c+t6f1X5JdTvi2ms1SNjNsTWbVgVve8XDy3mU5xszSn2rwNIg3JB1aDtv7
wSXCnRKE41QZnAyHg++QcqY2OmcLSKJmdMRT2cIrPySOffR7+VAFuPX4L6OsmyNsQhqe6uFztDlh
udwDNp5L/Frov74kQktqgoR0n/8Stskb0iHESJcLbxW0120lPLwTylnCaaEyOwiQt9nuQT7SF1EE
48km6LvFUWk/0jPLVAc6fETTMXNXdsw2LOLsIyNNBzRNwjJclwFeup0q3jMKam5kzFyYfrI79W2+
XZIYY3w9TUevs0jt2fFjQP3qq9VUH0HHCbjGbBxzYGTGx1ofzTq5CK1f6EsaDzVoDAAaDoWbHFd6
zYXFLNZaqyGl2DefKUaB2uP6HlzvgFo8/6Wh+hNW4sIqmg+Yzjqv4zQddQffMMZDkc3fAoT5R+Dk
FH0wWA6D9bHs6Iy31iJC5jMPzdx8S5kE8PgB5JeVk0Jpnr+rclxwl9G0izrr7aXSzK2XiBcU79UQ
SMgogZeGxMjVniTYA+5CArhTzRslqv194WXxWej8gmeiPVmt+9ti+E7kEsdIHXu0cxLcO+o4mthX
lRPOY02Vowq/LtypnHOA6uXLPOf8xkfrLzg/G3t7ku2gIP2a3YaXGye82wrY/Fw+t4miWzcoyRMO
K5CLQj0OtiUq9jSTyO1a38SzjnUvp0MnrJPS2dNGrbZJJ49KNdVRWEESpj7lORh8ONhZHvaZtH4w
hHP2fE4rImWQbIkBbV25v1JMWpHZ1juaORnzRj2NqDSCwPckkUxem3V7j6fxh+fOv9TCeApC9KJ0
8NCMjG3rqgoe2sg4NRpkCfMfJxx8R9NAqz1ew3m6zDTohmgdxbZRsOLtJXrApv7JzZVPKMbovMj+
G14n79TYbv/U1U802B3YxftbxH50EEg5YQtIPkG0OgwOBWJFcF2gLG17xugkJvtib3a5FZqI/9iJ
lz8SR2aoW01dZ8MlLJvltbAN69WLPeea0okDyadpKZeeKOyxqnsSdSfHtftbUUjM8n2cHDxJeFKW
6tRVj/QwiKtNvohMWqTarV/BQ0AsluSWSBxa+IJXpZbKhAicsyEKykdVifXDraxHs2/2tJGHfZlE
7wnR2cFs8n2c0UljOZx26koxnV6uS1AeAL/nj9wI+gMFtIA2i9jcEeRm9jVL7IKOTb3vugXqzjaB
CGZvXtdr8pTsc3N+XOYOO1w/g6iftnDs1SvFsKVyehISgfvAveOwhgGfem3eaZRY9Zx3iOl4XT3J
gCmOMMz1JYsqZQTg7/P2Wx1tGisCwDeky6GNXHJ4Cr9V2tlMCrlmlhQdnoxFPlulItMlP0dFLNWc
6qfGIgOl6Kenp84NDbaDE6Wd224QF7FUxnGm82Jb2p7e5w0ilS+MgLdxepotUktN8sA08aPoDfXe
ygXBoPrZG0b6Ior0I8pW1H+UfH7tWBlx40iBvmFKA9FrMd5GhJjF8rqXJGd9cTqHTvrF3CRDPx5Y
5HC8wRuIm2cn7ov3xHGSkAHj5ND0Sg08o5S4PJQQcEBMMaGrVRQfwOZUPezWpCXlq44ysOgmZyjO
RcQ8BgYPNXv1IyauYIcTi2KKStAPnU09YAe/PaUzuTXOe/FkzccpwtaBX5BkZ2ajNVnxX2/x5ycQ
sEfTMdRdcwS0UevdofmeMYqRfYZ25OREKHSBNiXqC2Ppv+SpzQdG6zu3BOQhkHhPmVWJTaBtRAxl
Jo/eDiCsPLWaIbOX4cRpD0zPmaymS35JiUvRNhv0+1i3/gOdKsYRH9hLDU3xsJDKPY1ld3QJJB7G
ZCUJ5VlN8jIBZDW59qGBw72J1yBQoIX4ucagWhgo7qQ+LPBTwkLVJFq53HCUJ8ciizjiK5+CQiN4
MOvfUvcHrVtiRKqn3NYMvicGvy2JPoMVCCkgZnd7UnBfzSVPgQdzm+FkMz21n1IsNS6ZroXhALYi
iuprWRruPYFllinzWzL2zmdsfESRMVxSx6X8GDgELLr4kkkClDS33TxFdt2ymQfhCD0WKes8u7gR
GoaBGFOaz0bmUhqX+uMjLi76FSbUXNpqXiqsHQFdQayajd6NEc9svYq1zqTubtohZmJZ50yb+Lsl
s6ttLeBFUXn4rvJn7c0LUor3y3YgdY0G3UBCUAMxTK+Ukvg3MZ0oE3evAfuybU3R0VW63Cqm3xy+
seotnoF7riRVXEoZHRDOUbEqn/9JVgDXjbDH0dGKqTaOjWNKcGpT4aXbMwSU22acoo3dq3iPm5Mo
3qpYjEyBcZf75cFICdYj6K/2baPct12X76mQCw6Eo7YL1dGIQMkT8/x77XAbx07yOOhhfCdAvkA+
7h4nIX+Nbh285JkVvDQChUCjTUjxNAFa3VoW1XRIzgQNSu9kMJwk1R61L4nbY2k3q4cpzr+pgmsv
y2WKxbgNntFHtrWuc+ZPujxpznrI+ox7YR1T5juFBgOC82zRamqAXt2kbUlzhP3dRjXHgOPtiIOn
3zwf60fevbdEeEbMQ18Obubifz0aw5AskT9kzMk50cGJnCJw+KZ9hP/PwRa75nOm6xcPU9WB05c+
FTOUDao3TrGZJ8cgwTMFfEvRSmaQXauxtEatTcDTAKU8QLWjM7VDC+5WqwjwTOy0nfQrzkfsFZnN
LIJKqZ9jk66WaGbq42w96dIp99KofkiDAMCSx4fUrs/sOPR7GCzJX+CMXlOVXnQ2wX/2I89DVIj9
lS3iP/pQRs5jt8VG6mxUhmycF3c4DtjdAn221g/mb50iDZb5fPzCefSp+2Iioez7KPo02rUgtmaZ
BK0DpYh2Ow87xN7gk4wqM89ySI5zKc1t10L0UKN54wTi7CfRDWdfiXYrB1gG8O1rTE5YdHq2L1/h
14Tsbm/SLODk7w23IeZUrRO5d7NgRjZKd9qp/8W50ZDfJb82tFtIA36XPHGtANeMXWPlnOBRdfcm
lUlq8GDeL+2ziNaiwqJeGzhijMPr95mP3sLP63LHLno4LQ6//6B+84f6IROxtWUmGhL40EeO1Cyu
te3iUnfXwCjd4796Fu2zp6AfZTOU8XIm/NIuigQGH2KO63kNo2RuEQenKVe7EgZ400d7pv7f6q74
DSMnZS3Coa7g31eYQc6OW/z162Gh7XRQXIuh0uRd1YdJn7c0PPmHSbe/aHljFzWQqnI6iYLvS/Tx
xTGxFwLLNWEb1/DV2V8/xDk+zDiZ7dBZWxZMQ1KcVmpa7lb4wdcHJF/6npi/hEYwj2fh1vkhGsZr
boN5mrU97epk+tknsItiO3+hEsXactzDHEsXlDXRACZIisZVCT8vXoPylsUrXeX3irQ9jp3KDbGL
boCDnFEH6z2AHtzFZXmdpXYOHHWdtSWxmnc5l6yNtvNpR1Vzvccy8RNT5O9aLIe+8V+XrPgDWmJv
1iO0DBj7W3ZJj2fl9MVAsZw42ePOeY8YqEPyB4A/j/OnSxXUhrJZToEFmT3jSWlpneZm2izSthBu
SuM8m3rYRDEx33bmhWjBCGLCCAfTVJsUTsNZ6ieeXLZAAD9f4B1PZASZVHSpJ6biVtYsB/QJHp44
fh/FaL+RtrHWWu2jyyJw8lsKVmOaNPdABd6CwnHCrxnJomroitX6/3q8WulsPoL/z7/jUgszg9OH
6ytsipb7mhjaBlTuOyA55nd70t7OTDEGaglCppLxITcw5LtDLD5mj9YZC0S0FYnQWaE7KFazuW0Y
n3CXwawnkqDnIcC4Ybmahq86dgAXUEcAiWZaP8yK6BBXzfs/n0ubmoYZnRFovvcm0vGhm7EVBr/d
/r1Lk7sxJxHuyPYHdXETykVAwVnl3WSJg4SY6F9t0lIf0G/iwcnYGAH1ALaQa4GqscG8he8mj+DD
18I5NpVvnw2+OLGx7AjFa+xVvb9uxluHCojjxEOJ5wgNce8N3Nt/cUwJPGcXKGWFqSGuUyHuKI7b
YoAXZgBVlnbzaaagG6rqMuYcgL0XrZ6WWH+KAO+G4dNrjdzwQTHtN/VLJo+l5Q2Y1q+momBnHNZL
tU3No3oRoGiAzlITPt4bOYS0VMDMB0gSoQV5YFhMi+oGOivf8i7ZRYZ8S/jUs59Yu8nJ8uMXL0hH
zXScFmNbagoCW+fEdGM4k+blV+xVNAqogYnQwIl3QSFrWzoCULQZMm+9PlUbGMs918HWmgGSzvWz
zHHF20ySytC1y4DIGX55QDbJEsdodzQa12l8z+0WNaKyqCpS+aOg0YAs2DinLzHyE8cX0HIB205M
/CdMnJHRMQbMVdIwzz5WSbxaJeZg/Ttb+VhkRJI+JLOMZGBU/PRJHDazU566RRyTzg0OMRciC+TB
0ZnpK0licaS6ojl/YZ7MTJyHttGoaLZx9A1nCwFoT5VedYTTGeMFbrkmOcHvMjHUzo4XzsylDWfe
R/pCH9gaXsalMggeUs//4EAch5rG1y+S1tCsFDzt4pHpYtqyLZh1RUSxnsfXWxleIHeOeW9EJkRD
5v87UrktJ6VJnIOmLffLbF5H8tGa8yQaHsVxsVOfFzeJzmXLsVr72Mo8rSGzB+Oexs73Zv2yKFZs
eC2vjjKeOSEMKMzRzWT9+druvj4069ou6IbdZa58as3kou2Eny+qFX5JimXw8L+0LrDtOHI4EFOa
FRJyAx0+ttxVbO6FcMPgnZJ2FmdQ3Pio44W3dlXecC3AGo049NVD/Ghi/I6C+NyI4QbiLT94OW/0
vJ5/yKnBsMscra86Ls3rLr1+519/moofYxrZGx8j7JZ81wcDTJxJVfmun52KTjt+sQ04jv3Mwbfh
OIM8C3HXrujJarttQ6t2Btqf/WradX17D+pMUGJHQ5lrDgwBLAtjWOk/BNrS2zEbV4jqjyH2NBHx
CWBlseJSbVtwQ3Z+BuvpxMVVxvLsVAzVJNU+BsdTSH8glyN/rE4dXjEBGu4A+urdddkzWM5JHER0
JyYBhdAd5WubEqPgrpAy27pFRog+iNi6ClI/ZNUD2tLsv62gHtVFx9SLc/jatxGwhpOhfjim8SpS
fSOqEsMRgMMae8fWEneFD+fgKz/aNn2+oJYxRfDH+TYoiE243LXpMZxsvAOmy/d5zGIe7+4x7/XF
QRG6CDPZzU4n7k5HD3WG253Drr7ySvYYAaZXyMk3TrbP3NZkKN2u25WBR+NfWv11LRYI7sphYK7F
UUvxTfJOAio7c3ScHybRHPtvOY0Kp0XN/rYCB7P14rHaCfMPznxOT3Wqtqx00SEdEfOmKHrpuAJu
cqm6G4poF6VcWZQ8RnZFhVzRAKcZ9AGiDqvgKsw5fh3v89c2I0pXJckz60SErIiMAY2hkCjbjcXK
aJHAHdbUjaIZJet9Qj9xXT7VpYmH0jMOndNGBzdXxTG28Nmj2K0NdcaeDD1MN6n2VayQC0r5PS1k
fjItDjH+fBsZiVy6lHxGheNmSKdbH2MC4GBSdMOPKKt+mrzEG0/O89a1AGTg36DpfWw/QfbBMiA1
2LsXs3GoGs1+VhYWFrAeuAUATZy0m6+OEUttK27WgC2SrTHea3s6ceOx2CU3WWCOe5E69o79sQqD
nLLUaPaJjC3OezCJ+WgNv03LOCrLjk4O3WYF7D8aWdynjGa/sKdU+GARC9rEbfbqM7A9qnk45mNk
nSf3T1RTtJCI+ORyl9x2HgHBoP7b1VHxEcCtalR5slWSfwaHNijibcYJ8kgUVwDCdv8EjfJ2GbDJ
DUwL1PvokiZUb3uLltsxbU4O4b0dP0C8Nz0EMuESQJOVHTIAzVe/dLURGvZRJLx3HgIoYwhC0OJs
7kcYA+IMhzuT+Sgob+lUxEe7v5sj1h0DJvYMSUGlq6sU1dmMf9BvVK3jlF8extrQ5G+mDCh7Gs+H
oqeccYxon8lN8rSULPEGL2kK9yYmRFbEr3OKUZpeui6LT1iwZnq8CBfhTH6KfbVvchuDsvUb+d59
koNfcpV66BfqZca4waadItcNMJcYqd0sLthu6XkhMEZymWN2lHXjbrlKf5QDFFbzd9RB/o0dDa07
CPAkmTVZVLc6RAhDrFacUswsLCj5xOUYBT64s2W+aN2t4dyZ0HRHwIA815Gu2W+ODYyt7uicd6UH
Xt71+6Pt+H/Gh2VHhS0zuZJM1iwEKFcvY1i+hHpnMkDbR5n4tLtXx3c6DN94FFKd0Y7ka5w/uD92
pvIIlSFy1Q42l7x6xlwh935edAyUsTCU8pgLg+0o3yE+coNyF2KuteYaPzB07OeJeSOxkrwSF22u
tzUcOjiwM7+IL55Zf/iaKi6PviZWQb8lqMWZmt5CxrhoFiwaBvCNjcrLn8HUzRtz/cbcJigpuZ2v
NtjvY6ralqyS/VuiB0MjN1xd7eIkfy2a1rrMtbt1WoP73ZgTQ6ASzWCb87HMYAfriEESRsu6gSL1
9s4tj00apMq2SZedRU1qkQ7zSRT4gDpl7VyAMEkJ+D8lXkKxYRY66fjT79yXpQe7hswfNk12im6e
pAfEchgboTtui2A4meQDpdDduVb2zpvN/NgP9AFGIOazaGJ66OL8Fw7tpDm/u9ia7kYXB6SVskOT
u2cGo8W2jZpDJgzakSz4RZrIMz7LHJ6dPW9iZf1i9Iv1ucGHrzKSs4utn8wsw0R+54bT0cW3bPGY
pHshFyqiSBDXEYTQItMfXv0QB/Bf/Ub8LCbM+nLyTWrLeZ+X9fgd80+5zugi6gyDC4Ng41B05U7y
JftC6juh4YGTnsaGtP5XJs8U+5YO8RZu7LavCx8p6JQ5RvPsldVTVvQBbeeuF4po/luDWjk6Fb01
MiDnOTCO4K4KoCFh481rsbfj5Eat5CaKenEcsOeVxXiNK2ltHDG2m7Xvu2mbCXR5zaCZuUVIOw0z
aMxIzVTuYiP+3tnPFTzjt6bES53uxMTRerJta59mdbNVlEahTppovT5ZaG0GV3xjTshMXO9Kwilj
5X1UxQxrQA0YXfRLXGZc7l0bl7RKme6W69OgfKbwpCsBfm06iil3pgnK3LO+ScZHhJzQV7CJSquG
65K9FfgQ91g0uKbzfGAic9QzfQ3JhTHVw4TxkOyLl+4D27pIL/qWBHUUDj0FCbFOL57oznlJg+mq
4veEnXblEDtbDPtg8uitspgYlfME4FokObVg41PbgGr3tdpbFo+NFF2Eua819m2ZnstuSh67Zv6e
PepB/HIK3q5zU701PR0W5hh8poQ29wnMQbrPCWwsgPdZNi/FwtWiGnveE7jBRlzmlDPFTkY84tIz
ik9t9uWAURjn+fQdPkfGwcOOwTqgc5puf56q9Z2oOUOz9iWMgmNUpJYsTX9pvDfp+/2a94BOu/Ja
vz78828JiEKgF17opjAQjbklT4IFfSpLOIjOKix8fbD+40//039W0qa36bl4LkEhwq8iwq/mwDEz
V8oh98zZG6y97OSLyZUwr6MZtxHlvh3chizrKTZY/5T8x5++/va/+mdfn/J/v+K/+hQhNJeF1B1C
Jayclaa1SYd0yS0B07WLLbgLZt3jzJujJTRgiOTJku2qpHsTk/gdD3F3S7N02kVeTkFEK6ljpdmp
8cxqL7Ajw3QQvwW4ETjHwAaiHR6i5iztEUFwZuw69KiF05hdefIOLLE0kwEQ3A5Bom+TQeQvKUVY
ubRI4ChlUonMQXyEvWlILzH/fqZHaY+PZTtQXb9mzj4pBgyo9fvLmqm3tckyN6jZJR/XH1xoZxvb
+hFnlFXMkYrDakJFsqB9DA5sCe6EiO/WuY7s75Klg76+sNLOZ2NHTzOd3wefK/w6xDaG6afdUL4R
pT24F4agno8uNNPVlie3LsgcNEPS7+OIo8j25AaaHAfkyHgfyr+mCmAGWt/Bhf1BXE3CxYze4pYs
Ru7MB0f1zbnO82wzaHw1S0cDRycPeTMICAnc7Cdd/17mDNYZfcikt9/xQ6NLLywFsyweOS7sQKHl
VC740CGs4V5GWzkad1xETsgP9TZ1HonyNOUzzG5L590vhUCxyeaU+EhAo5fdydfKSBzeaiSnrIEY
N/flm7OU3+UwUY7FwcF0U048ZVDg6SE7SdPdRYIwOKTL4p4dp3XP4yDds6jlawHjgTMvNzpdalgM
uU/cS89yr7vusRgG49zSO7+NBm9iMPy7dXnj9iu6tlaOca51hpD1HKPAtpDgLjW0QWbVGxZNgkMF
G02YljmNmXVAoFqXz8s8vCR0czJet0dgIHDQDEv7Z68kRCJnylyVW4lTxrglT5FT6cQ9EJny+O7Q
0styPgSdyYIS2CeZBMVlDmqozuVEbos73lg3OfMDKNtx92/sncd25MiWZX+lV82RC8ogBj1xLUi6
06k5wQoyGNBaGICvrw0wX5IdnZWval4TBNwZriDN7j1nH7QSbs620PxUP5r2+MREcTE2rraGhBsA
magORRGj+e5JT59+v1adDIxxK7UHk+BlB30cLGbe6ZMdkwvTG+dIonsLHskijI+OWqjIEigsU5S+
4EhFDED5aX4jVxAKzm9SJCXnwFI2DTUDoLrWDt3GgCOcWiwWQ5gsg+MB59W3ae/KXRl03a4byKwX
6kDTCqx1mh9jKI5GchNl0QF8EZ/bUdMfFrZvW0tFeAe7VDhwGA+jcWX2H7sbBnkvAJhOrYlBKHUI
QQHXSEJyjNs3vHaE9tT0Atyq6/2oC+3KiCxslTYZWclzX3VoGvucdHHvxfACjy521N51RrBQcZoR
aZEyq6FlZhomkudkzi1/1spW3diE2UPAGF7iohjo+FOP6iIlXnuRx45VA/UuF+WHmtrbKoijS4uQ
YaHi9olkspWxGV6ygM5WOyaPtgNMUEkYrzN9WNt0pGhNO9EpjaOdqnjBRsnNAFCs5e578h63bnpo
C2le5b2r7NqwouMIVoXEAIHGOzhprcZ05oelJ0Clxh8Z+qKhtC89pRyfjmOBqGNDdOVtMs2ipI13
UB/RLTh0Hug7kv2YyHsnoc6RtJGNzZyuQ164bxHuA9RcbbbWnGQ46NPh1whK9W7NZse4XC9pLx8D
HQiQH1PdUhmRLj3GGeRa1jeBb9G3KqKnqIDn48ooW+GmKCGrNNzF0sEfufqRVik0C/+mjw4YJr2k
FE7ktIuNenBdpjSC/CY0M/R25EtH2MzBaHv5uXCLkYq/Tt2gCKvrTOu6rUYnwjEQBSXlPkvG6OA1
ukobobjtNJirE7N/XrQFAhWhKiq6Qe+xj3trge8APr0I27XR9T9TNQfQ6yJ1LtvxyJAJZj93kLhZ
mbqPl5qBIs4JuIkUrA/kaVJ2mhZjjqeWkGlshUSwHDQ9fBxJ8qaPgK8ssvT2qIOcGNPqpx7GGcVV
XoMCgInVdE2DS/AL+Bhx4aH5aGJdDzk0duT70PPsqmsHfdNLUdDBKxCaZV7/BEhy2OVOHK9UGf9E
LhXsO6dQT12N+t2GD5r4QBvRK6ajF54RGTfLXjEls4vY3MiaKCnP6ukDqFAQQPa0K8pxwXFUfg3U
65lJmEerDq2T29DSzkat+nDgVi0TAdzLlBp3FeNZtjSKVTiZ+FGd8BSb5RX18wTXIpy/3myvU759
5Wb5xbPFGwSfO9x744uS50fXlv1HahB5eobbHrxUKT3tUREhHZwCdbIT4fj280c9GCZuidx0ERX8
AcvAGNBEdfUifNZb98WQovo51E82Lr8kU89+Y1rMlqRYmZnxy7MRo0aQwRZR5URrr9OZG2YItgy8
KCst8ANq3t5HPJroqKcUkgEZoJ+P2fVgIxGttNG9sycJuJtXzqsmyUeuz40qLlYZYoas/Bibt7Nx
0vKBGhWNq2RyC4CYQhn3Q0Rnsw+D+6zSKKOHYhXS1OfM4Mpml9EPPan8o/BQUzaNAWO1poQgfEQl
cZ7f5WjkCk+t0RfXKtPZ8iKRjZqu0X2G5hKpW90XQXGIGNmSm3Wxhra58rRxXQ5adohCzUMrgLAL
eKyPA0bDFMV+tAK72PuY1jt9+HABnWZ+tM1jaf7SYXw5FZJvJu/WJpRsKLc1xKl1NG3PpbAFq1JF
d3i+mOfiafoQ/k4bIfyMjHBXtj+2Rz8QOGZa7VwJpNp9RVvRtqwrvc23Qy7L6y7Aw9picdzGekAJ
mHLbtWOptw1yaeTLdXbtlzHd1Yhialep8IsIhnup9THchLFuH+ypTTEvUuaEh/hJBk1xncVRQap8
aK0dYlIXnw8p5G9xhgKlYKwymKM8O03wHAx4vFKHDk9b6JfI8cTKcDv0VCVQ8EQpJ5uIqyzjoFl6
irC53vWwsPumArViNfvGrp8JYI2vfDFt84LKjRlr5hXM+AfR6u6aOkC2boJfmm1Nt8jhkXZQxxwV
glFnopYWtINh4CnsHlSOdREjck3IsAuEd9OhB4AsfQiDIT47d9KKkRARa40NuUUg4fZkuGXaupbI
MTFvMCTWTWpJBaaZnIvxTkkzZ+0AZP0MfPx/8h7/D+a9cx5mTf1//0P8HlfqaqbAz6hjG9RtzIPY
Fr+DD9vAS8KiCaOdpdeYeMZav+4a9RDqjXvL5trA6AsPRHhlzYK6zdoiSJq7OJ3/McOUwlAKMXsy
hAmKluixqx0GuGTOHcI4JJtEijRdOha2aFkYf1qhyBrTl3llJyu/qHdAQqLDwBAexUBi3TeJC0PQ
bbWjEaPDzzVdpZCgAuRq0LbohfeSZIa8rmG07fXWOBXe6F9/LZw0q3eJ3977Wklfy2Sc1KGAUwfb
Io+wJbqhULVLa7vev9mM5u/hn2xGx9Dod5m2AyhjDjf9xo8kFUWjx9D4oP3sn0Xnay9tFXXL2Iic
BaYbiwpHFz6Pz8VQo/kh6XRFGd+4oHYkmDhJ8n1rJsaF/mt9ss1xg2YBA4uZYn+h2H3HiYsZpwW1
MdQEqrnVAn2Jf+7jyIJrmNTr3LLeiX8A8aKFwa2ODRHJRfCaVAmaon5MH7Wwz1ZmDpGAS7S9RP7p
3dhau3fAgh2RhJ4bHZ+eWZd7POpoAajFPDom/fNvttrzpxH1++FmYLv93Z8KW5ohoG5hk7Xtyb/6
bTtlRuvlcM0JX9FJKMnSbm1BjSwg/FLi1weGkiJaojhqjp2KlJVQSfCK6lYabbinPHzjZa56FdCh
sIek2s0Gtkg05U74IHhS+o3Ln6JI/ZOzLvtxeEj78KZXU1LggdeuFC99UaKou1OkeUTD88+/jc/9
2x9n8QMt5MKa+RtENAONQ27ciOzdSpI98lLKpxuZG+FrUICpM/285FRiR9C9MjdGWfeLQgmVNwcE
htflDIKrpNiZkUjWmUOzlf5pBxurVR8qV8iVXaWUujmsFvUIEZPSVX3yDTv5thaL4IacieZmaKNs
oehx895xibTUIXuySIDeOFvEP/0BV652M+Y1XGRftV+8It2nJt24rFcf1SZ6CfUufGB0024THDA7
0271S4IQfIEWCSGmHCwk6soTVR/rDqsEFIQoBOLPnAPEpguigr7JbkisvWWsOHO0ox6cK4eku9LX
nDtuekRi0CGQZRJcFQT/3DCZ5YLg4aWsIriodZk9dbXVfXQ0uzyzec3bYUDjjhRUF5emQ8dArE+5
0ERj3hXU8rcFkJ6Dw4Qa+hxG0rREzme3nfVc9vlJq0bxwaV1R/XTO1pWj6E29KD0tCQbR56ZrFtN
WDfY7HBcKOkO02XIfYIaZLDhvl0Bb8CiIjf1WNQv2N4Qjtd7zl38u9JtrvQIl4vZcTuSVfGc2Rb8
J0QKaLHMQxSIdNcAUNqKBilmF+nwlPKGJBCGGQQUai//fBROsbW/nWHCtjVhG5BxVVv7/QyjwRMq
Bp7cnUvBdKciXTYobV7b3VPS6efQnsIo/MpaU0zUj4kW55T8CENCQs+M34F2SJLKeAhV/S0V1HlN
endbW6VPrg7EZ5BmQUQA9g69xinQTqr6sXEWdlOnE6JxLQi8Whs5WaWNF7wgbEO0QXV0aabjtdrw
PxNHil1Kr/Lf/OzpPvV5vdn/5LbGlRc1Ba43yzBtQ1O13y4siiiVsdXtYDfa+SmMB53cgBA6baKE
N75oj2lGqmTmZ/e57iKT79T2nhnNSZFgb4aqbs+1iccSaBDdH+FfK15iTcVKA5kMnuWiQ/3tpx3K
wUkIOcUQ4P5bGAoOQD+KHjiJipVLTyyu6hvLCA5k2e4oR8ebpPfoT9ulWCV6Kjal2Nb0v1Yj7ax/
swn4wX+zDSxTuBZ+D6qPvydQ251a4AgGqNXpRQfax3eu28qgX6Y/W3bT3I6+FRxKP3y3TbQbZlg8
QXNdVfYU8WurFORSt3hJ4lPTaXfJEKNiTnXjPrVBMJVZQt0XBKUoq+7JDV88ZArnTnZvZa+qO70c
8LkppvpoRPYKRQpnWg2MvR/yU2OADvRoYwd58pjReDuNYfWk+E24DL04OtRK1d65NjyMrLhvqQit
yrSf0JL5OSmItqtoIV/1/vDqqHWHzDTd1MWAOlxYj/UQiVOjm+aJ6+VzYoYqODSNw7QJmwv6IeMK
1sCNXkKSbfwUe4hUrltcRcvRNwXkxbE41bRqVs2gX8/aEq7Z+zphyt+pvYM8pBwvhdAuDqGjx7as
LobRAHxFEHVJmQwWBOLtQ/SSZEAReZADeteaLNw6rcBNAY+pHd1jo5a0CqQacskjMkNrY/I84T0G
jW+upYIgFZuiX5go0O3CudJFTS4RWrw1qQxMPWT30x5cdY2bGjIYKJilbBPvnKTaiYpDsgU4VK0L
ByVxnfnVOmT6vla1tAS7QzJFrynxJtTj7KyG7Q7JKfK9kHk5IQPUOjUIwnM+EpruGnw8RXMRON5a
KzUdfkvMpeCRwRXjv4SKnhJgfK7fhFZQ+RoHpFxj96LaRk3GEiIUnJGM/VoMjkUGSaGLmDdUY/Cr
TPQzus1rDcnWSQLZXpk4TB2EOYuSade5Slp3bdnCWPcDBZdw0GJa60CcUxu1xRDCUrKa/DYJerB1
Fq8MPIux+ug8ohRbGDbzPhSm1lXaDjR4Ck95+Ocri6a7//9pZQMFtzTH1Eyiu38bIgfQ92BH28qW
bmq/nEyEJ6hv3hJFN9Sv0fzZMYm+ZEXkrQatTtaFbWYHGWivXWb70BMo3CnAIq9z1+3PtaIH+9bl
tpYG7r1wnXBXgSzYdLbUdgSMPwEBI91vSK9FLuoTgEWke2VXL4wgaW5cT1m6wsmZ4J37IA7OU7vv
lgEp3gpNt9dhhurXoznvqHq0dTr442nT8TqfcgpA5oS7kBFfWznih07IdkUuvbgWZkrbPNdg2Ln5
D9rmVKqd/LoNggJ1P8djKDT7Rk+acmlYYQ05vIoWg4Z1Ox2ap1Tq9lnGcJtxm00+vU0aHAAF1+/2
UO9DF/Wtppx1/Y3yRbdTcrrlcNBHBhE3NiNc7iRS7oCHoD+xCNjggrwGi1ujlLQEfSnShgzLPzdZ
hOSGKRitOTKdkl6sZh+8sI+GRVkv8Ypxl1KxAcEn3UdstNfxUEKnMG+zEc0VA2/jEAgXO2Bjlzvs
8wHOBKhUJjbsxQgF8hSTCzgiTLpCh7nUlILBBkavCkIWMo/cPlqZr26QsU+itkkJgbgavYu4j3De
UPly0lXnocWMCNPcuU5c3oToQUawFWvTx4yHSpLkg/TdjREGuBGs0crTj7qNV3E+Yv83qODfBhVY
07zr32F+Vj/ivPkd8jO98E/IjwuuxwLHY+sw3QQ5fFwP/oT8aKr5h2paDlEGwrH5B5LPv8IK3D/I
5AAzYlLJU4Vqc5X4E/Jjij8QWgHj4WVMDpkZ/E8gP6Sekr7wbaxjAvAzDRsDEt9QcE0yfhvrmK6D
VKW39SsiRBMi2uYFInyDUZcxcpmyQTVOqYrKFJbczYLPr8fzk40KMK1DJ7qqERMfhgoJ7VJUBJ+Z
2h7tIuF2STVd4+RgLITZ9uMa2bfDzHAKI6uAUZP0pyDYohI6L6R0AL+ERufuKUvN3Uq/Yhi/CyfF
4/xY6N7R6Mtg2/qpvy+Z8qOmvGQd/dQxSB/Bbb8Gg3FR/UTdZd0NQQkjcrUQqQH1Xa87xWglV1lE
Zxy3/kPtj/epKlsg9OleAeHmAhyipxoXmwgmEDUrpK++6dxKqB+mF6ApHMGaxNzJSxi7oIFI8+7R
XjSalq58KGDLHC8SjeDy3eAiRWvNPhcGEwgnvtSlfzuozVMiAPzqghGEkURrWAlw7FJsZkoY6gtL
eFdlVmMgC91fkHXTioQ95rM5T9Dqz4rmGiLIyknltdmAalZG8VSmwwnV1K3GJFEQVrBKZHqbFTYB
gUTpjOrFQhOwcTCwuoK7HczUVe+DiuzBtExv2AT1E+MRhJGokfoMXUmawrCXkxFpQkynYYG3RGBj
AzBrLmR2ydEYgKWD4gg/2oyMq6DJXotJb0AXO13GpMpyLxmPQVi9FI5zjzv+Tiurs1PbD5jVHuHr
kdwnIwjNFpwnj+3Otcwub3WyZRWkE7FJpFlfHCV3iVXglz/LBtlNbmQ/8X72OWKmZPTWmEYpNch3
KZEMGyAE00kcHgPLz9YoVgGuiUPrh5teKTaGGvYYUL1FbFv7SqUwVmuADTtC0snYKX/pOjOuQR0J
5yOhbOHfurZ+ShrtQyTsraS4TztkSk02oCcPxC9a7Ev0ikcyD2nZ2FNxXhbcA/jRmJFWLpOixWC3
HHhV8BrKknaVnQ+bSm+MjZ3jf0lAW0v3rRBAnitZnbLsWaoGaj96FUsogzTqRH6nPVHVLNHDpSQ1
mdZG7bwro3c30/FUqPmOUAw6jwNhDyrRcvqYnMNkn0nlRLmangFKads66R34D2MUTFlC1FnUjWmS
DT9Hrb9JLHqOfhNRwwWe2MTYKVraAZ2W3lb9gN9WjR8rzXsyMvcGwj/OaXVAvaoIWquwCJRC/2k2
6lnBTtJoNL9iDTOwE+0E5H9QMgEYaRuhQAFCTFo/W5I4V3FKJEjnoZaokjtHpVAlGDC7Y38yHOq5
uczLlW6EeAjlsiwteDq1ec7smYLq3Yik3KXYj0o3k5BKdpVR01camKDo4XXlNPcyhk+cuCQWZBzJ
lt6A1LMYgpLXtKjB0qILIUJFLpsi2lV3snPYyTbCAJwvcmAYw12cLBYLjb7wb5veOI6JeiQVUrBR
1YzSuxNj0U2K4Rcf8JKG5lkJyimhJXzDO7dXu5SeaHXnWdEb6yF1DgucLcYzQKttvC/CLibjMLoK
S5+p+6prt7Ijn4TmMPkwwmdH6Q4DMRNnmA6GdCkExJUB9ggG4lOtwRLwy19RA5vevcGmft9U6gU+
K+pBjXO6i4xzG1zD+EdGktS3lhE+ShNHUI0ap2zavVSktVBzedaz4WJTmuEuweEVvXYGGBCMBr9q
2LU0iWOMlUoPv1K9cyMOZl0gh2Ly86GKG88dcE87pzoJP4hQ1/C9ygv1iYAv2dwTw9ouCPTAjgtD
ZR2giHRGbilB6911QfdeG/lFLbrXvuBLGmN2Y5J6vGzwnPHLV45tngM328uIQrndpj+UvnrQJJxi
3XzIcRPU5ugsceGUGr6+LlEvHjcBG2YF6Ix7KWHuh9Gv3s+OAHU3il40eHi4mzQ0fZYIpgGKreyk
bRYa8ocI1ICe3zA2xwwhJtts9qDy9rpjR2vVQ18TGxgOU2tdee22HJfuuxVxrWgZNDvifRzMfo0v
ijcJ6VLRBF0LIKJoHTKHLAnzBu7Q0U+yyQX6REzPh+1NiAkSDILRbIG+2Fee3m3cXh7tATxNl47n
0AORpVZr8O0l34k4jxSptp78CORGVf2LOg0P0+bKMPZ9nJ7N1MNyaiPIawuxrloXkz8i3kZDLZzd
Jl3ygZYEKQYKNbfrfzhGr66cPj93pbYMp7OrJxsQlNVkrws+RkGVXAp0zFReENqC4oWBZiivVk0N
Oq5dKvRIXnwJET/O2iXjlRsn8967bMwYoRcAb8e3Rvcf+z68+A6FvC5CSQR2ahdSzlzUtvqceeST
gBfBS+gM+740AFnB0CM96apX4vMQMJwAJ8v0FZ++4q0CS25VMV40Jmd4cCGceyWy3J73jc1rNQNF
EDVYyyJrV0iN4oj9RJMhWE5HOy1AbVs76Er8aMA5q7/4pE5MPIa31KhusTrgrYxonz9ngbqzh/7D
naISUMij/nvA8XOX9YgUcAO/REhrtqMjD/Vo4BcEIpBj/i19IMFcGvbg6bWaNMi+z2+NKbFxDI4Q
uYKFBlNWh7zuVtYZCytiff6Tk927eEFo7/wwpU64Rxg9FiMHoopQGqXCkcQ4gkhEwfUOlxnzHRDl
WQ7qfGR+nQmOm476WeU1HbqiMVg4SfksJARyaDjhkgYFvn0IV8QF0ifNVe5uHCGGWW39LNlZhXlA
mkg2LV8YheeD26fHCtk6e/wl1LpwH43WzyAG2mRTUY2k8ubSslgW4iQIJ9/L2LhuEkRUdZm8NlKo
27xgolgb2y6WzlJVIZxILGNb0830Yyh00hQwBRRhdm9RZVghdPlhmNE9iQ2Qh6rywxgocjnlgxGr
Lux0CdMlSa7oKOkLD8N9rxoPecfpGhTOo02SSeE8hATrEpfrPQH5DtYiqF50JzlBMy5Wfh5drNT7
yLJKXWPY4BYUgXIZKF7jWghNbxmqIdcb2SyMtH8zChCquq/eFMbbmGsLkwAEzUWRYL+kN/TkGAug
HKCqzhUxNet7wiaYt6XqEzElU/wQR4KHnrureYmaO09gyiwGP/ZCBcdCUVMeULA1AJ8gQcNiXNLv
vtOc4p3Sl+Gqr1I4P+sAS0ldS/j6jr5wTfqRQUrqUP6Apwl5WKCeawxSiwjVlGOg1tWhxy5UaWLH
6In6dvwTXVm6P/tWJWGsj/2XxIjRZ/g/yni8CYzoQmvmBsfNNZhEKLepejRqSBF1SnmFtkkNuozG
b0/CKp60dCzvRsd4zRTrmAu0LgRR3LWJdZVr/Maa5PIlIENQj2eZ+08i7wEBxQFVPYPrLi0DLn8r
JTPvqVKoC8Wipk8KySoL+2cRjR4Xr+LsMbDmp+A0HSAiACnkJhT4p1xQV+rTravvRIJgQYP/RCHZ
T+G/qM7wHuGeVX2sKBVliA16B+jT4siIXDFThwpDDqZh2JTSu6eG1UBhVwuSTcJr1Z2ajQFEZLu7
zQ2kKFHNBW4IksvUxV24jc8HTJwYXAA/6G7dWw6CVxJmDMxKkElgXz7F2iSRK9+z2rxECirEJAl+
9I58toPuJ631D320JvXtW+jimitUtlXgIfOhhUiXmiKA2207swEH7bXQNtLtIOQV8/ejpQtvSYzK
K6Jfh3FHtQnzLTX1oo7A4oX2sx6lR68sfwUNt9hBS16l7qyE5uxQMfnom+NbjQDzJXpM8NBKuFAz
ea2p8cnVOszogfXWJJgGMrtdj/F0w+uX3MfzdrKLymryVqZ7x0KDNaglt//2DlHcmxFBpsPAvOWC
C4ANVSKGiVg1Gf8j8cW10L9zwbkYARmw3q1EjxFjI8gaFBQ5YluwZPHKjstbZD2YBinS7QI81CJ6
6M3sfvB9bv9L8m6wjaTwA0DR4wGd9DZKBHBCZ6TcCrEoRU9tFOVFDjiGmNyT9CAR4oAicL1Gg9cz
CaoB7Tswt/X2qszlnY6KF8dITiakvnJU9930h0ttJGJXteV5kNqjWjg0q6IrBb0Npy4nmENhHoPj
IoH0NY4yXUpF33ch5xQYf5Qj2m2sONuqbxkPjOFVkHGFKt1HXQO0ktcUD40QR41qm6fKoOfTaI+x
HawtR4Dg6MhokOkustNj791H0oQelEyjWhM8jBVxAwypmBKp26Jp3YB2aZdGjhJ84BrlujQ7vBdP
as2+TX10fAESwntFhU+VUYxf1JN6zkqvDImGxUvtB8MMHh34H7m0bwq2q1/Als6Tj5b+p1Z2Vxlx
pXr3EQbeT3+Uz/AL3trAevRNxtuuc2D+fQYm9quMi1vPIQDXDottT0F0icwHYj8eAk28Q0rYa1p/
VYUnGtAkCnn51snpiEBY0wxypHUGC32aQLmTQ74OLfpHfl7ck+xwaCIKcnHGpNZVcazRxf6RQo3i
5OwVZnzBS1Cd4O2RtVtwm3cVKGRhfNFHo167Q/AREanR+veC+55urd9bSTw5IhF7hwFiMZuv5wUY
K8oM82oEDWdhWVq4nh+mKV7OgmOdhvZAM6eAwuANkzS3zA7dVIlw/VMQlsh4MnhrblH8nF+X9D7F
9ar0VxRs//Xe+fTx5F7RsrIq//Pz5ud6aA/bSCEUe4l1FSE0Se3OVPToOg15FgpiXCfE2XrTc/NC
cqZBqqzB8FpRvkhLaSGkKCEnDXQ618qU9e67ISWFQPVfO4n00q0D+nCzBbqJibAYxuxgxc6J4idA
lc9ijAxjfEzxopkKNDRf4fcHKILrv35tNv0uIVAaq0Kkh2baAvNaQcwmzYLpSTftUzovOlwqDlo3
79hINNNixiXT6rTIFT9bxcq2pM7NzVvG43L+WUmtmOP62+r8v22imkbOWoAgn6t0EtZWZoW7+fP6
uqZhW0/DuiesN59b7nMrhQRD5GJS30+bdN4qccM9v240qi7Tc/P2n7f1vDY/93k4zI/nhZEgCwZz
sCtxNDayvcw7PoT8FWMe5UD4Ohrmv1Q9WhyaTqRETpti/pJ6V7F9Gj8HydlQ7hhE+db0NflQCT3f
6U3MzO4IxDGNTep6gqOOEkjW7H0j2GRjDr4WagwXWP7jtEgjy4afT+6QX7Jb0dVPuWxQE2AYZmRB
//bB377DvIoaJFtoejApZvmKn3svDBCOZp2hr/rp4AimKlpbAXsgwBo3DPF/4efG7Sn3xWAS/jpr
CDj1huW88X7fgkYZ3OBbchTYWyRXISeLnOBVaVN1/bWFOUUOuu3AXvzrAMqxXyBE69DP81063MKJ
NaqbQhWwvuqUE13qymb+9vP7zK+c1/7L59y2GOk5EGI0Hwl09KklINOfvzI4K3sHbIKW479Osuk/
QE3jP5gMiwt/oJPAwdu3QsI3mmzypGnZlKU8ZzrT/svPtfJkD7K7WLoZ2YTzZ88fOX/bMbrGAgve
wsgtrGTzmTb/4rnM+XV0Tc/ltrmerkhCH+21ZwP1D+zkbPsKB+J85M2Lr7P12yH6uTr/faQMCtl1
0tdytn6+pAnEVnkkfnbzuVez0q+3xNDsv87w+efNL5mfmx/601GodoC7m5jNZIeb+W/mfLDP/+Pr
9b8fgvPjea/Na5+vmR9/rv729/nhb899HrZFaVl/XnrylFGUSEyowoCqEp0ojWRYqkT/fG4f3RXt
wtdh4w4YyGqYxKJmNjTtcQlDiJ7giZitWzsC6ZbTGE0YBmK+a2R8mznGTlbtUXRmcaDWeIuVJ68h
UEAHI8Eixxq5MxTIbUS/7ZQB+MK8yFHUHyqtAko6P7aJ4sGUrfpoa3K7YTSGudnJOjKSYFcRCDH9
/79fzRyv2EhHv4PuPSIFuR/MKDjKaeGFkrvA/NjTLWSd82qrQ2EMq0nK1MOZwK/pH+c/+D43CssB
tZtyhU6n29K8cKfbxtfDr+d6o2cTz3/+XJ3/5MyH/df//4e/f71z2Nv5zqz0qL8SfTVuvl7+7e0+
V+3p63x79vOjvz3x9QW/3uXvnvv69PmvvSVeCXCCv2HUGNb/+Ufr08Hx29uPVeaDUGoePt/ua+P8
9v++fdWvt4Es3CMzZy41/+/54yMOLi1RX4IM7zHQUOpW31b7ie6hp4O7a8Fiq3+1X7S+wro9Lebn
5rW5LzM/rHviFyGvbNU2hAOAtR2X2OQinRfD/KQPK5gZmu+DKpxuI7N3iy/Dxf/rcZwW1pJCFYPQ
+bqfzcOYaUEnmeueP91H3QrJUm5ot3NnRqSS+30zXb1UbnBIdJjUVPO1DW4dYzEbEvB0gXNkGR36
z55OOQ8hALT7OzN21syX6QhlBGip67mh40/3I7UFoBNmFjFQuNsSHIdsr8kA92V0mx8iZn5N6R2s
NbujWzWdtPMaI4mtDMaKSmXoL+iuh+BhWmbmVaZiekdGucomDpAz0QyKv9Z+e66qVJhykSTQuaSD
1Whwj+eFRAB1+HwuUomES8ExjOZi/ltnuuY2IGlv3p8Y0svDvKaxYT7X5ucQSnMMCNALwxBB/q1q
Rr9C4NLvQQgiRpv2//zYqvRHL8+99dxem7tttL7ZIPMe/uq+DUUVL5ldUzGexnXltJjX5j3923O4
KWsKg+V7NN/ePztwn+vzju4yamqNQ2bstDvnXfzVkbPmW9Hn4+mGZY0MvTK0knMzLpztivPqMJsO
u7rJD3FYfuB1L/Bps0dNBbz5tz06PxllObVZxqqtorIFxqCqSf4090oEss+c9q3XwbtgMshjAKmw
atPkQUyIp6Rrcnks8qjZD9aLp7rVAVjV98XfPUcFZqeEtbYNNKM+DAgLPhdNRhmgtg0yA/56bij9
hi471WWoCuaq8ovmMIZvhu8We2qQYi3r7pkgZ87BeT/58y6aV3GiPXgYdSEp1hzrX3ti3jFfeyeo
NCapNnyEeRd8Lezp4vT1cD4z3cbK1/EQf8y7Yd5Bf7er2mn/SILJduQ9readUljuxixSazufaZ+7
aD7znKgTS4COtEQmxw0yoyVQq2EXe1miLqOJODWNzvdCQfk3w1/CuHj36CSs5bSdfI3NnjgW3v75
8eeq69sdIVnMn+dNqE7b8XN7T2vzQ80EGgLadPF5ZkS6A5vCeZovkPO54w49ur959fNcyq1wb+XU
zwqH1rSVOv3SYO/DPMERGyiaTsIehuxA1eMdac9r+pcUmue/jtOVwiPIeW2NxeN8LJUmkJd8Wnw9
nNfm54Si0HhgADEfacG0GZTpPf5XWvHfSlAyhfWPCUqn6sPPMzQU87tNkkz98yV/iio0zfrDtJBH
GOBNhW6Y6C3+JarQTQQXQiAx1CxydMQ3UYX1ByIfQi0NcpOQgLl8h3+JKrQ/sEmiIEdsbSLOUt3/
kajCtfgC30QVQhWIPZCZ6UjTDYKaZnH3N2V6XLdjLFs3PGdkS043nPk2YyVIvpAqIWbGSJK3jwHc
lcPoYuQyq/jB6cm+VgPS5EIzW9LqZU7918KZJii48K8Y42irpDfO8wk8LyoDFHuZo9+zBbZxMV1u
exBtG61XrnEw6Ni7WOT2VF9JIx24V7V2u6rcWxoYkiZA8RUllrW1+tFByBSAGI87uQZxEu9aozt6
hvkeJYp3LsEzbhrDfZyiWmhML8lRss+Wy8VRDue2LMPbmDg1yAQ3Wu8wzq6RnrUETTL5fAsRjKIA
VI6+Se+xhN21+RwZjNN0Zb6UzWvz5c3S+8dCTmS53DoZXVZsRSJu4k6NjwptfQyF9U+v997VwMAQ
mzgDTkT6ImFqUWd3aEUi+yLK12s3RC+KYzEtaHwZqEd+yNSvjqXnEw5oAkzx+TVKBA4C87wxLebL
9fxwXoOWdd/HTcwuYx9kvqXsGptq3uT8jYlCXI14zZheU4ubxk7zb0BW+5/snWmO3EyWZbfSG2CB
g3ECGv3D5yHcw8NjUEh/iFBI4jxPZlx9H1LZqUwVqlAL6ASScA99UvhA0p69d++5zgE5H7MpL5x+
L6k6vw1MSZUxWuvibVhmL6OVAFLX8e4qE6N3SdffbFJ35jXa8O7Mx1g0hMOLXWo08kTLyFyREIgi
vY3A5w46Uj5CLyBEaKQ7zBVK3DnHMPDafYHzEzjR3BOxe/qbcnSbczDRAqAZy/woJPYgD9njuYNx
tPzi98tePvq/vok/304Zp2KLwPaXJYq9XqngwO2fgaEnKyhTcNOWA/j/ZuuV9k/SI1VG649lAuLS
vp8LKme+GJZHfw5Si1pkR+zXhbJ3Fr/+tByWN/TX02W5aKYAq7lJImjEajutf5fVy0PaRLcRxi1g
e/OrmGVL01xGL4/+PF0K6sltxMHLkW/M33k5F9DLoz+H5WRYnk5K1hvDbodZgUFxO58I7lRQCi+F
9fLD5ezAh/pu5UQ+tXMRvHx0fw5/fgZeWD8iVx7ntXpZlAmjpExfVuuF07D8STaNwcarcFYvKIil
/l0Ocq6vlus8jxvqj3bmCtpuFG+XgrixEqqpPwXy7+dZunNU9yQYMBHKM2+OokWL1WQfIZSqUzeU
YhNrnoRY100ny0MyZc+H5elyMBngIJGotFVuf02M/GDgHawImj9QHAFRlFiGfRNM90qqtDvNVDqK
1oLww0J2jBaDL16JHb7Ea+vG+Ok9yyI8ccp349JMXV6U2HZsayC88BkvP0BShUN2Plj/fLQ89VvY
fD7bYGRvxUnNf8EMWizkeLtZIMA9FcYxpTV3dnJc+Ww7wq1mlRPvmwNBw+rk1yOhnUK+xzkxJzGy
5JOYXvlkUwO9F4w30riGmXfYYyyruWtH9nvVduG5ccWLl8zY1/mDrOdvO8ohNknHBDAz39CWPxji
JK/fXd2vj2qsHeNqjMmLUt3EFU1OcTo9YT+bxS6i2vZDe00m+b1rNLG2tJHJ3vAQhw0SNVY6+AfB
j9g3suNUk55d5x0m3OaZVOH4EKb9my5qhKKkMZM/9pEzssYJnz/hufOb7ASE/mHM42xX1PwXddzR
UqTz2I+Jz+wgu1SeW+w9Kb9KkIOGTL+GEI6PoJhA5+Qe2PJqwnIwnwoSeU6Twvrs9a8BWoVtiSNg
Lfv+CvKWKUgyN/wKupUQzXDf8e7ojVaM/hTBsoWJ8C4qHmhzwH4oh/hBwDWbXM6mML/0TBV02LVM
irWNxAd/VJ15IQHvmew2Yz3aCLswzc9m797cKpK1UTTKQ22PIHjG/lR5JWNkGbVnP1VvjP5hYSXI
fLyo+JHi9mA+2n9qeihOU2W4W8sja5QW87SuB4YcWrTFzPFKgFm6rxL1qCUePVpFnxK326xsAXvu
aNGjZSXW2W3t/FikHjAKixjQKWKUijjEDki4sasETrAAIElsgdb4YJuKeljbsq33bU/eu9USUoN/
nHTR8bEMyRSwRd2tkfqsZRPDwJBTgqA6Rn9k9UBHEgSIdl/CYBeWtbMsYpO8PP2pjAkioq8IUlKP
WeOML2h4zO1kAVkoLRe4HBIzfR6NOvqw8Q2zP5gJjaa64h9VbXbr8Iyu+OIlXvNUu0oV8ZfDH5HK
8MZnWraBr9STrZG/yqqT29RNjJ1Rim8lptsdzMwT5uh6FTldeFPE0uFm0Bk3wIjWGu0K5Re35Ui6
QZ8PmChsKGJj0rQ79J8K94u/dr3euHiVXcGno2FnUCd9zxzyMiaD1xVbfbZjZwvp2bO+oCaI+nPp
M8adCvNYRsNG1+MfaYgSc0TVvYpczBgDSSEKWsbAes5IlAuIpKE5Q6La6GR5bwb4V0etgH1C439r
Iu668GJ+uEIlq8E0NECXa1RFP4zCurl5MEsnLylR5luwXN86v/3qYWgOpH8Zy/wkXK5bSJ4NUx1y
qNhdH8yMRvN8qUYpVydgc3dlB/0D+Er7dXIDbafA8pPbpRFjX72mKjn2tkYjfg4EEmTpZXqyIxK2
JpoegH3PCK90/M/MTFhOdMI1Pd3WrqBC+7xM9gzwuSaNHCP6qGcoH8Df9Kq/kXWmbRF4OlQG42c4
M0zTLEgOU2ajDTviLf0ytrq5qTTxVTrsFF0ftal87WLGGpj+f6WNaz8VzQthuNjpQvIlwy49NgjN
8Y8W5qkoSUgUSXBoSRpaBQQVYxk5NBp0LTP1n3mhtzgmyrbVxnoOuAMpGR5hKv5MlPU+VaFJ+qD+
YOmBBwcRl3NoEZQbgSY3qC0HxwSfAEoMQJtOzFgwAlnN4rNu1b8qAAarZtCjXZmhy4O6VaxIAaCk
Nett07jf4bI+Jppf76ReX+IA+k85RM5apsZD18sr6pJ4Tbjyk+mm90bP8BIM3YvoNxZoDBTPzTmC
DdLMGIAQMQPyFpDrqdFOnCqxDdsGUAC3/nAVzB7LGnvUapDtF2ZcYM4e4xJxGVRvBvNCGUxWsr2V
9hqQEevDtr9ZKg7OTQBByo5wxetc9eCkCDoGqDK6lDK6CDsyInYLXbxPs507aWSPYZDoi/cojKnE
JxFvssjiv/K/RB6CzT5u2T8QW1RFY3/oK1hvMnU3vvDdbarVP4rJ7458EGT5JI+VDVa60prbNLvl
tXXkJiQcOvGaTTHLkRa7QOlqOpjoOGgbhP5pkDHkBsRc2PLNszJgiaJKg8hbhuuqx4NZ92sjiLWN
WZBWXqgJTw1S4FyPoabgAleZPmxTWcL3on0TjXMnZ+myL8+XR2HKnyxPx5aoA6VRks3bl+VAbQqB
6Z9PWRILYBTFmxQV5XdeIJrOC/qmMzFkYeEuh3Gujf56WvaSQEJ5wrcH35rVBCeeerasBq5HQrRT
M7bx2e3J7qvquP49z6RjSBTmAIWydXrStET4Kovs1Sp1Bf61Vds6pfKqDdqjfRZ9hnNDaWHcTnNn
ZDkkkgnvyqMMOhR8S3mdgwEHb7oxWyRNC2W4IALzlM0Hwx4wK0XxQzO3JQo1fKShpraWmR/jcRj2
y48bOPuhS4gHUT0Mlmp1csKJYM/5EOskbtsWsBFt7oZ5nvlDZaSceIVAsGDElX0c9FM/tzT/HLq5
KjcR1szbuoszl8LLoZrr4ZxQ0rXv+DaETJrM1lxPk/uudNJBee5D892luftIWHFFlciOhrkLD0Gm
QZuYm93LU2PuIwc7MVf2Y9rF+tqcH3LvilBLUBj24z6T5XTFz87EQxjPtlW+EZo5HFhFgCZKPbyE
Q32ZRC5eRBisE8u7aXnJyV0a2mPixj96csX29YizRoFsRmnMxDPoEnklhkNeg6j7OWVOtstsVwEj
YkZpNOyPpqj3wWExjN9Hgf4tLiifDOcTNma1FSRHrfOYrE97PkUi0ib2aswdSJbqEICdgi3mfPS4
nx5qsnCyKA4R4pJaM+SWuUrBmlC3je2ubcwPyZbLHdvyjt08r541/AG51nwxuiREYaRBCa1gfrAb
11YCsufrAKTs5Jjxij7ZL4WH8NIZ+MOwW8MOnveLZEOLrbAHLmnXaB6jmW42Ojb1Jxl3+yaxz5x5
HvdVbplObBRclSWqpNixw43QInkxffUks/bC8ODKF+EfSNpMbsL4abUNTOr6mBQTrNaIuFILtxQJ
Rhmj78nJd3nrlrvWh3hdV7F6TDD97YjqWA8pqNm2lBL2n6WvTAnFAwQdhjB0pPaodWAJzXrdu0ge
dDKPtTBvjpKEoKAQzRXrGVzREiIfymjWc1AOl9YhakAfm5+2omngh8Ge4KB6wqhAjtZBKnFrY688
g8Ig61TDVbLgtG0L6AxhYQijOZep79FP6dOZu8KxHTz9RbnY1+yM3BUyYX7UaOV3iZmWB9zcO22I
xBaKUAwJAbE0OO7b6LvvrocWuZfGUU1o3UfbJmIigl+Zyo/GD79phbJunaqHa8EsmGgP7YK9ONj7
vfgRd2QWlYIRhGKP9WTpM2LZxs9B1QLbpL4ORpGdC3ugnvPgtXblFsAExDJrJEw05U4FoZosTljF
j/k6dNz4ET/qg616cQXZfdYJdTwImX92+P22ys9It/CS5IoKMlwXfSaf0joE5s0iPXJg16weXLQU
OhXFdgDzsZ4awzg22TsiTLYnJd9rZpO/FPUCQ8NIlHTUotrreEcrQDswq5il7LGt+4hTeDW4BBF6
TO2+nZS11lP0N6qBRJYyujFpOhz6OvlSOmxkp7R7ALgHOfoJlf29pktz4J8ttnA/alZ5mBJa4+6R
twKfqcetkcr00YzbbYS9/sELpLVVuTi5RvuU6nJ8aBjRPyyP2KIgO9MSHLtOU+wzdtSEQyQV+x7w
iiPzNXZ9Fy0icltld3Jow9/Ucfzt+kYrAT2wGGE4JftZlHF/8RNAUobjEgumoHaNA2hY9JA4Q05I
8Z3nNO2juxHK1Zc6tfd+V35mXqbv03mPo4WYKPxH2Y36RTeG10gG+l0vvvYd1xeI1V095Pp1cJju
cHdN10XzHSZJuwaZ0+0AUrjYN8g5HVucHuaAn0+ORobCPswfvSpKr1n7fcTVtJbo7I9R54Yv6LtO
WlaTGNTwT2RJ+WM0HkjJcAiBAM+RN92wy8KmvEKpxuI7G1dmJkbZdR9uZlgP+IgQtPeN2CQGIs8c
9+OWXkd/sEvtR1+5MB0FY2W9cN5IfhsOtkiee5I+rkZkz6wR42W50ZIjfg9t+hpaaI9XI8nZ3qt0
L13s2iDOoXPl6iT0jBOhj1C9eMZNxGN46W1zZxHCdYss/cpq9LUNjOZUePIJ05xxiUvOwA6AZ0/u
9soGuL5l1D3b4FNthX6q2rmu/8qNJjsayjyyBf6s7Ca7qHCO7oLbuwswduyPk1/U2wRX9KYczZMJ
AxBUa4uUV/dcvtkYT1X5noKCpcTsLjFKWJz/vrFP0sHa0DUmKCzXjJ3mpPnGx7S6qczmUU6IhuZu
qjzMSLRP5Lgzf3TLNdWidGfcN5bxfA6XCK6/ixF3e18PB8J2jZM0vlNijAdSHwmfROSYJ1FxnBwv
3hQ9aPcirYFwxXJf1MSoZ+7PhLL9VVDd9zW7yEjTnIthn6Iqr+dQrg8AwvY6IIYBgpACktDWMcuK
Gbyml9y3jwnC++uQlvYT5fWwHps0wbQOHlDTZbn2TP9XO2FGLZyuo9SN4jVgIncdagHKw5ICuzeK
lxqVi5qUtvYizDW2NL1dl6PrlTEc89akgJ0cqnlnrgHqsSF2pDGvSymmY7JGr45UEe/PW8ecaBM1
pYF+zHrFuX0S0H83NlQaWg0hKfRYNTYsZQ9DGIfER0rYf4pmDMV619G3tgOv3DiTfQETOWcDaJsU
BPE+7LNP2Sgfo8xwdzvzLXPM7mxp4uwnPTOozITZOoH1dTPCO+0keIGrRmrEiPoenf6Y1dyfFLRv
PY3zx2GqNkZIvrCfw/CGdkTNGTXESqQTsevnQi+bi9FeqwEC3OgEw872BvUMRGWftsl4oBUlVqYP
p5ossnhm4UbXzKb2hsmDDYDta43HkAEgZqoq/9XoGHpXnj9+2E11Z8yWb+06HRDlBt3KQzJKcJlF
W5NJXIoy5OK7Lg0HADYkvAVb3QXpNlH+rOPYZ9dqPrOT+jVMunxwW5J52DGS/FyCjetM2iamRX5t
sdWVFm/CNEcy6ZXG1upodPQYfLYVmIRz3yPDatAzWoZXvDa6zjjfguUsProk6b+IPmFlm4gq7jxs
d2kWwej1u6sGBO7gF7Z9LlqF3U4MT3WjKwiNBQ4NQ8yk+UbbiKqh/dkad7D4lJe5/xAO0RcFBeY0
1jYEVvhuKzco63OuM5odBHpm1hn9MvQp66HMym1kRiRL9ZkGZUsn8cBvm0NujIcKLv+umE9YqzE3
QHK2hVMhEfZbbZ8W1btee81DOSKvcXn1kijhde/kJj65yjjgJ/wAK1e9ok3cxAOJmovRG5bZfqq0
kFTy4jC2NudYwfzDSLB+T61X7m0MMbHf4YLP0eNnbG23uR7aoEt08iKDBvNOS15FOg7IjfxiOEdN
ms/LvLYJOsu8xLOdvKVTu0JKx0JaUsx7FpjWPBnortvGixWTluHIdlx7DGvYPtQ9Qdf30in8LS5z
ATy1NQ8RHD4jrcurF15l1tjnJiX2B5LiDBHKngwtHneQw7WN63f2ZgxntGHPqJVpGzFQTL+PMSBX
aHfZhcbEfhSQJIfabM/WSJaeaBn1DlC4GQW5xpGJ9KdpUxQZgwf2FwgngfK0JLLaCA9URTtrDPlE
pjYmQ8ijdWwOgOtKj/1a2QBmLqdh445QO6NCK/bLB40Zc03ShMKMRXSAFehnt6IOZns2sBJNBbju
pEbxjto5iN3mydBnCR/0r3i0aXV9I2SmJoKnfNGzZALlZM1OeUyTyuwuZQ4bMpsM7rIhrQspFqso
cR7UyjRI2/RdQHra2/lkPQR5Dtlf5d87goRWuvLdgz/oGf3IgsmJVTyglg9hweKNAmOekDxU7n77
/CUTy2OKT+PIoPDsl8kjazLU2S7ILuiytvihy2undzuLd7avZMzG0A7vAb3NS6HzSY3vMUGaD16K
b8QJrHorvI5kVNdnk1ZqdztJ3PNy8Joh4Z9rEgxYIn+0gbjuxIg0xQspIevca/bx6LoXE+n1hbft
9bH2KBLnq233/jGYn3Vu8hXianNmUz/QwOdeMAKOyF2tuNa9Xl4Ty7wTo9ackxixtYpMcFmp3Fam
Gu/FfJB+u82K/u4P7FQLmTSPtXirXL8/E11V47FuTEiPpHlNdUkEV5bU5yk2iCT3iYMrMuMG2Vw+
6xPZu6makk08R38YwsBXwRdHpmrlHrU+8XDrkGFiM7Ac5gTd2KN29bl3res+SMB/T48ShuuhLOV3
LHPxweRLvUKxX2u5wpQX9sB/I7AUWdJ/jtIWTwmnIamJ+jPh9KsoI+wpLI0re97jpJPnVzs4V4eJ
4jw7ihJ8hg/ddNdUro52qX+kQVifxzBW9LdFCs+BstGmcZspv794zQYWLYsBW1M8oummSO3mWOXc
hPNMw7qNay2h4wRqkJPIGpoZDvuA7ru+uLQOY3s0N1llvYy2eUZs7u21JIyBMYLjNuuO4Untp4+p
Gh4J3BlO+Fj30G7HlQCmdMzzgj7NoFZEgeHdQ8fVGkqsGGDia+bmuZZoJ1b4gOKtAd8SyXo5cP/w
ua4H51ecND+JaSMusfC+R8o9je2QX8sOvu2YEPNbB3W/tZvp2lhlBJDCGtcRzelVxXx4r6Ts9iJj
qU/YNu0AtMwNt7raIdcmJNI1NpEZ9m+53Tz0mmMdLZd586Tcaq9yZFF6NuIeyrq77vVQgsuO1yoJ
B6q8/qUKfO+BBi40PtaSLIArF8cGsJfePeIDKvEUHB1lW0f23JwccOk1Zff73Ka3a0w1BnUz19g9
enh5aU+NNiRmYiPFBuPQnLhIR6k22p9WKMtzUbvbEAPdYQ4IsnQWmbZvvxRO+VVXJbxHNX70kHek
J5Pt8j56DxSTNblQJgtO4JiY89HoXyMPwC6sUY2x2+MUvDlS4A/T6olboEOD2Gdy6zJ4OpWdeKnS
MxA4+S5s1p2xEflOs/vfM75l2vfX3O/Pz8Kgf4nqotjRzaXZm8+9pGqexvZtue0BE5/KSKwnDyUq
wyccWX6fcSfAr78osoxCz9eZO2sQlueElqwZWoVHmof6SZEbvbKgvW2MMaJ8x8J2Sjo/28YCvIGn
h09h75MXHyXx5o8siRpqPBhNtEGhiDRBzz9yC1GqJFLAbx6TBqlCOCuHFs0QGTF4VkJ8S61jjKeQ
qJtNbQXGasHBL4coS0iPBg+m0ao5tQr5kZCc3DlTrHOQNuyUbfOJi2XOna7f7Gk02bPEmKXZy5Ad
nRnhmqF/vtHx5nJPNarqrLhCXKinx8zqJU3oOVJ9Fvq4i4hsYuU1J39a0Qd9NRLcBtBW2hVM1WwV
1C2DdnK01mxBAlyBvJPlsOjPsrnJ9+dnmmUmO0L/Xv+aQwcWVVLKbsSWAV7S+Z0vj8qqkP/ydPkD
t1LJprGYJLE9pApuYOovj7x/PlqeLhD90jRfpq6+RnVurfNKojwOh2yr5tiscT74RcEW39LszQDh
5rQcbFav40RElkeuM7HO7PdWzvywIqvj92F5iqiZkVdSgr3O5cPgpeoMOkOnDuDDmF/bxPpwop8/
yzDSRaSQcnemq87QmGkFBW9iNez7vGjfVvq7oSw80HPnVNM5pEu/dFHg+a791vsg8xbZHdluiK2Z
MZ/S+RESWhtlevK4/IhBojxG7ls3vx38Zv84dNUQbUgZtFCI0xH+rTR1CCsqFQGsWuWTzFrDEaJp
BmMK0xLgrtOfw2CVD71pNDMaF9WIPZDes3SEGQ4ahGGRIKcNDm1EOpkkfdyElxq7/y8Q+x8JxFxn
VlT91+yde1T++Pm/gKd9FD/+TSb2+y/+QybmGv8BVpN+reX4jvkbsPMPmRh/5PlCEJHg+o7nwr77
f+Qd8z/4G1AkZ+qd0HFc/qtIDLytbrAlNfjx//nf/8bFbf96/q/gUrQG/64PEx7/Y+dj8Rp4Xdbf
XMW6Cfsm932ajm5brBCKflNzvh9aiM7c60F5a1q9m2PJBoaZUHxHn0z2skgAZBsG4wb3CkQizG9e
Pbx4JRNz036n5gMiGD94LSYH20ATkn7kQXpxS1zYmqB5d4lyeqDl1bLjp7pwr0z/K0zrcj8wtfF9
msl16XlkR0z3WHKlGNVTN4odbfqUUn0EAxuEhzDPrsx1SIj0SlpiVpZD+yCjF4LVWz9d3MZDRCJ7
fV1r4pRauDS0hDAOHaQJaPVfHYFEhfatTCO5yiIdNaZz9QvgHPR1V4TScNuHPlPOAfWFSVq2kuMK
Wsy1ygbYE9K4kW526IT7YyD8u/FzNsgtQ2KnFQffyi9zDyI1CdrUxn3d9C8dbRBSQja+m/8clbpr
dbOdovCngkPNdpfxJcGNPdyIWHt2WeZWgTlc0qA8hzSf8ftrm6IYnhiwXuIuu5QFiTsFbH6G1qKm
0zWqW9y4Vy3WzyjO5wH1zQ/0t0izifBRN2olDAG7JjfeGo3Rd9qgC1J7OjGXpot/GRVqGS3+Qk7w
PabGMRGX9Gm4zU9t0G7d0iNRXkKxhbGWJh+GPZ3VyNtMCV42hnukB0czPPopu7K43wkzvSD9vYlE
nRPaUH6TnkY/PjWJBj4wucSk/6I9v1TGWqAEcod+1wlKzdJlbj2CcksZyPjXEbJJ6QIqUu3O1dRN
n5xLp77oGZZzX0S/GC9hDHDKM6AgUkcIFqnFYSzCraJmwH6tY6b3SJHgN9P2YP2UBIF2NFI66z0d
UBrZ2UM4bn26f1VkH6ouOiUw7QwzPOlNepm/YSMY3/qWEcqUfhdp9ssOAf91pCrxMVbaRLA8J7WY
Xox636T6p9JxjxvZOkOWrwqHtGb0kQXRv2nPsj7e/QKARINWfHII9wtNmgmWT/dtvMnJOfQqPuUW
Y177Wk721Yz4BCt5NiJxCENFalv2ywtpWxFJO2cg7HSRXix7epvPyam2DzqGX2HHp8CWn15lXjxv
S0rAixOp+1iJd6ZS8BrJTazSSwPIffkdqk/RR1lML2b4ERjuvg5/Ba3nrLJC7kOZfbg6xBXRbuEm
niIXR+UAE5bzr1O3AbEm3IJ3u09+NYQYK6vbkWF30pHxaCJFtpVc2PAcgjLdlA06mIkoR3zNQJ5u
BMhf0rHb1QnnqtY8p+ylErlv6uEusv6l0XJGNtwOvO8ymt78qb/TmylDeTf5SkD5fbTDV3BXp26c
3tx6epu/QUBAZy1LLyLKP+YPZj4fIdDc3ZgA43ICq9mDEVKYn5EZ8JYCoI0SpKXlCmLq+Wqoh28o
EoBGj3sURCax4aHV8O81DLLTU8osG0zeahzt9xZfpT/Zh1h43/GJTxH3BHqCzz3o1PncTlN5nl8b
ucfdamS4H4NGTCZznyTFJSG0B4TCdHbsfjMBNln1ec80K/slhdjG8fs4tFuopC+mQRedk8mv210d
48Towo2ZvzFH3FuD+y4rwnlTfUJxdWw1/xlH2g6KPULy2SfTc5uebm4jb5EtYYrZm67YwhMGjaTe
3GTck57AXaaMPzyYxwwgnh5aaV9Fo39GTQXENNzAMIvXFqmVlis/fTt4LeyRGLnkF9Cps9kDROZk
1sJ426lTGTpXUlwq7RaM5YNVDhsH9gm9jkM9pbMy/8qQ8GWq9VsFd1XOD22gTNPZ+u4k6ZNeJqeu
sXBqZxfs17tScnmoiFOCT9rBAtB8a63msSfawq+6F8RSuykjJSGQ54kLYf4/tLJdiYweXj+Lhruz
Q+Nc2/1nG8ib5NxsRP9S0zBZJYI4v2jaIi85zDeruOWymgzC7Lswmz08L/MNm17KDO549FnZumR6
Y47w0dX1qxmQSCRf2BcQpCXkpxn9bGOfmb7DWCO9zPcE3XevlMC7+SJqTa4xw4jj9RB6731fgXcu
WGl88V739oE1MVoNend3BNc8N6pVOtyiLvno+B1Zwd2NTXxEJMHcDOFSyz8SokAbXOhNdJ1/V266
1+WKg50FzYVGkCa+dZp2NdBLbXV0YkOMNNYh0mUFh+6VPnW8CisTT5TWQdpT1gEneYBTs/viJfWH
8jsGK4nxSb7JjLOzAYYE1QNaL/BPo3NKuMU+pJFi46UYvzuSaHjyj1nuXrN4UodkaDc0BFtAkuk7
Ir2bjxyFrL/83BntN4p9sbICr9umcO9WARKognWWRKvCltTyKPuOmf4ix2g4GbOUbknZXh4tP1NT
rPZjDnzAdZ5IojF3U+JYp5xZ/Wl5tBw00fzjKTo1Xjb4CbZCvocaQuLaOvlu+GUQSm4Gq3twCQs4
6SBIkaJkwRrhemyRHDoxEpgPo6oNrNCi2wWT/cWgt0paUnAKPLa5ZfYlis12G3bsnDy/Co/5kK77
jGhepcdvhmtER8WYyMMNtvF7/VB3zs7wtO1UDJthSrcF4KWxb1esAcB73r32l0P6ZSrZJWH+TeD5
0Qxw641y+UlH9wp5DbPlgpZar7XniibA70PPZuTMi5sARbdXN2rkjqKIHCTyQSMgxpkW3YpSlFvq
rzdv5Wf2x2T7h4hVYFtH3gcpDbDl+8E7xUX/LSYbtMCEsjUItGGaFK96R7IaZ4LOgdttqoqkxVwj
LKexdaTd6HnCghN7SszPTEtPIOyunqgIrhoIBmm8Q1mpdwJsaFBzmScNNw8uARDw99yf7mGj1lxs
WxVQ6NB0+JrpefdIr5o+km+QG+Nx+5MmTViVMgHXnCvevxezUS+pKOHFBas68PaTHX/Egtk5LGAk
C/9S1N9+A7f/tU6GtP2f6mTf9W0ouVy7IEXsv+CUBdQuWaq8wENJnQzhf13WiBHijqsbBS5hPKl+
LumorY0IjI8m4/3YVkcYEs+mv86gAw/XhpsRc9RzL5xrL7xT273ZJaJP1pH5BjMMtzaX90gLH4Du
PJA88dWn71phblslOu3P+Ivy0o+ETBySx7k9jkV/FHGwKylPC1zHDEyOSc1CNXB/4TMrjHTW9N2x
dF7RGrzV0/BZwu3W9PYcByO8bOryLP5wrfIiKn6T8k4aBOnKlXuDJZAaM9Dk3feGu9ETq2vLXV5+
m2+lLorxRiOre+p2FUt4a80NruE+124MON7qCAKf+CYZBaCJ2BcRV08KJ45bDoq2K+370CB/qGkB
To+fiiThQtVYOOeF1Xr3E9iFc6Yp8XF9Ob45Nu+YOdwFouJTRSHZed9TW7tzhnWb//6L/huK7HnU
ezhwfJ8ocfZff33NMKLcrBsHBiu0ZNsZqV65VN8jsiBWMKuTN+Gcgio8//e/lsnVfz6/PJPeuGUb
hokW6a+QhVpYCiFNXxywyb/lTI1Fkl2YUwxZvx11vowsvwRjh9iUKyoZNhhhIA3CyFaUB9ThZNMc
sBqT1WUytKWwompOKb4bRKBuzffpfHdY7kXZ0GMgMIFy3pW3eQ1GPPw++O1utsnOBccYX3pN27eD
s2dc56InXWW+fQhy9RkGzjUyLcYMPTcnIu2r7GLn+ltepqeEky4BwBaSD9jkNqPhbZvkF3rQG3pD
91AQDy/PZT19msS5uQXfZiIeHAwAQ5deCotVI5nuMlNnCNnA/KkMQiv9mN+zNelvk6G/Jczcaqaz
bfpdc5mrC25O/N00JtnbbbYm4VASiXnoqLMr9XPHad9yf4U72dfZtUN/bQfvVK2zdtN7n9fRcNDp
GEabzhLAafJf86LtDfKxaLbFj7L290MuL1hX6Dn+arJk1435xREjGYrT9Il0ywqaeSFbA4FiPo4i
lqtSlPoNPfPHhF4Mi9VjCNkbTSXdy6g2VlMG24qbcpJmJ4UWJ/L0S0U8uErcay/Tj16513lvZVBV
zjURvkX6x2I7l4q2YI/Bm6b392Kmxq3W4pNO+HGT9HeDDzXm2hgH+wo+5jY/ZzKCKgfHRnZq+vhS
sOkZpHOJWoJrIkZlccokNoAI02XiUMfpZa7/Snd8Ed3wiMZyudWq/sVT46dRJs8TJQRq+2ftNBcs
PVs5PUgucNz2xpR8ADm8GEX/EnjRhxC8Ks1+14m1WeVESKiAXNaU5Cjbfp/rQRJtdg1Xb6Hb75lg
n5jFFz0f7lX0nIC3Dm3+rUy9iUy8J2G0JV0SEc70OUT93SKDYChArQzJicBNKEHNzsR7E7o4REMy
e6m8u4wiuMbYROZFeqoqdV5OeLbmxFDuGSse5Mjnyd1LsHaBzSQQgiK1cq9+Rog68Cvz/7J3XsuN
I1sW/ZX5AXTAZgKvBD3lbalfECoH7z2+flai+l711fR0x7zPQzFYlERRJJDIc87ea+fjSZVehd09
qJJsUByc8JuuUX2qA07VCEllc0zDpmzRXjNIoVDmItjK4SWD2bSJFnRNNYv/AmWrpjZiOVa72aUK
fvz98mF8Yic7tHE8ACgOU3Ygz7alf4K5Z7OV1FgX82MrZ3BgvJHLeLKCZ3ZjXJYRcG+caQD4n1+x
2aaTQC4RJ5KqkNSB1TIA2DDZizYdMlM8INlDhpxILdvrE0jza53M34Ym/ll6MM9ckDrOdKOb8eOa
5C3ccANhp7li1zLuEEVp5gB5LsY1q5m4p7nmFFhJdnqGSnDq56NVEzVu9f1dLuvqEJo6WJ+qUWCt
66KMacay1xELp8kk8mZvmPV71XgRyESQc2TMPjUlO/auZAeuW9W4uSHlFskzEvzJLA+M06nX+sek
m188bAHD8FNvrMovOcHV+hIt1qlMEma1uq9WdWF3l53J4qTWnEfG0DdwoDZlE73rWEjcYXxBK/cw
JTCVK2xWBoGWzU5dwzO4RQHB0GqEUo/LRS2BjDSuPY5Idf610ns0rMeB6jtL9Dv1bLCOrkNzOowj
8QO3iMx2JZWrOipSad+oJ/GoShuKoCLrHzSKXtrM564aD8y7n4xUIIWav805L4DqMp/RbXvG/thU
3YNX9g86EFfsRsY8Aj7Em1xU6GPbn1nXPxF+eadOaAyD4+YfDr//2UT0TOnhWHXBKjjyc0JHnAgk
GCPKxV6mkLpO6MSekMSxFEw3cC8Xbb7UdJkmWe/+4Tf/xbbMxDCiW6x9tuGKT5dNzx77QsyyOAah
cTdbqGPxjJwygI5UX7SBYuacEywkzRM36pL4D7/+k7tWnXYWtlrJK9AR0Oiffj0T7QkqXVUezY6t
FJWYOmU0DmlPZ9UYH4QVv7flqZvuYwegpU3NR9svSubDP7yQzzkx6wthBRC0tNRKgNn4zwFUoVV4
QBUQhKitsTrVHfo2mXZxpX47V7RNmGVKicmG/M3e4OrG0aW2XGqLmGW08zzS2gubrd/r378y1cH+
swH511vkkWIjpUGewueYiQoG35LMbnH0ejbOenGxIutea+PcxxZDi84R5NH1X9fNP/LYS5zN3+hT
PYXtXekk77o3fbMiyqO1eeY6y114MIX2WmXLS0dhbyWc+DNNGjpfBCYc1F5HNWiENx7SxDlGlAeq
h6l31BHZ9JBHydnNuUJbnHZ8FmPoQtap/SgaHhLScQ3OVdxDNa2BwMVz1M+HxoWqOo/HjEjn1A7o
8JEDPAR7tY/Sw3ZXsw2b8pDgjvlbuuivDFcREQN2ZL7kEiZMDNXP2ut5+uS9KfFd0EMzbTmwiefa
kekBHUO643k5ETg1Dk/I0Yp/OEP/6vCw0Z84hjB0x/zsAjezmNRaky1YZLYIS/W73svOefZ17TtO
L0bXnP7+Yzf+R2CTOiKB+KuZhsuu1v10RfJGzLh8EWQY27E2Sx6TnCw06yUpx4eWtsCeK/P7PHHN
WRhd6v3wxDDgXNv52WIpzgbnZCyPUVucivJ6YWfgeb0/mcWtJdXBoNOuy4b5zhqJNXbN2xaqa4di
UhQzbyKF9VhcLVSLeEEu6nlHF946CTSDONq051TPNONI8KL8bJjTBfGFryqkgZ4zmoAd4z5/zmEM
G77aMDD9OKj9eIEUO26/ojmkiZP2W0+QjzQRAW7K6hjP8P+m0aUGM7AN2lhTQ+bCJnbKhiDKxg2u
A1fFvwfpN6PrSTRlFwftmYD42yKdXkYZPMVx7w80qOlPWl9MwCK0i3eZY701NOtLSjXV0lNXA8LU
bnICRJuey7JJs6qIGWhEDzUXUfy3fXgaeI/VNirV8+vItb+YbJvG4ZzbM1Dj5CcY6qMZOls37Pdz
lb2TAXqW+PGtu6myjtHsHGdW7aFzv4gBYQzNcPo5l3mncbqixly7yKU4mv3Cshud6+J+Minp+TvA
ed94QhnRSvxBbPWN4QLF8Vvg2mTz/ePF5y8qNrKxCI8wkMeSX/FpCV6kVta2ZhVEehIMRMN74mM3
XqCzv6o/Gb3dsfiH1favVn1HpyHnuih6HRWy8efFtiGCS7JpZbFNaVe3tO2pf/7h/Fl3bH9O/uL8
kcIg5End4lT+9EviqE67TNeLo+0OiPAd4sbNbHlqJswliJHwWmwQn9cPy0LnxKXyMfRLG6U/VQ+y
8diMdGIXW97Ocww1hzp6mnmT0hQeTPuLZCEEV0uKGz9TNj5U16+u4NfUA2UZ/S4bYIlaiNN8eulD
82VIWKqbJiWZfaHkzDFEgI+XbMb5/PsgfcfEwa4bKTfMUlVESmt5iTz7JmWLPFk0LNvi2pEPyzgd
HdrA6kU67LhrQTydJZ7gJXDI7Aa3eq6Yv6DoX+LpLrWSa2/snwzpfAnz6eKK5LporGukOzutnS9q
86Y2VPoit6iarjg8LgshiQEVXss0xSRgksoLu+1QvhokZEHeLXY9HtINW9efDpcLbaZjS+UzTJiF
MfwBWTu7GaQstv7q1+kNC82Alb4Q/VPeUu3VkqpG91UFpOJNNV5LEOB4ZQVX+8f1MPj/zJt/yrxx
hEmH5H+fu9/BysYOPrwX8ft/zN1//eC/5u72b8IzBckxXIl0l/bdv/Esrv6bQw0NOU9gllCD9D9P
3nlIEC9hWoba37Hk/IFnsbzf2MWwyTVc+kPsd+3/y/SdXeJ/Zt5Qt0mbFjRrFxd8YDKfz/Ist9ol
r3TCC7IKVzLdkCBPHm0M22SlYxcClxRqxi0MJNJTdRDbRN62+5wJaovyhKBtmT1UGPhaBblmRH7w
lo4429hmdisgTNMHQS2SDdNVKdv70aNZnWsMQaeI6YaLGiu6yoGubxpEppu8558FqS20qHdG7JKe
8VoEYbIN4gVlmz2r50qxG1kauVlRd6ZkyZzgrvyaNDDam7Qkfg2t+TJ6JNaTpr6zM6DoaWEn2xaC
75adnnuYCRLz2zR8JcoZEaQSl7EdibE+iuTSt91zEj0g/kOKB56aUQguBVO+RQHWRwOl5dyGPwkC
P7QWnv9ortE5Vt6VXcILp1bSNlqWnfHBz75U+rt8YHZUC6q0dooX9p8Bk84Yl2iW2Pom6A2CH6NU
+Dp+1ZM0m6/YY3+S1V1vS0t7FhLi7pIg6WY6i3Q3c+nwR8gKhHktA+oKj4HgKbbb69S6HqdOoohH
rxYNjM0Kb8QEsUxbPCsuyQhQ9pGi1qfF1LGvEutzM0fkniSedy7FcB2HlKF06VraM1fWYF8TgSCB
R6BqmJA77hoktYeGKtvXRY1CfJKkdrQqyRK4spyx7XMZ1+GGD1j2ddulq+FoByuJwSvjpYmmufOx
+CMNr6J2Sy08gjpun8RSXYZmJNoL63Q0bFIXx5Kudd8Cg8y0iVkRe0RsRBJRr21WvKmoHYgCIB6j
7a6XLNNOWRneOiXTexlH5o1nst6W9hvcsO4WMd3VVHnVRSNX0OMafkRdlSHDdg9Wqc1PZLcTKU0O
SQJu+zIvjtzQRjgR8SgRNAfP6IFzX5RS7qD75bsZCdUeaQZM7hTvMl2fAYFxDb1C2BhRXXM69lmJ
6FiOgK6j701WbjEKY60hzR42R753Cu1Hndqtn07Q1BFtsUMLrQfyH6JRk6QMEAJoJv1V0YbtJhjx
9OgiMwjLtkE/dxwnQcYbJzXU9cIO7/ohXHbjZPanpRqabTLI32knpkedqDvUtlzS2rojB6rTv0xY
VknNMNH+4kfUZf19BBC5Tab20RMlMZxt8HuujVe5XjwuEezgvoivbTdEBY0NvCBUYAfdidp+oEFO
Tk27QO0wwxl2RtucmoBg2Car2kM5i+vyPV4Eg25C+jaz+TjHZFjRl733NFyMRn3shWlu2zkPD1kc
PDH4/+FCiN+kE/tay5lPRmJSSKWPs4jqXd7prV8Zxc+8IYWlBWIfLYHF8RLQtZF71wibK8dFweI2
UAsKKPb+XLQXXqx1z7v8NU7Gc1nEho+2rd9lpvxay/JQ5l59a3neE+DSqxaexJbOQkL4Xd5duvTZ
o5kEWf1gVwuWVLHk9+nvxjR8T0f298vUd9tZQGKIdVJxqo5WM77qDQUWedjLknwJagNet+P6xMAW
S7UnvxGfthlscmFfApfQlbyDzDSlCL/n2v5qAcQ6GzUY5GmoDyMCfz8IOti9pvdUCNCNhowdfFC4
4nWsYhAtKDKIeoxrQ9/2ijEAL3qPU+K+scLhppqi/Gg6LEYEax/GJT622PjC+TBtTK94zszWO5VA
divvkvbQvxu8nDrrg+MdaLGYx8ZctjFixV3uEqLhjmCVMkvlbbTEH1mvZVaRlABec98Pc3QcLXqS
juFgcJzSlyEegi0mciwLRTLuhvY0o7DCpOe0LwuBM/rYPXWOmP1kdMOjsbBcLHl0IX0l8IWV386m
fS8Hk4DncfarsCLXN5mfq0yJPWTnPnxZMovglaBfdot7mmneb3KcyZMOXH9CKzVbeuq7+tlKMv2q
8DYAys7jmCY3ZGsidACldJ2KWGw751utlmuPBGtvzonmyeU3jUEDqtvgoMEi3QyNbu7ajpK7Zljs
I+TUBJ496Xy3c+NBd9jQIenUmOOToQwHEtFY/HXpwE73cfFKjxZru5YgWoEEkWwto9l2gXBPwVH2
+ld9iOtdZ0UHbbHbbYVePyxJ8vKC/qRhktk4CS1csLtWaP2sRfGSOiwY+EmNjdXE/oJhmkku2uDe
0Vs49Nl1sECFL2cOhY6JX9BYj5YZXzs2Svm5rvujVnAesxE5DJQWm7gIt1VrJVgQ570DQHi28m1Z
q3lfTpJkOVu7pLvphgDLEoZ1wBK+5XEQVeJAEvVbHZGPOrVztAc8khCJPZw6fUS6x+YbHT1qgcx9
1Euj83NpkmfVacqQPZwWvPh7i0jWLa313ldMJ4nWAyaAklIdavTBvgjC+4Y5fGFGOzuqMGcv9Es5
5GZcvH4UxL8PmASvaZTukj7lT3H6wm8yhLo1ZgLCJ29ySOFaSwMS+4y1WTxk8V7nUraTjOYOdYKt
7wAB5j2cCV+bPXdj0YkJnXw66wtZdjWFh+aGFKMhQuuF8YJnb7sw/YaU/4Q/Svi18xrP7jcnyo1t
37y0LiFiaXdn2ONrOAAETeoWbM4Vi0KgGBWXTiS3AS+wKxLNt3vkSQqAJqzrOkzFKc64yMqh29ER
s/0e/ibXtnnXBUS1s9s4ZFVwioeT09QeCVQjrfK5/UpGQ062tEbYC4WGe2VUNdsRZPW9mYRXeWfd
lsPwks5KFzi512HHwYUz+pqBS3hIpgI2dmKewrKkhpdMpFjdfHDNh9hon2kgk1Y3p9/NqXbJirNu
q2J4XpCrwxqBB+XhyBonaV7Cbj5wcCMwCDWmcRWfO4kaCRE5VZY9FHH0XNT1d9TB+zQnZdALAG/i
ryWu+slGxwNPXB4C8tNEBNmLAKRqY6dkfRDgzt6qsgA+5Q5ig17A2AuS4axjvwtdfbTotwIA+KCr
j52Tb/osx22dIhfBMyc4N2ug5OE4nRslJf+4WR8TSm2+PsYBwJZTMHhYQQ2ZojWsNyuyodE5ZbVw
P/8bphEj0cj4YJBSc3JmJ2KRMYAj8AiUYH4ZBLnnVRRtgricT0n1mKe97SOC0TaFkmy3IeLt9SZt
xR/31i841Si26x+idSpQIVCML0+xvFaU+txByrWN9rA+vgK913vrzfodLUhbJ2GL/fHQem99jl/P
+fF0RhVwlazmtGJm/3WVrZTDYxjr3klIE/KTlt5EYUFAzIe4RS6zjt0oOMmPsAN3hb/9+hXqtQZ9
QqOMa5afKshyo0i8Ta7y0de764MfN58eW+Hznx4LYkazaK+Onx7/+K8bxIWfJFjHy5KFPIq0ZVMp
dMgKClnBKpUYJfBB9aAtnRfC6jygtXyCHx9rohDL2crvXY262QSzjd0+3ySm8SWHHbQr1sd0yWCv
JSjh44fXe5+esFEoOqFQdJYis37c0HmD16xu1sdiEFpb4unmzfoS1qdK12NsfcJfdxl9v8JmoMOn
QHm9AhOv99KVlpd1ubqY9N9X1L2HARXm2cjZKgrJ8NMBwqYI/aHRJuipUHJsfn1sv5IVft1f3/tE
sJpjuAy2xIhxlK8pGSsBZb33QUUZu2uMufrJRPkGjGwCLfjr7spDyQCPEx2f8meh6lIm6PVGyoRP
oVJnFA7oeeti0d0YlUfOAB1V3g1OolkJpNb/rvewGzZM8JKaBqm66w2kOptIwgnvEUe4t2+ktADE
ioeQhhCkybRt7ngY6FLVPGGJLghr3Jnd/HtbB3AJlunBaK/suUkf3Ng5OE3wpQkY2kttjHc1W+l9
2tXNvpIBpvDuPMKxeCpKi+GxS4KoVQFICIvkEKHF2ZY9pBXWS4o5EYPdXNTOw4RybBNhuYmAgG5q
N0uO7SK+IbVPjkMPQyTF7Gos0jo7iGrAiBpbL7ZcvyUS6mRM7CLCVDu5bR/jAmrTy9gjgDCGIL8x
yVA41AJ4CayDflNZNLACOW9IPKpudUgaDEHMSz8Nb4OpzKEVo+SItNhdkqGZqMMZbcxY/OQMf7K5
0KOgpy7TtJicLF3P9nkPjiwbFcy6vetaZIGBQIFHGxbftxsQveM1mygc4hvTYkcINQZrciTK/Jia
KIQWgH3sKKD/rcx30CA5oECVCLLe/Xjw0/esX/UUOvDj+8pWvDUNsA+sPtfr1/Cjiz/o/MuAgQp5
5l1QQt5ZXEg8hrpZ//vrhrLE97KU63wPOBsuCxmc2VKLU6QfkAch2/Z6b1sLzkBt8O4mfRn26xO1
I8fxeg89dXVOm2U6Mbf8+FqAZWg7aOm4WR+rVYmvz+Ky/mCvfvrjKT7+W7SAX+ja5ltoR1zK0iDK
jjOjm1TlnFQMChWajLsfN5mbtIdRjKckA28FCod4kvX4VyLCOcO4RAlq/Hrs4wvrvfVGNB5qCSD+
1aEv5C/Z4fqFMJ3fzTbRWUg4ndabqq1s32Cft6nU+7W+L0kl40MS2JcqVkEotrCvMs1w92tgwfqR
gGfgC+vnGuaM5f317hoCwLj01VDKx0Zn/r7ezGD7zmYUhf7QwNYePBls+5w/rXFC8zwmlQnuat6u
jFH25X8QSFei/6fH0GgSRzmaXrYtQUmtBrNCXX69cf2TU4i2UsSkbi33ZR7HJ22BZQDT7TTO1ysF
2xz4K9d7Q04PNtPGY6hQ9bao5oMzmEcK13DXcGpsfmUI/CKfrgviSkddX2Az2iZAQz2Cps9vn/Bc
7svKulk5rXhA25M7/D4rDenIEK+qdPOwglEhbDR7xpb3H4TdJklD6AwKOTUp/JNPNmmyS6aQwFLf
ycnMU1QrO2umk5v+WHnn6w3+QztHuM8VQYei1F7IeiuZ/WaoRnlsvSG2BBak5O1eaarrz61f6J1E
xVGv149kvQVPDMs+59j603epJ/r4jb+Q6n/7mLuGMH08w3pv/bmPxz7++/HUHy/v47Gk5mQNQnpm
rUxego9nXr9Z5iqC4ddr//iZKHOj42JAlfs3vf/Xt2hK+CVW8kZlYdCbe1x9Qyj2ZAfcrpED5Szj
Xc+llxKfUxmOLuQex4tI8/g3QLdcpuex6yLM94lg6ENUteKylWEZb+3GMhgl/kUWxXrETNK9aYIY
G8ySkFY13icWNsvVaBiTlLoZF6IclyIHDleU0C3QtQK0g2ZC/a9ez/oi9GZ4HE1R7F1Iz2Fs5UeB
deosVbq16xK47GIgJpsKAUnXna28jk+R3STSh+qUnFb7YDxjLck6LyYeWQU3wKddn4OrOJDacXG6
Q2NkrEvRcIg7gBxwLH4NhP9/sPAPgwULuz4Twv99sPBY9l30Xz6D+Cwu/mO08MeP/mu04P7m8FTY
/MBoMnRA9vCHo8+1frMciRjGQhLjmu6fJguW85up04lxTRBYtF0lQ/F/TRaw+yEudiTEeCYMiiT/
ycf3d74+0zI/z0WxpeqObiO40IXF9OPTXLSPzbRoEgzmaKXCgxEMEm0QMyybDqScXhs8Jg+Iwwiu
nYZhG9mGc4Vfa1hymjSOcA9gBbySdZKNj6zvA0nurYcN+VBqxtnCibO1oyDYBfPNTCzLcSDWMEkw
ZKCPo4sHLQiKbIJBQlldRjGV2/AGwnWCXkzfMby3nucAKlw+wYg1lj7YToK+BVyZQ6eH5KmGrutn
xOfs7QZrWmsQW6ZL9DxUo8nRLBFRVmSOyyIEa+EoO09N898gioUXuuF8KXekxRSnMiBObJqmbaOP
NFCa0CNePia6wvb2mGloejCsbkmjbtsqe0RZRsE7WOKIj/AYE9m4rWOjuujTQIdipPcPMO1gRhOJ
8a5KhE2aK8059JMbX6rJJBLJG9s3zZqmDfiUQ5gk3l7LYhvHOMbjgONFbQC/NymehwIH1XYoTcKA
0548XYOWokHEwM6O2y9ZGV/NgxaBJyqOSUKbwYprCxuQdzI5qi59KY0zecBfmzZmy9vWJFiEJxkb
DiG+Ldy4uKZ709j7Io/yq3AKSPVhrGrYA/aQHUKT+X0Z2qvcenbYg4IlArmTBOODpSfM0TPUgtSP
7jUSlXCQMTKH/CHoAI+mWmvfjrOdn1pPbZki6OdBKPWL02sXsKzZOQKqeJMMHmQ9r3omERe2SD/X
2yWOHGDL5UxU/S7ryYwnkpwVN2CiZYHtayDv3S8l46Zqqa/0Rr5MRFf5loPKYg50+UB7Bzqixlis
7md4eWIEFAZzBJZ15Iuu9Jc4cF6CHlmgGVgnjDAPjKusfZ0lvltX0a7Oizs9EMHFEjXCRDNOtwQ7
o3xKl2pDd/S+kRYw1jYGS6CuK+34VBHV67cexY6WRRgIh0Rsl4qIkjQtR19LQ2sfNt8N/tyNKYW8
s1Mg1qX1VuVG9T77EPWzYCjutSHKN7beDpDiB4FjBCFGgsCiqPRiW8rsVgpiulNwUxz3ApZBPV/n
kdTuUPyJUK8u0ZQ/uIW5i/vu0fbM5Tw3kWr5RIQJiCuvDSx44aNzrKUl7wMANJUJNcEoQgJ4ybCO
J0QXVmdbpwjyCvvZfte5TBABNwCgcvr20mnLfV0O6XHxUpgo3xPscmcZ61gI8vxRTB3Tvni+L8Pg
e9675ACjhONzJVK8DftiH9Uec6xcKDgO7ipAhxvXNqetVhXjUcNrcTGDi6H9LmfvqY6b+jaFQJoA
quCDAhfrbufEvQJkOoLwbrUNO2yPrX/6rINU0RzPu2K/faurGt61+tvJnLLb4hDegJ26lGJKLpPl
an4c6vrOTkyIoi6qB42BjxdV457J1DmYwEenA4aWdoKVNhJ+4XX13rOK6KkxX4pG+LlLtmihG/EN
yWWGn3igxA1NqiLniSVI3o1j/zNqLfaCRQCXoqTVhd5MXOkk68J1tnZeT8kY6bY4JDVZDm5KgrIh
6ht2kfKq7LwAC4E2+nMMGLHv4PHabv+QV/V4BogWbV2cUD6MImuHctnaMtOMeX/M35HU2VCMUu+g
R/33Fs9NmIXmQQuz9JhYSOo6u/khe/xY05ga2w7H125M3PxuOw+pe4Gv9JwlgUmOa0ozuGKXVAgI
J+VcwrYMtbsFNeKOmNNhF1nuT9sLXhorytXAx9rEmrAP5SsYBIaVLrzhpA4CXvd0y1vL9GXOH+ri
R4689LnpjU05Ae6jr3jU7aTfKaC6AR6OPGK/C5Ph1JAwvNMCU1WkOt6rIQPxy0UgcrtsK+cfQVXE
h7Ym0AIU2ULMX/2aOCT0xkNDijHfAy/iCwwpCI00gPzanp4LqZfbWc1dWye4ilQrYNSLb4tbn3ua
31sQ299yI8x9M8Uy1sCvknOUYGTKdpYhWwiDxoHZPElhFubXGOZwYHRARMJ5T7nISYkvHIcFjS1L
AdAWUC2qUtnz0o+TF50w4Mkr29YmhH4Ro6gFjKiAbCtBghQLC4fVoCabwjFnmZ9gn9j5vGu1VzsO
n2cG0jun8qzT7DFgm8evzpRPzGBcHB2izU8wzd/McEFulgX3TUMhbA8PmFixQTn3LnOouzA26F50
AzgrkTikdvBHtHZ830TYDaeZU7Nhnr/tF404bCbKAcntQyG9vZGGqrhH3Wal3jkzOgYfQMl2Swbz
R9ev3cFZFJCJSJKq0I9ukXxdFoCtI8q2zUL0BivdodRp6UvAv2HrFDe5zYi0y8llpj/D5IoRI5ti
cL9OkTg7Rt1scpeaSEl7xjgOYX6xmlcLzTnaWZCHRhEXu2Qs3ueoY1hFL2ZZUkeN/pwtkzSOEg6w
rEaig5CB6Vl1J0QSPk+5dswnZvRRuNDnsb/PUkbXSxJZgEUcFp/u55y7xlPRHvUy/2LIscJyFL4q
HwrA43C3dBwzuJRB/gFWqqHraxaEwgN+QO1s9M2bK9L6WGeEKXpwS7cBuCtftlIcPLnkj4bZndJA
I7Ga9XtfOwFtEf4AC+v3vSfELim0+MucnhjzBkdGe+nORAyyt4spOJOV2L2mg/3oxtN9WxjRl8Fk
SuqQ410lvfPkBtozyxK2rKh7lQY8fHtofZGmGPxipKoeOxg/7Er9mMJA3qZdnz0ynCy3bkaAea2z
5um1lftJ1AZfKI9/N+euuzEY9my95EqEpv0+6MhfRzkGTEiMGxcM4CWKRn1DY1y+O5H7JaiC9whk
/UlXwGPgRGDuwkxeRc1iPw2ywUapc74Y4UA9VIcPDrrbTRMx/lzmzGACR4AEdjJ8aM70YOfDcA1i
qtiai1YdBQiHJYh+1Bowe0c0yWMaIJQcXCiwQW85t8nI++HYpQD+R/I1Ma+nKh3tn8gYWBqzq9Gc
f+CfuZKRrE71RJEENGO/1FVI/h4M9DQmE6SZjeKskQkr5x7qa/GQEvm6qaPq7NGAeVrnUiQ1Dd8m
Mi0rUcM/aFGMBHp7Ildmh5zgkbeK7mcbV6eeHu9eBAv51lkDSA0ffRxK4cOB6/lQHHzuRr11pjh6
EjBW2WcNOcKdjLmLjHB0enn9zLV3TzYzapM6xlSnOw991d6Z4ykoG/d3N0Cv1hqL94g6w4LZtBTX
sTL9RGGnmmi2j+Pvh8nF37dBsG0rog+2mjpw8Fkmu7RkEKRJNWksrJ9JOzogS21xzAv9zgUAtbSv
9ug0363eewvMKv6io3Xxh7niApfYpIA4IxG6SKrD8mWiBYbnhRx1HQLirs2TEr/8Er0Fd4UVXwdy
nH6EQI0iO1re5tZ61KTztfWK8qGwhtPMmI31iBXEtbJDZtd4vdz41uCw3Ez92B3E+MVBJMyEiV1p
6XsVDVyj+RGoYle2sAPdwb4sUa5hYv5poRS51DjWt4meKI7VxBCe/uzOkKm9nzUb7Ae+SL9YgvhO
2Ns8jLUXt7eBho2wd9xKvy0DwJTGmH6v3DTdtqMxH8tgeq0xmNYVEdjevHhv6dBcBzUvP5FSPzoM
5qfYfiF4vIMqZP7EeTwhzHC7LSPk/mzFaQGpufxuFdMmFWYPaHLAbVzF0NHM+GWdBlB6oDsqEcA4
6mfWHxxtAEGRDSCdDhkz0yl4rEathW0CGo0aK0GSTwf4BbKnBP02fXdJ6dglZglHCg/xZnRheOka
wETVSenDcPx1w/pMj7W6Z9ikb8tswSEVn1zJEWcm4qY0huHABuwawQqqxQr6NLE7pFSpm9GLp3M8
jG8G1OmNHQOqsnQa1IjqpD83OzjBgJRCgZ9pMHOfXOhxU8zhstUlSEfOeQk+X1G90qqymEUmr8YM
XbQHAKW19DINZyqIo4BVFZsVXY62v4Syp70W2S0VZ01nntSIM7To+Tyyt9zB91DbZvG1qycNlTQt
FC9b4s0QdE/1BIeqdWNquiXck0OFoGOWw7abo/vakQLvf484IX9YavlQwj6T0VeRDulV9z2CdED9
kNzmTg8TMx6Z1RvtpZyy8AQ20r6ahjO2GhjKncDVX9nRtaEFKENSkiscN7nFUoFlPUp2YZ5IkPrS
u4bN91JG0FhUVsxDOmYk2wty1plsI8lNHgzGrJVT//D0CPdcEpQQ7LQUViHq9zRIiLNYhjdt1HLf
WQodn5z7pTBBcpSrog9TJ8QzRLqtIpQwnB6t7nFJPM/XQvctmcrj3AzRUS+yL/B43qAqHrrKuJJj
9DVyvMKHTPiqNdeRjZe88yhEa7iyZsJFawiW276b3wDy7ZETbfQxCyk/oGCGIgDlz8oW6TNq++FE
YXJJi4QmKLYnZxPk5aXOzC2YIvz4VMVNNAzHAr0WufXmoZ1dLPJcs4DcMmbuqQE3YH6BnNSVn0VC
24eTfmuLSYIruRpAhp6tvn4fkqX3+9h50Frm0WSs6ATZ5Cnsk5d0dN/FZN1x7t4VffoaWJU4ex3y
/Um/sQWdRTb26xPRIDSOdZUe64DJVVtx4agsYxfoaDrk8krCgHkJSs7jqHEpCwfAw2NZASpSh1+f
5iNVEO0DJB2XwPPMU0A0Q6n61HMOKqHOxLkZveyA7fN2GCe/cwr7hICl3knVTsfcJc/tAHjQyMxh
G3tuu9Xn/pGF5z7uLfY4OZvIPDDj7dBQjuyscQmQeJGvRuM8VBHLt9WUGCfEISSyqGQ3OvTBSeu+
az1Fb+PJ3mdUpFEENjfuNLv7OJXTds6nDiowbyRs6J6qx32isnLOtlU7TGAWB69Dbx0cnq+qbERo
4G983dAQp6g1zevHR3vJ3zLR3Zpkhvr9OM7bUmMfxV4GwA1jpsIDQ64zPUdGHX5jN9Swrw/jjU2w
N9aT53EKkPIM2kNBLAK+FzS06S4l2HozyByxUHajL92yC5cq8bm8vuhiRj8homuior/nLlpQlO72
XtMPgKBttuxEY4+4NDb41JkFYRK3BxQOuh48yzGOtmg3f4zFW4vq5NE0f4jFe8mnGG5L6m5GIrKw
OFoEmc2uefhv9s5kt3Fl3dJPxAMy2E9F9bIsW+49Iey0k8G+CfZPXx+1D+rcQgEXt+Y1EXLbue20
RQb/Zq1vZfKSTwM7IEjqRMvACs/UOpSjcUrc9tuojT3GLZI4hLtj9f+QRMZnZ6xV0dkHq9M/WmaA
x5KMJXuakaN1XbIv2UCFKlrLBL+eaXz5TCRWdt0C3SaPNUrpbZqpBucnfiut9s/33eT7n4JJGUFE
9cJ7GZiMRV50cpRHdLKaejJ1221pTzrEhshaRyz1utQcLi2Ef5CjsC6ATe/GOE/uBKV+0DYqwlIJ
I6NXFRGiGzvnzZjAZE+28TOMmWSEtvQATEa4Lp1TqBGwHCceHGjTqC8Dfyuxyxe9apMNSCIwrfa8
ViPhV0Paj0FmALzRrEheXJUTWo9xet13pAOGKR6TtCQHSosnUIR0wDWX9b7JoLHO2UNa1Fjeyt+a
Xnc1ymgfu70XaNl4qV6k2+6GERCQbF59OB2gt7IH5Wdqo+JPIbUSJ2jGWmtOd3buvsiWA61kFDKL
e+5rKPgVyV/5b9VyOQizPlkhMUt2M5yl1hMXFwLrFkh6e9JOrKr40gGi1HDyaz1BusRCNg2XRAiL
fDTin76mYtz3CMCxVCvWqjPnFW0cvPGN1kIQc22eCyU1izmvSvqP2PrxEvnD3NCXydMY5d0mNU3e
oOY9ddIP1oW/qj1YDe+cAWvUcrudHdqPMuIHbnBfA1vHaYB1tUAolYXDOpXaAbzKPtKLHw+a+FiO
xQafGRmxCn0QbgWLShkyvAN+rdUP1oJioak66Yn2UJHhxLTnEjXJc9xXZJOBJ+aE3ybUNxRHV+4R
Es8ecS39OiJPKCsd5FHjfenwy2FEQX7ClQHTMRbadxyazgpN2LYC7QD1VKcE4Kppo32ob5RR51sO
NW2F9/ihaR14tyMnbm9Jqta32W+w7Fm/KEBecgvmPFFNiTe8qtABvz3+icOUzMJmOmux+a2NNUby
POiT+KfXjas7D8AwUaalBURkAxptyfzITskc67KvUcPx6w/jDyZ8iGgttw/vA43KvSUYm9ImHPzY
KVewfl5Mxz5MVXqICPP1FaTHqv0oa/t5oAsYymSbcZjj79ir3goQDhG5ou3y3F1Lt2TqilVwVWom
byiqkbQyEnD05o8nfdhRxrxqXVKJujZ7BVLLvzFUV5cuRO9rPoUdmkw6tZ686psx8IM8WDn0AJOI
zeZsNgRH6XpaoooHho9vCHhW/d0KhKhIbcsB6CtysFdUBCWNlK+gjbF60pcQzux3sg6FFnKFZ0t3
4+X7ydqNhvfThMOH1dsZejDqx7LwNk5VXGrE3Jr5kBFcqNWvBT97iSrO55qKvIBN1DqsIevN4Kmj
NBREgm2tSPADmMxxRd+h3Scv0nHdcjVamVzVjSLdoKO2lrb2VEi6oDCxXlPzJU09gPnMP0r+95kZ
dFuQSBA149/KQiRdpf4Lfu9pRRzGh/SQwNmhOR/MhCTnlGmLP8i/qjDvWxt1TM1Uu/M6NCIdIk1Z
wHgofyfmYIt7OcYtigmTFDWnu9Zzbh30fCWZcbCWTaeNNSzvSHdVixUn8/rw0PryHKZK0pWTsTOH
xQYs1CXvQwpThjlFHS8MYI5ezKrkFhUQMnrdxOpP/tccjt+olT7hBK+aGCa7xKVKF54FBqJvbyJ7
meEptiNKmD1SJmz9eljQK0ZrkKxIFRvGUlbFXad1IhB60qF95InnKQYljYRNHJMViB21nO40bitB
VAaAUhJuMuTKyq2sAz4WElLzjsITyKtWJF+OjIbDqNdpkLMw1Lj0V/aY6mjc0eaL2HbucISZo7ea
haYxMM8Z8LvHPPaogTrAPb39Ehn8lod7xza+iuxPTZD5iyfZEDSqWwmg8Cc1GTDMXBu1QxkVRHSg
HtMyTOxd3yCjI1yBOCkCK62NLKi0ij4xt0rE1znpSsblFvGENcPPGnuk30RwVEPkd41dIRlrunv7
Mnd/9Mq0gmEuPZ5yE2WjNLZCm8r10PfPk9AXIcx1rgC/K5eRhO76Eps0jg4UxCx2wBXgMsC6kEKl
a+H8ibHDYtmm8BRtBKxmWLxOTOGaKHqugButoAC/pS25SvZgXXoOLd+oxS52/Ae9tp4NiYpcEC1x
dhopFkCGGbS9fa1U0hwmadG2pP13I6Pn1kENaqmIcwcMxVCKZqMr9eRlrcdp4Ltrd02254pm8tBO
RRRAGBGrpOIJUTGoZ9HM3en5aOuVpVOLmNJ/sEBf2AbV2hTVXCmhfoddr4chJfYpXDX+Xd7fIvHz
gPiZvTMbBRAJZy/rctrEyVszadWDFZGp13AZtuAOu4xgGohJG9mXQezrrxS4TeBWLo42ZiJUINmf
rtTQSoiXKHXrQ+rThNl+bl70aP5Udu5wXZvlfS+bbZ7VL3kIU8Qk4zKwp4wmb6jWWh5+Vd2Mc8PA
UtebgHGqKduJjC8Lbcha1/0r034A+91voqbjaOY/Q9uvlcDZN2vOh+UUlxlnkVNWuxqg7Srp5/dC
pQj0/OJpdPlH6Y+eS2grIjIq3oF6+FO4w5NXMMLwjUHfVDYDhQiFuVbM9ZauooYEDlbYWVuwEKDz
OugsJr1a6fE2sYpsb4xqjwGVG18jzKolbWYKkXk9hYx04pGD2wVfjxOwRTEVPmqh+6QIlaAsYPQ/
+xvGmDhhyB11ucd9JQZ6TdjSsOIZ1pvddWosROsus3SlZ1+Sv4z3528+/djY0V2duCKjYu2HquQq
AJz7CcW3tcun5L7Km89maLlisw+bctcZxzvcUsSYMHfXcI7YhCtxKvcP6dIbmCByQCq2+ZszsjnE
rUTNpdfEiPW0KTldCuMuc7eEOolxeGO7uEGvuW6ECxul+zvzK+lt69cbMyJDKr7KEO1zrr3Y/DJx
xos0/0FGPUb+I96RMTAWl48/3AndYftKQCgGsccGeuCs0sCP0o3rRHgm1ady001DhgpVnrWNOw9+
jXvWnGQdNfjQVjoQiL5r3ys7PC5fq7HB/JTWiYp1B4Kz9hsIAMvKaTwaPFtja9ihIz2RLlS7xbsv
podBd65QA1Dt73D6vAvh3vFOIjJaC3J8CU1ZKwxDpLNGtQkwzdgJjsjVSGXSlPYm45Bq2qU/0Qla
KWdanWo6Yy73yOY2nrxpfo5V8T4y6GjR4Y9uf5c7hIcO5UtmPfNbA+Q4HmId1Ab7kGb0L/bQXZb3
q9MY6ObJhW95j+RQL53HsFWfQ8VUa076fuV09NrjQNaJNa+0cB8Owx5fWYKDt+HRggd7ZTFbR2BN
sM5UPzpZ90YSCL9uxRNAXIXjrbTWRj46PxBYvYFwv2Wd/ZHYpsKOUT8q/7EwFqKFPDTetHVktiso
i1dDbb/GndiiREQIXJzrpjNXVao9j0UDegXFS8KkSnNxMZSySXZZlryO2vjDVjHIckUwGhGqZpfC
vYdfCul2P7bw1DL2BgpCvVwytareutQC0E4nf8qMhausCWYc41dmzzDJjOYGNgCES2i4cx9anwy2
TtnUw6UC8oZ+dK/70a4YxL6kS87n9cDxaHUPkTNuWq4RzZjOsWXs4kQeukQ+i4TCWzO3M1r3VFX7
kPhS+LV469i6VAieq5GtkrHGXA+Fxu6eQobAi9+BY3c3WlgSORTvRBlv8rh4Wi78VgN/mjH14JlW
9vcDnoferNeN6b7jbjw1mn8P/gbniffCov0dsMk6sccTHTbHVa2/GZj8V/r0tzDh3oy5epy45VeG
g2Ws7ActGIziROlBGJ91EHqzy5WBgi98FkwfKuqXMhf3BBXdF0n1xfr6Q43e3khaduMi37nDn8Iq
1gVrT0ub1w2FC17no9dq37OhfrrcepmE96Ikc3eGET9F6zxPmMM0jRi5tn5lj/lJGK7dhZ+6Tb7Z
rP6mNT6AIt2mdvrIzvkwkIuSTixa0Vf4RXLR+x0mekix3Zol1Tb2s2+hswd2zKcCuCf+jj+MYfYz
pqsu/Wo0/dpk6iPnrteK6q6Tybuoho+h1UhpwsjVp+4+zfOHmRUs0QyMN0WzrVMeQEseSO7DkcVR
6qLPc6IXYRoPJe+J6Xk//FtX9SAJ2mjwh73obNIcnp+1kT8k4zP7pd9w8u7rSNyrLP3MKpZxbrLP
ZHQXz8QrEiBqaqSLmNYJ3M9vDIqxSfuTrXXvJjeVg9jfmYx8HbMzTfXHTMUfRQ5ovRHM82hwOw4T
brA3W7Pv7DgmqTdeVS4Aobi6l66/N3uWKXo7XMy5ugyiObazea/lQE4hKnMpwEpO78izfGa49NTw
TFnNbERKI8P5NW/akkub09M29NWEPyrMxQM2hUN4hZmkrdogQk0XOF17csql+2qaDdHjs3uxJ1Fz
gCN+8YtJBsvFEor8IYzAEzdbWeFsi5lfcc4gWXNVkwVhwdAKEVuYmxPqiWpLwk2xii5Wn+39tngG
Or7pTQyypW1CUUK5rlcXePNI757MZDjYMEGRyZzDSLzbU2ECfmYE5E5PrrNMYwYMJHZzmXvrnEzi
wdfqb3OU+wjHrsznu5Atqprn+zxVn3kXX8v82ZcSP4vrwi/8DP3pMNrjn1Kr2KQY4r5V6TUMvEXW
Z9RfA4SCRpGAo96lNX24nbHJU/9VetxyhbXKLNX+mfBVWUzBWYvsKkxOmPApp8ymPIytIDc+2qeu
S0Rhy2YDXQxhRafBZxaXs4xOy3Mi512YUiNxYmzI9aExQ7bngoxdobkRG+KawOdp5CdaT4Y2gcF1
jRe2W2e/ECvUAUd6nH1sZa9Wz20/zBFffT7pjB8qU+0Lo+HyY/BkWw/UvL8Tnw+Ba/r+tB2Ni1Pn
z2XW7CLzcZzjN9TKT45tY7SmVNc7xuUyKCuE/0m11TTJgNomWcSw/i7fl1S/R930T7KWZwkdftUI
pDrLN8wt48nNbWKipH83RkTgSCLrFVeKjF9ELrZtX766Aa6us22QIkLgEH0I8kJiwE6aZP+8/KUx
r986N6Ldi3+FklAmc9AMonrs5JYwQJN80rJ48pCUWKQBprn/LRTSUNO0r/oMedT31zMNHEzhhMnw
qFgjzq/m3EErIUxTI5gx9gLHYiiiNQy5KXagrQsGzCrVzoORY/3CzjqMw75x+wtmJcaE1iEc1GXS
3PMUmYdItrsEfJf13ncMsafnfo7XYzztPa+7WPFHtIwyh/IXb+M301bSrdmBSn3lRLhO/RdWNPso
zH5DyzuHMkyCyakPnq6+5tC5YrzfDJ08eAUTHJLN+QbYBxVBjTNHJK68HSO8AD7fJwpRfW2zIc+y
8mikA79KLEabmadW4BYugVasVYOkzZEuIBtgA1UElskEYMzFx3JkRmp8d/K6CNj+OIGmLo7XwpxN
9PoIRMsXHI+oJs425k7s7/2x0P6//PP3f5LnYJoMov87+eczXIlfpX5//ytU4t//17+Vn57xL/IG
yRARBlwj23JQXv5b+unr/zIN23TJeDBcc9F+/m+ohOn8y/EMnDWW0NGNIhn9j/TT+pfvmQ72dx8X
jgms4v9J+qn/X9JPIhJ9B0+kDn5J9xGh/p98GndqTE0OdnGQhqsFNyn1Tb88WGaLTfS1q22Sfkxq
kWBGwxFodYluZPng7TO3F43gQuxHxhLRvHxm1KT6L5++feL2saLjOTt2sBBclwH5oqFXi+dMjwhu
++e///mjR0qoyPx2VzjMBTMcpwX3/NFdXHa3P91eupvdgQn7BEfNvCSLh81QCqX87Y9DWPozw0U+
Wi/fhQBCihnDhIFRLqcK2j4Wq4N2qC0nCsTIA5c4lFd7MWzUNIu0VizQ5tNgppsxZwmLxDfrGeUP
A+zAwqC5KU7xbNBZqpq9HPxAFE2YkmT0Rc+OnX6sXvC5D5QQ2JUvpqV/oAKT9xNAbRva7za15nAv
NeJ38w5UR1Vll1bvHwZLsvCbhjKYDCBQk9as0XCQVRGZgewjHUgU40R463vbItMnGuNT27rk46GN
1Qv5XjXmaRqjBEUuGneLEFk3Io1eMzv8uWoXW8DJGA3WM3KD4SWVvdzmdsXmcLRY61VbwRIQlMGz
GhhIOaGPMjdD+FKMLsOt/BF1AyH0PN/JXqrsrec/eZHRbyHW42c2WEdifq6qZmQfR0c86Wjyeh30
c85kjigqvFooaIOyA0Y4NEv8Qp1sWs7qUp9fNHkd2uQjYwxZxPPMlJkyjyJ9nZq9sYXtP5AAaCFT
oWwdPA1LtUv3GdlPuWtYez1uGInEaAY7a4tCF6oW2MXMYIFD0sqyifXObPnGvWUZf7VCc9ZFLPxj
nVUPJlqxR5EebWxQsCNgM09sOSLdtbZePjSUZeRzFIbR0XXPV5fQxq1UDAwn7MRx5uOudSFQNpSg
wM8/RIz5LC1jg8c4eJAidL4JWGxWznROk/EdsEi7JzEaqbA3f8Ys+PCHz8HtRpmfVFbm60mMD3oB
ozBmErCW8WAGlrT+RO3CajDddJ25XDZhUh0QQwn2jc1OEZsVtMJBuwv9I8/Y+erDFbMe/WUdLtBe
r1oV0bR0/NtRtv7aSb10H/Xmxmud5ojLfct25DCzOqwahzmDhn4zfPRFeiAkdF14fR84jf0k4v47
67SEp1352LY62kUIscwxuX8QLFVArw4SqYmBftsIKxbvmiCZNVbXohmYVY9xAL8OU7Vtr1ktcyO2
sLcAFuDpNeAlIB6uauNEBfzc6KxBY8046fO+tgimFh37oDS3906p36G/u03LJC1lP7F1Kr+5Oihf
OwyCeuyYzM3KxfNDnJqG8NacfNYpLllnzXtvdxHd6u5mHDHw7YSgZ06GPjCrm8gGb9kdkMpHNDx7
5mIpnvD5oseLdjG54xm2TK2k90D87CMcrh5JrWBmML2rwV+Co0yxmSx8eTVjjKAzoxZ0TKQOCKNy
w/lMQY5tjW1s6+uhXthxEHwRdeF6D3sc7tvhDAjolyaj3TsevNpqae0sYcHtSNVbxmW2d00EXvAS
OaEQzmkFGfQ+wHfFXq/yz4Sy8fbkK79fqhy72CU60zTp+2pNAZyQs4LjzB2Mn3o6RDkrqQiBg1GZ
NNyFRIHDrYEwC+lTcXGWb1LW+W6mX91J8mbW4RISjQLBHBv7odOtnwxdfQkdroPENfZxez+xu8A9
1kSov5/C0Y9elWsz6JziEb9PcWi4xvRucghmmIgxFEBipxjoRc+UbaYBsf3UZ96r/xEp/0Uk6Vek
BQ2oIqpyVhOLZjbPUNjJ6xSFGjp7Tk5YCUFlo0Fvs02kKq5GSR5aTYqtbzmv5sgeD8ZssRqjJYga
kTTDp2wF1C5nTOhGOARY7sxDTWuM7wHPQQyzA7kbU9++oHCzh8nZ9IP3C9La2vZI2PcTHP+gOnRT
T4/pFIcq5EnlNfm7bf3Vcjg7hmZDv8liVl8xyqXqr1cW4piG/V5rjG4fDdnzmIcJca5NsyuImlkn
SB4egBUEBMxAr9bCw2xwbnY/VY1sMZzNV39Rr4ypoa1SNaAKL3yB2dntt4JjqrII1simg+teE08G
jRZ2ASI5FZAdSGYTquJDMbEfy428v5uRalagDlOztU+UuAgxP/u+/jSbxFxZBuO0uqP301k9Qi8q
vpFsfI3TtkKHFHTayKqkYqGt+8DhaqJW/YvuGogSijQDjxR+NKU+HJbIajFIZHq53Nk2Ka1WC2Mk
M+dsr2UTojsWJINt6cwL5/xBqzSPta61CnWxbCdKdZCT06FMw088npTBLWmOoD0amTxOY9IH6rVB
pQn4ml9eNbc9Q1DgKf44Ihepc8S+dOMJ/QLgzhQd6aVYRIskOT3XxAtvZjEgttZzKD8Fh8aQ/rWj
nqHoYGbI+CY3SPROHBTaxYok1elcdcxcvWliypi9Iay1g6ru1tkSPWfHxd/CdzSQCzTkhWRhU/BQ
idR0wTjw3DiqBbOeTHc9EEvKhppcZNO6Rka8SbTZPqWkvHBO38dOFW1ts35tsFTuJiJVtGTbK8Df
mtIvcQIlt2WXuMFZo4H2YpnkWM5V00B8kb2MW0Rsl/KFYPhw7UT5KTH0e7ewn7hz3vVFMgX8gayU
VJJtQVje7SWlkEhV4m1cclNtb00mD9pEOVA+9ETN1bJUgDKAh9VE7uVYvo/l8mJK8ZnzSF/rnnce
Ma9u7JRDfSayV1YVV570P3E05JuKXmWMbHMXRvrIWWfVy2TVftZ7kBEynD50D4PGgE9f8ySrSkZf
gkVk8VUtyXjdIoHrU82kyszzqw7UHsZDEkQJpue4ws2A3gJDXr0N/Z9wUsQDGHCkYzpl5sbIYqkn
9oOmfXPmqy1DiEvECmd7s787mmWCi/FBjzkWzywfcx/ZpSznJlRkoKI7QYwIXSm78XQd5hqJxKtG
t/s50JfzO0EQRHONC1YUZHnUqrmaiwFxSBf3MCpWJDCxa64HE1dgal4RX0drzXFNHhIQDtBUAgHj
eypIgce8LRGyIcpRO2fZa4BtcgGf7W8QBlwNz2ZiOCg14vNNgueaot+NKgFjL+3tMMrLaKK8I/W7
CeBiQ6rFTr4v0VG1i+TOgpaBwNS7Fqplwxo/TfIVQQDTq4510O2f4/goqtNYHlw/Jwmkp2U3arLG
xxBqfyPgMiHVZrQUE+lhUBP6ItvCiHtO/JSfdqKS3najdp791D7k3U2oasEIp3aPFsyGDrxnQ/r0
b21rxLrkDmthePi1W2MEq40QoQOjijbu67UeK9btYQdWJe7qo1xMv3n4aSlA5TPFsrLyaM1Nopve
FYJKsx9Y2Zpw/beI8nsJH2JQGb7lqctX8LLbPTKjzdxjBm0bh9g5pR8V3GnyTK1+1WTRfCx13dm4
Xv6Zx43azVlxnDUM3C511IJsgCXwWfdPeeL9DjHnhSRmuEgMbVeK7OjX5ssIISyt0+e41kTwj9hS
LaKixPnyYzAX8y3H0uOd16eQlcoAQWVJsDSi7HX2OwbR7Nqi3H+nDpRbOvu7snDibUoSHvKw3x7t
OGEwxzBKcYbo8m87Ziejw6pd6c8VNsJD1Jo4j5cmAhnMVjrKZs9dNUFXTj3VqO4GhY/wkMuIxVW0
KfQlIrrCi1qM6aNW2zUymn4DNrUGvYbhPMxKFVD0VUEFYPGQ+9dmchhpLS9D9CdzvekwI3Deirp4
NTEW5it9Nvwdyk0ccSBdtUg2OKpstTNp3Cw2T1sy7D+oKNCK5hw2LqwePClIQPWZXccM2mwsXpiF
M+8jXrua+lMc10/9wNKi7Nz+pHljMM2ecZi6vTtn2lHF7RfVwyvOe9xYjjoRSI7bKyEAMN3qaCGP
8Bv1VepX9bqTtnXsECDGNZ4MZXdErLswNKo8E0fircnkLd/wsYxgdBn83m5qgqkfRS3Y6o1kDRMr
XR9FQ3imY5Vk6WbuhOW5NLZu/+liZjrAbwbComtNEHXZXTayh0gczedYEej98pG720PnT0eIWKYV
FHwT2/fGj9YAFXG0gBclbSU+Tg+5nXXB0PLlXDN6Lie8z23SylOXz86hxfvLwp/JsAMq2Zfua+Ti
0JDuvHg5uEjsmmxnJL3MjYos5nt3JGm13ZQcohASQKn8V+yK1AtLiuntMp8kUlUOnnTjOx9uLD5l
CpkDtfddIoyTY5odBpX5lEU2hZDNmqUip+gmFmx0SmrXHptVNUC/y3pMzJ95gTpFlHm/rr2/Nw3i
7UXX5RLlZJuPLBa4Rpfe1cKO/c9LVnWvfanG7YCI/J8P1Q5LEFP21eb2EjouoSRZ1N1B5LwV6ZvZ
NB55kKqjUUeYqFOmwFpbfxEXhlQrZmbG0oqEAZzSa+zy/T8pUUAfUdKlDpnKjCTIN2+3MkOCl2l1
v23fYg6jYzjr1jFG6PbPn9LBCaK05rTmOQQAz4bwGpF8vio01BpMtTUUVEMHvg1JzdDQVlr1A3o3
udOd2t3PqJbdGoBjv3zuPy+3j2UJvvFIG6sNvk3+zzIPj06SXFncudtxAjRrxo9iMQRFRTj9sRiz
BNMi2UzKlAdo6fj3tRZFO+noPJkXXkNbi5wgBWzlVkO6n5WW78NiHmcOTipdSVw9sba/1b4K8SB2
zAry1GMcmzWILdCAP97wSv+hwYTLU9KQVLtJ3c7H24vOXn5fdGJtKifn2CgpY0nhPN5eFpegqTmH
22PtPx8WrA1t7qEpZ+uoLy9zB7SltfxN6nWEV8XWVwjvc2uEguxDl4sqmTl8Z67RPeiKxekznAqn
z0tAfQRdExVc06pnLKcQHqNqCYW/5QzQebpIRDsytx5uL7kGx60rn+zWVUHrGy816Qk8OMNN3BAx
nibxqWxs4j5FW+0aJY4jRelOJdnOJevvTDAL6nojKoDCGNadnriKTHaYXWb0MRZX1ikk6YA9KUp0
niz6v6yezYzKbHUK5/BRFo37VFWUBroXVIjvdgS72A+hH3OuyuynbbRd6C+RWhW5zrU1lxijMdvh
4ClxSiF86aR5sl3EIimiEISLJWJf8TnrOZgJv/soVNKzUVyVVWK+qSoR5KOF+mo04/KU6jW/rCgN
yEIfgs7Tx4Nt2b94gJ6lnvt7vAbsG0x3Jwfas1CW43WGxTEXxReoV+NPUcNucYa3SeQm6zwH72mC
MUiQSnkcvH5F8zTeV3H9Q1A1MMIl+qVscQIw2AHnXfoHuxXuGQoykNh8QnnpDf5dXH0bkApP1WXM
cutKByJYxefYe2MfvzgnYjnN8K4EnW9UGYuLoEP5EpXWanIKuAwDikm623VTF2RSh80CgRzDu8hK
rvbwNY0y/RTWiDoOuHUyms9gfL+8twwGyT1PxWjdtLbxjFgNvCNivxFD4aqSxXTXZrPaztAFd+6k
/DtZgq1LVGsE+OPWfoQ8v5fjsapsY91X6bRzzb8N4MiDY5OTOFOO0IAQ25ap8LmcJ6pYnQIjca3x
XBOjusHGhoXeG74zLVYXu1BvEpZgwI6GB+4CJev8yF0ztaQOXB7CGhXlcYpTqJx4bMmhNIIQjUvA
MlZf0rvmo9eQ4QSD4vn2IWqh6fhQLwnYt5dpQWckg0l6tpgBUC5T2n6Z0rbLiwZN1Fc2Nx+pTiYm
jKA0uAAzQy8RxkQv6aIeb3qk+pEptzfs1A0fNonmga5++OdD4jZ0rYTz0o5kEIkFl3V7udGzPKfe
ImPEM7k8cWr5oBbY2u3zJk/6o6I9g6IhqRVyYKiBIxTFtbOQOnCv/vtFjGgmQy5fXcfC2DmyyVc3
Ff6t6AkVP/TtT5mRZNu0MF5vnU5JW+Pm0tiNo1HsRy4UxzB+jNqTO3w38Hkdf685oDVFtADJegaG
PmMVVo2MWybwAVXEm9ePmUOV63d7fjyGIt2OG6YgckxyfmgPo5GaAU4TOF7MC1bW6Pz2E3LxyfJO
npcYjP/mxcUC0LS8ygifjQFcn6/eoQ1NoeqaCc0L0+N4Ed6SFZmuq7K+JDXfq68tgxf7IRJRuOlD
BxPMNIRnrlaSyaeSI7IUa4nJMt403iwvpCVWQ9HvSvTOkZexRGfIzvhosSQuR0300JnuQ9Jb6YbQ
XgRpQhwgfV3TKPnLUIvFlbYEmm8riZgFCw2A1qp/SRMk/VZNXq63JFTazAwa3oJVAxOdbEf85p4y
pm2TkOto/nZTUdAcscQaIoJxRHjponGX+imTHhUSrukngWC4yPHYb8eaR7SrRrIydgw1gMVqOi4Q
Df8turLxH9cRsS6c5d5UrKuYX7Y71/naVfifWpMQYdNeWYN3l2IAwr/qfhepj7Yzu8tJ4mClwY/v
z2/24B6TdFOLMb3UfsaMDrYGECy0sviCK4a8a74zxU2KlaftljNsJn5vMtKd281PowEVj+IV1E/M
9FqZ6Edqs7pDEcVoU0uMSzkZ61xoXKBefGfyy2EVy1HuiGHLOgMVrV+fHWalmZb8jjoz3cGv70b2
AYHZ5J94i8CZ5uG00rNsjffh3lDaaTI9/FGt9sSg/2lTh+xfKuO9V4x9lzK2GL50uutVInR1zef4
HV+7uKqKH1uRlouQLWfgTDkYZ9ETjUBikoqMkSyKJUzgCrxlyBNvtu2gqPJnR0Rnl5q4V608j8sb
XU9Y8dwkGAlsxTYs/ri1N2/d9rXwM2J/0dyz+nm1LWVsZGdZO7fNzoPLKMR3ENczbkaA4cEIwa3E
IwOuqgzdg5KG2Behcc4SnmaFloZBp2+9Znzrktg9IOl59rxsaziTv644s3iqNchjbPhZ3bBPzbFl
mG/A6TVQf2CQ2me2cxWChUDc++FGJ6d5NpyzwyhOKYw8WV41x1whTszxRqfhucOjjgK2MTY6WxM9
xKk7OchoJq1mEDCg5yerAb9Li/GFVU/um/5amL+a3/6YQt6LoqyCSCszCuOPSD7IDsvNFPXAJJD4
6JQHKwYnDLCQiHgLPJfvfWfkpggMqAVwkGLkB3PNL0vnUME6pTWfdmP9Hf8UbAlXWVSctUm37/JI
vhXJHzpVyfCuTTdtytWNtZ38d1q26gFkxQJMZWplaezjVfWsLC4Qd36qbd2jXyJ8jyi9Uxd/ll3L
nTY4YTA774kx/C/2zmNJbiTbtv/y5t4GOIQDgzfJ0DIzUjBJTmBJBa01vv4tgN2dLHZ11bvzazQL
BkIgIxAQ7ufsvXZPecDANT+CYIj9at3iVCpinPNFPm67npKAGSAm9TUDrRRlltlHb6UROsGPeUSi
YISu22zkl9BAd10SNE6AWf4hSymV620Y34U60qi2yrfNjJWOqSZmo/48zTLxcet7HHPQy5690K32
3qyly2PyOSFvutGUrW1YKnbqgtmO0LBI0Du+DpG5sGwqUmAeDTonK718VBRGekY9dWP0WzvD14dT
PjZpD4XFfspIFXaUeMQC1DwFpnzNR/dTFhcDVbfA3TWc0uvAvkov/OFHJu39Hpk/GrF5ghbRM8q4
GgWMoCK/Tu7qWZeuEsYeYHSPdUJPAS2kOLQ9dWN3jPSNbRBhJnILkYfu+ndc2KK7JBRfaqQMlgca
Sq+RwYVFsVGDbm6cyiQvEWS9Jb5ysK+DSuNnzIbZRAdizQ/ESsl7Iz11OkdaGb0g30OaAF0CKz3N
itrXP5A+CbMesPLkIBPIsB8Bj6WAhwTNzKtzDN5/1ydbxjRE3jibKgFdoRlBzWoucOxB+erxU1kY
P2SFIIOWCfsO0iwFIcEL3PaQlskleI5j5o098dPE0GalzWZwWUUXFOXFE/1dLZLP2oxJFGHzShPB
WpWGvI8oDqIPF2Qqo4MzwQCC+GEEkjT3GJSA9MAOwmuYqy0RIRYejMKUAi/6tqoCe9WozNgMMCVE
WebwE9yvjYfhOpgK++JH06GbD6iaGpEnkEi6gEnKgumAVXCIcJ2obUq9GdfLO0v65CoOzEHHlljy
WFMbx8bEnnkYZG16DkVGAq/6THXza5lniCpD+C79Qemu9kzGPO0gMEXGPEj0ja/h2JxgHs8cTSA1
BH7bGj0i8oE3zje107OUiLhMgTWK5pLRzA3HmBho2n0iozc6bOU2bBDuUb231qaInqo8trEZxo/d
yC6mDTTsMg5pxLOocpMiQyScgbSxa/RsKj+maRVtnRJAETHnjyooNFCrTcXRFXBSVU4OGpqMWWc1
0Tc6+pXaJsqrMHkxrtQYrpdDumf0+5EUBnZNiQK67PRLSIOzT7I38ysxQcZVFphLW2iRlZWbBwte
ztQre4Mkwb4LsjrfgFeA1kv4MOcYtSo1Rfrv0J0gLtNY4ZyxA38J43pqN6j3vuCUPamJVnDUV1R7
EOR5qHv1uXSYd2aeOLsGX9DOm8e47zdqHgZHEt7ab4+9Lwqg2pDWfGT0ZVbrq9CK82MGBJosmvlu
uLBhqSKUuBm8goCmmdvIlQ0O8Axv/OX1lSfpf6fJS7G8fXnNL3d/rm5eZz4XE2zJ4bEQ7Wa+jD7p
E128+Q/ON8t73xd/foj3v/fLqn97+c+/N/aYWH0w69vBi5CQzx90wf/588r7hQG4/GndDvR9OpHX
SWbUizYZ4U5hC8Oh03ylKDbuW9IHd2Xu5PuM0fWmiOyv9hjvu+41LHOuhgb0mTHIweJURzwJn+CX
j58DEhOyQKmzg11qLyR4bSZLtF0WVuPvdxeQYukwwcHj+NmbpyqMn/55Ezk2ipBlGdWBq8PY4alA
uqBhl7u1pqJjalHvRfdK3vfvzy/rUxkV659rSRZo5L/Xb8voX2ta3umagJngmzJy5hr886H5xe8f
6+e63pf/7DV/9pgpGueg6l05F9CteiyP/Qz5hExirJfFYN5P638/u9xbHlueXRaXm2UF74t/9t4/
W1Xago+KDH6Lam6O0GijrkTfwOfbUgOcl//0QaOomHO8P5/Pbwrf37QsL0/bJbMfHPD93DoAzTPp
9Ku56+Vq/Ofd5anlBtkgJTJxeH/7b39iWTSgfv+vCu3/T4VGIh7KsP8OIXx9q4MwA92S/UGG9vNt
/5ShkRb0D5fYPdu2SNpDh0a00D9laLo0/6EM22DIPKvdMkiTwf/9P6b7D2YKJA7pjrR1bt/hg6YF
zNAi0cjQJTgpnU/3P4APLnGf79FlpmMRnkS2ElMzBG+o5H7Tn035NKfTt/Yt1ti3sioeD3XjHxpf
6ymhp3RiDcRKjgQc4zIVs/v8lGkUJ5aeUl04kLkqdx8lrXYRSfzjly35J1Huc47UL4GUy6cj3XsO
60QiwAYi+OnX9DbfwtuogKLcbPra5ZSbl4Tu4ezitA5hot+A2j5aem5T9otmEyb2PyLa9D1tRnOl
Ugd8IBzvOw9TSeBY0dmbWswuIzHhBj2e+9YLufJQv53w7Bq59+VvPv688X7buK5raMw4HZu4z1lH
+OvHr/wm7qtcN28YZ4pP1ZRH1xLi/ypWBT2dyUQBwVj4gZFla/SfRl9rHhpdnlJA6MxgzRBlVXIs
Gye7KlR/DhiKxmn0F7cgOTAXtLdTL92GkiDBrqsfpZIUOxlx5chj10ahqTPd0tvffKd5k//xOykJ
NlgjxJjvtmgjf/1O0gj9zI0S48aOnlGoZRSCZMun1+MfWpkRYxWApwS6p2NPdlA156U4ImQmytD0
yHN2yhdICOVJpcbWjUr9ajrPMiRLUUax+Wgn5Cb4GXEvrt9s/vqjL1rK//joHDsmRxRHlfHb3oSa
y2t9vH43vXBWmi2ix1Hf9Wk5z1FDb6X8LjjhV4OESdJc1ybD54JStQOXzhLdPgp1d8PhG+4GfxpA
6uEt7mOY1n3QrUq+wklE8iI6n1wVsFd3ssooB+FSpqcMqglk11qpmiyXEIwXJ/dky77RgsMEV4g+
FXiDDmKiSaW7KcMpWuFdC7bAovCq9qTWKuMe1zFDXDP393T9ghtil3XpkQPRClc/lKN/5friXpYb
wJ6qs9MdEsoWZ4V2GanzHKxQNFsds6qJWJviUD5+hoXQ3Dl9+NqJvL1Ewkw2nCqGXa15TMeoGWxN
jYTx5R6kgYc4YiasGaJ+NGCsk77sHXJajg4xVySGQLux54qaWa0qikkboZt4J5m+HgZKAeteFN+w
rbnAOeuPMkO9Pg2OeQv0Ym8R2Lf/699b/tmuahsKSqvEqYG884+Hn9MzRBxUIG9CtudOtUzuHWQ+
HqP9uE1MYDuS5EvTOeRj/QLqEUM5JmiEVDkxUJIKSYBmq3XFSo+r6Zy0+q0Xaz9Gz2cAIFpPlXtB
2uX+TQqvnD/W77spMXeurcDBSv7/48e2BWOzwar022RRIdLs4JHgk3s0h8Ac7dTZlhmic4zMLmw9
J7uYiH1DET/VLgG8mjzZWvjD8XMa8g4YyTrFrjvncRllNkHRbMO/CdjU/2QrG7pjOAr9MqeF38/R
HdYtuu6DfktJYnvQRlrWY0w9LTnjokaC4kCBjzLn6GTmWZ+y+Kz70UsYO83hr39u449Rn/PFgh6r
iyLUocivrN+l1N6oSBtjSnhrs+6pnLtE1StIEvucQ7oMNNF+SLtPkB7NJ+CAc7K3u2p6Ke+XTTki
DgrHPrlWNMPW8K5XPvLNSB6KMkNfUlOrDCNx5sfBcpFlYM9TdUCI+djFJjoEyHq9pxMA6CH1qlSp
4X7MRoaGyccI9dbqr7/qn+0iCN0xmFu6QsP++5lMmiJnKO9pN7iEdCP76NQ7mkS5Z+BxjqzHsY5/
2LlzE7O2t/CG5HNkGxd97OyNDI1pW0RNuxudqToEJNPIJtXQVYthN7mZWJcCSMhff2D7Py/kCgHw
fM3gn0Jl9sd9GnethiKhk7eqbpy1TMM54k3fTar9WoyNuncsk0JrAj2XgB0Lc5OWn5hvm4fakOs2
th6gTOobMx++ooR1znoANoOO52d09ZQKNX4UKrXxgRE8xFCq49LujINjvtqN7+y1wEBdlRNfRy+e
BIfaOAbuDB6j+rxF4YplS1fpuU3H9IwB13D9/KTk8Bhr0jk3cedunKjS92JQSFm6bTY53bV0CBkS
nXMfDXjttEw+EENn/RARYtWw0G+iVUcjav1jHulPVKSMlxSN4Z0uc5NpDP1qPKAXz4YbBF0F3S5f
SlZGt/3r7W7O54rfziWKJEs2g2kZLieUP273KPG91hldAIcuKdwU7rvHkVIhbYuqAoZuD4/C7fpV
yPjiPI5Texf0M7GXxJdOpNU+1Uxv29YmOQ/6zszEtW2NBswfjJRI8yGvlcHad/LxVPgv7dy4MRx3
iyCvWNsGQAOvYWyYjeaTnxGO2UXRPdlgNuVlQaVGniajlRcnhxpSjl5/kdDhJlzGhZMnTwjscNk0
yEgCsDgD10E4XIoEZovmgsyr9m/2UJ3B9n9sKcM0HVMz2V7W7wxuAWetsz1Tv9GJfKXVAhe3DT7G
hNyc6lI3144t0Jr0uIA9zGkna8RM21LLj82hOCFWre8MLMuZocb1X/+G9u+jSBvSuOkwccCJoiHg
/u03TBtfRlo8EglaGPkp6uP6wbWs7M6NX7xSOOdKCWKikV2LIqzWup1kFHQm686x6TAsu28BEXWP
7xVplxTGpXJMarVtp51Hz71MEj4RkTnJzpSF2AJqQPNUT/G6aYNxkxl7vzW1x9547W2ui6Kf9DsK
gSa+veZNZEl/QDaWiYlSaGKVm9ykJERA6m4s0X9gNwZfA6PRqued30BrpqHMWqV0zwYvaJGaucFW
V+QaZ2ZsrQLfJfubLuS6twxQTfp4jeO3KB7bM0w9QlrMNWOPnLG6/BCnur7t5tZOVxSIcHwYV4jJ
/FXtS7p02Lk3NN/9tcrC5O/Ov675R2S76TBdwr4HpFlH9q3+Iwx2oukPE3L0b+Sb5NdUUDQyRaJW
FhWcVS7OllV+C72BdOVpdA5NFB4XgnEzieqAFBjAkfriDFV8tUY6N3dSTRMx5ISWMfRGPAzuDPHR
2GxxH9SryP6S1IimVdR5G8Dl2jWvCRRs4Ktp+qemKfXH2Btems7WLm3+gBgQn7AgtC5ptF0QVV/D
1t6lhMrNcnoLi0cn7ae0odNo+GBFItltMnODcHzYOhzSd9TS20s28pU6Ex1OHvkruuLamisOqa9R
5K+H5FERxYaonlHS3MW1HaQpDhLLIiCOy6ZVuNOquUQ6mBKRLC4RIniG8897EiNMah6VNxjEMnje
WZ+xGDGdQavsYZ7HGBVFpXYqoeHotyRaWBpSEwdYnB/LR3eCAQGz2yb70+5nrU2Ez1tVe6CLx6GC
CDfN5vdqGtnTUBPsAroKSanCez8grrqMim6nolrtWK1x5wPrWzc9DAh2dND01oCcNh8BBDLovZbJ
x7ECctqS9AORUwOLMUga+GI8u4WebogMAqOZ7enwDjcPXcNKJ9oSAvOsxvFce2MM6depjcd9VgV8
T8u8DmYLip5Pk2A78qt7g/xwNN41egaDug1QjVlx3+TEhEMCsrrvkeyhSPX1dQ7I3dmOh+iihfuJ
Judm9uw9/LzJrkgVfHOBoDsYUYDC0Lc8rZsB78ZD10Sfa2N6y5wsADmV2LcRegnXDP3QOfYD6IiP
FZ6ehzDvtyZGx3Wls0NE9LVEUecg9hH4WHn9zUxoVw8K6FHVOdpz1eSHvNamEz8b3QuH4q476nvD
MvxVUsfXUAwYwIoJXWKcFIAF7IeCQ2VPzGxzKdbMf7ydmwVnJ2+/O3ruUEuoo0sCjJILODHAgVfX
V28M62tS4VdN2+rg6E56IsF8QzmDOGGP6y2SrZGw0z69QNi6tKEi6xTu9U3V6NYLOsJdxteyw2a8
dxL82SnwrW0YBhkAN7TDqk9pGo2tve48ZmH+dFCaHl/75EeecIChMXT3ulZeXT6zx5Ar9+vhMsIj
XrcYDtch/UhUFYzAOSFXKLcN+4TEpN0hM8P6EVfVfTD59b2ZTGikDclmDbTkRP4rmXyWWRDnYLOr
acMHk3edhUaLupiE84o/LfBQeBW128CZMrWHBK/PwziN/UN0sDK0CmEzZyVHuJRa+pt0SumnEKTm
X4vOOza5SRMzsN/IfAderUhJaAb7Xk+6coewdFYBCoJXnQnFhzKKjazcr/B0QIYanwcPW1UX1cgW
BmRKd4o9fzMM8XSEuzYLHpvvqomGqzvfKDgFhHdRFGJup06YdeMdko1vI3G9DwRdNwchyZ0mFgsh
l/mcZ/Wlqjz/gj8I/5hbdXs9qD6kUAeeoPeeAjFOV5ieitoDVisQ5ILd9gtutG+jJ9SOOGQkEI2L
faLQIXdzptT1ajgV1ktAXPIxpre2wmR9Z7qTeljGMn4U3tfkXFw9VV19iEd7vyC4FMIOnrTEYHzX
ESbJicDeBHVHqV/RWrE99dDmw+cSFgHSxODJjM2NZ8Gx7YzpoxWM5TYtFZlsbUmvvVP5M/giEmjw
NpT6PecpqIcFgWYSaJhCd7FVcbc2bIztjW3ztm6o9kEnvgeNbhzaynswckjktduaL7ouceJNw2Zw
4I+OoYVPhjDWWYf077vM3lneDRJlL7PZ8tjNMm2mRTN+kUVZDxSol7tO5N5zVp625iyMtzJn0jaL
0/TnshbYSORrB6wvGT7lLKVfbnBIXqSqEUD+0U+K+LE6oqHUUP4fftb1iR2tkW7Lb0uB3wQHe2cr
D4If0DBaM9wsqUweCbXClt2+xBiwlNEDmFI7KdND5AuMcWP39vPhIDwH9pys2GTtsZpvUsNrjm0I
+8E2CR9eGhIpmVaKKf0+HAYggugKyPuab4JZjwoTrj42SfDVxvq3tRMknh7sxo3Mkdv1WfLiI7Cq
bKLKnY7umYs+4adbNRmhFRkBODlMj+FJZRwsE+ixu2Ian2TAiTqVKdSt/pi1g0U7lK7We9fpt8Vp
5uxOqLtp3NazxQJja1dnH6ToMwYHiKyWm2nWbL0vgo4y9+hM6Mj/q8PAtRgO9ry43PN7A2zEsgxW
dlvpol4ZKruvBv0pSkg2p3FC3lKiiFvlZL+WAb4KOkDr1o6hFtv5M3nH8KF8XEZdPD5oGFswfzSn
qszFRunfNbq9fQ/XC7SwzZy2A1vtAM5syqlEmVGSA2Pa2qZBfkAUHsy1PsqvifvcNFW49Qmx3AiZ
vPUuUv4ePCHnSnDMHSIHD4ursj1xFxRITwK6pvU4d/YJ+QGKQ1NKUa849pX2Q7jiDfcjmAjF4Uln
/i5ukkNFVDKwoP1Qx5A3OzQdDHHODiylg5XDBCi59icm0dkoF0C6b/sZRd1MUAZrUMOIBLozsRTL
XB1aXCKebAtnSeA1lDP9wlqnugJXYGCoMp19NjcByREnPCuchd1QD0ihc5uD62NSWB6K5uys5XXL
veWx99f+fO9/ffp9DVZAcbCBaoFi/I9/M12yvN7/TFFqQO/H4fTLusHoIZCSZQfPmAw7nJAsvq8c
CVa+QffxvcKYNyEZ41vknJ6Ay3T4CfuJud6yhuWZ9/ctH2VZJIUA6Jny17o/irVVoZ5LsmEbRRwh
uQOcZBRMkJy8+RZF3k4MoDsZp01r6YJ/R6uH13u5mSTmmDbSjJUVNZzwR+ByYwcNHKPuakBoBpct
ZnppKe2kYZBdx27HjMOUFMMK+RVYHCHAWmAdcftYx5iuLAE9ljtreYKn3nE4kpenl5uWeRChYW68
kiW5fS4sdNQp87u5ClrHMYpOFWGou+V1y0PLzbJImq65ny2y9byS5XErQfK93CsSjaqBFrnr9zcw
kkeXzmyZ6I7R2YPhwQcvmkMao9i2Ki6e6EvnAMxJ4J6crH300e+9Jyu1nA3lJ6JPfAtu/HI3S0VN
tF3hQGVdHlhuelujQ70kn+YzEbwtkUYtsbXv2bXvi0vOrVrSZ98f/C0L9/19y6vfF5d7A9qbjVs7
nHN6bTLXrZIUEXAwcRyYWKfnMfuz3/ThVtIDYAAE1+r4foNcZQ6i/PeD45xz+V8XlyeaORTz/SX+
GDjQ3v/bGpYnGA4gitHxywUttY6fr07TOWXx5/PYFWMwu//623g8mp3FJQcTDmd5CfJrSWdcXvz+
svc/KubAzffFP3vd0g17f+8vX3x55re3IDzESWRcXKN4qCifNiR6zF9xaClwopWYP2rhTXXzpM13
oWqn6X7ZMkXcZcCdNCgmqYKCGvHJ3n/RZdFFBgeTF20Hm365vzz8/tLl3vLzhnnnTxRZ5jd0Hfic
VabSaWdEIRlhknF/P0H6r+FGlkzE2/k0V429NQHDZA8YJhnVHxe3i7ucOuyK2ZFeIroZYJGS/pUe
ltTmJbB5ualqR6I0hgB0XG48CwelqAOLDGsbZdZEWvyy6vn0FMyiC0vqPnUJ75QIjNUW1IhwpmAs
W3X5XRCFS/xP+XPBrA77z5xCOP/AU4MUttksG/C3zb889stPVCy76c+t/n7Xiwt2mxBthdP6X5UI
6WKhlDqRxTPcTS1Wfhf23Y3U8tOAEGudTNbwmMdx7OP/Nh40Z+uIGhgn4aA7tJBzzjM9TDPugfKp
NtgUTVPvOpc49pyhJBLSqbrQgrgMpSxfrQdhe8bZyW6ebvkAF3GJa75aTTnBPm2gz3gx81rm2rPV
d+FBNtc21qqTm5o32HRyT6HlS7gNa2u8mipONianYK55dIlq0ttzWdqXsA2epwoMmIKgF/VltLNL
5wuZ0A3Z4JF2F/YdsuaQa/0Qup9JSdKvOXK71WAa3kEbxSnxyJOobe2zGzj2tpPRtG8c/ZMV+xNJ
XyCSZCpWud8U9zEMSODWPYggb9hmPRN6gLNvgMA+Z+i0TiFKNYq4TJ7oMEnGBi4EwppQECNWEFaN
fDi4+vB1ogG87VPhYmKt/Qet3gQK7rdZ3SIfFayNf2zM1LfMS8etVrfu3rOQjyrNfSxBoz2qGtFn
0UUvHW4jdKBOstZHfAjGmDubKO2tN9lRMDP0yd/VfnjoORjufVJKV2GATroM8wvUn1drNC0usZ67
CtPBX7PZrxmq7FVYZV+hAGSXrhjQd83a9bJ94IQE93rCZ5mEyZUUzO6Q2PHNdLX0ue1QPFqm+QUK
tvahSvaaYeWnXChQIgJNtCPHXWt3DmOXLjp4BK/3I+JWGsgumn1qBvweXydlXDu3sE6hx3XQG+It
3aEfaU6dMtZSBIeE1aysEvEVsHkzOJMJln1w0PwK43moK+ctIX0D6lsr9zppMTtVQnoa2nNsc1Kw
9Lp8kHOMkVXru6TW3TOipjv4dgPjbG/aEER2341tuVf6MMKwrvZ4WWAWWuAt0erz2+GBLlMnhs8R
1uxqERM9LnTCUdfJnJ23EU3MKPPxziW7trnBFUZl25nOOemKDz40r4OZh4eygxCMbhi/pFU4gPbI
qnK60ToNvfjc7pPYxIseu+ckSNs7LQ2wLepfhCDCS3S0E8bah+I4NcRH2KV1MGxr5z50pHfgx+d0
UVxditgbL3fqb6nrh9fI1T/Qv2EEywx9q+s9Snwrvw4lO9bYw11Iq+ykV+opKAx5Tt8mWs4fGhBb
xfg4hpl30yGiGoRePZAWYmEEHy+08NKrpSJOYnNEQ5UPxNQA5KxAODzJMr4ksorOtYYKuaJG5beB
fRkFovi2p49Ert16orn+7Ihk02sRxsk0rhCX5R8wuxQH5qcHRBEEzhvDuTPxJaiwOxT0TWxklYhY
YaRKGfHp2MB3lWeKfTJOL1GRVM/xgA0C2klMQh5YxJuDoL7K4cyGVkKpmK6oniiGSCBoyIbFuB6a
2o6mDdr6jgiKQPja2UHYtCPDpL0ryRk5gfkmG8kYKGsSZR831tpAenJqJvd16GRyNmHOrToJmEyb
qBGOGrRauNbGiYHXsAL0F+310lj1hcIKkrUrpM8fx55PzmxfwLNrPoocIITsEu8iVPZ9bLKPQaG2
vCTbGtJj79ba4lQObfuI9OBJVpJ6AotrnCAG3RZBKIz6QkSJfs0KYKhBXB9GJT7N2ezXpkAzOwYS
5qcdEjNNghBt169Sy5/doX4mcMzZ+oXa59Z0idLiYy4qeM3VsNNA9Qh3+KQ1hLvlSGk2kVt567n9
qBvftejQI+d70z9iqZouIhAbgsIKqHnP4fgZi7pxQJP5uZct0RtR99hY0Q8rjqr9kNA3sfBIJGmw
Jjaieq7pUN/RaagO6Ug0e6ltusG2V4B7p6e+o8JoZPwAhl3vFLPWxI7Eiy61PdJCmUTymfA4woHG
6myVsoUs6Src5MIHddhpp9HXDvBGt501vk5mWW8Kv26uVpdFmzwvSetTTxqROAieSbQagmE9RJ2z
E0CZVqNQ/i6iHnVnD/5dFvbnTEvExWqhP7fFk6wdSlpGcR+0fUqevd6e0+lL3o/VDRDmDbf6E0M5
e9PTPRiSfvxo1PHFIDsKCWXw5OKx3+lBhP6urooaIFXwIgyvuynsKiBhkP9Mdnvrxq+hNKsvorbL
dVGChWxidlqqkSRLRb2EfDWMq6rzcVQVcXEbG65pToKlBIy0S4uBakI73brGBHswP+IZfnUyhuw7
MWrJ3jZJ9Bhze6cN2dkxLbGfasZQEqPOuvY4YIo82oUFf8eMugK19EB4hNVzXLQpls8ojl5GaIjA
xzH2OHBpG6/FUDuldDzcipshux+wHh+rMEGxaxir2pantubCoOyiXhfN+I1Y5uuY6zpMpPANlaU6
+Nl82k6pRY8ZuveKQSVDr8rdJs1A6X5E9NA2hIWK9AF8zO5oaLl1GByhNkDxGy69pnhKEEM7pvkj
w+XxobCiY6wREmlCYXmsE3D3dejvtDyaHgI3fjOCMb/UXYbDkj71sbkJRRPQLs1txIl+R9uFqbyp
diWcberdKdcwqqLSPnREb7xQWmH3JbUBlbOxyg3fPDq2PY+V+jeK89qOEEST4IDevZiRi3hoknfu
EA/Xqr/5xSf+JPnkbIXtqE8fA7vCkaiRcRiLjlSmEWCKZ1IyJURGYZxXL9A8GV4Iq1qnlYd4OI5f
/YS0aMeW0yroZb2t7JHSnEZvt/Aw4Wo4PiZGqh9NM3npepPBKiVWF2gU/lhcyGEwPMcWpisSkuJt
3/v3QzX79Ww+RCQMtSKhet8TZkKAk6C4AvtMs99o3oEgxjTJhjTStP9kIJze2Jb/3a/ozOX0mW7D
AOilbIKzch8Gv7PXMkueMP+U6y6EAFXrnP4ZwrBXjBPiZyM6EgJKo0jV95Nu1RvbHz6EzJqpIE/h
s2e3F9/3sASQhbKbICKSWLY3IvdbWA7JTus4XBsERBvMtFcBgh2Lj7GJalO9auYPRnUgSGWP18XC
3DC0xXeaOY9WK7VvhggpJLv2K1evgohetdYhr92KhBSQKZ3eAt/GdoSZhP2jZMzYxc6JsAEc6rIU
pPHphMlYvXuo/SOXUO2DVmZfFN4MN6wRvoZkOIzmJCizee158uFkFnZ6jxebcT3qkU2YtOG+jplp
VIylz0zFWzdWN1HPIy8vIUG3jXex7tymMqv2zVwuARBLl03Hp5AkxH30oMgD32wpCwOZC9IeAQRR
HECoIvsTebmfndnXZSV2ee71bt33g3/SSKwiTrbX9k1cuuR/knCUpc6DRTCBRwAuvdDwREtwTymb
uoo5fSrdOXqJk0FNO2att5ThcgOmLNo27wja5zFCM7PCP9XsS1EzWrYh99Cs4t0DDbuEwT6i8GGl
ufKMKIF6sTngiHkpFASbhpjNTaM0hEiu81AM7niMpfZpSBOciToXFEVTFW/AmaFCwycojD3pft9K
S7+fGUK9zbk6Vd6JuNIHVKD3UqfYohNPHE+KkIi0BsJqqYcyyj8VOrlObSF2mi5JOphArUV033Z1
z8dhWBWhiWjADujpYzSK7uBiXiO6x/nBgMc4iar27iok4odB7w8217Z7icevKntGFZ2TUcId3uya
Bowp2vDF0uL71KyPw+AxbLJrBP5VOYcTYefKDYuD3mxAOtnXLMCj68SfrWJU37PaezPzT6GhDSBe
8Hy0xqccaem9covXzI31Y4N/fyOLemS82Xt0AS1E9np7yuO+2MANhiiS6enFLpkBc2FBbtmlV7RY
oE9YZ2o1yQpQdunqz11S7A3hpXTaJufYBBatL815jDn/JmNrnZK8wes3op1DXJjutKKTO7yIzga1
7Q9q449BMPMec8XPV0d3dmGP+8nXP+UYSxke1UfsHrsq8qerFqI2qIYH0tCUn34qzV5/kIFbAIUp
YZ7n+XQ/8EvcQSf3No6gjm+0d7newPkZm4excdpDDNI9N5/sMjEvegN5cPD1/CKD7pZENslAdnhx
PTA7BaqpbaIXR9/F2KccLLqLPNOHPYjBLcDVKxDJBrKmyTEHpQ4gC3PAECDRGIzHYrh+6Qz6N23k
Y6flMpqSYehomgLaXX/VZ6IPDepz5/R7zamnQ2vnObZrohL8cMpYM7z+eR9HJrsGOFsc+rD/gQxx
F+gl741Nuv00a+4GSbs6HBhTauapbJPvYCemNTIcjcERpAYb9ajtpfojyGlYxAIbqsqv/vBZFAg1
HYqQDwiiId+XXN2Xmxix66VMx9c+Vu2ekV96nlJrnzrEwtDPT1dmhBIpIVcQzHG6Z3rzXDsEwMQf
68pEKumSnebZBQkts0W375mDLG2nXM7Ob8+4RF754Z+lgTmy1I/FCbQxk7UzrwOlhNx0Il32nDEf
AcInU6KPYPLFrvONjv+ek0F7Kuv4VsaxTu6YbW4JosOcqvjBNYt0YrefCNuW9lofxKPZj9+ZX9d7
MVpf5JDBNBMZjK8g1++YE50Sy/pIg88BXIARL3S0bzlJ2WiDMrEFqFWf2nbmCbvAKbo8piNG+hxd
FdiW0CNkZAIiyUzqQjk1eLPCNWX2YK8Sl3AUSsDyUDYsBgUwSyMftSMEeyKMAWBsajyBq4jGx44Z
MentHFwryjbJKcs10sFTAPpJKtaz0Kat6N1kmGXudMAvG/QJqK82ddfOuGHj1cq/ERSwUWPenxtm
YyD+i1f2mfpUG4+wHNQtjt2rKKjSNJqWbttAGx5G4jCaBn8bu2kIHNo0b5YrSKRmcGNG2SVpjG3m
ExxnaxDhmBIG26lwGSJ4EOokldejjES76pKa8Tyyrq2fkcBLvs1rPXNjrIostf/H3nktOY5lWfZX
2uodNdCibaofAIJauRYvMPcID2it8fWzAM8sj/SuGut5H8swJkACJJ0kgHvP2XttzZ8To2TSgpPA
gMQzkjmADrPfYO3jj0X1C0DGGVWPQ2wsx61ek1/VVrIHvpECSdLUP3FXeqeh8K+y312C0LMehwbf
fkLgNenvYQNu2oStxWxRRBi4z+DEoXJQ062FUNBVcGW6qta6dH3Lc5rk5QZ2PgFJY0GgsxINYB1s
nczJW/haH3lPj9WvM9zhntYeLfDdW41GmZM10i9oZ8qJODF3aqvy0vd9vdLDcD/xK3WGymxhRtI+
j+fmduAlEnj1bVznwbGg5YUQEm4M/SEwaARUXANYODr1GVi3l77WH4pCOOnELJC7RfRzi1sRccd4
aiILTE7qtzMx9SKUlejo84TEL7XojLv1aZrx1l0s/+w7w07BX9keGSAPPadEq9HD+65qZmSacS5r
uXy10m5dqckPWbZ85uMyxlwhhFWBikK2IEimSpvetDojkgaCnScUnguytmZkXlgUK7Ir8ksFPjtH
AwR7l8EYjMxGj1yD2gPgOStaoaWcpwx9C/pUN2oZAZ3RnWSAn3gSZNcgxX5bFWQ2KZzTUHxnACPF
kdn6PCiJJAl2WMEcgfYlnfai2kJ85PQJ1dYtlP5eAShPb7ZRaBh4sjtEeDGamIz0oF7LngmSsvU2
UStBRMAa6tSNGtK/E98sRlBaWfEZx8VzR/whmb5ydCspNEMK11Sr0VksCabJ5EVUsbgGBWiVzvff
VczXtBlvfU4XZ2BBpKTIjqYwJTfjASlPYKUuPFmcp23GeX9KRKdiqufQRxHwioZ7PyJ7xMj66GiO
F2EkFy2HhGdjmZs2Zv0gRNnMmgmFHS14okBo0tsNaWF7M6dnX6cq7PRmZJgWk43R5KFEw4nwAuMm
QyjJgVrRy/OEi5wNtK4q1fUjsT2IxAhC9LXN5ApWnOjh+TTbj6SxNxg1N3lX3sXgshCBE6yt6UQe
mLA5CTD8rK+J9W1kMaKuCmu8AOEAdSkk0XrKvKexqArXn53lakJ+m9JfuRqFR2JSn5cSTGL0BPQE
Moy4FyVPJHq4CIJgxnC4TXDVD0onrmo/bkmc+ggrghyHsFevWdf9JMznYJEs59aRiFI/6TXHGLQ7
rc4Ep8w1ZBMzN1XPrZvOIrMoLqqZAjJ4VEkLPNPijVKGD2nmyytgwBZxUhUzyUJjcNRRRelnCQcG
6tdGwk9t+rGI7LZJV6ky8NsJMp3sSOLkRnU9TFW4we5arvQpm9ZC4JVb2SAMiBbcTIwvkltZSh7M
Lry1Bl/dkSM5uGrHAEQXu3QtWrm6zlPtPNRGeyhoIhDymXvjXitAUSCxwHwPPIDQjBUo7NolpYWf
mwWANEpJ/vBjrnDYZlvoHcTJly0p8nh1GGB0aBzrQjsFcQdEMfYuPXmr5A5pb31xkgFIHZWUOlIa
4T7RoulnTKYXBJOW3xP+/l0bhh5j7vxjEcMDaX/PCr1+sqlVYQvWTG8j8ke6AQf8Re/HlSY/aMPQ
/5oAp43MmBDHqd22k94ZcIWXZpKp+1VDclLM/NrpIcXGPFHWUY48NeZodqg2Oyl5C6ccFgYZd9kt
dVugA6FurBhNPTRRSbJuIqAeCDXziODoRQXTfCh9PBKtoQIQSTwCqeqkcceyRvFAuLwqV/oRBjfA
uRRNUpQfPLhGdLYtevuWH9yPtCSQ6qIPyQhXiEpdW6EqhoIlSscpKdSThyx6TptRx7sxCYodFn5/
TVlJc5bSY+QTriQ0VzkeqNKDE1mrTfRcMhk+4tB+7Dz6Lyaaz4MfF5c6nMWLlgCOge4pDHB/31u3
BfySw3KTCCq/uTq9xfmsoNxUPwLmqAiHUc/ZvUBgfHRmlJwfs1gfnuKQDBIvcAHvYm8AGnJfqNZd
woFw8GvLBco7H9UxxTgYU/CkguaCEq6+yIVJ5LuYcI53RZOyq4DJxrCSX6XVia5RTFzI6uKkxKkI
l5uQx3GqGJDkQbPX0PxLsXAskzZ5CIcovqnIRSg3WZjHD1ydpePMVoQ/uVEFOboTUda7qQRjBRno
eLKkyhGmuAb5mJiIOKpps9QWpOqWKQqQ2L4IN1OIwhCQky2aVbgVf8IlIw2742wfKwTzNazJrbYa
G8k6QWPcCXloILmvQNpJ8mtYtqYrpRVHlFkCCjOp8oaDbPcMag34BFs8DtSwAllxYrl0KNiE2xG6
KqcgyduiEEEuNKbUllKTQA09y4iBaPSV4JV3Yq0Mm16Cvxgoxm1mjBulQauXm9I5zeJXXO+0mrsC
SHRsUF2Dfh4xVzsUuWbuooxCoRTmzaEUgk0+yOIlyPJHPoKC1EuG4KMiXZUZqwVDl7F8lqbr0ox0
BySpulIYEW/Q6FZ7kwpLMBAgDpblCOX7Xeg7fZOZBVSTvMrWRfjYQOnbBl4/2g2YMQqrZJtkceD4
SdccExPGoze06bmK3608W4WmnL5FnE1tBfkKjh//VMRN72ayEq01KeJspIf5ShswcQi9pDxrHcXh
uHmK88TbJ7VwrxRNca59zluGSvhkWUnQNq3pphq67OoNvzKa8m4XMLug5DNedaIoLkMc2SLBV5VY
1PscyxjSPFChHdHQaGSz5tRm4I87jfkDRBFoQ9oJ05F20q34B6FGyS43R+FCs//OggjgUK6rzkNv
myJcWopBoGIKkGhlahxq2fVq2PwCLs1tZ91S947vBOFXAkN4Q8+wAyHDVKcv4iPhWGgnxQQljh/y
a4vC4KjHYPnVPL9YkpGek/rhc0Xu+F0gySYTFsEe7BUDOD2CVSHrVTdUVT5kJmf3odzzI5H87ggd
jMTiFlR0X03GdjFcyD0jKLlmRkmrKN+YIvLGSDdBxdCykgG0HPsxemohsZiiJF5zGlZ10OpuMpTA
NQqpohIlb5eZIn8Cqt9I2Bp1w/cbcb43tQaBrW5s5BCoiQGxkzk6xbshGq6az4zT925g5Q0X3gEj
dIK1kl5O3NjLBxfN7ybny3IY00gr1KHGSZ/KtykFWzvM1L7Sl+a8tPjFn88nxhwaB+QHUnAXoU8f
hy06RiILO8PYdmNJCbi9STKlP9E3EDYlnFfaHLQdi5rLfm+h2VMLmyYWI9aMYTGSGJiWLRcHil2m
LeC/sLOGVKmuzg+ioFN84jpcSkDxA4OQaa8G09Fabl0gm+s6/Gb8TWgSm25jthTk/EGaqYw0R/of
FDBjckXHYO31qelIRTWHqiHnV+RGORa9dIDkGV2YJwNsNEINAjCctDwrcsyiPgXXRpPuKeh3VLqp
sW41ox/vVfgrNz6nLH8Ebi8a411fa2whhia6MgmW6jw8C8nlnmSY7yhNp0igRZKPJijwFl0OFppR
CuR7A4JBg4Q3VaH1pwpl3t4sPnQlVncC4+Iz+YQOhbhVLIT6K0FuhkGIndEqgFKk1jxI88kzNcR2
S+JAKZSyUwE7ZfAHkgtObrWVIZYkCVQW1Hy4aAMNjfRsn5yjdGhi7Umniq5QiBJHHyj11hA79wVy
C3qa+rkwm3A1MeE6Vrr85Omvg683j3xZD2FvgicKK1KhlRZ1gT4w7xQDdQ235oEExHdVJpOTQGc5
tchH05gAFZ7F+EMntT7AkDwAD9fa4kU2BLdPw7tU7skmaPXmOuXpTi0jJ9eCxFk6c8RN9+gdenPb
SCPfnhz6XHBk6Syr0cEY71sVATp5ssQ2JMl4yQOAS57ev8xxJMfI8lZyrmwFZkrHRH0XkONu/BZ8
6ZgDHKtbY0UH03fGRA8OTQ4YSJBi7zENGtcMcI9kErkYGbGyUBeh+Jg+CuZkUv0VKKKCXDpKsE0P
davrr/fw7uSDBng/jR4ZOpXEKVYRF+SKAAx92pqeQqtE0JWdnKUPSKWHg6UO/QGwmjvUmrJv+7g8
VQhWNmAJ36GoZgdRBqmzLOVakR36WHr0y6oAq5dPe5+kjP2yNEyAlQZhpJaU1CdDoLCtY7RtNHQC
lUTEriwjGzNDqFhDm9/22IfoJPM1Z12ALDECOJsb5P6I8STdj5VfQTjGxl75pmoPWTCcKtr3i70s
o716N0U/EGJdStXTX2rmK4ElvRSD0d4qSVgcjJ548qYv7EIXjIMSz6aCkGJgTa6H3DX9jRK9IkvU
7hpiH9TR6hCYtaKTHvKibldSLstO3PzKw/Q5YOS/of1AVRf1OhflyVgztt3TMmP8lYZzlMizKqac
5gJzWBFEwyQyjd4WfcTgk4MKmrY8TWrvk5Ikz/FJGYVM0yw2ZtDdB1YkH4WAMyVlqLeWNxKh1bNR
U/ySGo2YOY3DuBL1Wa/SHDpVfUyl4RZ5nrUiy/5HFE7pRvIEoi80aa9N2kn1zHwF4qbcWWq7isKR
iaHZHSraRQfLS49wS+NVX2DjVXNG3UpDfmdh5Xt6xg8+vndATaa+auhyUz3l6tCQIfgJXqnkc1hA
wApnpXImmAXtwKRxkhauc4GPzkXfba7rlOpJ2CuCM2bEPxjFfZuYJVhyzhKZ6GE8pzsFp39snLgl
yKQmWYBCs0RZsW88bOlx5NZp29Hay7Ub6DEJ+lRtF53QQHoPSj3H83K2dywdRUpoJNRGs/ENaXi5
FbU9MFP9RCmLYb8skJkiyg9mYnykJboorpublM5L2tYlqncTKgcB4LtJIwcyG/Mtwqp+2yNByAIK
z2W3VXpR3ArpO0aXfNPl4SWgIGvjLKm3da27td5v4jYyfvTbOq/cfurb21yuLmbQV6tKEwhzbal/
ApbQ7TDuQDPHlsRIW5YuZdecIhXbcpo/p5TUbOxEBueXorDlwmjWvccsz0A0MVpZ6W6tpMH3ohvD
mhDRAUVfmpyGrP0xRBJ1SS/eKaPxUEq0SEojFsiWjnCLN2nvNoVGQZV2JSNpeaWblnRignJTeVK1
L7TqxVfEs5zX6RWQ6FoJe/9Um9J1bIOJQi0gcE6E4z4A80heCehZDCsi879Z89ifBdUQd9VU3y5+
gkaV7pFo5rumYVykqtFdVOUdRDH9sYHzz9TaGHGpCD+1nitFGsQlMTCWhd2mx6ZH18nRE0k5Zk3z
5ldlcyCaZBaQap/G5//1Y/hP/yO/froo64Wt8SMvxorouebb6n/dE4iXp/973uef2/x1j/86hT+q
vM5/Nf/XrTYf+fkt/ai/b/SXZ+bV/3h3q7fm7S8r7pKoddN+VOPtR90mzZ9MkHnL/+mD//HxP8rl
AjSIzfTfE1EemrfgLyyUzx3+ZKGIsE3wMZqY2yVNxnL5xUKR1L+LuihbuPVVi/AGMCl/AlHkv9Nb
ogmsi5Y+80pgstQ5CXv/+JtiwErBjCfOXmjDnDEqf/7xf/kSv77U/8ja9JqHjET+8TeZy+ZfnKC8
NdWiaQ0uQFdU2dKVb/77nPpOwNBmPOmSENgJ7VsMMLOv4rdFnaxieFaz5eJz8fsGakKT1zbo/tcx
rDXiU68hRQfGijmpWgYlWzIPGNZp/brN1aM/UhzIRuEaGBKRei2uzgp/gUr6HRCF6deQC+E1YyIL
OHAMNzUzEJIiBQLpVKh+yC0MihPoxaiFUCft230fRC+BQHtcigx6on24LVQsSnE/MIhpsa7MMU6W
KtWbpNRj6OcxvfwQcaez/CVmamX5ZVkUMGZNd8uimk5JdzCnvMcr1YAZI7znjx2WM/nnR/Hb0yx7
/fYpLVstd5K+tgnrSdoQGzvP2mcjBBpevXteFj0AoLRTgnvtnw6J5f54BtISxPC7V+LrPpXsqtms
NJNrVe/PRRUNGE6Yec/loWX3r9Xlvq+XyZYdl/X/tvj1SstOy823+76e1w+xx4x073bQyIs9VNJi
vyx18+qy9PVAHYt/3Pe1na8VWFa+7fL18LLLshokSQDvlUrsv9oYGxVVsuWR357x895ld803eJ1l
kRlWN5XB55v99p6+Xm95rm8vtazioaA9LKsoFf7599AH4tNf1pmmkWCBN83+tCdkXyaFXo34dS5G
g2RWAJO4uE8YQ3w6LD43/PIiLJt8PseyuOy3PPy1+tvDn96IlhYUGSuzTWLZ6tvTLav//uHlJX57
l1wJGcZZGCZtaw6si2Z19GIOWbYsfWHWXwM8WdGR6OzPdVy7f2y0bL6sTkIQ7fvbZdfljq9nmvSG
J1nWgX5l+2Xpa89scaV87WMy4cAIKKOKCEi7K4Ry34DRJBjna7H1MvBzEgT45fGBGvaqQJFIdY5Z
gwZJedVRi4TUInQrVJWppmk7KUvrvWfiq8rC+miMnbA2Gih3UzggNKG5bpuzRP5zUZozAjU+TQLZ
8+7PxeXeoDEOagSQf1lbbpYdl+2+Vn97yuXO5eFlw6/9lvs8GU5sHmFpJZqJOAHav+/M14PV5FWH
aU7mELNEtXW8traXNK9fOH1lMcfly6kdZlexp+RGJF5ewZxth56qZjjsVZo322wu/IwlatXyPtcS
fFRfTod5JpkSzPFNW/9Nb5/pSrHKKdUQWMbnAaMjo2hdkvUjVMqTGpWwkOEVbYOqVDZ+0JOb5HOT
6BLASuYvyIx7dA5zYIrXefeWrt3UIXryYg4XaMJKQapdhqtlNQUUqzb8FXLXglSdDZuUTJvUDrHX
0i/BLavPqY/FbPIzqtLa+Fa7bsBm76T2UVO6N8UkCCWt/fIQZkgoydkjSN4CfZuKircepOnOSwiG
LShCl+VUo0wt670mGH8s1YBVtwZBhMp8jjbDKnBxTFIrmP0tC03809OyLH7dGXYirZVgog+G8n+5
WeT/X6vLEq44aa2k6rmbD6TlJg6wYRmZtCNGiby1JYBB8C+lSKVGr/RiJRQ9h8CYAqlE3VqjDIWj
WrVXGe7F5w9RmX+xXz+/ZWm5r0zIlDM6NSHsTzwIeZ5szPkoYObC31xZPell/1xfltBTDryYVZFy
qyQrweiGfVwY8zesEPucZQHipWU9MHmILiHfSi93TqYajerW3hzBINIjbM1ekBw8N8P+c7Ept1Zb
y7uA0EgoFCqAUbMkbkykf+tzAAaZBeJEMj9vynaHCoCxSRshUMF2gWAc/05oZhXRADOlkyk2PCp/
LeB8GzCpO9gSARt14VYab+poPd5h6lWCXX03oIXatB7iGzvMnOmR2LBfebDxFYTdDpY8forxzzCy
4ytQl8J/pr9dYFAXt2P77P5QYFB3ICC22GHFAJ2q7NA9DV25JtCHOrWxzUwnnM6+eJVGt1R/tt5b
R3WM/LXKUajWg2IdVs1jH6wqwRWDt1Q5QhbJkr05HFoToiqA3RU+LD1/DgCsTx+y7EYaFZZgH0Lu
8ncdIngB6yKwLqejAN2rD9ArVGTgyqHzn4wPfYZ5P5DdnLcumJcqOuX6Y6BsyuRId8LEVz0iXjtm
wakSd4W4NSsmxS5SBsipRGRObbMqlE3NxykLuBhVG9tgEp6kEmjCToC8OznCrwHJqkF4ed8+I/OU
Jpdn9JDCpnaarQPREdrjSDBUsunbJ7xf2H2vRfNT7zYUzQ/ETZaFbXYbLdxT0jaGVYZODPc2fDV0
qg3pTjE4ZqZ+WCzOfrfXzW2dkpm9Vd56qn5ZvhFbANM7OT6m9a7DOiCeA8upO1hGbqLch8ojiTbp
dfQ3NJxrC6Wn3fySE0d8rh7RyA/iVvmFXEhivHZh4keKYYK9wtUDN/Ts3NpgC+seowNSjf7ihyvp
oTmF5MS7PlNzb50rGDd3o74blA0x6jjXteqjwc6SHPz8ZM5ZKNvcW+sT6NP3aGJIzWmyRbN2FK2b
XFihtzWrTTDtK+MatwdgGt3EcYEWKImQ7f3K/Ue1Pvn8jg407vm8Ya+LyNv423RboITP+H3FOUzg
ZzoEeyANvuLSL1e7zVQctF8cs6r2M5hc5MyAzMxmL/3Kq5ss3hXgrsX5A+NzgqUE0WbPr1M2SDzb
RYKLmVsBWt7ZPFnzmrcHDbz1sM6zNTUJ6oKa5WQRVhs3Qy8IkdBERLiVhpV4LG41wZXUeyvZT+JW
RT28S5uthwSzphVySCZ3nvk3R4Pwx7paFeDemYgfp3i03eF1eKAXjkjeIinpppF3fSBQOT7Oktho
PWz4M5HyI18ERLvrJ6KIbOkjeiUaTyf5vK83MrmX8m2fHg19Ld6DflbRvmfAiC/hM3FzyrTRu/1c
I8fL+GIpFHKOnr9JpWtBBVAMb6EvM6OG1Cdeq2iHERx3LhLQNY46Y3SSFMEkUNNVp9mehAFgz7I0
4ql1WpAvwjGq3pt0g3rWjqT71rwAVa+iLaSyCarFTwLerQfEVpqrnBFneoFtcG22bA+CrecW8JJf
4tlfvonQCdEzIhmzcvJneskWJ074TfpKRPuN3VfYRIFjJSs+8zM/ZuNknZVDusm2eU1GEYZ8GD+2
TV4ZKjyyfcnX5Z1gh1Fyt2semDiRMlAc2mdNeS7Ju0JuuW1vMbkDioOexPuabKQddmKeq2LDe/Lq
jZkegUiQfGo5/kPxRASYGm7IgQfg0bqeuM7lO2RCDRheTsVSf+z6oy6ug/c2PE94s9ud8EaQpV02
Ipor8qjOHYBtOn6REz5kT+mJJLaLei+4zXQbhOsJEwRxkQoCnBWwNRu+jgZWP1rBeFCSkzQcBZVi
58GHelE8oKooAZRTvEtuOjJbwSTchCkYEOLGbEjeY7JtrtYTwlfrBxH0h0TdDlvVre6ovhX0/W+m
Q6zaSFOGJ2umvG3EDC2CS2JqyrEsrKJnUdnruItpUXbWFu8oP4w5/jNYxTSZGQVz9B0L4R4rbzvd
q9N+HG96JqX1myUeG/RcHYl5tqLxJWPcsTVkRBVxY5QX7+6xq41krZgwjBonjPZt4hq0Dts7gjP6
8YVADZv5pB0GTynuQ4pisn8hKAYDFC2NtQIlLNkQvUfOWTLH1Rz1YdtxZgn3GFDCEknBURIONdRm
08URU5l2SU1wIE3UTqAylMiL7Ill0kB+mm+8y0vwHKoHnj0+MKEJwDd2NhL64F53yk1/m9ewvsiR
cDMkya2dMc8mLc8tCcR5l2BEbIKKit/qHoUFUOu97CD8WxsOh/oPLXKKp2Jc6dfYrXbqjRKvp3W0
yg50HytXefW2zdxPcAyXX5rhkkYn/iw4HTz691HoiHcILqnA2/i+OBiCpwGLsLclDcx/UK/mz2Lr
n/zTR/XU4qQ5Rw0QbwxBVFgdKFAPrAgu1ChbuyXkyPG25P7YoQ1iww7W2u0P+6Nw2x9EBq92gWjL
V+WcbeUrMhVMGPGD2s9HTPYUPcHVkYj4eNJu6bcqSLXUFeFa3j2Zzvw/SE5s2ufrutvpUCI2Sr7y
rp7hdjKuTRhEG2A7Gmo6JNiG7Q9OsLIYQuUrUhSIl0CKaafBNmic/LXeFJfQHXB9iRu/vmW6lGOD
mxy/Wo9uuFdXnQOnXKb4T2RsdgZggtlFWr3TpHcmgEEuKiPpaUd9u3/1fEc5IkfdGigCz8IP8RHH
Zhfa9RtCRzfd5zeIQm/EB38fYwXkkmBjsPOic9fY+QPtWN7VJrwxX7DS8Jj0RNYiylVaH7xrF3E5
TvUAYI7DTCswGbY53Bfa0Sq8qRHbIDLjY0d5P//OuEN8kO5l3+nu5Mf6nK2ydXfVjrQeu2t80B1l
xY993SK+5ENztKNyrM/dtdp5m1cht6fjdCzPCrh6x98KrFqBe+LwTicONlYHIhfvG49rhr2eGCCM
2R1b5LZgM9M5auvgpdlpJDu8ja659/av9dtwTM8DimPb3DD6OKI7PJLLO62JB3dih7ilFZ07m0Sd
k+dAmlqRi3siFGyNaeza7HQaZvfxubgXnsNbqs5vhCXZ0b1hi7/Kx95FlWKjJiLp4MV/0pGurSyS
NjnFcwpYcZuS+LmS1lw1njiT8dPhE57zHVDSO/xiMRtxDu+v022FE80pdvFZ2Gor46jdFyuDAI0M
u1/mhGvjRWDfZhWc9MqZXmDOOuRmO5yhIJTRU3kRlC2aZS4uL8QjOBt/w6Bklxz4OTxG982x/xWf
zU13LN8SRj1Uvp7FX8/pObwdXe9X8JL9TLcinwTnGO2gHdoTrVwsEJw/78Bpyc66fRUfwhs9R0bO
F19zUIX2vfiRkXzjiIMzPsxpCfa99d6+NjLfbHwob9Kt+aY+VC/jmRMhJ0j1rXqJfqhOf54xXHfx
IT7ID2har+WN+gCa1eFD3cgnbp1pJfAC7wVp8ZtkXTtwSAJbOxpb3cn3wfP8o9sKTwSEcHojbYYz
XPkKAas9oYDhzsFOb6RtduGSuC8/+K3mD/ANdtMhWtcP08HnHNM8oaDKT1yd4o/ld988RRdyRvmH
VCVfDYeU7yta0f1p9D2i+jB3wP3Rb+d4Dj/QbTdPPMbBFBK0IB1M5ih8NKrNbohadIHUYHt4n96j
O8FzotjxesA5aywU6rjRREDQHCbCuwgzitOoth52GCM4Wq76Hj7IbuALGc/Dz+qF/jSAvjW/9+y+
Z0j+g9bh6OSPwmUiB9zf0lhsI2lbYzDFUfkcb9Cc7sLd4HIt7kpSMpS9cFJO6BFd4zb9wLCt1avA
+olJme4gOBgMStf4yTRot62Dm/EWv+FlOrbjTXyqDgwpNJy5tS2+oH1xu613/Qhvej7qgTB1W5pW
PUPlfXQJb6anYTkBLmcJZMicVErYKA/5B4FHnFREW3unW8U/Grlo9EIug+89yhJHfWx22WqYcXzm
W3Mp99Y7QBsS+fpb+BfmG0vVS/CsHbsLTXfe9XT0I6e+hb3RVg7fe3dnPIkP1YVkEggx6c08PniV
3stX3mJUrEJtVRKsdZyAqtrd+8TXOCtG5pPxjOAI7P4EgWY1utA3K3vcj+57t2WEx1zzVjmTLGr7
nCsQ8rjVhXMpl8nXKT2hMKkfkgunvOTSn/hc463o0NA5tL4tXeR9wBHKEMiRXsVdgsT2iDBix4GP
4sJyyL5ZESvG6UbfEH69gYu3bZqVdu8/VetiNVKvsgNOY4/+9j1YFa62GQKuacMNNgQ754IXkUZt
D6UL3JPjZVgzG3squeK8Gz+nl6Z3tJ8Y2i8m1+5obZ2zp+JA9uchqB3rVoblY7ht5HJJk68MB6nD
8KN9GLYKp+dqhyJ2JRykO0xgG0aoPPPmaq60W8YU/Yc5//X+vjvkm2nbfnScJ7bptnZKR9pG6+gu
vIlvtEO27m/XhP5KTzI/gZiQ8hVyBI7MG45Z75HaIl+g+qHAbQ9d8XF8G9+KK4be2/TcHPHxnI0f
gJ/ujTvpUiXOtCPTcpOezRsQIqvo5T1aCbfDoeNwVrbzf/qAeBlhuaM/ym/JVdBAt9l9si1ru+kc
4VlMtih+YoZQ6IbsZzM4caURH2vvaDZrxsV7fU8YGdI8G0Py0buJ1tKZYSa/WvnBkuyEjqOd9zuI
IXt1Z02rLFoTizMZH+IYokS4ifWRbxGaqnHf3Fs0pfeYBEY0rff5rfXEm3j3NwzwyT9aLywK0toZ
8coG/peE+dFSdluYEAsdYrn5vA/7EYBtnVoBLQBz6Q7MS9Jcolru+6xGmVIL1j66YRZCEWoBUSw3
SyXqa3VZ8sfetFFAqc5ShVrejykm+xZzzqo3pLu4n4ZdQGuc0LBip+CvkJra2ElYQbMuPNTCa0cx
Z84aoaXilp2Mjk/MfSjJfEbENYdCv5UMUrtF0b8QeBOQ005G8nLD1EVHR4QqHtpFNZfylqW6RpAx
Kf1KxsW8r6O5qi8lc1+hqhGILotxI6KBCXpOl0md7zLQX3JoUsE0H3yzQrLsw6Dts+wWRxgx4NkM
3Zoi+kmjUl4rldpgiAV2L813DYDP90GAjqkZ43ep0am+yNjTAkbUxUCkaQ4xjkF5SqJ1choLnWHQ
/I6patERECPcH1pMK7/x0A0OU36WFYUTbilAAyaT168STpy8J8WH8anlWMcNg1b+mDrazDFrjLk9
siy2AyzAPFQLzqZzt24p9C513WUJjyDNur4sD6mHXCZSKH8vN0uytTzHCX/dV+BB21aBj7uDRHu7
nfMam5l41s03y+pyIxYUrrqeGdhSB11uCnjLsrssgvy4aVr8B0td9rNWK0/QT+Qy5LYPdGEbFkmB
jlCh4jlXhsd/LhGTDshyvm+5+ba6bLfsFuNYgPWSja/Yqyh01x+xWH+Ig4mm3+AEELccqiLXmUbK
D1Ijy3sa6klT8HcNFCn3oyVW+1JCFxrl0zn1dj1JtCu5VTgTqVTFi7mLg9i1/FwipPIwZUFM7PBw
zUWMVq5XUmVMy5ZoaElpLy3yyXUn6OV+ksk7Kamq823oj4aME+1zbXmAFFZjFZKPaP9257Lf5/qy
2A2ulRnFQZmouUJK5LJCEbnxsUZD8kJPxahvXl7uXm4yepV7FNYwYOZNl9WvR8vao+IKIOvb/Z/P
orQV2WZfD+l9dmO2CChytEMO+l10cMTCnUKLLii6xzGmytAhRlV1Pl6OQSKy8r2gdrILrOQlT7Rq
k1vq7uuxZcmfCTUm7lxgdPMOil6CVlweWm5KWeBLU2vS1HJ8g6tlo2UnqtfQoaSljTi/3mAkbPn5
VF/3fq4vOyy7Lk8aGXM6/LL49XyfWy53fu3+tc/n03/ffCCFfV1V3d23XZYX7HH9OX1FTfvrab62
+/7Oflv/l+/s66VLeLkYdiI6z/Pntjzlb+/+t7/uc3HZ0/v6jH97pc/FZYPPP9BqmWeiJiQvcP46
lnfybz+T5ZWNOvzzy/vtlb/+zm9/zPK0/+0dfL3E9Do16gNtuhdcZHDk5pM/OqI/br7d92112e7b
ffQAqGt9exppaVp9bb4sfW2zPEW+sI++tvl6+F/d9/1llqf49rSf2xjKdNvQb1u3899nLg1YPxrz
TVlH+2bua7bz9XZ59NsqYY00Fzk/Z58bmktXddn8c3HZPqfWJJsaHqj5Bb49xbK63Hw9zecmX+/m
3+737Y3926dZtvt6peX5vu4b5i7YIqj5/9qj+7H4+Mff3n6mIdp9pIXhj+YvUiJN0dEL/Xvt0WNY
+WEWvv2Lnf7QHxna32VV53lkDaj6HLv0T/2RqfxdNwzVUC1D04iTUCCx/6E/Uqy/q5qmSrPQSNdl
SYQH/qf+SP87z6aYokFghywjUvp/0h8tr/IbiZ53xesrBsPWObpERI70V2a/2aG9z0df2jb/h6Qz
a25USYPoLyKCfXmV0GZJlry7/ULY3X1Zi6WgoODXz6HnxTE3uttjA6Kq8ss8uXRPfmRxgi7x1CJn
wFBizSs4Pasang0c3yU4c0wp3dE6+MJzmeGsO7Z53Z5NVIzS8vyIFzG2bM12ct0WNq0sjwQod5EZ
jA+iNd56mRPoM94WCxKJpxQpLTbtTqW3ypzjirbsBJtoQElkqsKHzuxffPttCZkd9VjKUeU4fPsK
COdj+d+yyA/qJj6ToEVzjSxmoQSvp/6ev0sQUhtJp3xOy3Ngt19Fn/7o1UAlmESxfjzntn8Je+iq
oe9QP3Ca/8uRQ7E8JnsiqmwZA2KXxyCEvFXaAUTClEMyLTLICf6tqQP7oW9c5xgGiqgGPPuNm2kD
dZuCTpdF2g9ol0hBuMYR5S1GXf8XCNPbCv5xJyNOEpE1xbPqvguNujOWxbM036voj+MhRuXjtcij
N205yFy2hgjc+8SJPPM5T0a5T9ctZb5+AV8qjMKBU6XFTooV8qxgrLsDg8AmWzgbm/Vsbm0wzfSL
J8ii0YMPiDWWsnY/C2NK90uB1XkhMlrm/Pxsiv2d5LF/S7Lus/Fi5VZIwUH/n46C9tLm/rnq+LXF
2hRuL1jYGze/26qXKKg14TCPtl0rI99KZuzozGl+Ay7+p51Gdch0QfXpGjEmUmC9z4t1amlRtjsT
u+0krCNV18WOhK+IoXdYx7BAjA5W0PTEJCFzYX/J5IR1l4O/VMMeksS8HgqU4aAyrhPntn7DwT88
RKnut0RA+VHc9Axo3ra2XTQxcg6tk9QG/46NWbM2z88jD431BcOjYeRTTnQH2+9ejsvDX70GOYD3
k/aPecDtDysT63vI1LKo/gIUeZ0yGp3S5g+cqJ+Mk95+sstpZyZzSH/frqjwPoD6mYFTkTqqL3Ld
3dtW3ezzjIYaTi/50kOA5dfajHX5DGXH2ZeAWDYGxBaMrOysJ7c56Tk7l9JltCAri7yAeAHH2e8b
a/7R2p52xVpKGKnxkvoj/dXrR40qsymGzTZsnNXg9O+LFCCpYH33G3s9ixrpDIS+W0Vnq8TbsX5x
kenpMfWO0epS0NWvXEa/8IhfEmzBmyHauGL4Tc/WIQVKsilor4l7euVA3WgYSdIE1uhV/4m8UP9/
ZPM+vfB6WQuGmz9VID6kMJN9Uu1SRZxOk7NGQceNOyUeMXFsHf++JEZ1wtc0Hby1gfFfiyJY7sVB
nRFJEweG722LzDCoRwn1MWqD2FkvjCE6CFmS+vLhWJCdhHIPpKYYfXz+dYGfRaTNblotSk2e9ufG
7J8keOIDOaLH0C/8/VB6jx2h7YPPFM9oi3vQEeXrQeUCvQHtlKZ4dRzKEm3ik9VQLaehifaU163T
ZnXL1kxAS53ZBihftgHdhjxLE6rsDQq1lIHU0bsdsQypHqBYOXuJD6VbCZa5Ty4LTOPx/z9n7r1g
D572Y8OWuzbXvE0z0rKhjV02Zd9h1qt9z1+yVoqzFND+Mepvlz9mGekHe/2SEGkIsXlNTK8mtY5H
AMasBhqHVtY2Dbi0DO/KphAnXcH30cF8/Nc12hlWFYukZ9ap4D9PMj0EBgNB0pSTcEAbzNad7A4t
YLwKiGL3P3Ng5/uW9si4V7bHs9Q9eRZvGiPgLnV5GTwETtmQoYAHV4XhxVdLFntw+Q/DCdaQvLt2
iGBn0pkA+O1sIXHx8O5pq2As36avMtP1oYoaDj/TFPBGCONimi16Md2DnwHwsb3yjz1PVCX4hMq9
CRzdAN057tZJ51ye/i1EWrrXPkVXnNN6uqAUvNRlklDOVT6VjZSP2jKbZ5Jxh9SS8n2WeOZF1//6
919phkMlcHKs5cPHVNvW1V55mIuHeNVVRnporJISQMWIpcZMRTmGT09NZKKfldRCWZ39dxizByEZ
8pfhZSJFiTVkWL5tOlkzWbagBVZ+8ST7OOki54NLy6iY/uHZbDVAnWGr7ZKYX5aDjFhstZFRi+G+
clD3fCKz4L8mev5SVCwaWolnFKMLOmjgqdMUB9SuMe1BoyXH3mGEtDQYHnjw+33UM0froXze0+zH
TRbv3HRutZ9lS8O7Vne5LCGv/C7nsSOrBXSuujY6/WmTIty6uqSf3QpPntcED3Zk+A8+HHWJ1foQ
yIkEmC4/QASYFy9pvL3h186lGYpxo5a+JKLs5rHRGDDuq4QS53ToMekU7/4M5K/AMEclS6IeWNO7
WGRV+BB12YfvifqSKmPYtHky7EqoQkc9hzblA0jzeoyGF2+OgYj1t6TG7RI1zUkFpn8oB0xPJZ1O
AP7QckT1p3ZYRYaIe9oBi5pyV50sEb3mk2UeJ3ZkvCcUvUWh5R0roKEbi7zd1eR7USfNH3AJa7K/
6sBLaaLBr7xnuX0vFjW+1NDwDk2fPisjGTZ5McyPPpUdV0SZTZ6bxTPllfkecv1rmjogTJz3ZCiT
r96zKUYay/YqOfqPRfkC9//BCtwR69FCskdbAziFfPiW86EyJ+MhgzG+c/oKJIMbljlUDnXQc5fs
TVmch9FFNR1bXz9PTk/Fi3EvJrL9Li116KudPPfnyEHQpUeJkVbg9Mdm5q4C32AbZ0XHKRxem1CJ
3SgYHIdz9W2o6NkxIGNB1toqb+wuaRjMl7q9KNpIidqQiFOBvgZwd2g4jwgVp+5tCfppn5c3pZ2U
iqwRPX7kL1GBaeBmmH6pJUzvxMQOtQ3uz6PQuoaSWiej88ItelgyCtXmdHiGKLLssch/jvQhxVZE
CEykFHQWBcUKhbwkE6ldVqHlbMqXDNTsNqPH5BH0CcRHgSBl9+6LZ+JTyYU0bpk5Iyj7vFrDL6hx
6Z1NhMmENNFHhdGqKHB7tKh7m9YI1Nvo5oKxRYGK2+fqTYWUB/V6srcLlFiSliDhwqZ7E9bnokia
phO3B4UMhERwtRpiOqQyuR124Oq4cgr/WHjLy5DnFn1feXkYzMb+yO0DBYIwGgbwRBZohks75Gcj
Ag+UqEFcAIcTTR6NB3Kg7XYEJLBXS8m6jwC4cQy4E62bO5dpzLxjoqOLqU2y0N7gvHU8X7gqvXmX
+em35DByg31X7yLZQgVPG3BdzlQfpiZvThX0vCc9yltUzE/jEsnXJbP1DlFKXcvAAKC2L6BVnNsC
649N/8SbdOwvXn0bp80HQu7D3klxRoqMJ45dGBqvZogqsry6BJ34XazwXQdUDqFO5X2WewC+X3ZZ
w55hiwg61cyIyrlDbLFC3mblPEdz5IGitQLwqH2BfTjz917eDkAbE3mAjMGwbYHpl2pYFIY7yKOF
RTFeSscm2TpbL03Ltyshdj3phvlfnzFGSIP2zbRBxgoKyf94Y8tHrw3fSBv7G8iJ0H/kW10QwBca
pCErJxzAtfiktoz0DDARY3ngI5eNzU8g5PiQzvgxgJ96+7rv3moGYK2V/RSTvHmNiPO1fNttACYl
cwsHOFc47kKf1o+qXTZ64KBD+P09E6V5ShwISp5HBWe50L7D247XFJacxOwXrF1/e+GDcmUWpLuM
5Xwo2RDDufp3XQ0ji/Y12EEgMh8zUamLm8KvY+sxrjKpc/LEjPtmwFZcZP5ZRtRupaKuOOAF4Wcm
knNe4fed5xGjWSipVe2ZtkWiOpTgTB+bqPjmuyRnaNbhNghAY4xRat+cbISzEU3pgXPfbkm09Tlw
NuyW9DnVQIeXkcaiRmQ045pmf7IsrnuRujCpg/le1TVDctrsttGSidhsmQgAM7IglAz/AUvKXoh6
wrMJpo9ajhMxXzaHtIXGLh//0wLXPLSyYS86l8fYw9M15ckdUusTVQ8enxz8eK1TnHzjpNrmlBYk
n/+RVHAIL9B6GDXlg2FvRTq5x3AGQpX09JDQt1SwfPa87G9BkZC3DrM5rmn8PWe56OKeKwr50Liy
+6J8JeNkRJ8cPp7+xCJBSbcCI1x73k8GzILOHFwFJpV4+Cz74JCPa32REs1VU42Uq+EVoFAJ6KsP
wZC0QP799NJ2LRhLSk/5zhi4ZYrDaeE7B53zn5fAdexsKk4jty5uvG7Yb7RW/ywLja8qAzwmCjLd
vCWZhCdF8kBRHN6EVDBYY4cR+wmcTBGqx+QXEgStchivjwIRgzE8FqFaUOU5zMFT3hvDUeuaGeVI
XQZMUCpCibdc7AqEGIFGViZ7RbZnpyQLPmcnOwgZVG91Yt7QpnkWM3HJlk5xf0ir0iGQRdy1oi34
3Tw9xs1EStAjCLgJpInLo2vORjryUZ9Y8idRXqLFzc6qXLjIJKyNolTAP3kwCwvfl2nv4Cn8XSjS
Oo92yU9f+99yjetPAGPioB7ggS0aGEgI/dEibp8WcKslTU1PJRXJZMixD7YQMlOLmLnVEKMyCiw/
4zxmRwrmcHsWznFOaIcL21EfSXPlm24WhKvGcNc2DW4eH/9mu4S/hzlq6OkD2aUoG0ygQdBdUk6X
IJlubj0wvl2ip6gq1BXM2ashngl/Zy8UmeXXzrXupsG8DQLasyExH4ZR2sNtxU6nxXgRBRu9zA0u
DY27t8yDUwY9DwJafpgH1z0bwR+zGeazXabYeoqOe8kQxWxeJtU7D+XIHyV2Soy6Sk90NOen0GZs
19npuU8BBMy9k7y6eBNhiFEDtrRf4Bh5gqx7LYPs12hvUHG6vc7sx35MNNdJ1oQvzQKzqqSeiYx2
HK4rbpBYPm9MiBoD08VtlVK8BgcdTk1hHsnRHnrXh3vog4psJRHe2rXPY0MJTJE7RJdJUcLEfp2j
ecTJi7XCr2gxNsfM3tnUhe/qUrT7wamOPT1IxeAVXyzVNsQUkNW+mjB8p+qU9W5ccAo8Wa7/lma1
OpQUdTO4rQUucYOx8VtlbLVu2Ll0FVPiCCBbCdJoG5XZuy8rtjUVnyeb671nCdi0P1OZ6ie9eJjT
4ChZmuxzo9xDUXoEbTt437n7tzOjv16lbVyr4rfnlxLr/LCP2gL0faFwWAJH2XTSt98dl0FsFL3Z
Uf1dgk06LhF2BG216T5USCp+dx1qRpCu6OuzsiCJjL1qvxl8vnAlPt1eTKcmP7MVzJ7qBW8pyw9S
QvWZDY+dXc8fSbp4Jz5zmCM6VzwLJzxFTTqfjKC4jKN6BxBS4QWOWA6y5ubxET+DLrfh+OJ+X4Yw
xAO9NkPZp9Trh998iRdMPWXXQiAvnDgAT29MOJSDQPLEjxMVtNjtNdulW573NiQLSGspspNv9IfS
5YrOE7Jh4stffoDdMyvddJc57iYNiuWZzpwXPbL1nCVtcupz7ouR4ztRRmkRZzKQhBDaSFLU7d40
9pWPzz4FUE06uOXtNuTLzmBwnRGO3wrElTgR+HrrZQpjbhPTYB/Bb7S+u0U0u7sd6I9xwskS6Ial
UNkrf9kE9zJROTGF7p1Xv3evhD8ywWah9FX7lPRNePZh6W5tI2RH5mHblm3+C6rliQNV9SXmdOcG
hrVReZddBaw3dupgyXrdUe3c4daUEiWm16q/WSb6S8ivFcN2+UPpBFYJ6QN9lDNKqiGK01gMT5Rm
OffeAMjchYaItYPsYUa9Oi4Fv7SfG+aK1O7Z1ljZUfLIdbTCmQEt2w7c3JRTv5WCgHX7ESBJlN3d
VE2HqZIDq78zsRbl3pXkKyUYs4ILGuLAoD9Tdum1qit9mFnQmVRhWMZP6tuCYTkeViJ/FIKG9aEH
ZEdUEj4n0Oa9Uu4LSIsGF7F9lrjPx8h7bboliekYKbn+XfY8rl8yv/7qgkE80UFzWjj1+WkLR0UP
wPUj1sbeugF7ChRmApJWpFXmTZqRopjTq42pQsx4ngcfT1LfOPhHSz6kfiS2UgJubwyesKbNfwz6
Zb2o+7AUjRVq/ta5/SVTdZCJ1wPOoLFqcujpW3hjRVjzqJ974yqPTBLVzbPbXzqha1SjdQvcUayD
7HOw9dShc/UW4jlO+YNHlLXzTXrRvQ0x4NqTs6HqC/UZfOx/bg7Hmmq1XWjCtanY8Wzq2b5pHy6D
7R3UpM7I1nIT8iSCFcB+kmdv6USXa9W9ZTRpYRI23upqxMvfqQzplqjMQje7MalfzuysNvdrkLNp
anIYKpXje/sxyrHrFOJjstlYp23z4aGNGOw3vEkcunm8qBoLqKX5V22z/LLze5axU2irT57JL5cG
VPRHJ923fv9ryLCQ21byHiXFb0oy3UNpmIDW1HRkjQf0BmcfdJ7R04m82DOY48J69maEUzSKje/r
KQZ+h2LEZXUz5BXjObDIk3iTE5wR397TmXbdKqtbFAKMsFLYcCwgEKVh8eY2/cmuyB4gaHPIbAxq
SrmQsWXoneoNbBdolo3k9pl18UuhD25KF/jzMjpkTvllB7H8V9FSSy0IxhTWSUvvwvbig7kqvRUM
2uKs77F2oV/+qFD/BPia2hr5oGx51c6zeZTC8M6Wteut1I+DoY+2HWqy1N1fP0++FhDBMW3z3Kfq
URVhADDHPbNnsHE4BFF3tFzvbLsCq9RSXlRKoaA31wA6rODelKg0UASZNwzTMZw8soNN/5WU4RPM
mXFjLpzeLZgvM+MQ7DhHN3rophHPIzILh2mco0UDFBHqYtv+TgM2ckue72U31lcrOINl/TFXpClq
SrQ3C/IhU/6TulN/KmmxQb+7F+ZsnawO42CXF7GreEeFgUPhgHN3fCuNk6wB9dX2f5POm24L8Qth
pb8nMraf7FT+YaiuXh4cpmR6D9hzb10jzRC82dk1DpdWttrbTK3qvsoEX6oygvI2zEgOnbFQUcPv
hu8T/6yH4j1HfAK4cWNst/KEI8fGf4sxcEpDB0eJ/UhhIjko5h2Go97Dznrwx1MA2f7LdIwiFgb1
1zbY/IUnrlrVBc9xCJYWeWwOZKiKUCcwFbGWzoGFu39Ub1mk9aFrKTQO6KLDGAPN1Qgf7AqjZkNa
ESYrDwLjje51rXbTlsHKUXOaha1yd0eId2U/0r2Scfqs3e6DIxnuWNKJu1mPBgmlxYk9g9SfTgjv
CCSvDbtGdTTo06RzabiGjneJ6vaJ3R12+buxJFFsG1NHOzkqTE+VyKaLQiAqWXfqMw6eUMEea2o+
fA0tdkWwzZw947p3n3yoLA28CMC0nLajMGcNw7SSTaGxsw0U9q4x7k7zaPW8eG1AbUo1t2Wqnhdz
AME+leUWxqnE+bpSE+LMD7NzX2S3tEv9Uz8uX4lt/igbJ5nUHJI4x/zwurGGpDkYUL82Tv+TTla1
H7NrPqp1UR/nfZB6zbbvIVxXPWziDmbPPvIzECA8f0WVVmtFQ32q2R+QZIz27vQBQIbb16e7US3F
yZkw5w10kpyaesRqk/yX5Mt/c+m6T57JOCcq9FOpOEnmJYvCqlq5/txsgpx3gLnUbuxJ4zXovnTL
wuAt6WfmpajuxAA6/WTN4Fx62/72ZeqdRW7c67I/DbopHioTLiyN4xsr6ZzHyG5/eCKExcQladur
a2CoBCtWXuuIHQWDJWIHVD5RhsTIUS3DxakASA9RPFGLskUxXWI6cd6LaHj2O7ynYcdQDhzmhkkQ
O3S/+q6rEgurwkbZ4EAHhmjFKp/t/Shn/xK09K8MwVvfmdYGxtiw882mP8rcPjtmcWCtqw+OEYGk
E9NnZX7BxR73DnrAce5qte/IrR6XhUIlBJjkCJsS+mXVTnu7DD6cTrwGaM47yin1xzQVW70w4kxA
CQr7a2oSSLNL9maNFDMXllFCQA56+mvt9MuS4c7XQtwCAXUeIBA3AtCLzI51/jmyrbwWWKtnAw12
8aszGvwaCpTQrQkyWuzwonbeQGFVu85hSjiFcN0t+9ngHcn50HqlnIf1qK0fqAd/mLOO8G2kcdaS
l+tc/p9aNfuEPZu/tefinfT/TK1AO2+Js9G50CCRsvXvBLYwrtgwEw6xmd8RjRPMko6qId7gaQVy
jUotkbQG0xv1PNjmF+z0cJ+MRBrdYPoj/Ew+GMKcn/wheBpp1Qo73e1dugc2nq/WYciEr82iyGM+
m5mtnma7QaqSD0nB35MljfbZcnTr8ISkvsT+ZB9SZm8g/MV88vp23xZgmPBmfkSyCEFyvff9CIBQ
B6/j0rzZg3rxi4A0U0//tH9MxSRO6WiW93Y0ynvBtvDBM6OXtB1NLOzocpk/Pnq8VhvHN27Mvvz2
KnCkXcaBRdYM8lOwUsNmm6M0foT6szZ4MVm8vMs+vGvR3dlqd/GUOafQSCErl2ZJqwhrlcjfS2/t
HEI1kfQ73/kMswFeM+8sNNvebdld4IB0fL0e6OHuenLgdS7It5ho5V77GNbTbVo4dbOwzq0++VX3
NML7pNmr+1S/c2GOpN79Ly/yQJKYYt6aqnoBCsV1yzFec07fGSvjTyFDhg0SheUzxl4IIuEV6ABg
4W8TZGOKlYk620/SyvdFnadxRA3E1hVg7QxuT3/0k+i1dDU5CUYMQioTWFGC7lCRHC8Na6cc1oQi
yh76gLF/0cVVy3iky9y3NMq3LGq8M0rnXARsvUyM6QYTUeoKmKaSkGUIWR0Gi1dd5q2HDuBl13kv
eK0/AQXl3Z5nCy0u4LQim3DJCjlemAIwPmAPz4OZDT9Fa1lxsPZE64meA8hd28bqp8cp+hlpxdlR
h/TqNzwoqTNB7uNQ6Zb232pmG1sujCczw3+nxEcVzl8KNi9t4FOyDlJsF6Z1yi+DqEdCnkNsoTfd
ZAVPQRqcZsLZYkGhjbp39DXxMDjDe9Ba44P2vFvOqZRZi3BukSCUMCV/ysAeNm7tGafOCJxYT+U3
VTPNrvOeV7p01U/JW7iEzzohzA5L2760oT7Z/uRyMh7RPmVDP3nB0WEp0+MIYGdb28OhnRzuBtvd
PiK2nSv9PVrg5cdWxG3wrQOF3l7BmZ6POqS1nuy+2AaNqcFHkIhV+UKxtrKcreOQG2gMQlJQSSO7
X5g23ABdPnEF95hk77CTu8NYDscRwrycFopbYOfC7wvLGMrl3UjXyZUH4HGMKOmJSptxGLiCxXmc
5yY4BKH6a5QfHaHeOgjbvfSdx6UEwK7oEcDzwczFeUL7/SSP3ScBh8ve2YWaYpaoondj9O51OGSf
epETkeCWfGqFWd7kVH8IaxOgsKcBJLSPFAz8MYBNbMx5+sMv5G1MR0G7lc+NWT9HT8uSTm8MvPae
H7ZXf/AePUaIc+lB2XM50HpJ8lyKIETsbHbraA/DeofoU3ZE6QlwdPLGtLaLkyF7tvL0GtIIsrEc
3QJ2DiiZwAkjimJn51EF2rj/AOC/Y84xHXLFDVrYkzBpjQ7DiICd1d0Dw7Vl0yQEOXxi/mFFiGIO
Ug7+2t8UgrdrU/U7i86/HRrQpgj8EHUMwrRB4Hie7e42NtknIz9/l+dfTRkZ2GyCW5V4T50FZs50
nlUHBhWF7uql2BgsGy1IiZSOrN9CpPm2nW18GaAYaRyftqCih9iJfAhxFp+3muWIvkk1OO1nmVHk
tnqb2Ltie1X9NJKuX8Mls9wrnoiDNE1FelJRlh5M1kGHFeeazKf8OZjGDUh/QsJjs0c0CWNOeyTr
s/mzD4drU0/VuRN41dOh2lRkkNKchIXFscvVGgtKhS/aH/o9+HaSRZb7qETE3ID501YXYLyzuv9S
GYcnsOcbSb2NTEixJ/iSgILsZUieedLRBjP49/qn+aSvrgxunRGdOXjtkPY2qfVe8JP7jt60PorE
tMaqMedk05Me+neT0eaSGa/NQBS4au1Xk2YbknSZvFoOo4q+jOqTKvpt0fvPETCQ16QiOZ6VNFjY
RCi6LtunoRjJEzakntMRfWBMUWYHyyBiwQ8YzO11gWqyW7fANg2+zPLymKP5fBv9jKFY+g2DJN86
wNpQMuJKeeF+0OMLRFm1SSPX3LkmjdgwC4nQ9h4MKrqwyOhiaerLlIyG6NfbZro7a8oNwpj9ci9T
dQ0mRNEkp9jDtl88bB87NPEubpL6mmR9xrzItk452y5hEab4h2/EIDWVzc0MyoglZeboUS0XO9Hn
knuy9cJpH6Yo2E49fU8zY2fPRYzpQ92cxrA5oX3HJdQBx4navbvyQx2rPvZVyedMHiHyYDqPFnju
v5JSf6ikKndO4RrsiagG9OVDBZ+WVe6c1uE1myONgJMlh/VTu4XPgSVIm/Bai+Q21N632XMbPKJd
y3pomDvEbOntG0q7qaMa/ZMk8inVo29dMmmKUx7Kb21B2eK8DqfWLeXZJtqhCpTdMKn+uvNS7F1T
/8lAKo8c1ZxihKuQckZ22lE9kRdoMUkdGxvAY2FVx4IhzNhItR0aso1BlVCA5UyEok1cR3Rg1WPw
bEK9y9lxUY2bF/ztdozNkO71xRtumBnzk53kbL7DOR7krXbQxfjkv9jOKt1k9dEZhrNywkNfMVQY
NaUDnD9ccLJVsSsafjKIF7QRiOUFiG138Ls3tdBxZM4BZvOsQOjtr2Y/v0XCeyts5MK5GA4YCmJ6
Hemlg9Wz6YPvqLGz4/gzzD4lf6CU6BeEWpBbz5Uo/J03o4tEuf+ThZUV51SC7FTTgWzYamMd3tba
gWXMlr3jNBI04q3XLLLFlWhRF1rM6gDnHFW0UMDp72rGy+y06sX7LgtNVI1F4qFg4rXLBk2AIq2v
gsIXThqYW5yq/iwJw7V18afGkC2nFP6nz9QpYhOoWa56dNAdZ+JTw3bxfe6uvZzHLy+DBG+WJjbL
08px5X+Py1Z7zbWDqg5ViLNA9FJHzZOj7P5ik1RIJL+AmzawdlKHwyc9gxySg/DYKB4ntl1y48xt
8y0NMmaNtHeQ6q2TkUcHBZcjLAii/645n8amMryT12Lc9IWdbXMsCLwE8HKV9rJPM09eMspZFsv6
L9cJnI5cvVqQNA+TH3wql24y4Vt3y1DWHXWOrHuKMOwwFma0R8MMI7kD+jps/glapx69TzOnGZXx
rZly5M5qFqnJ+yWsfLpV9pOOHvOhtj9YJ/i9C/JlOfHw2VsUmkpo79IAN1UJQmvnDh1p3vlQNtzX
tkSLtXo6ctOIFxm+MzL7hfM+jF8JI8PzYsrqMGu6/gJLHEagvgEZtMqQbE6DVaxl0NS30GgWfxfK
AewA57tNKfMPOBKWMYg3qcVtQCfeUwS1r1lmdkDxMaH6wy6fiyu3oHvBGXWfk7mDHwHGWFTPYD6v
Y1f/GoIQvHAkt6Vn41gpdU1miS2xDVHAm3HEDm1Fpb3jxEmL4UpAbI4D+bsvKqbT85Zt+INHfIUX
Q4aSuhhPowbqkbYRw26yNbpx9h7Aza3rAze1m/VkQBwEsDqVJI3QQIJoVMMTVnVMedgKEYNMlusi
sGvS5EHFjdXxYJu892bvOFPofBJZwmbVpqmNCw7hGcMhvRiwsljwH5aQ6KVBRY8qkHddu/6gH4Vs
S5TccKM0m8nM5iOqQS/Fscq6+uivAbrSR8/wYbQWdXGyGrwv0XCjdDeJnaVWsMs9RmuJ2OO8+qGO
tTuUNhQAKUbey1xuRyI32RzUt0tg0GqYAZIJsiJ4BDW1DxfyyCV+qngOWwSWjI/gHLnXumhPlMl4
cTr6vAk849p34m+y5gE5SWvzF3VcTOcW4EPy2YNhfJaBpEWjgunTrCF5sfhb3m273AFXk0ahe6ww
xswIuMXYxI03WrEHm2v0C+8xG0ZMjOhoLKkc4Oiy1jx2m0rzWAqK1xgBcRob2LkszM1mXTy3NSE7
p0/e7P7bWjNl//zAIJxb+lx6mopzJqCZy2Zlbj0ykkGHd2L1/NV5fsrdSsHtsP4udALsUme1Kq/l
3jM6VTf708loB+8kZPaIv4225dIm0CNN+VpFdrUn8gQq2+R5+TdQGzEQUjxbPpidjqnXoMQD58qe
4rvs5EUD2S6yWTijSMB2iHM6e3fzl8Cy6ORqk2cHJu/+n8Wz7tptlfT20Qs1NdB0UWz/mS1ZCW7u
goUsCssH37FHeqzhpfEJuyI9I64M7Ws/EmEb58E6ZpDxPbTLwAc2mdCSAZhlmMwH6c3I6HQA//tx
Ej9Ak+Q/47J4mSS5M2Y4MMSDeVgLinB/L6t9PR+HZ8RumirWHJVhQy0xx4Tmr3GhAgvqCtNUJhmg
fqggVklLSpxNwFzg7OhoIDOj9aMpuKs+PQ9b34qQxNcwYVrbHoXd3c3FELBvzPx3G8L5nfhw+IaX
b6ssJ6Y+990uiv6MPZHwecQyDrZtgrN/0n2xXUoexF6IZ8U6TNpqNZU2q++WhtrvxhSQ/IGxQ6lz
o3gJx2KXJv9j77ya20bWdf1Xptb14RRyuNi76jCToqJtyfYNirZk5Jzx68/TTcsKnrD2WBerdh3X
DAqBbAHNRofve8P4SSAxSNPY7yeldUAdguZcqJVvbGwz37ZBmq7qafZZJQJBeiW7blTPXPaYKqx4
bXEZamDrBdrnbHKVPfkiNmWf78KSBHGQ10sDid+5q00qLknYu+DksLS0G0h9GF4bCEuRODxtyhhV
pKIYNsjojfs+Dj9aGZBXVbmwmvisH4lrt/6wj0J1PZgZuTowJz6nVgAeLyvMTSb7qDs+ah4CMpy4
xkY3kYsqDHMXq9o3f9a5DLMjkD/XUxdGgnQBmOWIGFhprHCmS5lmxkwkvRjvE0fDJ90Ett2o/a2u
qShx0cm5dpftIuLuey/2nD0kDswx7dnc0VGoJyYlsLTBaH1JNE1AGDOo5iNNovEhu2tNcWSJe+cM
KioLqX3OAIi3qdKO+1ywap08MtZlU94AnUYZPbVvXKEFz4ok7ZtN6jveIkHWmXURWhAFks8mYUZA
Vwv1HcSm2ykw8kWfzz5aNfJmbYiLS5ccJXLYZvZxwjrjUVxtjMi9ZuHA5Gk8mrEgBzRTvMmN9nLm
uj5KUOus9S9Aa2eAMpsSxYP80vcxsS08/I5INONFmi08l98N2OlaMXkTWoZo0lvqcuYSyixMs1pX
evJOvlWqRzSk1wJcfJXgbGZ4Vzplr2SzlKhnuZmqnMy+d+kP0CDwQbBLeCZExBXYImUKSXu8TVS3
WzPpuOttAyGCMvbXoxl4vIEg8LxW2fR1qu5bD9zdiB20+For7rbKQa+UoqUonhKdGSM6UUpEbHyw
ejE6jJ8CFTG9WelThAnlpYBNcFJw7b3y0pxYrpS59zHTZ+eeFYVbnT7J6nCYgZ+wVv2ppk8OEIgv
Ov/BzXrGOYwT5yMAZ1Cj6bqzCKpF2mzblKJ1R8b+Sa+1wQB0q40s9i2SPz0yf43p4wAyGSAv9XTn
Mp8iMIeEkNdO2L/iX7SV8uVVO9wTIGfcx6HItxjQ5QsIdbqdz7SeTOaMYHXoGwsfF+X5pMXvWrVd
6TM0vOKLVjVb/FsHgGGhf9PFJFTdLvGBf6xtwD5zt6h53Ywc7JUds0Z9Rof6rnf8XN9Y0JtesItc
RRdOAapOVE6F9wLHqfh6vAkzHzVk9f/4bt+yMB8qEOrRw2Qa2K+baHVmFsmkMTARbOhov/DpjD3A
E5S+bbJmo3V0CeOdFLRfCGg/vxe+9NPNGLrqmJqh2yxFNFPc7LObSYJutEylFix34NO2aVRrVByB
HMXKOQTid6xIloFXIR4F+opQEKpnaqNny1p1JnDL6L7l+buYV+tgh3F2EEhoQs03RRDHFxaRsgxH
4Ai3DKJPg7fqA2E2qiGOajCdhLxJWDwM9X2T4OMHsaA+eIYNiLIh06mGTbVonGiEkc/EqY+R9lGN
+KZpNHSTp4vC88JvZO6/KJ3ibFUNe7guBWrEkNPywpOPVVIh9DVrjQ+juYYS4GOSGSrXsyKkd+87
c5fEZA3MnLm9YTL/wZO4eO8bKE/1eAvSHGefUFw09XKHfVqy6MvZhTaQLEyDIQT8pIR3k8vU0kqy
FdARGCqBv4ssp9u1RrPzlMK6NMLio1ah8uYHs/ws1FnYjF52MysqB3MGC1pB1WGA7tDOiwotV80c
6lWnixFzcvRLReQXs8E7uNHMvyWIkvjkzFl1oyuEHV9vo1dk1WQlgNzqmyTxALTlkbNTzBxdNBY+
eLekwmK6aTaAH9R1PlM+JuaU3sxM58Yok+k8Jxi9bAoD0nxYdGh2R4h5AhxmslF9ib3MPxtA+8KR
yJAp05LZgcjhPUOFitQutxlHBBF7NcVc2NM3od0PBzujE8zHZjgHKThbpIZ5CQE+/zIE2C4414wS
2RGgAcr/QbAla2keXUCPS0crbkMPQ84ZWUpQbQbt3osPgTEx0BNazFNNe6/N4DklU/QJ2skW9QFn
BaqtASFoTHepm1cLCP3f9ELTNph11Qf4KCP46bi6de3ms5qoPbFPQmH9mCjnhlVhDOKlV604iqwO
wyN5IaNBnetak6ydIkdjxSmTkvZiT0QEyfYrQwshz7c1VJTEN+V3kDonYoRJwumDij2zl1Y3jlvP
IioB/CzeG03BFB8u23xCJ5y8SdiS1TH1XWC6w0094GFoqMDchpqQj3NrROAHMhLRgWMbi9y3JzCz
WFHjMnKeu5aw1ogU3kpiqRMzKVAgcTbnncze1f0Z2KH0ChsLf1tYSP5FznhwXXxyEgvwWNBYO0st
q7WGIR5uUhoje80IkBPFgO2FWEheGTfMN0FVe5dJSdNvWw/cb6AZaz/3oENRsZdN7yUQNGLnXKmy
iJk4pgcmwcIb8Of5PHXcaOcZSGS1Hqy9DvEltYiKy9j8Vvpd/8EBSWOqjb+qMSJbgcw0z8JIWSce
xJfYaYQ6Bghf24qIBY72F+kg52idgQpi+66e+cX50FnkMdVhHeLTuG4KbKOcFmm8Ka+SJXVWrT1j
IpVLIGcGpgIq0bTyBguxaObFQaZfRJbS7/U8XyUxupGRXskYE1YvXYpUWx5gXTj0/ZmNRMOS5HS1
BjAabmxr+kKIF71DJcJBAasJJ8F9wvQJy/zNQIHY/quBwjYtw0Co3zQUaLGvBoq4UjXPqpV8C6Jg
wdQXjSA1i/aKlkYHs8ex1I/ih4p2DGMmATLghFC8pyFeuqYSHrRudqmWLJSyDBIJuZZvRBP/5hY1
wYQ9+TLs7v/rX6YBR9XEvsSAxWs4uvZ6LHMqiyAfGKgt7oL6qvYrFbNVEnhgvbQzJUF3uE3T6MGj
KzfitETdUWN2auqzqy7ql6pycnXCayVfdJPTbLpqsLGKGpGpclCM63WVQDf5KmKGxbxmQk+oM9f+
ZhRUoQ6/egpH0R28Dx1DcXXXfOU3UMyA0mMJmgMby8pzwzevIODNLRYfS1M1s/Maae28O/j0gcSw
yk04ZAYZTQB59D49+Pbig1GFuCcPR9JJoObyEg0/bIiK+V83CeOVMwL1jSmDhhuyptq6+1N9Q0Oc
eblXgYSPLIBQGC8v60KxYN/3y8wvYcjU/dfBr67Lxqk+NtZXVJuRMLXqatNkEDscLz2zUIZeDl43
2+Spe5eV9hn6JcPBAcS9qmKGerMqXSbYmoahR8qCBUvLvTROMkmAzovU1jddX2koAqYbjTUFTk7D
QzdhNeoM10XhC7tAY+uHrgVbFqi/grBkENsAI4jsh0STtpVCJk9Wzf8n5P8dId9yNTqOPyfk3405
XH7/BR//9J0ffiCYfpjMAg1S5Jpt67zk/UPd/Ne/ZqqqcsnG50gnGAMb/gcd3zCxA9EN3n3GGsNw
NSaO3+n4hvK767rEjxVHVxThB/I/oeOLTu5ZD0N7B8Vi8FKqmsHf0cUE9tkEVZ20Oq5czL/0Ejgv
3hgtwKl1NpB4YIT7m/dLOov81V971ROUeOgUQy+sxs7Hb2g0Wrc5fs0oxVyz0AA3ZSK3d+af6xu8
+Yq58bFYhQ/+JtwZ6xQKInToRXDob9XDsLR3ypxeDSbchFZsvsrPnv2IV6d7ej51V/FdeV01KiOD
rmq6brgmP57ysmpGtVbx6jTUc7tWyEmL9bcktLq9LvSURSCg85mxFI3mzPXsPbhz5PlSKapEDBl6
M9zrVuxFPtKDLEkAPWE9tSwNBNC1NkTYUGw6lcSIZyifyyIb4Ej3w15XJ7xWoyJfyHOZ1yNNbY3F
soxgXMZhHeKGXiKt5QBHaZ7kQ6T2SDYRe2FpBEFKELFDJUdJSK7r5HEnlOrlYaF05IbLHgI4q1zL
DCfS/wV5MhHce9qg1YSSkg1b2UfDKhaOVnID60fdFKa/fTrFEgoI6AS0cE4lueBjCGkpQqKrlWJW
MHzjFagTKHHiT2LOp21FEE4ajZxsTCxpZiJPSB+TyejCRZCgrtw7lbfRwR0BqSz3pIYhlEfB9z1X
7MnDuoL0qWrAXmByY9HHAloG++SGGWa5VwcQmL0Cw8GdoQ8FMRIcZWa0zLd+HJP2RXt68O6YnbK2
VrRNJ9jqgFzQCzOVcyVsvLU81Uyg0wDXomLgOeEnR4HDD1f9GxGwEhQVR/KU3DwdqmX00eyJcc7K
BjSZCDlLS5ao8QccqwVbXv4qTuUfsCgPN/J55VPKPdiKSH7JXcWJi3U6Re+enlCLmTacHtvGuAQx
Mr29L0QYwStr4mJDgULW08PKPdVI0L9TtRWEEqarClELuUdCivinMWFgXvprlEVu5bUkJLJZF/q8
02oSS7MaioMQuwhAFVO21ghyQX57OtQdNMBGRjNaAmTAAgAke7J1aKaiEZtADlecl6f4xZ1F49Lm
WQlRRaVQgGOeTDQd4hURsbqzF4M/AzXgliaLS6F8HpRhOtfJAu/73mYXdbNyFU6oZwwidhuq1bDv
DRsGOhQG6dAjm6307jntTS1uIF6zftZeYRsKjTnRius8x7DNq87l3eTyln5sYAfme9w8uU1xzquJ
j4b5ZG67kUbjMV3bpzktRx7KzSAuPB2++gi4SmSB6hHdctgWe0VomfkpJnxzE4LMxnJzUmg0XXmV
sGi1f3WYecjcu26NDELUmcs60TE70D1S8fIrljrZGGS2H5+Kl3sNmkHbFr0+eVQFNW/dMJL3FWJp
vdBJG8VG7slz4KvovrMqRMwDa0I0KPggQiv+3CzdZHW6/OyTjfIw62Yp0vKPbjJyDxe2okIchJOw
5TEPkLtyUzrmMWDIYPZLfnv+dEEaypxsZ+RJefx0eeakSDJmDrBdUfPxj+q3DECkhLFu2gBXkJJx
9oV5kJqWUJHJSvTy0WxkI07PKx9a05G7cH3l7HTVsCb6u2AUvd7pekBaNqz0u3wUabNIP3ijvTJF
IafPyk/J41yY1Dwdyj157lTcs+9kMPc2I0APtdLsjQ4lZYjES/ZHxTyd03rdmRZa1dzbdV4ATcFG
VjRTQOD9Sk3sozyKxClFtNckmCBRi8NeqK/JvafN63PpwKCCClG4mVEb6WwGqkt+JpuCb6N4+D/8
rvza05Vcfu/pWO69/lMvb8mHgaW4VMMIwR4G37ec3mwltQv1QF3ZQ4F/R6Z8NLwQfU/YLnu56cWo
V6IeYyczbSg2nYbQLPP7eTzl4HSmsAIM38Bv6UVaQ24cU7nR4XWtpdXL0waxk2L/dCj3srB8qMOi
gE7M31GKPFqwLBwWkRjmMgxqkMDrkVHQ/bZaSjFNudHEAP10+OycGPWgwA30V8JpKLI9heQ+lUwI
GODuCPSjNtH37kX8GhU+J2nzdVzh0eAM3W6mKribB8kmtATng7GFVR59evfOuDTiOD79TansacvX
qjRyMrMAQQiQwMgLTaqnquLVaJYYmIRhs9IaFHU9MT6yfu+ZsoldaGXfN1UTAPiy4EA4qPAP/eht
i+6rrBuWoxmOkVkx7Wrt4iRFKmrplGe168vInaDU17W5SntToAnLs1bAnAfnWJLzX/cEWty4Hrdu
tmxVNEQN/4PAlu1qMcMaxPTEtdtUWXRk98Kc3JU8J5qDrhnJthoibrieTe6u1w69yhBSlzbyxl58
TYbstmGuO45+jJ/KWV6pMcY7qbXBvWVXmr62V2e6etpM5DFY3qIv1Yxb3LYcLHeRPNem92Xqdeto
TPddX9yEKhOcXLUroPkoAAEruyYbVZClGdSlIqTv5EZ0tnsX8uLp8HQBD9JFnEDnfjJZOrUAeRxa
6Jo4cQ+FOCBdp9mzCzuwtYWgBSyrwDjAkiCLrsHsaCZ8UJzev2wGU4UKEzNf1pi3Wq19aU0wrgrF
BLWhpuo3gvLpSmqqyo3UUZWyo/Iw09Hemixnk+XGfTFA0Uz0bh+TAtjLvTJKIWgG4PeCnLluyhMA
Rpj4ZZ4duwqdHQr64nTsQiOX1xy6js4E7PB0Sn7iVAbGpkzJkKFyEevIgWOKsUXKdmJvhgeK3G2N
qJ17ZE2XtiFEUJUe8jihDD4qxT3lh17JfD5dkJ87fWUawvskwrVHnrNLrKMcJPWtImv3jtgIsD/V
J3Zp7Cqi1vA7mbM1e3nOnhlcLqoDZpzmTp6SF5HIbcXUrtnnsxi1+5LbS9oKXTFHWVWwMXdZa14N
nmWsaSkM6VqADrQHd87yY2VxOtdUD77jVyutYGYuT5kp6DdFd6H8im89XXg67C/hcbkGrEKgTfOu
XzmzJQ1AhVO2UZ3uItkgYdvoZ5ismER677IHR0WvGkVORsdNvbTeJxcsO25mAPe1YL4kKQUxJRg2
TbRiR/POSmuPBNZY3dT9oQovxCoJ4WV/P3a3rXbsEDEJYjwpVqixBTEh10s12gie7+wsjy5tTBA0
3pmNjSx6h60eHg7ZIYsuyuHQDgf4PaDOEAhoZjsU0RAJ8IGWIZoc7uJ0B8N2UQ1rmGHd2kKqn9ji
xIi9aL5O5NNW6bcSaY5mA7zXnn0m+4dKUP+usXdmhAH6eInochrfoeKNCL+/DD6g0VF+UWcouS86
DSeOFZkEA74MFLc5og7NbI12v6EjdLW2UkAEKz9cQz0rjUsnnUcfquiqVr4k58q6mB/MfXFEw+AC
NCSvKNr7WDLsUY/6PB7I1Xwb1/oRNCEI0OXsCjx3nc2Hz+5mWDg77V69zlb9Lv6IvvBtuXSWSE0B
dr3Ut922AdcVXtkrC2bxFYtOyJc7Z5meq9viC4bjUHGhiMCzQRMAhwlvtqtR+T9AdSoAIzHDbpZw
kr3lF1TiL7OduZ7e42wJuOt6duE/jPfBbfEtP5ToFM0JDK7SjxnyWCyzPzQIHF1o7+uPxvKh2U5n
u/azh7j1HPbGJlxww8xD9vnVXh+29ga2xWisFJGvZchaggFGhiwFPvSxibZhcINkklaCXllb5dZb
u6Aik3STDtXctRfWuylZGs1CuTfy6wDnrE8+iFdlZelLJO0GBOgFY3KLxrYOg8RGsX3FvB4OAtBR
4tKF2syV6nN1drCvXR4r21mL7J017J1u5a5ChKnxo77ToS8jsj2u6CEnGseHdj15h2DrXsNxOvfX
w2eAkvW9hnL8HBOo2CXOtsTta3wHZAjl+waiORZQ3i6q57l1I9B2R704U6b1JyzvIw1LpW2RXyB+
9LWYrYpptQoYScX/iBmMqK7byO2DPTTPYjC3ypnHVLhf6JdkJuLbclycme+72RxZddTd4VTeI2KC
d8+ipiUdvBtfWdqfumwxkq7/DAh/pouLxplhbLvP43u3OGjGVjkw97pOPqsPCjZ5+Ad8cbNFsu+O
Cq2yPGCTx+wHtNWyAIu3g/YXWYsA1IAzD3FnQBfvLgNkjbrD3L61vnTX6ZXzsdwN56kyLyBzZgde
/1m3c7xl/w7duNSbt/f+onoAQG2oqwzDEGwR1HWSgwLecIcUnwB1gF54ru/162yECr9yU3AlGCSQ
3znOviZXxipfsEh7r3307+P3yDyAuWvx8ps3C+8C8PtdfqZcg5HBDG0FybCYWyjhgz2ePiY74+J2
vDHfzbb6VfQAvNLG5YTExFL5hgantcetalU2czqa6gMR8GttC5hwF2MBcQuHvAPWPI93eMHMjRUS
8PnCXnvLZt4uW6SZ0MydqwuWgBGosmQJZaoJFjFdNguI6+5zuoNWq6EMYM2NcA4sdUmfemeQvJv7
73ISz/hQrNI5XD+N1W8/J+28drbZtfuJJMItUuDLaRt/TjfmaoYcjHOJqKBSr9wFnSbi8BkacOTJ
FzhxHHjdojVBOug5BMlohwfoF1BiV4QkwHX7UGI30wVmUM6wxgTg+qu39Q+sPLfZduJFTZCHuWq2
qN7R81RrQyTJUNIELjTXluU76hTV/wEBr6WWLwDsjP4Wfq/fLRNlGfFaX7kfSzRghnnuL0p9DZEa
CQNMkMoLGw7iArYlyCf41BtsYHAHij7153n1gbVXhOcOJRLvvlOxsqTtofNywCthVx68dbq3bg3u
eQMLbgtxG5rXwj7DmrvY6owpC1R07IVPONIjybZ6GC9R5zgaV/EH/9zfBF8wADIvhgQo4dPw52Ql
AR85ROp0G2mXNFuCR3vFsDFY072LJx1jKVxsiLVR20OoDtHoWIWa89GCN1ab0PxQKNCLAmC+UCvv
xKJI7vliQSL3erh1gIjF5d5VQmwHcA+OjToCk8xnErm6+fNv63HJLKbWWJQgLbHMW2uBglqN0MK3
ALlPIaLuwjb9sYkqBbCVDjZG7skLdV3gh6OQHS8dKDW9ME7EQRF8gLariVw5PTaL04TN4mkXgDd+
a2YBhNQyahwZkaMk9Y6kte9g2BhI70YgwmjiCUPHSB57Npds/B7HGOU/qxLGkIrwTHXhVOJByl6D
Lh5hnx/HFUHHTRgoZ5awlyyE0aQmBB4VsbGFm6rcezoH/qZHyqW98pRuGao0fmvkB2Z5wkq3zBBm
GCN1tvH8SwlIAdrFHASF9l0kDDJbMZeWm0YoKkJHXPdCdPlp44ul4NOhJsw4A9QQZZRtEOsRuVdJ
fM7TScMiyWaHCBxLBUsL50/FAEAjw8FSwFLuSVgYqq0Kdu14eVjqu0TYiTrCWLQYungxFgwToHvL
s0pR1bWBE6nS3g7l2IME79czc3A3TwEkxcnaxRhjpJNlIVTXsGymPSIT6J80wvzUBU0caMw8W4gO
g9nqp0OlDyHjMFVy8VGVyKxAeqsGk/oeTES5JgeA7avYuCpWhXrobP3Jxr2zMsy7dAQ21yUDvj+R
iNcZMQpTtucUS0co9Ut9zqfN07muU0Zw9gepp30S4jbafFyOOMoqdX1hs+rRhdWsBFHKEJ0QJV6Y
nRDBEuFkA5AZL60MHj8FkzUNqLmwtlVmKJvN8kHfZygUsvYN6FnLL2MTu7wjeKiv81q/gzapsnJj
o+C/mCl9u6orS13JsKr8geXm6dDB7IaHZGGoMCeXP6+Ut5zB3mZhVLrwUoULxghKV/BBCTqfNiKG
bBZC+d/31WUKjGqul423mE0qEToZYZX6qKdjR0Eo939XMu57VnF5bI6rrAmb8bp9qMabh7pNmvrR
u15clSb17/N/9qG/Lui3B/mXT+m9r3mbNeIO/DDPnqfqaPDP8kI/bkne71+VkBx5rPYeKW+Es00Q
ZxbwXdJyIjP3r9+SPPO/XwbWSCaPTJ3mIrEj/pHzIpv4rIr+rBL++vlOtfnXn3nxBH+uOa4jEPHv
1cKrMp7Vgvq7YemO4ajES8U/9ada0HVdQ+VAO9UCecj/rFowTZcE4Is8r/xhfm4Kf14J9u+aaVjo
aLt/WAmq6v5uqbYGpMU41cJ/WiWo7q+3BON3zdU1gVg5PeOr90HkvC3LMF3LBDh6ain/WS1B05Fe
+9WmYPxuANy2kfw6NQWQJs97BaiEv6sk8AGc8Kb8u8//b3QaP7pXgvnJvexYw4f6j/rfP/vAY5fy
8/Xv3YmAJol+88UHRT97+ttP/e5/v3hTZJf37OJjFyj/zvevf3/An//0i7/1+FSPJ7fhQ3Wsvgaj
vDB+v82LY0r3/H+T45dj+sIugR6KX+PpTn6yY/jRCfxNwXX8qlwDiMAvl1uFU569LFi+lb9ecHzM
6mP9eIviZ1TBfTwe/yEQ5t+qisUxCb+hwPfSleLUof7qXS/yJK+O9/njXYq7ti0BLPn1krPs4WsT
fm2bx8Jk4cBxHo//eZUsH5Jjf6weHksSJTswNR6Pf6HksJauIb/l336jctr0y8tqB/j+Bq2Q8EwV
3r9shaoiusVfrfbNQ46DycuSNUVhGvarJW+p8TB8LEc2b6TI3qCl7O6PwYsGqBq2+gZdyC5JwiwP
X76RiIu9QfvbZffh8VUvAtL1DX6/Xd6//PFQV2eI/9Uf7+znvslStTd4X864s/ZrPD7eomwXFrX8
eOKfv4qHHB2Kn6rZxTzg18s+P4bZi94DwvBbDC/niLWj9XT/eIeiOjQFw4zHE/+8Os6PdX38GrT1
A/oyj8WdyjcF0vZXm8h5+DUI/ePL9Rtz6jd4w89DxoI6b160bE01BLno128bazD+K4oXfZOmAmx6
m9Lztnpd9JvceJ41r/oQYNGO++s3ffHwpTq+mj2xYrDepOju+HLc0nSW529xz/1v22Na1EH4clin
fLHm/9VmcvHQ/7Z/qOqH8bEs+epA7nyjws8fhvDri2Hs+0LnLe78U17Fr+7beoPO+4I4YPDb4ljl
jJQvX07dUt/sDyyPwL9eFy/IGL9aNZdB+LLGDVrLGxQbJ8xIXq5qMPlx36CTvQRJ8DpEZr7FT3n1
ABFmTLrjq2WCZlraG9z3DW5OD7/tkOR6NbbZBBt+vcbf5YSR/7AhEjxT3+AnPf2BnxuiKP4N5oPv
qf2Hun54MaXQiUq+Qc/4/mF4uarUTwHFX315PjTH4PGXE30hdAjtDcb624cqZWR7UTJD8RuMxX/l
zfgsGP0iKvIszvRX0Ya7I+NO5qN09PK+HeMNOsE72Ci//eHNW3ChHv/gP58Y3oX11zwjA/dYlPw1
Lehgjyd+oew/p9/8ZZX/UaTpR1T+5/jTY7T9j772MrgmPvE1eThW//3/AAAA//8=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5.xml"/><Relationship Id="rId18"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svg"/><Relationship Id="rId17" Type="http://schemas.openxmlformats.org/officeDocument/2006/relationships/chart" Target="../charts/chart8.xml"/><Relationship Id="rId2" Type="http://schemas.openxmlformats.org/officeDocument/2006/relationships/image" Target="../media/image3.svg"/><Relationship Id="rId16" Type="http://schemas.openxmlformats.org/officeDocument/2006/relationships/chart" Target="../charts/chart7.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chart" Target="../charts/chart6.xml"/><Relationship Id="rId10" Type="http://schemas.openxmlformats.org/officeDocument/2006/relationships/image" Target="../media/image11.svg"/><Relationship Id="rId19" Type="http://schemas.openxmlformats.org/officeDocument/2006/relationships/image" Target="../media/image15.svg"/><Relationship Id="rId4" Type="http://schemas.openxmlformats.org/officeDocument/2006/relationships/image" Target="../media/image5.svg"/><Relationship Id="rId9" Type="http://schemas.openxmlformats.org/officeDocument/2006/relationships/image" Target="../media/image10.png"/><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205740</xdr:colOff>
      <xdr:row>2</xdr:row>
      <xdr:rowOff>156210</xdr:rowOff>
    </xdr:from>
    <xdr:to>
      <xdr:col>10</xdr:col>
      <xdr:colOff>510540</xdr:colOff>
      <xdr:row>17</xdr:row>
      <xdr:rowOff>156210</xdr:rowOff>
    </xdr:to>
    <xdr:graphicFrame macro="">
      <xdr:nvGraphicFramePr>
        <xdr:cNvPr id="2" name="Chart 1">
          <a:extLst>
            <a:ext uri="{FF2B5EF4-FFF2-40B4-BE49-F238E27FC236}">
              <a16:creationId xmlns:a16="http://schemas.microsoft.com/office/drawing/2014/main" id="{9DCE807F-FA23-ED92-69FB-84F5D40FEF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289560</xdr:colOff>
      <xdr:row>1</xdr:row>
      <xdr:rowOff>76200</xdr:rowOff>
    </xdr:from>
    <xdr:to>
      <xdr:col>13</xdr:col>
      <xdr:colOff>594360</xdr:colOff>
      <xdr:row>16</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A7275E7-ACB4-9447-F3AD-4D1220DC4D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590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7</xdr:row>
      <xdr:rowOff>179070</xdr:rowOff>
    </xdr:from>
    <xdr:to>
      <xdr:col>8</xdr:col>
      <xdr:colOff>30480</xdr:colOff>
      <xdr:row>22</xdr:row>
      <xdr:rowOff>179070</xdr:rowOff>
    </xdr:to>
    <xdr:graphicFrame macro="">
      <xdr:nvGraphicFramePr>
        <xdr:cNvPr id="3" name="Chart 2">
          <a:extLst>
            <a:ext uri="{FF2B5EF4-FFF2-40B4-BE49-F238E27FC236}">
              <a16:creationId xmlns:a16="http://schemas.microsoft.com/office/drawing/2014/main" id="{C4C6F88A-59F0-EB06-ED93-DE6AC39CD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480060</xdr:colOff>
      <xdr:row>0</xdr:row>
      <xdr:rowOff>163830</xdr:rowOff>
    </xdr:from>
    <xdr:to>
      <xdr:col>11</xdr:col>
      <xdr:colOff>175260</xdr:colOff>
      <xdr:row>15</xdr:row>
      <xdr:rowOff>163830</xdr:rowOff>
    </xdr:to>
    <xdr:graphicFrame macro="">
      <xdr:nvGraphicFramePr>
        <xdr:cNvPr id="2" name="Chart 1">
          <a:extLst>
            <a:ext uri="{FF2B5EF4-FFF2-40B4-BE49-F238E27FC236}">
              <a16:creationId xmlns:a16="http://schemas.microsoft.com/office/drawing/2014/main" id="{C5F28B86-7E14-DC5F-9D37-90BF53C48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5</xdr:row>
      <xdr:rowOff>110490</xdr:rowOff>
    </xdr:from>
    <xdr:to>
      <xdr:col>13</xdr:col>
      <xdr:colOff>487680</xdr:colOff>
      <xdr:row>24</xdr:row>
      <xdr:rowOff>7620</xdr:rowOff>
    </xdr:to>
    <xdr:graphicFrame macro="">
      <xdr:nvGraphicFramePr>
        <xdr:cNvPr id="2" name="Chart 1">
          <a:extLst>
            <a:ext uri="{FF2B5EF4-FFF2-40B4-BE49-F238E27FC236}">
              <a16:creationId xmlns:a16="http://schemas.microsoft.com/office/drawing/2014/main" id="{F7094A98-0522-3A16-9F7D-9950F1A6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314325</xdr:colOff>
      <xdr:row>32</xdr:row>
      <xdr:rowOff>95250</xdr:rowOff>
    </xdr:from>
    <xdr:to>
      <xdr:col>20</xdr:col>
      <xdr:colOff>190500</xdr:colOff>
      <xdr:row>44</xdr:row>
      <xdr:rowOff>148590</xdr:rowOff>
    </xdr:to>
    <xdr:sp macro="" textlink="">
      <xdr:nvSpPr>
        <xdr:cNvPr id="59" name="Rectangle 58">
          <a:extLst>
            <a:ext uri="{FF2B5EF4-FFF2-40B4-BE49-F238E27FC236}">
              <a16:creationId xmlns:a16="http://schemas.microsoft.com/office/drawing/2014/main" id="{1AA5104A-7774-41F6-8C60-C524BCBAD3B3}"/>
            </a:ext>
          </a:extLst>
        </xdr:cNvPr>
        <xdr:cNvSpPr/>
      </xdr:nvSpPr>
      <xdr:spPr>
        <a:xfrm>
          <a:off x="1533525" y="5924550"/>
          <a:ext cx="10848975" cy="2225040"/>
        </a:xfrm>
        <a:prstGeom prst="rect">
          <a:avLst/>
        </a:prstGeom>
        <a:solidFill>
          <a:schemeClr val="tx1"/>
        </a:solidFill>
        <a:ln>
          <a:noFill/>
        </a:ln>
        <a:effectLst>
          <a:glow rad="127000">
            <a:schemeClr val="accent1"/>
          </a:glo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nchorCtr="1"/>
        <a:lstStyle/>
        <a:p>
          <a:pPr algn="l"/>
          <a:r>
            <a:rPr lang="en-IN" sz="1800">
              <a:latin typeface="Aparajita" panose="02020603050405020304" pitchFamily="18" charset="0"/>
              <a:cs typeface="Aparajita" panose="02020603050405020304" pitchFamily="18" charset="0"/>
            </a:rPr>
            <a:t>        </a:t>
          </a:r>
        </a:p>
      </xdr:txBody>
    </xdr:sp>
    <xdr:clientData/>
  </xdr:twoCellAnchor>
  <xdr:twoCellAnchor editAs="oneCell">
    <xdr:from>
      <xdr:col>5</xdr:col>
      <xdr:colOff>305220</xdr:colOff>
      <xdr:row>0</xdr:row>
      <xdr:rowOff>60959</xdr:rowOff>
    </xdr:from>
    <xdr:to>
      <xdr:col>7</xdr:col>
      <xdr:colOff>281940</xdr:colOff>
      <xdr:row>3</xdr:row>
      <xdr:rowOff>137160</xdr:rowOff>
    </xdr:to>
    <xdr:pic>
      <xdr:nvPicPr>
        <xdr:cNvPr id="35" name="Graphic 34" descr="Speedometer Low with solid fill">
          <a:extLst>
            <a:ext uri="{FF2B5EF4-FFF2-40B4-BE49-F238E27FC236}">
              <a16:creationId xmlns:a16="http://schemas.microsoft.com/office/drawing/2014/main" id="{BB6E4373-14BD-E529-A604-C0B2E42559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53220" y="60959"/>
          <a:ext cx="1195920" cy="624841"/>
        </a:xfrm>
        <a:prstGeom prst="rect">
          <a:avLst/>
        </a:prstGeom>
        <a:effectLst>
          <a:outerShdw blurRad="50800" dist="38100" dir="2700000" algn="tl" rotWithShape="0">
            <a:prstClr val="black">
              <a:alpha val="40000"/>
            </a:prstClr>
          </a:outerShdw>
        </a:effectLst>
      </xdr:spPr>
    </xdr:pic>
    <xdr:clientData/>
  </xdr:twoCellAnchor>
  <xdr:twoCellAnchor editAs="oneCell">
    <xdr:from>
      <xdr:col>2</xdr:col>
      <xdr:colOff>502921</xdr:colOff>
      <xdr:row>5</xdr:row>
      <xdr:rowOff>160020</xdr:rowOff>
    </xdr:from>
    <xdr:to>
      <xdr:col>3</xdr:col>
      <xdr:colOff>403861</xdr:colOff>
      <xdr:row>7</xdr:row>
      <xdr:rowOff>152400</xdr:rowOff>
    </xdr:to>
    <xdr:pic>
      <xdr:nvPicPr>
        <xdr:cNvPr id="27" name="Graphic 26" descr="Upward trend with solid fill">
          <a:extLst>
            <a:ext uri="{FF2B5EF4-FFF2-40B4-BE49-F238E27FC236}">
              <a16:creationId xmlns:a16="http://schemas.microsoft.com/office/drawing/2014/main" id="{B6506CBD-162C-9821-DF08-E4AD3801E4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22121" y="1074420"/>
          <a:ext cx="510540" cy="358140"/>
        </a:xfrm>
        <a:prstGeom prst="rect">
          <a:avLst/>
        </a:prstGeom>
        <a:effectLst>
          <a:outerShdw blurRad="50800" dist="38100" algn="l" rotWithShape="0">
            <a:prstClr val="black">
              <a:alpha val="40000"/>
            </a:prstClr>
          </a:outerShdw>
        </a:effectLst>
      </xdr:spPr>
    </xdr:pic>
    <xdr:clientData/>
  </xdr:twoCellAnchor>
  <xdr:twoCellAnchor editAs="oneCell">
    <xdr:from>
      <xdr:col>2</xdr:col>
      <xdr:colOff>220980</xdr:colOff>
      <xdr:row>15</xdr:row>
      <xdr:rowOff>152400</xdr:rowOff>
    </xdr:from>
    <xdr:to>
      <xdr:col>3</xdr:col>
      <xdr:colOff>83820</xdr:colOff>
      <xdr:row>17</xdr:row>
      <xdr:rowOff>137160</xdr:rowOff>
    </xdr:to>
    <xdr:pic>
      <xdr:nvPicPr>
        <xdr:cNvPr id="33" name="Graphic 32" descr="Marker with solid fill">
          <a:extLst>
            <a:ext uri="{FF2B5EF4-FFF2-40B4-BE49-F238E27FC236}">
              <a16:creationId xmlns:a16="http://schemas.microsoft.com/office/drawing/2014/main" id="{D226012C-8C65-A56B-97BC-DE544274EC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40180" y="2895600"/>
          <a:ext cx="472440" cy="350520"/>
        </a:xfrm>
        <a:prstGeom prst="rect">
          <a:avLst/>
        </a:prstGeom>
        <a:effectLst>
          <a:outerShdw blurRad="50800" dist="38100" dir="2700000" algn="tl" rotWithShape="0">
            <a:prstClr val="black">
              <a:alpha val="40000"/>
            </a:prstClr>
          </a:outerShdw>
        </a:effectLst>
      </xdr:spPr>
    </xdr:pic>
    <xdr:clientData/>
  </xdr:twoCellAnchor>
  <xdr:twoCellAnchor editAs="oneCell">
    <xdr:from>
      <xdr:col>15</xdr:col>
      <xdr:colOff>157620</xdr:colOff>
      <xdr:row>5</xdr:row>
      <xdr:rowOff>90573</xdr:rowOff>
    </xdr:from>
    <xdr:to>
      <xdr:col>16</xdr:col>
      <xdr:colOff>152400</xdr:colOff>
      <xdr:row>7</xdr:row>
      <xdr:rowOff>137160</xdr:rowOff>
    </xdr:to>
    <xdr:pic>
      <xdr:nvPicPr>
        <xdr:cNvPr id="31" name="Graphic 30" descr="Handshake with solid fill">
          <a:extLst>
            <a:ext uri="{FF2B5EF4-FFF2-40B4-BE49-F238E27FC236}">
              <a16:creationId xmlns:a16="http://schemas.microsoft.com/office/drawing/2014/main" id="{667A1E88-D42F-C2F9-8810-66CF8BF39B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01620" y="1004973"/>
          <a:ext cx="604380" cy="412347"/>
        </a:xfrm>
        <a:prstGeom prst="rect">
          <a:avLst/>
        </a:prstGeom>
        <a:effectLst>
          <a:outerShdw blurRad="50800" dist="38100" dir="2700000" algn="tl" rotWithShape="0">
            <a:prstClr val="black">
              <a:alpha val="40000"/>
            </a:prstClr>
          </a:outerShdw>
        </a:effectLst>
      </xdr:spPr>
    </xdr:pic>
    <xdr:clientData/>
  </xdr:twoCellAnchor>
  <xdr:twoCellAnchor editAs="oneCell">
    <xdr:from>
      <xdr:col>10</xdr:col>
      <xdr:colOff>599803</xdr:colOff>
      <xdr:row>16</xdr:row>
      <xdr:rowOff>15241</xdr:rowOff>
    </xdr:from>
    <xdr:to>
      <xdr:col>11</xdr:col>
      <xdr:colOff>525780</xdr:colOff>
      <xdr:row>18</xdr:row>
      <xdr:rowOff>0</xdr:rowOff>
    </xdr:to>
    <xdr:pic>
      <xdr:nvPicPr>
        <xdr:cNvPr id="46" name="Graphic 45" descr="Tag outline">
          <a:extLst>
            <a:ext uri="{FF2B5EF4-FFF2-40B4-BE49-F238E27FC236}">
              <a16:creationId xmlns:a16="http://schemas.microsoft.com/office/drawing/2014/main" id="{7810F707-5C42-44CB-A952-42E88618E05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95803" y="2941321"/>
          <a:ext cx="535577" cy="350519"/>
        </a:xfrm>
        <a:prstGeom prst="rect">
          <a:avLst/>
        </a:prstGeom>
        <a:effectLst>
          <a:outerShdw blurRad="50800" dist="38100" dir="2700000" algn="tl" rotWithShape="0">
            <a:prstClr val="black">
              <a:alpha val="40000"/>
            </a:prstClr>
          </a:outerShdw>
        </a:effectLst>
      </xdr:spPr>
    </xdr:pic>
    <xdr:clientData/>
  </xdr:twoCellAnchor>
  <xdr:twoCellAnchor editAs="oneCell">
    <xdr:from>
      <xdr:col>6</xdr:col>
      <xdr:colOff>502920</xdr:colOff>
      <xdr:row>16</xdr:row>
      <xdr:rowOff>30480</xdr:rowOff>
    </xdr:from>
    <xdr:to>
      <xdr:col>7</xdr:col>
      <xdr:colOff>518160</xdr:colOff>
      <xdr:row>17</xdr:row>
      <xdr:rowOff>175260</xdr:rowOff>
    </xdr:to>
    <xdr:pic>
      <xdr:nvPicPr>
        <xdr:cNvPr id="29" name="Graphic 28" descr="Customer review with solid fill">
          <a:extLst>
            <a:ext uri="{FF2B5EF4-FFF2-40B4-BE49-F238E27FC236}">
              <a16:creationId xmlns:a16="http://schemas.microsoft.com/office/drawing/2014/main" id="{36A1E138-5896-3258-87B2-85A54A62664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160520" y="2956560"/>
          <a:ext cx="624840" cy="327660"/>
        </a:xfrm>
        <a:prstGeom prst="rect">
          <a:avLst/>
        </a:prstGeom>
        <a:effectLst>
          <a:outerShdw blurRad="50800" dist="38100" dir="2700000" algn="tl" rotWithShape="0">
            <a:prstClr val="black">
              <a:alpha val="40000"/>
            </a:prstClr>
          </a:outerShdw>
        </a:effectLst>
      </xdr:spPr>
    </xdr:pic>
    <xdr:clientData/>
  </xdr:twoCellAnchor>
  <xdr:oneCellAnchor>
    <xdr:from>
      <xdr:col>6</xdr:col>
      <xdr:colOff>340660</xdr:colOff>
      <xdr:row>0</xdr:row>
      <xdr:rowOff>45721</xdr:rowOff>
    </xdr:from>
    <xdr:ext cx="6060140" cy="685800"/>
    <xdr:sp macro="" textlink="">
      <xdr:nvSpPr>
        <xdr:cNvPr id="2" name="TextBox 1">
          <a:extLst>
            <a:ext uri="{FF2B5EF4-FFF2-40B4-BE49-F238E27FC236}">
              <a16:creationId xmlns:a16="http://schemas.microsoft.com/office/drawing/2014/main" id="{6ABFA1A7-358B-43EA-876F-2CEF92F3CCEA}"/>
            </a:ext>
          </a:extLst>
        </xdr:cNvPr>
        <xdr:cNvSpPr txBox="1"/>
      </xdr:nvSpPr>
      <xdr:spPr>
        <a:xfrm>
          <a:off x="3998260" y="45721"/>
          <a:ext cx="6060140" cy="685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a:solidFill>
                <a:schemeClr val="bg1"/>
              </a:solidFill>
              <a:latin typeface="Bahnschrift SemiBold SemiConden" panose="020B0502040204020203" pitchFamily="34" charset="0"/>
            </a:rPr>
            <a:t>PERFORMANCE DASHBOARD</a:t>
          </a:r>
        </a:p>
      </xdr:txBody>
    </xdr:sp>
    <xdr:clientData/>
  </xdr:oneCellAnchor>
  <xdr:twoCellAnchor>
    <xdr:from>
      <xdr:col>7</xdr:col>
      <xdr:colOff>403860</xdr:colOff>
      <xdr:row>3</xdr:row>
      <xdr:rowOff>68580</xdr:rowOff>
    </xdr:from>
    <xdr:to>
      <xdr:col>15</xdr:col>
      <xdr:colOff>289560</xdr:colOff>
      <xdr:row>3</xdr:row>
      <xdr:rowOff>83820</xdr:rowOff>
    </xdr:to>
    <xdr:cxnSp macro="">
      <xdr:nvCxnSpPr>
        <xdr:cNvPr id="4" name="Straight Connector 3">
          <a:extLst>
            <a:ext uri="{FF2B5EF4-FFF2-40B4-BE49-F238E27FC236}">
              <a16:creationId xmlns:a16="http://schemas.microsoft.com/office/drawing/2014/main" id="{5A48AB5A-2829-B51A-8FA1-82A7CD6E8787}"/>
            </a:ext>
          </a:extLst>
        </xdr:cNvPr>
        <xdr:cNvCxnSpPr/>
      </xdr:nvCxnSpPr>
      <xdr:spPr>
        <a:xfrm flipV="1">
          <a:off x="4671060" y="617220"/>
          <a:ext cx="4762500" cy="15240"/>
        </a:xfrm>
        <a:prstGeom prst="line">
          <a:avLst/>
        </a:prstGeom>
        <a:ln>
          <a:solidFill>
            <a:schemeClr val="bg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335280</xdr:colOff>
      <xdr:row>5</xdr:row>
      <xdr:rowOff>121920</xdr:rowOff>
    </xdr:from>
    <xdr:to>
      <xdr:col>15</xdr:col>
      <xdr:colOff>38100</xdr:colOff>
      <xdr:row>15</xdr:row>
      <xdr:rowOff>160020</xdr:rowOff>
    </xdr:to>
    <xdr:sp macro="" textlink="">
      <xdr:nvSpPr>
        <xdr:cNvPr id="13" name="Rectangle 12">
          <a:extLst>
            <a:ext uri="{FF2B5EF4-FFF2-40B4-BE49-F238E27FC236}">
              <a16:creationId xmlns:a16="http://schemas.microsoft.com/office/drawing/2014/main" id="{91BD4AB4-68AE-1426-81D5-A070E55A4AFC}"/>
            </a:ext>
          </a:extLst>
        </xdr:cNvPr>
        <xdr:cNvSpPr/>
      </xdr:nvSpPr>
      <xdr:spPr>
        <a:xfrm>
          <a:off x="1554480" y="1036320"/>
          <a:ext cx="7627620" cy="1866900"/>
        </a:xfrm>
        <a:prstGeom prst="rect">
          <a:avLst/>
        </a:prstGeom>
        <a:solidFill>
          <a:schemeClr val="bg1">
            <a:alpha val="27000"/>
          </a:schemeClr>
        </a:solidFill>
        <a:ln>
          <a:no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b="0" u="sng">
              <a:latin typeface="Aparajita" panose="02020603050405020304" pitchFamily="18" charset="0"/>
              <a:cs typeface="Aparajita" panose="02020603050405020304" pitchFamily="18" charset="0"/>
            </a:rPr>
            <a:t>Sales Trend</a:t>
          </a:r>
        </a:p>
      </xdr:txBody>
    </xdr:sp>
    <xdr:clientData/>
  </xdr:twoCellAnchor>
  <xdr:oneCellAnchor>
    <xdr:from>
      <xdr:col>8</xdr:col>
      <xdr:colOff>182880</xdr:colOff>
      <xdr:row>3</xdr:row>
      <xdr:rowOff>106681</xdr:rowOff>
    </xdr:from>
    <xdr:ext cx="3489960" cy="419099"/>
    <xdr:sp macro="" textlink="">
      <xdr:nvSpPr>
        <xdr:cNvPr id="12" name="TextBox 11">
          <a:extLst>
            <a:ext uri="{FF2B5EF4-FFF2-40B4-BE49-F238E27FC236}">
              <a16:creationId xmlns:a16="http://schemas.microsoft.com/office/drawing/2014/main" id="{AF160B51-6777-34FB-FAF4-9024A812D8E6}"/>
            </a:ext>
          </a:extLst>
        </xdr:cNvPr>
        <xdr:cNvSpPr txBox="1"/>
      </xdr:nvSpPr>
      <xdr:spPr>
        <a:xfrm>
          <a:off x="5059680" y="655321"/>
          <a:ext cx="3489960" cy="419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a:latin typeface="Baguet Script" panose="00000500000000000000" pitchFamily="2" charset="0"/>
            </a:rPr>
            <a:t>J</a:t>
          </a:r>
          <a:r>
            <a:rPr lang="en-IN" sz="2000">
              <a:solidFill>
                <a:schemeClr val="bg1"/>
              </a:solidFill>
              <a:latin typeface="Baguet Script" panose="00000500000000000000" pitchFamily="2" charset="0"/>
            </a:rPr>
            <a:t>The</a:t>
          </a:r>
          <a:r>
            <a:rPr lang="en-IN" sz="2000" baseline="0">
              <a:solidFill>
                <a:schemeClr val="bg1"/>
              </a:solidFill>
              <a:latin typeface="Baguet Script" panose="00000500000000000000" pitchFamily="2" charset="0"/>
            </a:rPr>
            <a:t> Jognizant Enterprise Ltd.</a:t>
          </a:r>
          <a:endParaRPr lang="en-IN" sz="2000">
            <a:latin typeface="Baguet Script" panose="00000500000000000000" pitchFamily="2" charset="0"/>
          </a:endParaRPr>
        </a:p>
      </xdr:txBody>
    </xdr:sp>
    <xdr:clientData/>
  </xdr:oneCellAnchor>
  <xdr:twoCellAnchor>
    <xdr:from>
      <xdr:col>10</xdr:col>
      <xdr:colOff>586740</xdr:colOff>
      <xdr:row>16</xdr:row>
      <xdr:rowOff>7620</xdr:rowOff>
    </xdr:from>
    <xdr:to>
      <xdr:col>15</xdr:col>
      <xdr:colOff>28303</xdr:colOff>
      <xdr:row>31</xdr:row>
      <xdr:rowOff>99060</xdr:rowOff>
    </xdr:to>
    <xdr:sp macro="" textlink="">
      <xdr:nvSpPr>
        <xdr:cNvPr id="16" name="Rectangle 15">
          <a:extLst>
            <a:ext uri="{FF2B5EF4-FFF2-40B4-BE49-F238E27FC236}">
              <a16:creationId xmlns:a16="http://schemas.microsoft.com/office/drawing/2014/main" id="{44AA53BF-20C6-46C0-AE65-7FB95614F9ED}"/>
            </a:ext>
          </a:extLst>
        </xdr:cNvPr>
        <xdr:cNvSpPr/>
      </xdr:nvSpPr>
      <xdr:spPr>
        <a:xfrm>
          <a:off x="6682740" y="2933700"/>
          <a:ext cx="2489563" cy="2872740"/>
        </a:xfrm>
        <a:prstGeom prst="rect">
          <a:avLst/>
        </a:prstGeom>
        <a:solidFill>
          <a:schemeClr val="bg1">
            <a:alpha val="27000"/>
          </a:schemeClr>
        </a:solidFill>
        <a:ln>
          <a:no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u="none">
              <a:latin typeface="Aparajita" panose="02020603050405020304" pitchFamily="18" charset="0"/>
              <a:cs typeface="Aparajita" panose="02020603050405020304" pitchFamily="18" charset="0"/>
            </a:rPr>
            <a:t>             </a:t>
          </a:r>
          <a:r>
            <a:rPr lang="en-IN" sz="1400" u="sng">
              <a:latin typeface="Aparajita" panose="02020603050405020304" pitchFamily="18" charset="0"/>
              <a:cs typeface="Aparajita" panose="02020603050405020304" pitchFamily="18" charset="0"/>
            </a:rPr>
            <a:t>Item Share</a:t>
          </a:r>
        </a:p>
      </xdr:txBody>
    </xdr:sp>
    <xdr:clientData/>
  </xdr:twoCellAnchor>
  <xdr:twoCellAnchor>
    <xdr:from>
      <xdr:col>15</xdr:col>
      <xdr:colOff>94899</xdr:colOff>
      <xdr:row>5</xdr:row>
      <xdr:rowOff>114300</xdr:rowOff>
    </xdr:from>
    <xdr:to>
      <xdr:col>20</xdr:col>
      <xdr:colOff>137160</xdr:colOff>
      <xdr:row>31</xdr:row>
      <xdr:rowOff>91440</xdr:rowOff>
    </xdr:to>
    <xdr:sp macro="" textlink="">
      <xdr:nvSpPr>
        <xdr:cNvPr id="17" name="Rectangle 16">
          <a:extLst>
            <a:ext uri="{FF2B5EF4-FFF2-40B4-BE49-F238E27FC236}">
              <a16:creationId xmlns:a16="http://schemas.microsoft.com/office/drawing/2014/main" id="{36B6E163-8DBE-40B8-B5CF-76F88541B1B8}"/>
            </a:ext>
          </a:extLst>
        </xdr:cNvPr>
        <xdr:cNvSpPr/>
      </xdr:nvSpPr>
      <xdr:spPr>
        <a:xfrm>
          <a:off x="9238899" y="1028700"/>
          <a:ext cx="3090261" cy="4770120"/>
        </a:xfrm>
        <a:prstGeom prst="rect">
          <a:avLst/>
        </a:prstGeom>
        <a:solidFill>
          <a:schemeClr val="bg1">
            <a:alpha val="27000"/>
          </a:schemeClr>
        </a:solidFill>
        <a:ln>
          <a:no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u="sng">
              <a:latin typeface="Aparajita" panose="02020603050405020304" pitchFamily="18" charset="0"/>
              <a:cs typeface="Aparajita" panose="02020603050405020304" pitchFamily="18" charset="0"/>
            </a:rPr>
            <a:t>Customer Revenue</a:t>
          </a:r>
        </a:p>
      </xdr:txBody>
    </xdr:sp>
    <xdr:clientData/>
  </xdr:twoCellAnchor>
  <xdr:oneCellAnchor>
    <xdr:from>
      <xdr:col>5</xdr:col>
      <xdr:colOff>480060</xdr:colOff>
      <xdr:row>8</xdr:row>
      <xdr:rowOff>22860</xdr:rowOff>
    </xdr:from>
    <xdr:ext cx="647700" cy="464820"/>
    <xdr:sp macro="" textlink="">
      <xdr:nvSpPr>
        <xdr:cNvPr id="20" name="TextBox 19">
          <a:extLst>
            <a:ext uri="{FF2B5EF4-FFF2-40B4-BE49-F238E27FC236}">
              <a16:creationId xmlns:a16="http://schemas.microsoft.com/office/drawing/2014/main" id="{CC628E28-DE34-4E1C-81A4-EFE0EE1F1AD3}"/>
            </a:ext>
          </a:extLst>
        </xdr:cNvPr>
        <xdr:cNvSpPr txBox="1"/>
      </xdr:nvSpPr>
      <xdr:spPr>
        <a:xfrm>
          <a:off x="3528060" y="1485900"/>
          <a:ext cx="647700" cy="464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IN" sz="1400">
            <a:solidFill>
              <a:schemeClr val="bg1"/>
            </a:solidFill>
            <a:latin typeface="Aparajita" panose="02020603050405020304" pitchFamily="18" charset="0"/>
            <a:cs typeface="Aparajita" panose="02020603050405020304" pitchFamily="18" charset="0"/>
          </a:endParaRPr>
        </a:p>
      </xdr:txBody>
    </xdr:sp>
    <xdr:clientData/>
  </xdr:oneCellAnchor>
  <xdr:oneCellAnchor>
    <xdr:from>
      <xdr:col>2</xdr:col>
      <xdr:colOff>571500</xdr:colOff>
      <xdr:row>15</xdr:row>
      <xdr:rowOff>175260</xdr:rowOff>
    </xdr:from>
    <xdr:ext cx="1584960" cy="411479"/>
    <xdr:sp macro="" textlink="">
      <xdr:nvSpPr>
        <xdr:cNvPr id="21" name="TextBox 20">
          <a:extLst>
            <a:ext uri="{FF2B5EF4-FFF2-40B4-BE49-F238E27FC236}">
              <a16:creationId xmlns:a16="http://schemas.microsoft.com/office/drawing/2014/main" id="{858903E0-0A25-4757-B7B1-153DA5D91BEE}"/>
            </a:ext>
          </a:extLst>
        </xdr:cNvPr>
        <xdr:cNvSpPr txBox="1"/>
      </xdr:nvSpPr>
      <xdr:spPr>
        <a:xfrm>
          <a:off x="1790700" y="2918460"/>
          <a:ext cx="1584960" cy="4114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IN" sz="1400" baseline="0">
              <a:solidFill>
                <a:schemeClr val="bg1"/>
              </a:solidFill>
              <a:latin typeface="Aparajita" panose="02020603050405020304" pitchFamily="18" charset="0"/>
              <a:cs typeface="Aparajita" panose="02020603050405020304" pitchFamily="18" charset="0"/>
            </a:rPr>
            <a:t>Sales by Region</a:t>
          </a:r>
          <a:endParaRPr lang="en-IN" sz="1400">
            <a:latin typeface="Aparajita" panose="02020603050405020304" pitchFamily="18" charset="0"/>
            <a:cs typeface="Aparajita" panose="02020603050405020304" pitchFamily="18" charset="0"/>
          </a:endParaRPr>
        </a:p>
      </xdr:txBody>
    </xdr:sp>
    <xdr:clientData/>
  </xdr:oneCellAnchor>
  <xdr:oneCellAnchor>
    <xdr:from>
      <xdr:col>7</xdr:col>
      <xdr:colOff>327660</xdr:colOff>
      <xdr:row>16</xdr:row>
      <xdr:rowOff>0</xdr:rowOff>
    </xdr:from>
    <xdr:ext cx="1897380" cy="259080"/>
    <xdr:sp macro="" textlink="">
      <xdr:nvSpPr>
        <xdr:cNvPr id="25" name="TextBox 24">
          <a:extLst>
            <a:ext uri="{FF2B5EF4-FFF2-40B4-BE49-F238E27FC236}">
              <a16:creationId xmlns:a16="http://schemas.microsoft.com/office/drawing/2014/main" id="{A3941A9F-D61C-5661-2DED-C8C7047D5882}"/>
            </a:ext>
          </a:extLst>
        </xdr:cNvPr>
        <xdr:cNvSpPr txBox="1"/>
      </xdr:nvSpPr>
      <xdr:spPr>
        <a:xfrm>
          <a:off x="4594860" y="2926080"/>
          <a:ext cx="189738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latin typeface="Aparajita" panose="02020603050405020304" pitchFamily="18" charset="0"/>
              <a:cs typeface="Aparajita" panose="02020603050405020304" pitchFamily="18" charset="0"/>
            </a:rPr>
            <a:t>  Sales</a:t>
          </a:r>
          <a:r>
            <a:rPr lang="en-IN" sz="1400" baseline="0">
              <a:solidFill>
                <a:schemeClr val="bg1"/>
              </a:solidFill>
              <a:latin typeface="Aparajita" panose="02020603050405020304" pitchFamily="18" charset="0"/>
              <a:cs typeface="Aparajita" panose="02020603050405020304" pitchFamily="18" charset="0"/>
            </a:rPr>
            <a:t> by Employee</a:t>
          </a:r>
          <a:endParaRPr lang="en-IN" sz="1400">
            <a:solidFill>
              <a:schemeClr val="bg1"/>
            </a:solidFill>
            <a:latin typeface="Aparajita" panose="02020603050405020304" pitchFamily="18" charset="0"/>
            <a:cs typeface="Aparajita" panose="02020603050405020304" pitchFamily="18" charset="0"/>
          </a:endParaRPr>
        </a:p>
      </xdr:txBody>
    </xdr:sp>
    <xdr:clientData/>
  </xdr:oneCellAnchor>
  <xdr:twoCellAnchor>
    <xdr:from>
      <xdr:col>6</xdr:col>
      <xdr:colOff>480061</xdr:colOff>
      <xdr:row>16</xdr:row>
      <xdr:rowOff>11975</xdr:rowOff>
    </xdr:from>
    <xdr:to>
      <xdr:col>10</xdr:col>
      <xdr:colOff>472441</xdr:colOff>
      <xdr:row>31</xdr:row>
      <xdr:rowOff>83820</xdr:rowOff>
    </xdr:to>
    <xdr:sp macro="" textlink="">
      <xdr:nvSpPr>
        <xdr:cNvPr id="15" name="Rectangle 14">
          <a:extLst>
            <a:ext uri="{FF2B5EF4-FFF2-40B4-BE49-F238E27FC236}">
              <a16:creationId xmlns:a16="http://schemas.microsoft.com/office/drawing/2014/main" id="{EA7B45B4-D589-44CE-AFAB-ACCB8A35D693}"/>
            </a:ext>
          </a:extLst>
        </xdr:cNvPr>
        <xdr:cNvSpPr/>
      </xdr:nvSpPr>
      <xdr:spPr>
        <a:xfrm>
          <a:off x="4137661" y="2938055"/>
          <a:ext cx="2430780" cy="2853145"/>
        </a:xfrm>
        <a:prstGeom prst="rect">
          <a:avLst/>
        </a:prstGeom>
        <a:solidFill>
          <a:schemeClr val="bg1">
            <a:alpha val="27000"/>
          </a:schemeClr>
        </a:solidFill>
        <a:ln>
          <a:no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335280</xdr:colOff>
      <xdr:row>16</xdr:row>
      <xdr:rowOff>22860</xdr:rowOff>
    </xdr:from>
    <xdr:to>
      <xdr:col>6</xdr:col>
      <xdr:colOff>381000</xdr:colOff>
      <xdr:row>31</xdr:row>
      <xdr:rowOff>76199</xdr:rowOff>
    </xdr:to>
    <xdr:sp macro="" textlink="">
      <xdr:nvSpPr>
        <xdr:cNvPr id="14" name="Rectangle 13">
          <a:extLst>
            <a:ext uri="{FF2B5EF4-FFF2-40B4-BE49-F238E27FC236}">
              <a16:creationId xmlns:a16="http://schemas.microsoft.com/office/drawing/2014/main" id="{D48B0F4A-291D-46F4-993A-2D12AFD9AD94}"/>
            </a:ext>
          </a:extLst>
        </xdr:cNvPr>
        <xdr:cNvSpPr/>
      </xdr:nvSpPr>
      <xdr:spPr>
        <a:xfrm>
          <a:off x="1554480" y="2948940"/>
          <a:ext cx="2484120" cy="2834639"/>
        </a:xfrm>
        <a:prstGeom prst="rect">
          <a:avLst/>
        </a:prstGeom>
        <a:solidFill>
          <a:schemeClr val="bg1">
            <a:alpha val="27000"/>
          </a:schemeClr>
        </a:solidFill>
        <a:ln>
          <a:no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365760</xdr:colOff>
      <xdr:row>7</xdr:row>
      <xdr:rowOff>76200</xdr:rowOff>
    </xdr:from>
    <xdr:to>
      <xdr:col>14</xdr:col>
      <xdr:colOff>480060</xdr:colOff>
      <xdr:row>15</xdr:row>
      <xdr:rowOff>53340</xdr:rowOff>
    </xdr:to>
    <xdr:graphicFrame macro="">
      <xdr:nvGraphicFramePr>
        <xdr:cNvPr id="48" name="Chart 47">
          <a:extLst>
            <a:ext uri="{FF2B5EF4-FFF2-40B4-BE49-F238E27FC236}">
              <a16:creationId xmlns:a16="http://schemas.microsoft.com/office/drawing/2014/main" id="{39E90782-5802-44EF-94AD-93F045322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320040</xdr:colOff>
      <xdr:row>18</xdr:row>
      <xdr:rowOff>114300</xdr:rowOff>
    </xdr:from>
    <xdr:to>
      <xdr:col>6</xdr:col>
      <xdr:colOff>304800</xdr:colOff>
      <xdr:row>30</xdr:row>
      <xdr:rowOff>167640</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1EF98A40-B95F-4B53-B5C4-323FD4AC22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39240" y="3406140"/>
              <a:ext cx="242316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480061</xdr:colOff>
      <xdr:row>18</xdr:row>
      <xdr:rowOff>22859</xdr:rowOff>
    </xdr:from>
    <xdr:to>
      <xdr:col>10</xdr:col>
      <xdr:colOff>457200</xdr:colOff>
      <xdr:row>31</xdr:row>
      <xdr:rowOff>53340</xdr:rowOff>
    </xdr:to>
    <xdr:graphicFrame macro="">
      <xdr:nvGraphicFramePr>
        <xdr:cNvPr id="50" name="Chart 49">
          <a:extLst>
            <a:ext uri="{FF2B5EF4-FFF2-40B4-BE49-F238E27FC236}">
              <a16:creationId xmlns:a16="http://schemas.microsoft.com/office/drawing/2014/main" id="{1B2C6A13-C491-4B37-A353-99F3D0D75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45720</xdr:colOff>
      <xdr:row>18</xdr:row>
      <xdr:rowOff>15240</xdr:rowOff>
    </xdr:from>
    <xdr:to>
      <xdr:col>14</xdr:col>
      <xdr:colOff>487680</xdr:colOff>
      <xdr:row>31</xdr:row>
      <xdr:rowOff>15240</xdr:rowOff>
    </xdr:to>
    <xdr:graphicFrame macro="">
      <xdr:nvGraphicFramePr>
        <xdr:cNvPr id="51" name="Chart 50">
          <a:extLst>
            <a:ext uri="{FF2B5EF4-FFF2-40B4-BE49-F238E27FC236}">
              <a16:creationId xmlns:a16="http://schemas.microsoft.com/office/drawing/2014/main" id="{FCE5903F-5987-4F53-AAA5-FE1D23B9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49179</xdr:colOff>
      <xdr:row>7</xdr:row>
      <xdr:rowOff>53340</xdr:rowOff>
    </xdr:from>
    <xdr:to>
      <xdr:col>20</xdr:col>
      <xdr:colOff>236220</xdr:colOff>
      <xdr:row>31</xdr:row>
      <xdr:rowOff>60960</xdr:rowOff>
    </xdr:to>
    <xdr:graphicFrame macro="">
      <xdr:nvGraphicFramePr>
        <xdr:cNvPr id="53" name="Chart 52">
          <a:extLst>
            <a:ext uri="{FF2B5EF4-FFF2-40B4-BE49-F238E27FC236}">
              <a16:creationId xmlns:a16="http://schemas.microsoft.com/office/drawing/2014/main" id="{202B0EC5-27DC-40B6-96BC-1C5F77280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xdr:col>
      <xdr:colOff>390525</xdr:colOff>
      <xdr:row>32</xdr:row>
      <xdr:rowOff>104775</xdr:rowOff>
    </xdr:from>
    <xdr:to>
      <xdr:col>3</xdr:col>
      <xdr:colOff>133350</xdr:colOff>
      <xdr:row>34</xdr:row>
      <xdr:rowOff>57150</xdr:rowOff>
    </xdr:to>
    <xdr:pic>
      <xdr:nvPicPr>
        <xdr:cNvPr id="61" name="Graphic 60" descr="Single gear with solid fill">
          <a:extLst>
            <a:ext uri="{FF2B5EF4-FFF2-40B4-BE49-F238E27FC236}">
              <a16:creationId xmlns:a16="http://schemas.microsoft.com/office/drawing/2014/main" id="{6AE02C44-E1FF-9292-8DC9-147A7923FE8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609725" y="5934075"/>
          <a:ext cx="352425" cy="314325"/>
        </a:xfrm>
        <a:prstGeom prst="rect">
          <a:avLst/>
        </a:prstGeom>
      </xdr:spPr>
    </xdr:pic>
    <xdr:clientData/>
  </xdr:twoCellAnchor>
  <xdr:twoCellAnchor editAs="oneCell">
    <xdr:from>
      <xdr:col>7</xdr:col>
      <xdr:colOff>62865</xdr:colOff>
      <xdr:row>35</xdr:row>
      <xdr:rowOff>95251</xdr:rowOff>
    </xdr:from>
    <xdr:to>
      <xdr:col>12</xdr:col>
      <xdr:colOff>561975</xdr:colOff>
      <xdr:row>40</xdr:row>
      <xdr:rowOff>85726</xdr:rowOff>
    </xdr:to>
    <mc:AlternateContent xmlns:mc="http://schemas.openxmlformats.org/markup-compatibility/2006">
      <mc:Choice xmlns:a14="http://schemas.microsoft.com/office/drawing/2010/main" Requires="a14">
        <xdr:graphicFrame macro="">
          <xdr:nvGraphicFramePr>
            <xdr:cNvPr id="55" name="Region">
              <a:extLst>
                <a:ext uri="{FF2B5EF4-FFF2-40B4-BE49-F238E27FC236}">
                  <a16:creationId xmlns:a16="http://schemas.microsoft.com/office/drawing/2014/main" id="{357AE140-7C9F-0DB9-1AB5-6C139E269AE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28185" y="6534151"/>
              <a:ext cx="3547110"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17144</xdr:colOff>
      <xdr:row>35</xdr:row>
      <xdr:rowOff>114299</xdr:rowOff>
    </xdr:from>
    <xdr:to>
      <xdr:col>17</xdr:col>
      <xdr:colOff>142876</xdr:colOff>
      <xdr:row>43</xdr:row>
      <xdr:rowOff>171450</xdr:rowOff>
    </xdr:to>
    <mc:AlternateContent xmlns:mc="http://schemas.openxmlformats.org/markup-compatibility/2006">
      <mc:Choice xmlns:a14="http://schemas.microsoft.com/office/drawing/2010/main" Requires="a14">
        <xdr:graphicFrame macro="">
          <xdr:nvGraphicFramePr>
            <xdr:cNvPr id="54" name="Sales Person">
              <a:extLst>
                <a:ext uri="{FF2B5EF4-FFF2-40B4-BE49-F238E27FC236}">
                  <a16:creationId xmlns:a16="http://schemas.microsoft.com/office/drawing/2014/main" id="{C0105464-7AA0-3F41-131B-D3F9627AC48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8140064" y="6553199"/>
              <a:ext cx="2564132" cy="1520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281940</xdr:colOff>
      <xdr:row>34</xdr:row>
      <xdr:rowOff>114299</xdr:rowOff>
    </xdr:from>
    <xdr:to>
      <xdr:col>20</xdr:col>
      <xdr:colOff>133350</xdr:colOff>
      <xdr:row>44</xdr:row>
      <xdr:rowOff>85724</xdr:rowOff>
    </xdr:to>
    <mc:AlternateContent xmlns:mc="http://schemas.openxmlformats.org/markup-compatibility/2006">
      <mc:Choice xmlns:a14="http://schemas.microsoft.com/office/drawing/2010/main" Requires="a14">
        <xdr:graphicFrame macro="">
          <xdr:nvGraphicFramePr>
            <xdr:cNvPr id="56" name="Item">
              <a:extLst>
                <a:ext uri="{FF2B5EF4-FFF2-40B4-BE49-F238E27FC236}">
                  <a16:creationId xmlns:a16="http://schemas.microsoft.com/office/drawing/2014/main" id="{49875453-8703-8723-CBF8-1DC1C0EA170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10843260" y="6370319"/>
              <a:ext cx="1680210" cy="1800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9525</xdr:colOff>
      <xdr:row>32</xdr:row>
      <xdr:rowOff>114300</xdr:rowOff>
    </xdr:from>
    <xdr:ext cx="2143125" cy="412725"/>
    <xdr:sp macro="" textlink="">
      <xdr:nvSpPr>
        <xdr:cNvPr id="63" name="TextBox 62">
          <a:extLst>
            <a:ext uri="{FF2B5EF4-FFF2-40B4-BE49-F238E27FC236}">
              <a16:creationId xmlns:a16="http://schemas.microsoft.com/office/drawing/2014/main" id="{20ADEB6E-2BC8-3C32-B50B-2BD729F7AC6A}"/>
            </a:ext>
          </a:extLst>
        </xdr:cNvPr>
        <xdr:cNvSpPr txBox="1"/>
      </xdr:nvSpPr>
      <xdr:spPr>
        <a:xfrm>
          <a:off x="1838325" y="5943600"/>
          <a:ext cx="2143125" cy="412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bg1"/>
              </a:solidFill>
              <a:latin typeface="Aparajita" panose="02020603050405020304" pitchFamily="18" charset="0"/>
              <a:cs typeface="Aparajita" panose="02020603050405020304" pitchFamily="18" charset="0"/>
            </a:rPr>
            <a:t>  </a:t>
          </a:r>
          <a:r>
            <a:rPr lang="en-IN" sz="1800" b="1" u="sng">
              <a:solidFill>
                <a:schemeClr val="bg1"/>
              </a:solidFill>
              <a:latin typeface="Aparajita" panose="02020603050405020304" pitchFamily="18" charset="0"/>
              <a:cs typeface="Aparajita" panose="02020603050405020304" pitchFamily="18" charset="0"/>
            </a:rPr>
            <a:t>Filters</a:t>
          </a:r>
        </a:p>
      </xdr:txBody>
    </xdr:sp>
    <xdr:clientData/>
  </xdr:oneCellAnchor>
  <xdr:twoCellAnchor editAs="oneCell">
    <xdr:from>
      <xdr:col>2</xdr:col>
      <xdr:colOff>417195</xdr:colOff>
      <xdr:row>35</xdr:row>
      <xdr:rowOff>70485</xdr:rowOff>
    </xdr:from>
    <xdr:to>
      <xdr:col>6</xdr:col>
      <xdr:colOff>421005</xdr:colOff>
      <xdr:row>40</xdr:row>
      <xdr:rowOff>76199</xdr:rowOff>
    </xdr:to>
    <mc:AlternateContent xmlns:mc="http://schemas.openxmlformats.org/markup-compatibility/2006">
      <mc:Choice xmlns:a14="http://schemas.microsoft.com/office/drawing/2010/main" Requires="a14">
        <xdr:graphicFrame macro="">
          <xdr:nvGraphicFramePr>
            <xdr:cNvPr id="64" name="Years">
              <a:extLst>
                <a:ext uri="{FF2B5EF4-FFF2-40B4-BE49-F238E27FC236}">
                  <a16:creationId xmlns:a16="http://schemas.microsoft.com/office/drawing/2014/main" id="{B4DAE353-7EBB-D0D5-D93A-AC981EBB89D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36395" y="6509385"/>
              <a:ext cx="2640330" cy="920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LAGNA GHATAK" refreshedDate="44856.524893287038" createdVersion="8" refreshedVersion="8" minRefreshableVersion="3" recordCount="2000" xr:uid="{6E4C8F96-9578-4B83-B075-E750465F0EF5}">
  <cacheSource type="worksheet">
    <worksheetSource ref="A1:J2001" sheet="Sales Data"/>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01-01-2018"/>
          <s v="Jan"/>
          <s v="Feb"/>
          <s v="Mar"/>
          <s v="Apr"/>
          <s v="May"/>
          <s v="Jun"/>
          <s v="Jul"/>
          <s v="Aug"/>
          <s v="Sep"/>
          <s v="Oct"/>
          <s v="Nov"/>
          <s v="Dec"/>
          <s v="&gt;17-10-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18-01-01T00:00:00" endDate="2019-10-17T00:00:00"/>
        <groupItems count="6">
          <s v="&lt;01-01-2018"/>
          <s v="Qtr1"/>
          <s v="Qtr2"/>
          <s v="Qtr3"/>
          <s v="Qtr4"/>
          <s v="&gt;17-10-2019"/>
        </groupItems>
      </fieldGroup>
    </cacheField>
    <cacheField name="Years" numFmtId="0" databaseField="0">
      <fieldGroup base="1">
        <rangePr groupBy="years" startDate="2018-01-01T00:00:00" endDate="2019-10-17T00:00:00"/>
        <groupItems count="4">
          <s v="&lt;01-01-2018"/>
          <s v="2018"/>
          <s v="2019"/>
          <s v="&gt;17-10-2019"/>
        </groupItems>
      </fieldGroup>
    </cacheField>
  </cacheFields>
  <extLst>
    <ext xmlns:x14="http://schemas.microsoft.com/office/spreadsheetml/2009/9/main" uri="{725AE2AE-9491-48be-B2B4-4EB974FC3084}">
      <x14:pivotCacheDefinition pivotCacheId="628254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B24B93-03BE-4CFE-AEB2-DA7D461E722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8"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1"/>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525966-53A0-440D-AD07-457821881937}"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1:F3" firstHeaderRow="1" firstDataRow="2" firstDataCol="1"/>
  <pivotFields count="12">
    <pivotField compact="0" showAll="0"/>
    <pivotField compact="0" numFmtId="14" showAll="0"/>
    <pivotField compact="0" showAll="0"/>
    <pivotField compact="0" showAll="0"/>
    <pivotField compact="0" showAll="0">
      <items count="9">
        <item x="4"/>
        <item x="1"/>
        <item x="6"/>
        <item x="7"/>
        <item x="2"/>
        <item x="5"/>
        <item x="0"/>
        <item x="3"/>
        <item t="default"/>
      </items>
    </pivotField>
    <pivotField axis="axisCol" compact="0" showAll="0">
      <items count="5">
        <item x="3"/>
        <item x="2"/>
        <item x="0"/>
        <item x="1"/>
        <item t="default"/>
      </items>
    </pivotField>
    <pivotField compact="0" showAll="0">
      <items count="6">
        <item x="4"/>
        <item x="0"/>
        <item x="3"/>
        <item x="2"/>
        <item x="1"/>
        <item t="default"/>
      </items>
    </pivotField>
    <pivotField compact="0" showAll="0"/>
    <pivotField compact="0" showAll="0"/>
    <pivotField dataField="1" compact="0" showAll="0"/>
    <pivotField compact="0" showAll="0" defaultSubtotal="0"/>
    <pivotField compact="0"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32FC64-45CF-421C-BE30-0C2849ABD26C}" name="PivotTable4"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
  <location ref="A3:J7" firstHeaderRow="1" firstDataRow="2" firstDataCol="1"/>
  <pivotFields count="12">
    <pivotField compact="0" showAll="0"/>
    <pivotField compact="0" numFmtId="14" showAll="0"/>
    <pivotField compact="0" showAll="0"/>
    <pivotField compact="0" showAll="0"/>
    <pivotField axis="axisCol" compact="0" showAll="0">
      <items count="9">
        <item x="4"/>
        <item x="1"/>
        <item x="6"/>
        <item x="7"/>
        <item x="2"/>
        <item x="5"/>
        <item x="0"/>
        <item x="3"/>
        <item t="default"/>
      </items>
    </pivotField>
    <pivotField compact="0" showAll="0">
      <items count="5">
        <item x="3"/>
        <item x="2"/>
        <item x="0"/>
        <item x="1"/>
        <item t="default"/>
      </items>
    </pivotField>
    <pivotField compact="0" showAll="0">
      <items count="6">
        <item x="4"/>
        <item x="0"/>
        <item x="3"/>
        <item x="2"/>
        <item x="1"/>
        <item t="default"/>
      </items>
    </pivotField>
    <pivotField compact="0" showAll="0"/>
    <pivotField compact="0" showAll="0"/>
    <pivotField dataField="1" compact="0" showAll="0"/>
    <pivotField compact="0" showAll="0" defaultSubtotal="0"/>
    <pivotField axis="axisRow" compact="0" showAll="0" defaultSubtotal="0">
      <items count="4">
        <item x="0"/>
        <item x="1"/>
        <item x="2"/>
        <item x="3"/>
      </items>
    </pivotField>
  </pivotFields>
  <rowFields count="1">
    <field x="1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5"/>
          </reference>
        </references>
      </pivotArea>
    </chartFormat>
    <chartFormat chart="1" format="6" series="1">
      <pivotArea type="data" outline="0" fieldPosition="0">
        <references count="2">
          <reference field="4294967294" count="1" selected="0">
            <x v="0"/>
          </reference>
          <reference field="4" count="1" selected="0">
            <x v="6"/>
          </reference>
        </references>
      </pivotArea>
    </chartFormat>
    <chartFormat chart="1" format="7" series="1">
      <pivotArea type="data" outline="0" fieldPosition="0">
        <references count="2">
          <reference field="4294967294" count="1" selected="0">
            <x v="0"/>
          </reference>
          <reference field="4" count="1" selected="0">
            <x v="7"/>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3" format="20" series="1">
      <pivotArea type="data" outline="0" fieldPosition="0">
        <references count="2">
          <reference field="4294967294" count="1" selected="0">
            <x v="0"/>
          </reference>
          <reference field="4" count="1" selected="0">
            <x v="4"/>
          </reference>
        </references>
      </pivotArea>
    </chartFormat>
    <chartFormat chart="3" format="21" series="1">
      <pivotArea type="data" outline="0" fieldPosition="0">
        <references count="2">
          <reference field="4294967294" count="1" selected="0">
            <x v="0"/>
          </reference>
          <reference field="4" count="1" selected="0">
            <x v="5"/>
          </reference>
        </references>
      </pivotArea>
    </chartFormat>
    <chartFormat chart="3" format="22" series="1">
      <pivotArea type="data" outline="0" fieldPosition="0">
        <references count="2">
          <reference field="4294967294" count="1" selected="0">
            <x v="0"/>
          </reference>
          <reference field="4" count="1" selected="0">
            <x v="6"/>
          </reference>
        </references>
      </pivotArea>
    </chartFormat>
    <chartFormat chart="3" format="23" series="1">
      <pivotArea type="data" outline="0" fieldPosition="0">
        <references count="2">
          <reference field="4294967294" count="1" selected="0">
            <x v="0"/>
          </reference>
          <reference field="4" count="1" selected="0">
            <x v="7"/>
          </reference>
        </references>
      </pivotArea>
    </chartFormat>
    <chartFormat chart="3" format="24"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3C8CF9-EC4C-43F9-8D70-4DC145EF9F7A}" name="PivotTable5"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
  <location ref="A3:B9" firstHeaderRow="1" firstDataRow="1" firstDataCol="1"/>
  <pivotFields count="12">
    <pivotField compact="0" showAll="0"/>
    <pivotField compact="0" numFmtId="14" showAll="0"/>
    <pivotField compact="0" showAll="0"/>
    <pivotField compact="0" showAll="0"/>
    <pivotField compact="0" showAll="0">
      <items count="9">
        <item x="4"/>
        <item x="1"/>
        <item x="6"/>
        <item x="7"/>
        <item x="2"/>
        <item x="5"/>
        <item x="0"/>
        <item x="3"/>
        <item t="default"/>
      </items>
    </pivotField>
    <pivotField compact="0" showAll="0">
      <items count="5">
        <item x="3"/>
        <item x="2"/>
        <item x="0"/>
        <item x="1"/>
        <item t="default"/>
      </items>
    </pivotField>
    <pivotField axis="axisRow" compact="0" showAll="0">
      <items count="6">
        <item x="4"/>
        <item x="0"/>
        <item x="3"/>
        <item x="2"/>
        <item x="1"/>
        <item t="default"/>
      </items>
    </pivotField>
    <pivotField compact="0" showAll="0"/>
    <pivotField compact="0" showAll="0"/>
    <pivotField dataField="1" compact="0" showAll="0"/>
    <pivotField compact="0" showAll="0" defaultSubtotal="0"/>
    <pivotField compact="0" showAll="0" defaultSubtotal="0">
      <items count="4">
        <item x="0"/>
        <item x="1"/>
        <item x="2"/>
        <item x="3"/>
      </items>
    </pivotField>
  </pivotFields>
  <rowFields count="1">
    <field x="6"/>
  </rowFields>
  <rowItems count="6">
    <i>
      <x/>
    </i>
    <i>
      <x v="1"/>
    </i>
    <i>
      <x v="2"/>
    </i>
    <i>
      <x v="3"/>
    </i>
    <i>
      <x v="4"/>
    </i>
    <i t="grand">
      <x/>
    </i>
  </rowItems>
  <colItems count="1">
    <i/>
  </colItems>
  <dataFields count="1">
    <dataField name="Sum of Revenue" fld="9"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2"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B1094-86F6-472A-A8BF-40C1ACB34DD2}" name="PivotTable6"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
  <location ref="A3:B24" firstHeaderRow="1" firstDataRow="1" firstDataCol="1"/>
  <pivotFields count="12">
    <pivotField compact="0" showAll="0"/>
    <pivotField compact="0" numFmtId="14" showAll="0"/>
    <pivotField compact="0" showAll="0"/>
    <pivotField axis="axisRow" compact="0"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compact="0" showAll="0">
      <items count="9">
        <item x="4"/>
        <item x="1"/>
        <item x="6"/>
        <item x="7"/>
        <item x="2"/>
        <item x="5"/>
        <item x="0"/>
        <item x="3"/>
        <item t="default"/>
      </items>
    </pivotField>
    <pivotField compact="0" showAll="0">
      <items count="5">
        <item x="3"/>
        <item x="2"/>
        <item x="0"/>
        <item x="1"/>
        <item t="default"/>
      </items>
    </pivotField>
    <pivotField compact="0" showAll="0">
      <items count="6">
        <item x="4"/>
        <item x="0"/>
        <item x="3"/>
        <item x="2"/>
        <item x="1"/>
        <item t="default"/>
      </items>
    </pivotField>
    <pivotField compact="0" showAll="0"/>
    <pivotField compact="0" showAll="0"/>
    <pivotField dataField="1" compact="0" showAll="0"/>
    <pivotField compact="0" showAll="0" defaultSubtotal="0"/>
    <pivotField compact="0" showAll="0" defaultSubtotal="0">
      <items count="4">
        <item x="0"/>
        <item x="1"/>
        <item x="2"/>
        <item x="3"/>
      </items>
    </pivotField>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96E02626-C023-46CA-91E9-201B378DECBF}" sourceName="Sales Person">
  <pivotTables>
    <pivotTable tabId="2" name="PivotTable1"/>
    <pivotTable tabId="7" name="PivotTable6"/>
    <pivotTable tabId="6" name="PivotTable5"/>
    <pivotTable tabId="5" name="PivotTable4"/>
    <pivotTable tabId="3" name="PivotTable2"/>
  </pivotTables>
  <data>
    <tabular pivotCacheId="628254023">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404828-2737-4546-A3E6-AF00D91A0F16}" sourceName="Region">
  <pivotTables>
    <pivotTable tabId="2" name="PivotTable1"/>
    <pivotTable tabId="7" name="PivotTable6"/>
    <pivotTable tabId="6" name="PivotTable5"/>
    <pivotTable tabId="5" name="PivotTable4"/>
    <pivotTable tabId="3" name="PivotTable2"/>
  </pivotTables>
  <data>
    <tabular pivotCacheId="628254023">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2BC01745-A72F-447B-9D60-A0862B26A035}" sourceName="Item">
  <pivotTables>
    <pivotTable tabId="2" name="PivotTable1"/>
    <pivotTable tabId="7" name="PivotTable6"/>
    <pivotTable tabId="6" name="PivotTable5"/>
    <pivotTable tabId="5" name="PivotTable4"/>
    <pivotTable tabId="3" name="PivotTable2"/>
  </pivotTables>
  <data>
    <tabular pivotCacheId="628254023">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C6C3114-D496-4D8F-8D9C-E85C4E5FBE4C}" sourceName="Years">
  <pivotTables>
    <pivotTable tabId="2" name="PivotTable1"/>
  </pivotTables>
  <data>
    <tabular pivotCacheId="628254023">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330EE9EE-2C69-4873-9A40-D7651CCC4179}" cache="Slicer_Sales_Person" caption="Sales Person" columnCount="2" style="SlicerStyleDark1" rowHeight="234950"/>
  <slicer name="Region" xr10:uid="{75F59229-C028-4D3B-8087-CF89686E6E0F}" cache="Slicer_Region" caption="Region" columnCount="2" style="SlicerStyleDark1" rowHeight="234950"/>
  <slicer name="Item" xr10:uid="{DC630943-72AC-44E2-8811-E376E4BD53DA}" cache="Slicer_Item" caption="Item" style="SlicerStyleDark1" rowHeight="234950"/>
  <slicer name="Years" xr10:uid="{C63018AC-3D5F-46F6-BB37-5BFEE80FBA72}" cache="Slicer_Years" caption="Years" columnCount="2" style="SlicerStyleDark1" rowHeight="234950"/>
</slicers>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DASHBOARD%20BY%20SULAGNA.xlsx" TargetMode="External"/><Relationship Id="rId5" Type="http://schemas.microsoft.com/office/2007/relationships/slicer" Target="../slicers/slicer1.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B0CB4-CD1D-4488-8869-D89062A36669}">
  <dimension ref="A1:P2001"/>
  <sheetViews>
    <sheetView zoomScale="85" zoomScaleNormal="85" workbookViewId="0">
      <selection activeCell="E12" sqref="E12"/>
    </sheetView>
  </sheetViews>
  <sheetFormatPr defaultRowHeight="14.4" x14ac:dyDescent="0.3"/>
  <cols>
    <col min="1" max="1" width="9.21875" bestFit="1" customWidth="1"/>
    <col min="2" max="2" width="10.5546875" bestFit="1" customWidth="1"/>
    <col min="3" max="3" width="12.77734375" bestFit="1" customWidth="1"/>
    <col min="4" max="4" width="16.33203125" bestFit="1" customWidth="1"/>
    <col min="5" max="5" width="13" bestFit="1" customWidth="1"/>
    <col min="6" max="6" width="11.33203125" bestFit="1" customWidth="1"/>
    <col min="7" max="7" width="6.21875" bestFit="1" customWidth="1"/>
    <col min="8" max="8" width="5.77734375" bestFit="1" customWidth="1"/>
    <col min="9" max="9" width="9.21875" bestFit="1" customWidth="1"/>
    <col min="10" max="10" width="9.44140625" bestFit="1" customWidth="1"/>
  </cols>
  <sheetData>
    <row r="1" spans="1:16" ht="15.6" x14ac:dyDescent="0.3">
      <c r="A1" s="1" t="s">
        <v>0</v>
      </c>
      <c r="B1" s="2" t="s">
        <v>1</v>
      </c>
      <c r="C1" s="2" t="s">
        <v>2</v>
      </c>
      <c r="D1" s="2" t="s">
        <v>3</v>
      </c>
      <c r="E1" s="2" t="s">
        <v>4</v>
      </c>
      <c r="F1" s="2" t="s">
        <v>5</v>
      </c>
      <c r="G1" s="2" t="s">
        <v>6</v>
      </c>
      <c r="H1" s="2" t="s">
        <v>7</v>
      </c>
      <c r="I1" s="2" t="s">
        <v>8</v>
      </c>
      <c r="J1" s="2" t="s">
        <v>9</v>
      </c>
    </row>
    <row r="2" spans="1:16" x14ac:dyDescent="0.3">
      <c r="A2" s="3" t="s">
        <v>10</v>
      </c>
      <c r="B2" s="4">
        <v>43101</v>
      </c>
      <c r="C2">
        <v>11</v>
      </c>
      <c r="D2" t="s">
        <v>11</v>
      </c>
      <c r="E2" t="s">
        <v>12</v>
      </c>
      <c r="F2" t="s">
        <v>13</v>
      </c>
      <c r="G2" t="s">
        <v>14</v>
      </c>
      <c r="H2">
        <v>199</v>
      </c>
      <c r="I2">
        <v>3</v>
      </c>
      <c r="J2">
        <v>597</v>
      </c>
    </row>
    <row r="3" spans="1:16" x14ac:dyDescent="0.3">
      <c r="A3" s="3" t="s">
        <v>15</v>
      </c>
      <c r="B3" s="4">
        <v>43102</v>
      </c>
      <c r="C3">
        <v>1</v>
      </c>
      <c r="D3" t="s">
        <v>16</v>
      </c>
      <c r="E3" t="s">
        <v>17</v>
      </c>
      <c r="F3" t="s">
        <v>18</v>
      </c>
      <c r="G3" t="s">
        <v>19</v>
      </c>
      <c r="H3">
        <v>289</v>
      </c>
      <c r="I3">
        <v>7</v>
      </c>
      <c r="J3">
        <v>2023</v>
      </c>
    </row>
    <row r="4" spans="1:16" x14ac:dyDescent="0.3">
      <c r="A4" s="3" t="s">
        <v>20</v>
      </c>
      <c r="B4" s="4">
        <v>43103</v>
      </c>
      <c r="C4">
        <v>9</v>
      </c>
      <c r="D4" t="s">
        <v>21</v>
      </c>
      <c r="E4" t="s">
        <v>22</v>
      </c>
      <c r="F4" t="s">
        <v>23</v>
      </c>
      <c r="G4" t="s">
        <v>24</v>
      </c>
      <c r="H4">
        <v>159</v>
      </c>
      <c r="I4">
        <v>3</v>
      </c>
      <c r="J4">
        <v>477</v>
      </c>
    </row>
    <row r="5" spans="1:16" x14ac:dyDescent="0.3">
      <c r="A5" s="3" t="s">
        <v>25</v>
      </c>
      <c r="B5" s="4">
        <v>43103</v>
      </c>
      <c r="C5">
        <v>18</v>
      </c>
      <c r="D5" t="s">
        <v>26</v>
      </c>
      <c r="E5" t="s">
        <v>27</v>
      </c>
      <c r="F5" t="s">
        <v>28</v>
      </c>
      <c r="G5" t="s">
        <v>19</v>
      </c>
      <c r="H5">
        <v>289</v>
      </c>
      <c r="I5">
        <v>3</v>
      </c>
      <c r="J5">
        <v>867</v>
      </c>
    </row>
    <row r="6" spans="1:16" x14ac:dyDescent="0.3">
      <c r="A6" s="3" t="s">
        <v>29</v>
      </c>
      <c r="B6" s="4">
        <v>43104</v>
      </c>
      <c r="C6">
        <v>16</v>
      </c>
      <c r="D6" t="s">
        <v>30</v>
      </c>
      <c r="E6" t="s">
        <v>27</v>
      </c>
      <c r="F6" t="s">
        <v>28</v>
      </c>
      <c r="G6" t="s">
        <v>31</v>
      </c>
      <c r="H6">
        <v>69</v>
      </c>
      <c r="I6">
        <v>4</v>
      </c>
      <c r="J6">
        <v>276</v>
      </c>
      <c r="P6" t="s">
        <v>2064</v>
      </c>
    </row>
    <row r="7" spans="1:16" x14ac:dyDescent="0.3">
      <c r="A7" s="3" t="s">
        <v>32</v>
      </c>
      <c r="B7" s="4">
        <v>43104</v>
      </c>
      <c r="C7">
        <v>13</v>
      </c>
      <c r="D7" t="s">
        <v>33</v>
      </c>
      <c r="E7" t="s">
        <v>12</v>
      </c>
      <c r="F7" t="s">
        <v>13</v>
      </c>
      <c r="G7" t="s">
        <v>14</v>
      </c>
      <c r="H7">
        <v>199</v>
      </c>
      <c r="I7">
        <v>2</v>
      </c>
      <c r="J7">
        <v>398</v>
      </c>
    </row>
    <row r="8" spans="1:16" x14ac:dyDescent="0.3">
      <c r="A8" s="3" t="s">
        <v>34</v>
      </c>
      <c r="B8" s="4">
        <v>43104</v>
      </c>
      <c r="C8">
        <v>17</v>
      </c>
      <c r="D8" t="s">
        <v>35</v>
      </c>
      <c r="E8" t="s">
        <v>36</v>
      </c>
      <c r="F8" t="s">
        <v>28</v>
      </c>
      <c r="G8" t="s">
        <v>19</v>
      </c>
      <c r="H8">
        <v>289</v>
      </c>
      <c r="I8">
        <v>9</v>
      </c>
      <c r="J8">
        <v>2601</v>
      </c>
    </row>
    <row r="9" spans="1:16" x14ac:dyDescent="0.3">
      <c r="A9" s="3" t="s">
        <v>37</v>
      </c>
      <c r="B9" s="4">
        <v>43105</v>
      </c>
      <c r="C9">
        <v>14</v>
      </c>
      <c r="D9" t="s">
        <v>38</v>
      </c>
      <c r="E9" t="s">
        <v>12</v>
      </c>
      <c r="F9" t="s">
        <v>13</v>
      </c>
      <c r="G9" t="s">
        <v>14</v>
      </c>
      <c r="H9">
        <v>199</v>
      </c>
      <c r="I9">
        <v>5</v>
      </c>
      <c r="J9">
        <v>995</v>
      </c>
    </row>
    <row r="10" spans="1:16" x14ac:dyDescent="0.3">
      <c r="A10" s="3" t="s">
        <v>39</v>
      </c>
      <c r="B10" s="4">
        <v>43105</v>
      </c>
      <c r="C10">
        <v>20</v>
      </c>
      <c r="D10" t="s">
        <v>40</v>
      </c>
      <c r="E10" t="s">
        <v>36</v>
      </c>
      <c r="F10" t="s">
        <v>28</v>
      </c>
      <c r="G10" t="s">
        <v>41</v>
      </c>
      <c r="H10">
        <v>399</v>
      </c>
      <c r="I10">
        <v>5</v>
      </c>
      <c r="J10">
        <v>1995</v>
      </c>
    </row>
    <row r="11" spans="1:16" x14ac:dyDescent="0.3">
      <c r="A11" s="3" t="s">
        <v>42</v>
      </c>
      <c r="B11" s="4">
        <v>43105</v>
      </c>
      <c r="C11">
        <v>3</v>
      </c>
      <c r="D11" t="s">
        <v>43</v>
      </c>
      <c r="E11" t="s">
        <v>17</v>
      </c>
      <c r="F11" t="s">
        <v>18</v>
      </c>
      <c r="G11" t="s">
        <v>14</v>
      </c>
      <c r="H11">
        <v>199</v>
      </c>
      <c r="I11">
        <v>0</v>
      </c>
      <c r="J11">
        <v>0</v>
      </c>
    </row>
    <row r="12" spans="1:16" x14ac:dyDescent="0.3">
      <c r="A12" s="3" t="s">
        <v>44</v>
      </c>
      <c r="B12" s="4">
        <v>43105</v>
      </c>
      <c r="C12">
        <v>8</v>
      </c>
      <c r="D12" t="s">
        <v>45</v>
      </c>
      <c r="E12" t="s">
        <v>46</v>
      </c>
      <c r="F12" t="s">
        <v>23</v>
      </c>
      <c r="G12" t="s">
        <v>19</v>
      </c>
      <c r="H12">
        <v>289</v>
      </c>
      <c r="I12">
        <v>9</v>
      </c>
      <c r="J12">
        <v>2601</v>
      </c>
    </row>
    <row r="13" spans="1:16" x14ac:dyDescent="0.3">
      <c r="A13" s="3" t="s">
        <v>47</v>
      </c>
      <c r="B13" s="4">
        <v>43105</v>
      </c>
      <c r="C13">
        <v>6</v>
      </c>
      <c r="D13" t="s">
        <v>48</v>
      </c>
      <c r="E13" t="s">
        <v>46</v>
      </c>
      <c r="F13" t="s">
        <v>23</v>
      </c>
      <c r="G13" t="s">
        <v>41</v>
      </c>
      <c r="H13">
        <v>399</v>
      </c>
      <c r="I13">
        <v>6</v>
      </c>
      <c r="J13">
        <v>2394</v>
      </c>
    </row>
    <row r="14" spans="1:16" x14ac:dyDescent="0.3">
      <c r="A14" s="3" t="s">
        <v>49</v>
      </c>
      <c r="B14" s="4">
        <v>43105</v>
      </c>
      <c r="C14">
        <v>9</v>
      </c>
      <c r="D14" t="s">
        <v>21</v>
      </c>
      <c r="E14" t="s">
        <v>22</v>
      </c>
      <c r="F14" t="s">
        <v>23</v>
      </c>
      <c r="G14" t="s">
        <v>14</v>
      </c>
      <c r="H14">
        <v>199</v>
      </c>
      <c r="I14">
        <v>6</v>
      </c>
      <c r="J14">
        <v>1194</v>
      </c>
    </row>
    <row r="15" spans="1:16" x14ac:dyDescent="0.3">
      <c r="A15" s="3" t="s">
        <v>50</v>
      </c>
      <c r="B15" s="4">
        <v>43105</v>
      </c>
      <c r="C15">
        <v>4</v>
      </c>
      <c r="D15" t="s">
        <v>51</v>
      </c>
      <c r="E15" t="s">
        <v>17</v>
      </c>
      <c r="F15" t="s">
        <v>18</v>
      </c>
      <c r="G15" t="s">
        <v>41</v>
      </c>
      <c r="H15">
        <v>399</v>
      </c>
      <c r="I15">
        <v>4</v>
      </c>
      <c r="J15">
        <v>1596</v>
      </c>
    </row>
    <row r="16" spans="1:16" x14ac:dyDescent="0.3">
      <c r="A16" s="3" t="s">
        <v>52</v>
      </c>
      <c r="B16" s="4">
        <v>43105</v>
      </c>
      <c r="C16">
        <v>6</v>
      </c>
      <c r="D16" t="s">
        <v>48</v>
      </c>
      <c r="E16" t="s">
        <v>22</v>
      </c>
      <c r="F16" t="s">
        <v>23</v>
      </c>
      <c r="G16" t="s">
        <v>14</v>
      </c>
      <c r="H16">
        <v>199</v>
      </c>
      <c r="I16">
        <v>2</v>
      </c>
      <c r="J16">
        <v>398</v>
      </c>
    </row>
    <row r="17" spans="1:10" x14ac:dyDescent="0.3">
      <c r="A17" s="3" t="s">
        <v>53</v>
      </c>
      <c r="B17" s="4">
        <v>43106</v>
      </c>
      <c r="C17">
        <v>13</v>
      </c>
      <c r="D17" t="s">
        <v>33</v>
      </c>
      <c r="E17" t="s">
        <v>12</v>
      </c>
      <c r="F17" t="s">
        <v>13</v>
      </c>
      <c r="G17" t="s">
        <v>31</v>
      </c>
      <c r="H17">
        <v>69</v>
      </c>
      <c r="I17">
        <v>0</v>
      </c>
      <c r="J17">
        <v>0</v>
      </c>
    </row>
    <row r="18" spans="1:10" x14ac:dyDescent="0.3">
      <c r="A18" s="3" t="s">
        <v>54</v>
      </c>
      <c r="B18" s="4">
        <v>43107</v>
      </c>
      <c r="C18">
        <v>14</v>
      </c>
      <c r="D18" t="s">
        <v>38</v>
      </c>
      <c r="E18" t="s">
        <v>12</v>
      </c>
      <c r="F18" t="s">
        <v>13</v>
      </c>
      <c r="G18" t="s">
        <v>19</v>
      </c>
      <c r="H18">
        <v>289</v>
      </c>
      <c r="I18">
        <v>0</v>
      </c>
      <c r="J18">
        <v>0</v>
      </c>
    </row>
    <row r="19" spans="1:10" x14ac:dyDescent="0.3">
      <c r="A19" s="3" t="s">
        <v>55</v>
      </c>
      <c r="B19" s="4">
        <v>43107</v>
      </c>
      <c r="C19">
        <v>19</v>
      </c>
      <c r="D19" t="s">
        <v>56</v>
      </c>
      <c r="E19" t="s">
        <v>27</v>
      </c>
      <c r="F19" t="s">
        <v>28</v>
      </c>
      <c r="G19" t="s">
        <v>24</v>
      </c>
      <c r="H19">
        <v>159</v>
      </c>
      <c r="I19">
        <v>5</v>
      </c>
      <c r="J19">
        <v>795</v>
      </c>
    </row>
    <row r="20" spans="1:10" x14ac:dyDescent="0.3">
      <c r="A20" s="3" t="s">
        <v>57</v>
      </c>
      <c r="B20" s="4">
        <v>43107</v>
      </c>
      <c r="C20">
        <v>10</v>
      </c>
      <c r="D20" t="s">
        <v>58</v>
      </c>
      <c r="E20" t="s">
        <v>46</v>
      </c>
      <c r="F20" t="s">
        <v>23</v>
      </c>
      <c r="G20" t="s">
        <v>31</v>
      </c>
      <c r="H20">
        <v>69</v>
      </c>
      <c r="I20">
        <v>2</v>
      </c>
      <c r="J20">
        <v>138</v>
      </c>
    </row>
    <row r="21" spans="1:10" x14ac:dyDescent="0.3">
      <c r="A21" s="3" t="s">
        <v>59</v>
      </c>
      <c r="B21" s="4">
        <v>43107</v>
      </c>
      <c r="C21">
        <v>5</v>
      </c>
      <c r="D21" t="s">
        <v>60</v>
      </c>
      <c r="E21" t="s">
        <v>17</v>
      </c>
      <c r="F21" t="s">
        <v>18</v>
      </c>
      <c r="G21" t="s">
        <v>41</v>
      </c>
      <c r="H21">
        <v>399</v>
      </c>
      <c r="I21">
        <v>3</v>
      </c>
      <c r="J21">
        <v>1197</v>
      </c>
    </row>
    <row r="22" spans="1:10" x14ac:dyDescent="0.3">
      <c r="A22" s="3" t="s">
        <v>61</v>
      </c>
      <c r="B22" s="4">
        <v>43107</v>
      </c>
      <c r="C22">
        <v>10</v>
      </c>
      <c r="D22" t="s">
        <v>58</v>
      </c>
      <c r="E22" t="s">
        <v>46</v>
      </c>
      <c r="F22" t="s">
        <v>23</v>
      </c>
      <c r="G22" t="s">
        <v>31</v>
      </c>
      <c r="H22">
        <v>69</v>
      </c>
      <c r="I22">
        <v>2</v>
      </c>
      <c r="J22">
        <v>138</v>
      </c>
    </row>
    <row r="23" spans="1:10" x14ac:dyDescent="0.3">
      <c r="A23" s="3" t="s">
        <v>62</v>
      </c>
      <c r="B23" s="4">
        <v>43107</v>
      </c>
      <c r="C23">
        <v>11</v>
      </c>
      <c r="D23" t="s">
        <v>11</v>
      </c>
      <c r="E23" t="s">
        <v>63</v>
      </c>
      <c r="F23" t="s">
        <v>13</v>
      </c>
      <c r="G23" t="s">
        <v>19</v>
      </c>
      <c r="H23">
        <v>289</v>
      </c>
      <c r="I23">
        <v>6</v>
      </c>
      <c r="J23">
        <v>1734</v>
      </c>
    </row>
    <row r="24" spans="1:10" x14ac:dyDescent="0.3">
      <c r="A24" s="3" t="s">
        <v>64</v>
      </c>
      <c r="B24" s="4">
        <v>43107</v>
      </c>
      <c r="C24">
        <v>8</v>
      </c>
      <c r="D24" t="s">
        <v>45</v>
      </c>
      <c r="E24" t="s">
        <v>46</v>
      </c>
      <c r="F24" t="s">
        <v>23</v>
      </c>
      <c r="G24" t="s">
        <v>24</v>
      </c>
      <c r="H24">
        <v>159</v>
      </c>
      <c r="I24">
        <v>4</v>
      </c>
      <c r="J24">
        <v>636</v>
      </c>
    </row>
    <row r="25" spans="1:10" x14ac:dyDescent="0.3">
      <c r="A25" s="3" t="s">
        <v>65</v>
      </c>
      <c r="B25" s="4">
        <v>43107</v>
      </c>
      <c r="C25">
        <v>12</v>
      </c>
      <c r="D25" t="s">
        <v>66</v>
      </c>
      <c r="E25" t="s">
        <v>12</v>
      </c>
      <c r="F25" t="s">
        <v>13</v>
      </c>
      <c r="G25" t="s">
        <v>41</v>
      </c>
      <c r="H25">
        <v>399</v>
      </c>
      <c r="I25">
        <v>2</v>
      </c>
      <c r="J25">
        <v>798</v>
      </c>
    </row>
    <row r="26" spans="1:10" x14ac:dyDescent="0.3">
      <c r="A26" s="3" t="s">
        <v>67</v>
      </c>
      <c r="B26" s="4">
        <v>43108</v>
      </c>
      <c r="C26">
        <v>3</v>
      </c>
      <c r="D26" t="s">
        <v>43</v>
      </c>
      <c r="E26" t="s">
        <v>68</v>
      </c>
      <c r="F26" t="s">
        <v>18</v>
      </c>
      <c r="G26" t="s">
        <v>41</v>
      </c>
      <c r="H26">
        <v>399</v>
      </c>
      <c r="I26">
        <v>0</v>
      </c>
      <c r="J26">
        <v>0</v>
      </c>
    </row>
    <row r="27" spans="1:10" x14ac:dyDescent="0.3">
      <c r="A27" s="3" t="s">
        <v>69</v>
      </c>
      <c r="B27" s="4">
        <v>43108</v>
      </c>
      <c r="C27">
        <v>14</v>
      </c>
      <c r="D27" t="s">
        <v>38</v>
      </c>
      <c r="E27" t="s">
        <v>12</v>
      </c>
      <c r="F27" t="s">
        <v>13</v>
      </c>
      <c r="G27" t="s">
        <v>19</v>
      </c>
      <c r="H27">
        <v>289</v>
      </c>
      <c r="I27">
        <v>0</v>
      </c>
      <c r="J27">
        <v>0</v>
      </c>
    </row>
    <row r="28" spans="1:10" x14ac:dyDescent="0.3">
      <c r="A28" s="3" t="s">
        <v>70</v>
      </c>
      <c r="B28" s="4">
        <v>43108</v>
      </c>
      <c r="C28">
        <v>14</v>
      </c>
      <c r="D28" t="s">
        <v>38</v>
      </c>
      <c r="E28" t="s">
        <v>63</v>
      </c>
      <c r="F28" t="s">
        <v>13</v>
      </c>
      <c r="G28" t="s">
        <v>14</v>
      </c>
      <c r="H28">
        <v>199</v>
      </c>
      <c r="I28">
        <v>1</v>
      </c>
      <c r="J28">
        <v>199</v>
      </c>
    </row>
    <row r="29" spans="1:10" x14ac:dyDescent="0.3">
      <c r="A29" s="3" t="s">
        <v>71</v>
      </c>
      <c r="B29" s="4">
        <v>43108</v>
      </c>
      <c r="C29">
        <v>19</v>
      </c>
      <c r="D29" t="s">
        <v>56</v>
      </c>
      <c r="E29" t="s">
        <v>36</v>
      </c>
      <c r="F29" t="s">
        <v>28</v>
      </c>
      <c r="G29" t="s">
        <v>41</v>
      </c>
      <c r="H29">
        <v>399</v>
      </c>
      <c r="I29">
        <v>7</v>
      </c>
      <c r="J29">
        <v>2793</v>
      </c>
    </row>
    <row r="30" spans="1:10" x14ac:dyDescent="0.3">
      <c r="A30" s="3" t="s">
        <v>72</v>
      </c>
      <c r="B30" s="4">
        <v>43109</v>
      </c>
      <c r="C30">
        <v>10</v>
      </c>
      <c r="D30" t="s">
        <v>58</v>
      </c>
      <c r="E30" t="s">
        <v>46</v>
      </c>
      <c r="F30" t="s">
        <v>23</v>
      </c>
      <c r="G30" t="s">
        <v>14</v>
      </c>
      <c r="H30">
        <v>199</v>
      </c>
      <c r="I30">
        <v>3</v>
      </c>
      <c r="J30">
        <v>597</v>
      </c>
    </row>
    <row r="31" spans="1:10" x14ac:dyDescent="0.3">
      <c r="A31" s="3" t="s">
        <v>73</v>
      </c>
      <c r="B31" s="4">
        <v>43109</v>
      </c>
      <c r="C31">
        <v>12</v>
      </c>
      <c r="D31" t="s">
        <v>66</v>
      </c>
      <c r="E31" t="s">
        <v>63</v>
      </c>
      <c r="F31" t="s">
        <v>13</v>
      </c>
      <c r="G31" t="s">
        <v>19</v>
      </c>
      <c r="H31">
        <v>289</v>
      </c>
      <c r="I31">
        <v>0</v>
      </c>
      <c r="J31">
        <v>0</v>
      </c>
    </row>
    <row r="32" spans="1:10" x14ac:dyDescent="0.3">
      <c r="A32" s="3" t="s">
        <v>74</v>
      </c>
      <c r="B32" s="4">
        <v>43109</v>
      </c>
      <c r="C32">
        <v>6</v>
      </c>
      <c r="D32" t="s">
        <v>48</v>
      </c>
      <c r="E32" t="s">
        <v>22</v>
      </c>
      <c r="F32" t="s">
        <v>23</v>
      </c>
      <c r="G32" t="s">
        <v>24</v>
      </c>
      <c r="H32">
        <v>159</v>
      </c>
      <c r="I32">
        <v>2</v>
      </c>
      <c r="J32">
        <v>318</v>
      </c>
    </row>
    <row r="33" spans="1:10" x14ac:dyDescent="0.3">
      <c r="A33" s="3" t="s">
        <v>75</v>
      </c>
      <c r="B33" s="4">
        <v>43109</v>
      </c>
      <c r="C33">
        <v>6</v>
      </c>
      <c r="D33" t="s">
        <v>48</v>
      </c>
      <c r="E33" t="s">
        <v>46</v>
      </c>
      <c r="F33" t="s">
        <v>23</v>
      </c>
      <c r="G33" t="s">
        <v>41</v>
      </c>
      <c r="H33">
        <v>399</v>
      </c>
      <c r="I33">
        <v>3</v>
      </c>
      <c r="J33">
        <v>1197</v>
      </c>
    </row>
    <row r="34" spans="1:10" x14ac:dyDescent="0.3">
      <c r="A34" s="3" t="s">
        <v>76</v>
      </c>
      <c r="B34" s="4">
        <v>43110</v>
      </c>
      <c r="C34">
        <v>6</v>
      </c>
      <c r="D34" t="s">
        <v>48</v>
      </c>
      <c r="E34" t="s">
        <v>46</v>
      </c>
      <c r="F34" t="s">
        <v>23</v>
      </c>
      <c r="G34" t="s">
        <v>31</v>
      </c>
      <c r="H34">
        <v>69</v>
      </c>
      <c r="I34">
        <v>2</v>
      </c>
      <c r="J34">
        <v>138</v>
      </c>
    </row>
    <row r="35" spans="1:10" x14ac:dyDescent="0.3">
      <c r="A35" s="3" t="s">
        <v>77</v>
      </c>
      <c r="B35" s="4">
        <v>43111</v>
      </c>
      <c r="C35">
        <v>1</v>
      </c>
      <c r="D35" t="s">
        <v>16</v>
      </c>
      <c r="E35" t="s">
        <v>68</v>
      </c>
      <c r="F35" t="s">
        <v>18</v>
      </c>
      <c r="G35" t="s">
        <v>14</v>
      </c>
      <c r="H35">
        <v>199</v>
      </c>
      <c r="I35">
        <v>8</v>
      </c>
      <c r="J35">
        <v>1592</v>
      </c>
    </row>
    <row r="36" spans="1:10" x14ac:dyDescent="0.3">
      <c r="A36" s="3" t="s">
        <v>78</v>
      </c>
      <c r="B36" s="4">
        <v>43111</v>
      </c>
      <c r="C36">
        <v>16</v>
      </c>
      <c r="D36" t="s">
        <v>30</v>
      </c>
      <c r="E36" t="s">
        <v>36</v>
      </c>
      <c r="F36" t="s">
        <v>28</v>
      </c>
      <c r="G36" t="s">
        <v>14</v>
      </c>
      <c r="H36">
        <v>199</v>
      </c>
      <c r="I36">
        <v>5</v>
      </c>
      <c r="J36">
        <v>995</v>
      </c>
    </row>
    <row r="37" spans="1:10" x14ac:dyDescent="0.3">
      <c r="A37" s="3" t="s">
        <v>79</v>
      </c>
      <c r="B37" s="4">
        <v>43111</v>
      </c>
      <c r="C37">
        <v>13</v>
      </c>
      <c r="D37" t="s">
        <v>33</v>
      </c>
      <c r="E37" t="s">
        <v>63</v>
      </c>
      <c r="F37" t="s">
        <v>13</v>
      </c>
      <c r="G37" t="s">
        <v>19</v>
      </c>
      <c r="H37">
        <v>289</v>
      </c>
      <c r="I37">
        <v>1</v>
      </c>
      <c r="J37">
        <v>289</v>
      </c>
    </row>
    <row r="38" spans="1:10" x14ac:dyDescent="0.3">
      <c r="A38" s="3" t="s">
        <v>80</v>
      </c>
      <c r="B38" s="4">
        <v>43111</v>
      </c>
      <c r="C38">
        <v>13</v>
      </c>
      <c r="D38" t="s">
        <v>33</v>
      </c>
      <c r="E38" t="s">
        <v>63</v>
      </c>
      <c r="F38" t="s">
        <v>13</v>
      </c>
      <c r="G38" t="s">
        <v>41</v>
      </c>
      <c r="H38">
        <v>399</v>
      </c>
      <c r="I38">
        <v>4</v>
      </c>
      <c r="J38">
        <v>1596</v>
      </c>
    </row>
    <row r="39" spans="1:10" x14ac:dyDescent="0.3">
      <c r="A39" s="3" t="s">
        <v>81</v>
      </c>
      <c r="B39" s="4">
        <v>43112</v>
      </c>
      <c r="C39">
        <v>20</v>
      </c>
      <c r="D39" t="s">
        <v>40</v>
      </c>
      <c r="E39" t="s">
        <v>27</v>
      </c>
      <c r="F39" t="s">
        <v>28</v>
      </c>
      <c r="G39" t="s">
        <v>41</v>
      </c>
      <c r="H39">
        <v>399</v>
      </c>
      <c r="I39">
        <v>3</v>
      </c>
      <c r="J39">
        <v>1197</v>
      </c>
    </row>
    <row r="40" spans="1:10" x14ac:dyDescent="0.3">
      <c r="A40" s="3" t="s">
        <v>82</v>
      </c>
      <c r="B40" s="4">
        <v>43112</v>
      </c>
      <c r="C40">
        <v>19</v>
      </c>
      <c r="D40" t="s">
        <v>56</v>
      </c>
      <c r="E40" t="s">
        <v>36</v>
      </c>
      <c r="F40" t="s">
        <v>28</v>
      </c>
      <c r="G40" t="s">
        <v>31</v>
      </c>
      <c r="H40">
        <v>69</v>
      </c>
      <c r="I40">
        <v>8</v>
      </c>
      <c r="J40">
        <v>552</v>
      </c>
    </row>
    <row r="41" spans="1:10" x14ac:dyDescent="0.3">
      <c r="A41" s="3" t="s">
        <v>83</v>
      </c>
      <c r="B41" s="4">
        <v>43112</v>
      </c>
      <c r="C41">
        <v>14</v>
      </c>
      <c r="D41" t="s">
        <v>38</v>
      </c>
      <c r="E41" t="s">
        <v>12</v>
      </c>
      <c r="F41" t="s">
        <v>13</v>
      </c>
      <c r="G41" t="s">
        <v>19</v>
      </c>
      <c r="H41">
        <v>289</v>
      </c>
      <c r="I41">
        <v>3</v>
      </c>
      <c r="J41">
        <v>867</v>
      </c>
    </row>
    <row r="42" spans="1:10" x14ac:dyDescent="0.3">
      <c r="A42" s="3" t="s">
        <v>84</v>
      </c>
      <c r="B42" s="4">
        <v>43113</v>
      </c>
      <c r="C42">
        <v>9</v>
      </c>
      <c r="D42" t="s">
        <v>21</v>
      </c>
      <c r="E42" t="s">
        <v>22</v>
      </c>
      <c r="F42" t="s">
        <v>23</v>
      </c>
      <c r="G42" t="s">
        <v>41</v>
      </c>
      <c r="H42">
        <v>399</v>
      </c>
      <c r="I42">
        <v>4</v>
      </c>
      <c r="J42">
        <v>1596</v>
      </c>
    </row>
    <row r="43" spans="1:10" x14ac:dyDescent="0.3">
      <c r="A43" s="3" t="s">
        <v>85</v>
      </c>
      <c r="B43" s="4">
        <v>43113</v>
      </c>
      <c r="C43">
        <v>17</v>
      </c>
      <c r="D43" t="s">
        <v>35</v>
      </c>
      <c r="E43" t="s">
        <v>36</v>
      </c>
      <c r="F43" t="s">
        <v>28</v>
      </c>
      <c r="G43" t="s">
        <v>31</v>
      </c>
      <c r="H43">
        <v>69</v>
      </c>
      <c r="I43">
        <v>5</v>
      </c>
      <c r="J43">
        <v>345</v>
      </c>
    </row>
    <row r="44" spans="1:10" x14ac:dyDescent="0.3">
      <c r="A44" s="3" t="s">
        <v>86</v>
      </c>
      <c r="B44" s="4">
        <v>43113</v>
      </c>
      <c r="C44">
        <v>13</v>
      </c>
      <c r="D44" t="s">
        <v>33</v>
      </c>
      <c r="E44" t="s">
        <v>63</v>
      </c>
      <c r="F44" t="s">
        <v>13</v>
      </c>
      <c r="G44" t="s">
        <v>24</v>
      </c>
      <c r="H44">
        <v>159</v>
      </c>
      <c r="I44">
        <v>8</v>
      </c>
      <c r="J44">
        <v>1272</v>
      </c>
    </row>
    <row r="45" spans="1:10" x14ac:dyDescent="0.3">
      <c r="A45" s="3" t="s">
        <v>87</v>
      </c>
      <c r="B45" s="4">
        <v>43113</v>
      </c>
      <c r="C45">
        <v>7</v>
      </c>
      <c r="D45" t="s">
        <v>88</v>
      </c>
      <c r="E45" t="s">
        <v>46</v>
      </c>
      <c r="F45" t="s">
        <v>23</v>
      </c>
      <c r="G45" t="s">
        <v>41</v>
      </c>
      <c r="H45">
        <v>399</v>
      </c>
      <c r="I45">
        <v>5</v>
      </c>
      <c r="J45">
        <v>1995</v>
      </c>
    </row>
    <row r="46" spans="1:10" x14ac:dyDescent="0.3">
      <c r="A46" s="3" t="s">
        <v>89</v>
      </c>
      <c r="B46" s="4">
        <v>43113</v>
      </c>
      <c r="C46">
        <v>12</v>
      </c>
      <c r="D46" t="s">
        <v>66</v>
      </c>
      <c r="E46" t="s">
        <v>63</v>
      </c>
      <c r="F46" t="s">
        <v>13</v>
      </c>
      <c r="G46" t="s">
        <v>19</v>
      </c>
      <c r="H46">
        <v>289</v>
      </c>
      <c r="I46">
        <v>4</v>
      </c>
      <c r="J46">
        <v>1156</v>
      </c>
    </row>
    <row r="47" spans="1:10" x14ac:dyDescent="0.3">
      <c r="A47" s="3" t="s">
        <v>90</v>
      </c>
      <c r="B47" s="4">
        <v>43113</v>
      </c>
      <c r="C47">
        <v>14</v>
      </c>
      <c r="D47" t="s">
        <v>38</v>
      </c>
      <c r="E47" t="s">
        <v>12</v>
      </c>
      <c r="F47" t="s">
        <v>13</v>
      </c>
      <c r="G47" t="s">
        <v>24</v>
      </c>
      <c r="H47">
        <v>159</v>
      </c>
      <c r="I47">
        <v>7</v>
      </c>
      <c r="J47">
        <v>1113</v>
      </c>
    </row>
    <row r="48" spans="1:10" x14ac:dyDescent="0.3">
      <c r="A48" s="3" t="s">
        <v>91</v>
      </c>
      <c r="B48" s="4">
        <v>43113</v>
      </c>
      <c r="C48">
        <v>17</v>
      </c>
      <c r="D48" t="s">
        <v>35</v>
      </c>
      <c r="E48" t="s">
        <v>27</v>
      </c>
      <c r="F48" t="s">
        <v>28</v>
      </c>
      <c r="G48" t="s">
        <v>19</v>
      </c>
      <c r="H48">
        <v>289</v>
      </c>
      <c r="I48">
        <v>0</v>
      </c>
      <c r="J48">
        <v>0</v>
      </c>
    </row>
    <row r="49" spans="1:10" x14ac:dyDescent="0.3">
      <c r="A49" s="3" t="s">
        <v>92</v>
      </c>
      <c r="B49" s="4">
        <v>43113</v>
      </c>
      <c r="C49">
        <v>16</v>
      </c>
      <c r="D49" t="s">
        <v>30</v>
      </c>
      <c r="E49" t="s">
        <v>27</v>
      </c>
      <c r="F49" t="s">
        <v>28</v>
      </c>
      <c r="G49" t="s">
        <v>31</v>
      </c>
      <c r="H49">
        <v>69</v>
      </c>
      <c r="I49">
        <v>1</v>
      </c>
      <c r="J49">
        <v>69</v>
      </c>
    </row>
    <row r="50" spans="1:10" x14ac:dyDescent="0.3">
      <c r="A50" s="3" t="s">
        <v>93</v>
      </c>
      <c r="B50" s="4">
        <v>43113</v>
      </c>
      <c r="C50">
        <v>4</v>
      </c>
      <c r="D50" t="s">
        <v>51</v>
      </c>
      <c r="E50" t="s">
        <v>68</v>
      </c>
      <c r="F50" t="s">
        <v>18</v>
      </c>
      <c r="G50" t="s">
        <v>24</v>
      </c>
      <c r="H50">
        <v>159</v>
      </c>
      <c r="I50">
        <v>5</v>
      </c>
      <c r="J50">
        <v>795</v>
      </c>
    </row>
    <row r="51" spans="1:10" x14ac:dyDescent="0.3">
      <c r="A51" s="3" t="s">
        <v>94</v>
      </c>
      <c r="B51" s="4">
        <v>43113</v>
      </c>
      <c r="C51">
        <v>5</v>
      </c>
      <c r="D51" t="s">
        <v>60</v>
      </c>
      <c r="E51" t="s">
        <v>68</v>
      </c>
      <c r="F51" t="s">
        <v>18</v>
      </c>
      <c r="G51" t="s">
        <v>24</v>
      </c>
      <c r="H51">
        <v>159</v>
      </c>
      <c r="I51">
        <v>7</v>
      </c>
      <c r="J51">
        <v>1113</v>
      </c>
    </row>
    <row r="52" spans="1:10" x14ac:dyDescent="0.3">
      <c r="A52" s="3" t="s">
        <v>95</v>
      </c>
      <c r="B52" s="4">
        <v>43113</v>
      </c>
      <c r="C52">
        <v>19</v>
      </c>
      <c r="D52" t="s">
        <v>56</v>
      </c>
      <c r="E52" t="s">
        <v>36</v>
      </c>
      <c r="F52" t="s">
        <v>28</v>
      </c>
      <c r="G52" t="s">
        <v>41</v>
      </c>
      <c r="H52">
        <v>399</v>
      </c>
      <c r="I52">
        <v>6</v>
      </c>
      <c r="J52">
        <v>2394</v>
      </c>
    </row>
    <row r="53" spans="1:10" x14ac:dyDescent="0.3">
      <c r="A53" s="3" t="s">
        <v>96</v>
      </c>
      <c r="B53" s="4">
        <v>43113</v>
      </c>
      <c r="C53">
        <v>1</v>
      </c>
      <c r="D53" t="s">
        <v>16</v>
      </c>
      <c r="E53" t="s">
        <v>68</v>
      </c>
      <c r="F53" t="s">
        <v>18</v>
      </c>
      <c r="G53" t="s">
        <v>31</v>
      </c>
      <c r="H53">
        <v>69</v>
      </c>
      <c r="I53">
        <v>2</v>
      </c>
      <c r="J53">
        <v>138</v>
      </c>
    </row>
    <row r="54" spans="1:10" x14ac:dyDescent="0.3">
      <c r="A54" s="3" t="s">
        <v>97</v>
      </c>
      <c r="B54" s="4">
        <v>43114</v>
      </c>
      <c r="C54">
        <v>17</v>
      </c>
      <c r="D54" t="s">
        <v>35</v>
      </c>
      <c r="E54" t="s">
        <v>36</v>
      </c>
      <c r="F54" t="s">
        <v>28</v>
      </c>
      <c r="G54" t="s">
        <v>31</v>
      </c>
      <c r="H54">
        <v>69</v>
      </c>
      <c r="I54">
        <v>7</v>
      </c>
      <c r="J54">
        <v>483</v>
      </c>
    </row>
    <row r="55" spans="1:10" x14ac:dyDescent="0.3">
      <c r="A55" s="3" t="s">
        <v>98</v>
      </c>
      <c r="B55" s="4">
        <v>43115</v>
      </c>
      <c r="C55">
        <v>8</v>
      </c>
      <c r="D55" t="s">
        <v>45</v>
      </c>
      <c r="E55" t="s">
        <v>46</v>
      </c>
      <c r="F55" t="s">
        <v>23</v>
      </c>
      <c r="G55" t="s">
        <v>19</v>
      </c>
      <c r="H55">
        <v>289</v>
      </c>
      <c r="I55">
        <v>1</v>
      </c>
      <c r="J55">
        <v>289</v>
      </c>
    </row>
    <row r="56" spans="1:10" x14ac:dyDescent="0.3">
      <c r="A56" s="3" t="s">
        <v>99</v>
      </c>
      <c r="B56" s="4">
        <v>43115</v>
      </c>
      <c r="C56">
        <v>7</v>
      </c>
      <c r="D56" t="s">
        <v>88</v>
      </c>
      <c r="E56" t="s">
        <v>46</v>
      </c>
      <c r="F56" t="s">
        <v>23</v>
      </c>
      <c r="G56" t="s">
        <v>41</v>
      </c>
      <c r="H56">
        <v>399</v>
      </c>
      <c r="I56">
        <v>0</v>
      </c>
      <c r="J56">
        <v>0</v>
      </c>
    </row>
    <row r="57" spans="1:10" x14ac:dyDescent="0.3">
      <c r="A57" s="3" t="s">
        <v>100</v>
      </c>
      <c r="B57" s="4">
        <v>43115</v>
      </c>
      <c r="C57">
        <v>20</v>
      </c>
      <c r="D57" t="s">
        <v>40</v>
      </c>
      <c r="E57" t="s">
        <v>36</v>
      </c>
      <c r="F57" t="s">
        <v>28</v>
      </c>
      <c r="G57" t="s">
        <v>31</v>
      </c>
      <c r="H57">
        <v>69</v>
      </c>
      <c r="I57">
        <v>9</v>
      </c>
      <c r="J57">
        <v>621</v>
      </c>
    </row>
    <row r="58" spans="1:10" x14ac:dyDescent="0.3">
      <c r="A58" s="3" t="s">
        <v>101</v>
      </c>
      <c r="B58" s="4">
        <v>43115</v>
      </c>
      <c r="C58">
        <v>8</v>
      </c>
      <c r="D58" t="s">
        <v>45</v>
      </c>
      <c r="E58" t="s">
        <v>46</v>
      </c>
      <c r="F58" t="s">
        <v>23</v>
      </c>
      <c r="G58" t="s">
        <v>14</v>
      </c>
      <c r="H58">
        <v>199</v>
      </c>
      <c r="I58">
        <v>5</v>
      </c>
      <c r="J58">
        <v>995</v>
      </c>
    </row>
    <row r="59" spans="1:10" x14ac:dyDescent="0.3">
      <c r="A59" s="3" t="s">
        <v>102</v>
      </c>
      <c r="B59" s="4">
        <v>43115</v>
      </c>
      <c r="C59">
        <v>11</v>
      </c>
      <c r="D59" t="s">
        <v>11</v>
      </c>
      <c r="E59" t="s">
        <v>12</v>
      </c>
      <c r="F59" t="s">
        <v>13</v>
      </c>
      <c r="G59" t="s">
        <v>31</v>
      </c>
      <c r="H59">
        <v>69</v>
      </c>
      <c r="I59">
        <v>9</v>
      </c>
      <c r="J59">
        <v>621</v>
      </c>
    </row>
    <row r="60" spans="1:10" x14ac:dyDescent="0.3">
      <c r="A60" s="3" t="s">
        <v>103</v>
      </c>
      <c r="B60" s="4">
        <v>43115</v>
      </c>
      <c r="C60">
        <v>9</v>
      </c>
      <c r="D60" t="s">
        <v>21</v>
      </c>
      <c r="E60" t="s">
        <v>22</v>
      </c>
      <c r="F60" t="s">
        <v>23</v>
      </c>
      <c r="G60" t="s">
        <v>41</v>
      </c>
      <c r="H60">
        <v>399</v>
      </c>
      <c r="I60">
        <v>7</v>
      </c>
      <c r="J60">
        <v>2793</v>
      </c>
    </row>
    <row r="61" spans="1:10" x14ac:dyDescent="0.3">
      <c r="A61" s="3" t="s">
        <v>104</v>
      </c>
      <c r="B61" s="4">
        <v>43115</v>
      </c>
      <c r="C61">
        <v>10</v>
      </c>
      <c r="D61" t="s">
        <v>58</v>
      </c>
      <c r="E61" t="s">
        <v>46</v>
      </c>
      <c r="F61" t="s">
        <v>23</v>
      </c>
      <c r="G61" t="s">
        <v>14</v>
      </c>
      <c r="H61">
        <v>199</v>
      </c>
      <c r="I61">
        <v>3</v>
      </c>
      <c r="J61">
        <v>597</v>
      </c>
    </row>
    <row r="62" spans="1:10" x14ac:dyDescent="0.3">
      <c r="A62" s="3" t="s">
        <v>105</v>
      </c>
      <c r="B62" s="4">
        <v>43116</v>
      </c>
      <c r="C62">
        <v>2</v>
      </c>
      <c r="D62" t="s">
        <v>106</v>
      </c>
      <c r="E62" t="s">
        <v>17</v>
      </c>
      <c r="F62" t="s">
        <v>18</v>
      </c>
      <c r="G62" t="s">
        <v>24</v>
      </c>
      <c r="H62">
        <v>159</v>
      </c>
      <c r="I62">
        <v>8</v>
      </c>
      <c r="J62">
        <v>1272</v>
      </c>
    </row>
    <row r="63" spans="1:10" x14ac:dyDescent="0.3">
      <c r="A63" s="3" t="s">
        <v>107</v>
      </c>
      <c r="B63" s="4">
        <v>43117</v>
      </c>
      <c r="C63">
        <v>20</v>
      </c>
      <c r="D63" t="s">
        <v>40</v>
      </c>
      <c r="E63" t="s">
        <v>36</v>
      </c>
      <c r="F63" t="s">
        <v>28</v>
      </c>
      <c r="G63" t="s">
        <v>24</v>
      </c>
      <c r="H63">
        <v>159</v>
      </c>
      <c r="I63">
        <v>9</v>
      </c>
      <c r="J63">
        <v>1431</v>
      </c>
    </row>
    <row r="64" spans="1:10" x14ac:dyDescent="0.3">
      <c r="A64" s="3" t="s">
        <v>108</v>
      </c>
      <c r="B64" s="4">
        <v>43117</v>
      </c>
      <c r="C64">
        <v>9</v>
      </c>
      <c r="D64" t="s">
        <v>21</v>
      </c>
      <c r="E64" t="s">
        <v>46</v>
      </c>
      <c r="F64" t="s">
        <v>23</v>
      </c>
      <c r="G64" t="s">
        <v>19</v>
      </c>
      <c r="H64">
        <v>289</v>
      </c>
      <c r="I64">
        <v>7</v>
      </c>
      <c r="J64">
        <v>2023</v>
      </c>
    </row>
    <row r="65" spans="1:10" x14ac:dyDescent="0.3">
      <c r="A65" s="3" t="s">
        <v>109</v>
      </c>
      <c r="B65" s="4">
        <v>43118</v>
      </c>
      <c r="C65">
        <v>9</v>
      </c>
      <c r="D65" t="s">
        <v>21</v>
      </c>
      <c r="E65" t="s">
        <v>46</v>
      </c>
      <c r="F65" t="s">
        <v>23</v>
      </c>
      <c r="G65" t="s">
        <v>41</v>
      </c>
      <c r="H65">
        <v>399</v>
      </c>
      <c r="I65">
        <v>1</v>
      </c>
      <c r="J65">
        <v>399</v>
      </c>
    </row>
    <row r="66" spans="1:10" x14ac:dyDescent="0.3">
      <c r="A66" s="3" t="s">
        <v>110</v>
      </c>
      <c r="B66" s="4">
        <v>43119</v>
      </c>
      <c r="C66">
        <v>9</v>
      </c>
      <c r="D66" t="s">
        <v>21</v>
      </c>
      <c r="E66" t="s">
        <v>46</v>
      </c>
      <c r="F66" t="s">
        <v>23</v>
      </c>
      <c r="G66" t="s">
        <v>14</v>
      </c>
      <c r="H66">
        <v>199</v>
      </c>
      <c r="I66">
        <v>6</v>
      </c>
      <c r="J66">
        <v>1194</v>
      </c>
    </row>
    <row r="67" spans="1:10" x14ac:dyDescent="0.3">
      <c r="A67" s="3" t="s">
        <v>111</v>
      </c>
      <c r="B67" s="4">
        <v>43119</v>
      </c>
      <c r="C67">
        <v>10</v>
      </c>
      <c r="D67" t="s">
        <v>58</v>
      </c>
      <c r="E67" t="s">
        <v>46</v>
      </c>
      <c r="F67" t="s">
        <v>23</v>
      </c>
      <c r="G67" t="s">
        <v>19</v>
      </c>
      <c r="H67">
        <v>289</v>
      </c>
      <c r="I67">
        <v>3</v>
      </c>
      <c r="J67">
        <v>867</v>
      </c>
    </row>
    <row r="68" spans="1:10" x14ac:dyDescent="0.3">
      <c r="A68" s="3" t="s">
        <v>112</v>
      </c>
      <c r="B68" s="4">
        <v>43120</v>
      </c>
      <c r="C68">
        <v>16</v>
      </c>
      <c r="D68" t="s">
        <v>30</v>
      </c>
      <c r="E68" t="s">
        <v>27</v>
      </c>
      <c r="F68" t="s">
        <v>28</v>
      </c>
      <c r="G68" t="s">
        <v>31</v>
      </c>
      <c r="H68">
        <v>69</v>
      </c>
      <c r="I68">
        <v>2</v>
      </c>
      <c r="J68">
        <v>138</v>
      </c>
    </row>
    <row r="69" spans="1:10" x14ac:dyDescent="0.3">
      <c r="A69" s="3" t="s">
        <v>113</v>
      </c>
      <c r="B69" s="4">
        <v>43120</v>
      </c>
      <c r="C69">
        <v>13</v>
      </c>
      <c r="D69" t="s">
        <v>33</v>
      </c>
      <c r="E69" t="s">
        <v>63</v>
      </c>
      <c r="F69" t="s">
        <v>13</v>
      </c>
      <c r="G69" t="s">
        <v>14</v>
      </c>
      <c r="H69">
        <v>199</v>
      </c>
      <c r="I69">
        <v>8</v>
      </c>
      <c r="J69">
        <v>1592</v>
      </c>
    </row>
    <row r="70" spans="1:10" x14ac:dyDescent="0.3">
      <c r="A70" s="3" t="s">
        <v>114</v>
      </c>
      <c r="B70" s="4">
        <v>43121</v>
      </c>
      <c r="C70">
        <v>19</v>
      </c>
      <c r="D70" t="s">
        <v>56</v>
      </c>
      <c r="E70" t="s">
        <v>36</v>
      </c>
      <c r="F70" t="s">
        <v>28</v>
      </c>
      <c r="G70" t="s">
        <v>14</v>
      </c>
      <c r="H70">
        <v>199</v>
      </c>
      <c r="I70">
        <v>8</v>
      </c>
      <c r="J70">
        <v>1592</v>
      </c>
    </row>
    <row r="71" spans="1:10" x14ac:dyDescent="0.3">
      <c r="A71" s="3" t="s">
        <v>115</v>
      </c>
      <c r="B71" s="4">
        <v>43121</v>
      </c>
      <c r="C71">
        <v>6</v>
      </c>
      <c r="D71" t="s">
        <v>48</v>
      </c>
      <c r="E71" t="s">
        <v>46</v>
      </c>
      <c r="F71" t="s">
        <v>23</v>
      </c>
      <c r="G71" t="s">
        <v>14</v>
      </c>
      <c r="H71">
        <v>199</v>
      </c>
      <c r="I71">
        <v>0</v>
      </c>
      <c r="J71">
        <v>0</v>
      </c>
    </row>
    <row r="72" spans="1:10" x14ac:dyDescent="0.3">
      <c r="A72" s="3" t="s">
        <v>116</v>
      </c>
      <c r="B72" s="4">
        <v>43121</v>
      </c>
      <c r="C72">
        <v>17</v>
      </c>
      <c r="D72" t="s">
        <v>35</v>
      </c>
      <c r="E72" t="s">
        <v>27</v>
      </c>
      <c r="F72" t="s">
        <v>28</v>
      </c>
      <c r="G72" t="s">
        <v>24</v>
      </c>
      <c r="H72">
        <v>159</v>
      </c>
      <c r="I72">
        <v>4</v>
      </c>
      <c r="J72">
        <v>636</v>
      </c>
    </row>
    <row r="73" spans="1:10" x14ac:dyDescent="0.3">
      <c r="A73" s="3" t="s">
        <v>117</v>
      </c>
      <c r="B73" s="4">
        <v>43122</v>
      </c>
      <c r="C73">
        <v>15</v>
      </c>
      <c r="D73" t="s">
        <v>118</v>
      </c>
      <c r="E73" t="s">
        <v>63</v>
      </c>
      <c r="F73" t="s">
        <v>13</v>
      </c>
      <c r="G73" t="s">
        <v>41</v>
      </c>
      <c r="H73">
        <v>399</v>
      </c>
      <c r="I73">
        <v>4</v>
      </c>
      <c r="J73">
        <v>1596</v>
      </c>
    </row>
    <row r="74" spans="1:10" x14ac:dyDescent="0.3">
      <c r="A74" s="3" t="s">
        <v>119</v>
      </c>
      <c r="B74" s="4">
        <v>43123</v>
      </c>
      <c r="C74">
        <v>15</v>
      </c>
      <c r="D74" t="s">
        <v>118</v>
      </c>
      <c r="E74" t="s">
        <v>63</v>
      </c>
      <c r="F74" t="s">
        <v>13</v>
      </c>
      <c r="G74" t="s">
        <v>24</v>
      </c>
      <c r="H74">
        <v>159</v>
      </c>
      <c r="I74">
        <v>1</v>
      </c>
      <c r="J74">
        <v>159</v>
      </c>
    </row>
    <row r="75" spans="1:10" x14ac:dyDescent="0.3">
      <c r="A75" s="3" t="s">
        <v>120</v>
      </c>
      <c r="B75" s="4">
        <v>43123</v>
      </c>
      <c r="C75">
        <v>20</v>
      </c>
      <c r="D75" t="s">
        <v>40</v>
      </c>
      <c r="E75" t="s">
        <v>27</v>
      </c>
      <c r="F75" t="s">
        <v>28</v>
      </c>
      <c r="G75" t="s">
        <v>19</v>
      </c>
      <c r="H75">
        <v>289</v>
      </c>
      <c r="I75">
        <v>1</v>
      </c>
      <c r="J75">
        <v>289</v>
      </c>
    </row>
    <row r="76" spans="1:10" x14ac:dyDescent="0.3">
      <c r="A76" s="3" t="s">
        <v>121</v>
      </c>
      <c r="B76" s="4">
        <v>43123</v>
      </c>
      <c r="C76">
        <v>13</v>
      </c>
      <c r="D76" t="s">
        <v>33</v>
      </c>
      <c r="E76" t="s">
        <v>12</v>
      </c>
      <c r="F76" t="s">
        <v>13</v>
      </c>
      <c r="G76" t="s">
        <v>19</v>
      </c>
      <c r="H76">
        <v>289</v>
      </c>
      <c r="I76">
        <v>5</v>
      </c>
      <c r="J76">
        <v>1445</v>
      </c>
    </row>
    <row r="77" spans="1:10" x14ac:dyDescent="0.3">
      <c r="A77" s="3" t="s">
        <v>122</v>
      </c>
      <c r="B77" s="4">
        <v>43124</v>
      </c>
      <c r="C77">
        <v>18</v>
      </c>
      <c r="D77" t="s">
        <v>26</v>
      </c>
      <c r="E77" t="s">
        <v>27</v>
      </c>
      <c r="F77" t="s">
        <v>28</v>
      </c>
      <c r="G77" t="s">
        <v>31</v>
      </c>
      <c r="H77">
        <v>69</v>
      </c>
      <c r="I77">
        <v>7</v>
      </c>
      <c r="J77">
        <v>483</v>
      </c>
    </row>
    <row r="78" spans="1:10" x14ac:dyDescent="0.3">
      <c r="A78" s="3" t="s">
        <v>123</v>
      </c>
      <c r="B78" s="4">
        <v>43124</v>
      </c>
      <c r="C78">
        <v>8</v>
      </c>
      <c r="D78" t="s">
        <v>45</v>
      </c>
      <c r="E78" t="s">
        <v>46</v>
      </c>
      <c r="F78" t="s">
        <v>23</v>
      </c>
      <c r="G78" t="s">
        <v>31</v>
      </c>
      <c r="H78">
        <v>69</v>
      </c>
      <c r="I78">
        <v>2</v>
      </c>
      <c r="J78">
        <v>138</v>
      </c>
    </row>
    <row r="79" spans="1:10" x14ac:dyDescent="0.3">
      <c r="A79" s="3" t="s">
        <v>124</v>
      </c>
      <c r="B79" s="4">
        <v>43124</v>
      </c>
      <c r="C79">
        <v>5</v>
      </c>
      <c r="D79" t="s">
        <v>60</v>
      </c>
      <c r="E79" t="s">
        <v>68</v>
      </c>
      <c r="F79" t="s">
        <v>18</v>
      </c>
      <c r="G79" t="s">
        <v>19</v>
      </c>
      <c r="H79">
        <v>289</v>
      </c>
      <c r="I79">
        <v>1</v>
      </c>
      <c r="J79">
        <v>289</v>
      </c>
    </row>
    <row r="80" spans="1:10" x14ac:dyDescent="0.3">
      <c r="A80" s="3" t="s">
        <v>125</v>
      </c>
      <c r="B80" s="4">
        <v>43124</v>
      </c>
      <c r="C80">
        <v>19</v>
      </c>
      <c r="D80" t="s">
        <v>56</v>
      </c>
      <c r="E80" t="s">
        <v>27</v>
      </c>
      <c r="F80" t="s">
        <v>28</v>
      </c>
      <c r="G80" t="s">
        <v>19</v>
      </c>
      <c r="H80">
        <v>289</v>
      </c>
      <c r="I80">
        <v>8</v>
      </c>
      <c r="J80">
        <v>2312</v>
      </c>
    </row>
    <row r="81" spans="1:10" x14ac:dyDescent="0.3">
      <c r="A81" s="3" t="s">
        <v>126</v>
      </c>
      <c r="B81" s="4">
        <v>43124</v>
      </c>
      <c r="C81">
        <v>10</v>
      </c>
      <c r="D81" t="s">
        <v>58</v>
      </c>
      <c r="E81" t="s">
        <v>22</v>
      </c>
      <c r="F81" t="s">
        <v>23</v>
      </c>
      <c r="G81" t="s">
        <v>19</v>
      </c>
      <c r="H81">
        <v>289</v>
      </c>
      <c r="I81">
        <v>3</v>
      </c>
      <c r="J81">
        <v>867</v>
      </c>
    </row>
    <row r="82" spans="1:10" x14ac:dyDescent="0.3">
      <c r="A82" s="3" t="s">
        <v>127</v>
      </c>
      <c r="B82" s="4">
        <v>43124</v>
      </c>
      <c r="C82">
        <v>7</v>
      </c>
      <c r="D82" t="s">
        <v>88</v>
      </c>
      <c r="E82" t="s">
        <v>46</v>
      </c>
      <c r="F82" t="s">
        <v>23</v>
      </c>
      <c r="G82" t="s">
        <v>41</v>
      </c>
      <c r="H82">
        <v>399</v>
      </c>
      <c r="I82">
        <v>6</v>
      </c>
      <c r="J82">
        <v>2394</v>
      </c>
    </row>
    <row r="83" spans="1:10" x14ac:dyDescent="0.3">
      <c r="A83" s="3" t="s">
        <v>128</v>
      </c>
      <c r="B83" s="4">
        <v>43124</v>
      </c>
      <c r="C83">
        <v>5</v>
      </c>
      <c r="D83" t="s">
        <v>60</v>
      </c>
      <c r="E83" t="s">
        <v>17</v>
      </c>
      <c r="F83" t="s">
        <v>18</v>
      </c>
      <c r="G83" t="s">
        <v>31</v>
      </c>
      <c r="H83">
        <v>69</v>
      </c>
      <c r="I83">
        <v>1</v>
      </c>
      <c r="J83">
        <v>69</v>
      </c>
    </row>
    <row r="84" spans="1:10" x14ac:dyDescent="0.3">
      <c r="A84" s="3" t="s">
        <v>129</v>
      </c>
      <c r="B84" s="4">
        <v>43124</v>
      </c>
      <c r="C84">
        <v>10</v>
      </c>
      <c r="D84" t="s">
        <v>58</v>
      </c>
      <c r="E84" t="s">
        <v>46</v>
      </c>
      <c r="F84" t="s">
        <v>23</v>
      </c>
      <c r="G84" t="s">
        <v>31</v>
      </c>
      <c r="H84">
        <v>69</v>
      </c>
      <c r="I84">
        <v>2</v>
      </c>
      <c r="J84">
        <v>138</v>
      </c>
    </row>
    <row r="85" spans="1:10" x14ac:dyDescent="0.3">
      <c r="A85" s="3" t="s">
        <v>130</v>
      </c>
      <c r="B85" s="4">
        <v>43125</v>
      </c>
      <c r="C85">
        <v>18</v>
      </c>
      <c r="D85" t="s">
        <v>26</v>
      </c>
      <c r="E85" t="s">
        <v>36</v>
      </c>
      <c r="F85" t="s">
        <v>28</v>
      </c>
      <c r="G85" t="s">
        <v>41</v>
      </c>
      <c r="H85">
        <v>399</v>
      </c>
      <c r="I85">
        <v>1</v>
      </c>
      <c r="J85">
        <v>399</v>
      </c>
    </row>
    <row r="86" spans="1:10" x14ac:dyDescent="0.3">
      <c r="A86" s="3" t="s">
        <v>131</v>
      </c>
      <c r="B86" s="4">
        <v>43126</v>
      </c>
      <c r="C86">
        <v>4</v>
      </c>
      <c r="D86" t="s">
        <v>51</v>
      </c>
      <c r="E86" t="s">
        <v>68</v>
      </c>
      <c r="F86" t="s">
        <v>18</v>
      </c>
      <c r="G86" t="s">
        <v>41</v>
      </c>
      <c r="H86">
        <v>399</v>
      </c>
      <c r="I86">
        <v>9</v>
      </c>
      <c r="J86">
        <v>3591</v>
      </c>
    </row>
    <row r="87" spans="1:10" x14ac:dyDescent="0.3">
      <c r="A87" s="3" t="s">
        <v>132</v>
      </c>
      <c r="B87" s="4">
        <v>43126</v>
      </c>
      <c r="C87">
        <v>12</v>
      </c>
      <c r="D87" t="s">
        <v>66</v>
      </c>
      <c r="E87" t="s">
        <v>12</v>
      </c>
      <c r="F87" t="s">
        <v>13</v>
      </c>
      <c r="G87" t="s">
        <v>41</v>
      </c>
      <c r="H87">
        <v>399</v>
      </c>
      <c r="I87">
        <v>2</v>
      </c>
      <c r="J87">
        <v>798</v>
      </c>
    </row>
    <row r="88" spans="1:10" x14ac:dyDescent="0.3">
      <c r="A88" s="3" t="s">
        <v>133</v>
      </c>
      <c r="B88" s="4">
        <v>43127</v>
      </c>
      <c r="C88">
        <v>17</v>
      </c>
      <c r="D88" t="s">
        <v>35</v>
      </c>
      <c r="E88" t="s">
        <v>36</v>
      </c>
      <c r="F88" t="s">
        <v>28</v>
      </c>
      <c r="G88" t="s">
        <v>24</v>
      </c>
      <c r="H88">
        <v>159</v>
      </c>
      <c r="I88">
        <v>3</v>
      </c>
      <c r="J88">
        <v>477</v>
      </c>
    </row>
    <row r="89" spans="1:10" x14ac:dyDescent="0.3">
      <c r="A89" s="3" t="s">
        <v>134</v>
      </c>
      <c r="B89" s="4">
        <v>43127</v>
      </c>
      <c r="C89">
        <v>12</v>
      </c>
      <c r="D89" t="s">
        <v>66</v>
      </c>
      <c r="E89" t="s">
        <v>12</v>
      </c>
      <c r="F89" t="s">
        <v>13</v>
      </c>
      <c r="G89" t="s">
        <v>31</v>
      </c>
      <c r="H89">
        <v>69</v>
      </c>
      <c r="I89">
        <v>2</v>
      </c>
      <c r="J89">
        <v>138</v>
      </c>
    </row>
    <row r="90" spans="1:10" x14ac:dyDescent="0.3">
      <c r="A90" s="3" t="s">
        <v>135</v>
      </c>
      <c r="B90" s="4">
        <v>43127</v>
      </c>
      <c r="C90">
        <v>8</v>
      </c>
      <c r="D90" t="s">
        <v>45</v>
      </c>
      <c r="E90" t="s">
        <v>22</v>
      </c>
      <c r="F90" t="s">
        <v>23</v>
      </c>
      <c r="G90" t="s">
        <v>14</v>
      </c>
      <c r="H90">
        <v>199</v>
      </c>
      <c r="I90">
        <v>5</v>
      </c>
      <c r="J90">
        <v>995</v>
      </c>
    </row>
    <row r="91" spans="1:10" x14ac:dyDescent="0.3">
      <c r="A91" s="3" t="s">
        <v>136</v>
      </c>
      <c r="B91" s="4">
        <v>43127</v>
      </c>
      <c r="C91">
        <v>12</v>
      </c>
      <c r="D91" t="s">
        <v>66</v>
      </c>
      <c r="E91" t="s">
        <v>63</v>
      </c>
      <c r="F91" t="s">
        <v>13</v>
      </c>
      <c r="G91" t="s">
        <v>31</v>
      </c>
      <c r="H91">
        <v>69</v>
      </c>
      <c r="I91">
        <v>2</v>
      </c>
      <c r="J91">
        <v>138</v>
      </c>
    </row>
    <row r="92" spans="1:10" x14ac:dyDescent="0.3">
      <c r="A92" s="3" t="s">
        <v>137</v>
      </c>
      <c r="B92" s="4">
        <v>43127</v>
      </c>
      <c r="C92">
        <v>19</v>
      </c>
      <c r="D92" t="s">
        <v>56</v>
      </c>
      <c r="E92" t="s">
        <v>36</v>
      </c>
      <c r="F92" t="s">
        <v>28</v>
      </c>
      <c r="G92" t="s">
        <v>19</v>
      </c>
      <c r="H92">
        <v>289</v>
      </c>
      <c r="I92">
        <v>4</v>
      </c>
      <c r="J92">
        <v>1156</v>
      </c>
    </row>
    <row r="93" spans="1:10" x14ac:dyDescent="0.3">
      <c r="A93" s="3" t="s">
        <v>138</v>
      </c>
      <c r="B93" s="4">
        <v>43128</v>
      </c>
      <c r="C93">
        <v>20</v>
      </c>
      <c r="D93" t="s">
        <v>40</v>
      </c>
      <c r="E93" t="s">
        <v>27</v>
      </c>
      <c r="F93" t="s">
        <v>28</v>
      </c>
      <c r="G93" t="s">
        <v>41</v>
      </c>
      <c r="H93">
        <v>399</v>
      </c>
      <c r="I93">
        <v>6</v>
      </c>
      <c r="J93">
        <v>2394</v>
      </c>
    </row>
    <row r="94" spans="1:10" x14ac:dyDescent="0.3">
      <c r="A94" s="3" t="s">
        <v>139</v>
      </c>
      <c r="B94" s="4">
        <v>43129</v>
      </c>
      <c r="C94">
        <v>7</v>
      </c>
      <c r="D94" t="s">
        <v>88</v>
      </c>
      <c r="E94" t="s">
        <v>22</v>
      </c>
      <c r="F94" t="s">
        <v>23</v>
      </c>
      <c r="G94" t="s">
        <v>41</v>
      </c>
      <c r="H94">
        <v>399</v>
      </c>
      <c r="I94">
        <v>1</v>
      </c>
      <c r="J94">
        <v>399</v>
      </c>
    </row>
    <row r="95" spans="1:10" x14ac:dyDescent="0.3">
      <c r="A95" s="3" t="s">
        <v>140</v>
      </c>
      <c r="B95" s="4">
        <v>43129</v>
      </c>
      <c r="C95">
        <v>8</v>
      </c>
      <c r="D95" t="s">
        <v>45</v>
      </c>
      <c r="E95" t="s">
        <v>22</v>
      </c>
      <c r="F95" t="s">
        <v>23</v>
      </c>
      <c r="G95" t="s">
        <v>14</v>
      </c>
      <c r="H95">
        <v>199</v>
      </c>
      <c r="I95">
        <v>2</v>
      </c>
      <c r="J95">
        <v>398</v>
      </c>
    </row>
    <row r="96" spans="1:10" x14ac:dyDescent="0.3">
      <c r="A96" s="3" t="s">
        <v>141</v>
      </c>
      <c r="B96" s="4">
        <v>43129</v>
      </c>
      <c r="C96">
        <v>7</v>
      </c>
      <c r="D96" t="s">
        <v>88</v>
      </c>
      <c r="E96" t="s">
        <v>46</v>
      </c>
      <c r="F96" t="s">
        <v>23</v>
      </c>
      <c r="G96" t="s">
        <v>31</v>
      </c>
      <c r="H96">
        <v>69</v>
      </c>
      <c r="I96">
        <v>8</v>
      </c>
      <c r="J96">
        <v>552</v>
      </c>
    </row>
    <row r="97" spans="1:10" x14ac:dyDescent="0.3">
      <c r="A97" s="3" t="s">
        <v>142</v>
      </c>
      <c r="B97" s="4">
        <v>43130</v>
      </c>
      <c r="C97">
        <v>15</v>
      </c>
      <c r="D97" t="s">
        <v>118</v>
      </c>
      <c r="E97" t="s">
        <v>12</v>
      </c>
      <c r="F97" t="s">
        <v>13</v>
      </c>
      <c r="G97" t="s">
        <v>31</v>
      </c>
      <c r="H97">
        <v>69</v>
      </c>
      <c r="I97">
        <v>9</v>
      </c>
      <c r="J97">
        <v>621</v>
      </c>
    </row>
    <row r="98" spans="1:10" x14ac:dyDescent="0.3">
      <c r="A98" s="3" t="s">
        <v>143</v>
      </c>
      <c r="B98" s="4">
        <v>43130</v>
      </c>
      <c r="C98">
        <v>11</v>
      </c>
      <c r="D98" t="s">
        <v>11</v>
      </c>
      <c r="E98" t="s">
        <v>63</v>
      </c>
      <c r="F98" t="s">
        <v>13</v>
      </c>
      <c r="G98" t="s">
        <v>31</v>
      </c>
      <c r="H98">
        <v>69</v>
      </c>
      <c r="I98">
        <v>7</v>
      </c>
      <c r="J98">
        <v>483</v>
      </c>
    </row>
    <row r="99" spans="1:10" x14ac:dyDescent="0.3">
      <c r="A99" s="3" t="s">
        <v>144</v>
      </c>
      <c r="B99" s="4">
        <v>43130</v>
      </c>
      <c r="C99">
        <v>19</v>
      </c>
      <c r="D99" t="s">
        <v>56</v>
      </c>
      <c r="E99" t="s">
        <v>27</v>
      </c>
      <c r="F99" t="s">
        <v>28</v>
      </c>
      <c r="G99" t="s">
        <v>24</v>
      </c>
      <c r="H99">
        <v>159</v>
      </c>
      <c r="I99">
        <v>8</v>
      </c>
      <c r="J99">
        <v>1272</v>
      </c>
    </row>
    <row r="100" spans="1:10" x14ac:dyDescent="0.3">
      <c r="A100" s="3" t="s">
        <v>145</v>
      </c>
      <c r="B100" s="4">
        <v>43130</v>
      </c>
      <c r="C100">
        <v>8</v>
      </c>
      <c r="D100" t="s">
        <v>45</v>
      </c>
      <c r="E100" t="s">
        <v>46</v>
      </c>
      <c r="F100" t="s">
        <v>23</v>
      </c>
      <c r="G100" t="s">
        <v>14</v>
      </c>
      <c r="H100">
        <v>199</v>
      </c>
      <c r="I100">
        <v>9</v>
      </c>
      <c r="J100">
        <v>1791</v>
      </c>
    </row>
    <row r="101" spans="1:10" x14ac:dyDescent="0.3">
      <c r="A101" s="3" t="s">
        <v>146</v>
      </c>
      <c r="B101" s="4">
        <v>43130</v>
      </c>
      <c r="C101">
        <v>12</v>
      </c>
      <c r="D101" t="s">
        <v>66</v>
      </c>
      <c r="E101" t="s">
        <v>12</v>
      </c>
      <c r="F101" t="s">
        <v>13</v>
      </c>
      <c r="G101" t="s">
        <v>14</v>
      </c>
      <c r="H101">
        <v>199</v>
      </c>
      <c r="I101">
        <v>5</v>
      </c>
      <c r="J101">
        <v>995</v>
      </c>
    </row>
    <row r="102" spans="1:10" x14ac:dyDescent="0.3">
      <c r="A102" s="3" t="s">
        <v>147</v>
      </c>
      <c r="B102" s="4">
        <v>43131</v>
      </c>
      <c r="C102">
        <v>18</v>
      </c>
      <c r="D102" t="s">
        <v>26</v>
      </c>
      <c r="E102" t="s">
        <v>27</v>
      </c>
      <c r="F102" t="s">
        <v>28</v>
      </c>
      <c r="G102" t="s">
        <v>31</v>
      </c>
      <c r="H102">
        <v>69</v>
      </c>
      <c r="I102">
        <v>4</v>
      </c>
      <c r="J102">
        <v>276</v>
      </c>
    </row>
    <row r="103" spans="1:10" x14ac:dyDescent="0.3">
      <c r="A103" s="3" t="s">
        <v>148</v>
      </c>
      <c r="B103" s="4">
        <v>43132</v>
      </c>
      <c r="C103">
        <v>10</v>
      </c>
      <c r="D103" t="s">
        <v>58</v>
      </c>
      <c r="E103" t="s">
        <v>22</v>
      </c>
      <c r="F103" t="s">
        <v>23</v>
      </c>
      <c r="G103" t="s">
        <v>31</v>
      </c>
      <c r="H103">
        <v>69</v>
      </c>
      <c r="I103">
        <v>4</v>
      </c>
      <c r="J103">
        <v>276</v>
      </c>
    </row>
    <row r="104" spans="1:10" x14ac:dyDescent="0.3">
      <c r="A104" s="3" t="s">
        <v>149</v>
      </c>
      <c r="B104" s="4">
        <v>43132</v>
      </c>
      <c r="C104">
        <v>20</v>
      </c>
      <c r="D104" t="s">
        <v>40</v>
      </c>
      <c r="E104" t="s">
        <v>36</v>
      </c>
      <c r="F104" t="s">
        <v>28</v>
      </c>
      <c r="G104" t="s">
        <v>31</v>
      </c>
      <c r="H104">
        <v>69</v>
      </c>
      <c r="I104">
        <v>6</v>
      </c>
      <c r="J104">
        <v>414</v>
      </c>
    </row>
    <row r="105" spans="1:10" x14ac:dyDescent="0.3">
      <c r="A105" s="3" t="s">
        <v>150</v>
      </c>
      <c r="B105" s="4">
        <v>43133</v>
      </c>
      <c r="C105">
        <v>4</v>
      </c>
      <c r="D105" t="s">
        <v>51</v>
      </c>
      <c r="E105" t="s">
        <v>68</v>
      </c>
      <c r="F105" t="s">
        <v>18</v>
      </c>
      <c r="G105" t="s">
        <v>41</v>
      </c>
      <c r="H105">
        <v>399</v>
      </c>
      <c r="I105">
        <v>1</v>
      </c>
      <c r="J105">
        <v>399</v>
      </c>
    </row>
    <row r="106" spans="1:10" x14ac:dyDescent="0.3">
      <c r="A106" s="3" t="s">
        <v>151</v>
      </c>
      <c r="B106" s="4">
        <v>43133</v>
      </c>
      <c r="C106">
        <v>11</v>
      </c>
      <c r="D106" t="s">
        <v>11</v>
      </c>
      <c r="E106" t="s">
        <v>12</v>
      </c>
      <c r="F106" t="s">
        <v>13</v>
      </c>
      <c r="G106" t="s">
        <v>24</v>
      </c>
      <c r="H106">
        <v>159</v>
      </c>
      <c r="I106">
        <v>0</v>
      </c>
      <c r="J106">
        <v>0</v>
      </c>
    </row>
    <row r="107" spans="1:10" x14ac:dyDescent="0.3">
      <c r="A107" s="3" t="s">
        <v>152</v>
      </c>
      <c r="B107" s="4">
        <v>43133</v>
      </c>
      <c r="C107">
        <v>2</v>
      </c>
      <c r="D107" t="s">
        <v>106</v>
      </c>
      <c r="E107" t="s">
        <v>68</v>
      </c>
      <c r="F107" t="s">
        <v>18</v>
      </c>
      <c r="G107" t="s">
        <v>24</v>
      </c>
      <c r="H107">
        <v>159</v>
      </c>
      <c r="I107">
        <v>5</v>
      </c>
      <c r="J107">
        <v>795</v>
      </c>
    </row>
    <row r="108" spans="1:10" x14ac:dyDescent="0.3">
      <c r="A108" s="3" t="s">
        <v>153</v>
      </c>
      <c r="B108" s="4">
        <v>43133</v>
      </c>
      <c r="C108">
        <v>7</v>
      </c>
      <c r="D108" t="s">
        <v>88</v>
      </c>
      <c r="E108" t="s">
        <v>22</v>
      </c>
      <c r="F108" t="s">
        <v>23</v>
      </c>
      <c r="G108" t="s">
        <v>24</v>
      </c>
      <c r="H108">
        <v>159</v>
      </c>
      <c r="I108">
        <v>5</v>
      </c>
      <c r="J108">
        <v>795</v>
      </c>
    </row>
    <row r="109" spans="1:10" x14ac:dyDescent="0.3">
      <c r="A109" s="3" t="s">
        <v>154</v>
      </c>
      <c r="B109" s="4">
        <v>43133</v>
      </c>
      <c r="C109">
        <v>15</v>
      </c>
      <c r="D109" t="s">
        <v>118</v>
      </c>
      <c r="E109" t="s">
        <v>63</v>
      </c>
      <c r="F109" t="s">
        <v>13</v>
      </c>
      <c r="G109" t="s">
        <v>41</v>
      </c>
      <c r="H109">
        <v>399</v>
      </c>
      <c r="I109">
        <v>2</v>
      </c>
      <c r="J109">
        <v>798</v>
      </c>
    </row>
    <row r="110" spans="1:10" x14ac:dyDescent="0.3">
      <c r="A110" s="3" t="s">
        <v>155</v>
      </c>
      <c r="B110" s="4">
        <v>43133</v>
      </c>
      <c r="C110">
        <v>20</v>
      </c>
      <c r="D110" t="s">
        <v>40</v>
      </c>
      <c r="E110" t="s">
        <v>27</v>
      </c>
      <c r="F110" t="s">
        <v>28</v>
      </c>
      <c r="G110" t="s">
        <v>24</v>
      </c>
      <c r="H110">
        <v>159</v>
      </c>
      <c r="I110">
        <v>7</v>
      </c>
      <c r="J110">
        <v>1113</v>
      </c>
    </row>
    <row r="111" spans="1:10" x14ac:dyDescent="0.3">
      <c r="A111" s="3" t="s">
        <v>156</v>
      </c>
      <c r="B111" s="4">
        <v>43134</v>
      </c>
      <c r="C111">
        <v>16</v>
      </c>
      <c r="D111" t="s">
        <v>30</v>
      </c>
      <c r="E111" t="s">
        <v>27</v>
      </c>
      <c r="F111" t="s">
        <v>28</v>
      </c>
      <c r="G111" t="s">
        <v>14</v>
      </c>
      <c r="H111">
        <v>199</v>
      </c>
      <c r="I111">
        <v>6</v>
      </c>
      <c r="J111">
        <v>1194</v>
      </c>
    </row>
    <row r="112" spans="1:10" x14ac:dyDescent="0.3">
      <c r="A112" s="3" t="s">
        <v>157</v>
      </c>
      <c r="B112" s="4">
        <v>43134</v>
      </c>
      <c r="C112">
        <v>19</v>
      </c>
      <c r="D112" t="s">
        <v>56</v>
      </c>
      <c r="E112" t="s">
        <v>36</v>
      </c>
      <c r="F112" t="s">
        <v>28</v>
      </c>
      <c r="G112" t="s">
        <v>41</v>
      </c>
      <c r="H112">
        <v>399</v>
      </c>
      <c r="I112">
        <v>6</v>
      </c>
      <c r="J112">
        <v>2394</v>
      </c>
    </row>
    <row r="113" spans="1:10" x14ac:dyDescent="0.3">
      <c r="A113" s="3" t="s">
        <v>158</v>
      </c>
      <c r="B113" s="4">
        <v>43135</v>
      </c>
      <c r="C113">
        <v>1</v>
      </c>
      <c r="D113" t="s">
        <v>16</v>
      </c>
      <c r="E113" t="s">
        <v>17</v>
      </c>
      <c r="F113" t="s">
        <v>18</v>
      </c>
      <c r="G113" t="s">
        <v>41</v>
      </c>
      <c r="H113">
        <v>399</v>
      </c>
      <c r="I113">
        <v>2</v>
      </c>
      <c r="J113">
        <v>798</v>
      </c>
    </row>
    <row r="114" spans="1:10" x14ac:dyDescent="0.3">
      <c r="A114" s="3" t="s">
        <v>159</v>
      </c>
      <c r="B114" s="4">
        <v>43136</v>
      </c>
      <c r="C114">
        <v>17</v>
      </c>
      <c r="D114" t="s">
        <v>35</v>
      </c>
      <c r="E114" t="s">
        <v>27</v>
      </c>
      <c r="F114" t="s">
        <v>28</v>
      </c>
      <c r="G114" t="s">
        <v>41</v>
      </c>
      <c r="H114">
        <v>399</v>
      </c>
      <c r="I114">
        <v>5</v>
      </c>
      <c r="J114">
        <v>1995</v>
      </c>
    </row>
    <row r="115" spans="1:10" x14ac:dyDescent="0.3">
      <c r="A115" s="3" t="s">
        <v>160</v>
      </c>
      <c r="B115" s="4">
        <v>43136</v>
      </c>
      <c r="C115">
        <v>9</v>
      </c>
      <c r="D115" t="s">
        <v>21</v>
      </c>
      <c r="E115" t="s">
        <v>22</v>
      </c>
      <c r="F115" t="s">
        <v>23</v>
      </c>
      <c r="G115" t="s">
        <v>24</v>
      </c>
      <c r="H115">
        <v>159</v>
      </c>
      <c r="I115">
        <v>4</v>
      </c>
      <c r="J115">
        <v>636</v>
      </c>
    </row>
    <row r="116" spans="1:10" x14ac:dyDescent="0.3">
      <c r="A116" s="3" t="s">
        <v>161</v>
      </c>
      <c r="B116" s="4">
        <v>43136</v>
      </c>
      <c r="C116">
        <v>2</v>
      </c>
      <c r="D116" t="s">
        <v>106</v>
      </c>
      <c r="E116" t="s">
        <v>68</v>
      </c>
      <c r="F116" t="s">
        <v>18</v>
      </c>
      <c r="G116" t="s">
        <v>31</v>
      </c>
      <c r="H116">
        <v>69</v>
      </c>
      <c r="I116">
        <v>7</v>
      </c>
      <c r="J116">
        <v>483</v>
      </c>
    </row>
    <row r="117" spans="1:10" x14ac:dyDescent="0.3">
      <c r="A117" s="3" t="s">
        <v>162</v>
      </c>
      <c r="B117" s="4">
        <v>43136</v>
      </c>
      <c r="C117">
        <v>14</v>
      </c>
      <c r="D117" t="s">
        <v>38</v>
      </c>
      <c r="E117" t="s">
        <v>12</v>
      </c>
      <c r="F117" t="s">
        <v>13</v>
      </c>
      <c r="G117" t="s">
        <v>31</v>
      </c>
      <c r="H117">
        <v>69</v>
      </c>
      <c r="I117">
        <v>7</v>
      </c>
      <c r="J117">
        <v>483</v>
      </c>
    </row>
    <row r="118" spans="1:10" x14ac:dyDescent="0.3">
      <c r="A118" s="3" t="s">
        <v>163</v>
      </c>
      <c r="B118" s="4">
        <v>43136</v>
      </c>
      <c r="C118">
        <v>14</v>
      </c>
      <c r="D118" t="s">
        <v>38</v>
      </c>
      <c r="E118" t="s">
        <v>12</v>
      </c>
      <c r="F118" t="s">
        <v>13</v>
      </c>
      <c r="G118" t="s">
        <v>41</v>
      </c>
      <c r="H118">
        <v>399</v>
      </c>
      <c r="I118">
        <v>7</v>
      </c>
      <c r="J118">
        <v>2793</v>
      </c>
    </row>
    <row r="119" spans="1:10" x14ac:dyDescent="0.3">
      <c r="A119" s="3" t="s">
        <v>164</v>
      </c>
      <c r="B119" s="4">
        <v>43137</v>
      </c>
      <c r="C119">
        <v>5</v>
      </c>
      <c r="D119" t="s">
        <v>60</v>
      </c>
      <c r="E119" t="s">
        <v>17</v>
      </c>
      <c r="F119" t="s">
        <v>18</v>
      </c>
      <c r="G119" t="s">
        <v>19</v>
      </c>
      <c r="H119">
        <v>289</v>
      </c>
      <c r="I119">
        <v>2</v>
      </c>
      <c r="J119">
        <v>578</v>
      </c>
    </row>
    <row r="120" spans="1:10" x14ac:dyDescent="0.3">
      <c r="A120" s="3" t="s">
        <v>165</v>
      </c>
      <c r="B120" s="4">
        <v>43137</v>
      </c>
      <c r="C120">
        <v>5</v>
      </c>
      <c r="D120" t="s">
        <v>60</v>
      </c>
      <c r="E120" t="s">
        <v>17</v>
      </c>
      <c r="F120" t="s">
        <v>18</v>
      </c>
      <c r="G120" t="s">
        <v>14</v>
      </c>
      <c r="H120">
        <v>199</v>
      </c>
      <c r="I120">
        <v>2</v>
      </c>
      <c r="J120">
        <v>398</v>
      </c>
    </row>
    <row r="121" spans="1:10" x14ac:dyDescent="0.3">
      <c r="A121" s="3" t="s">
        <v>166</v>
      </c>
      <c r="B121" s="4">
        <v>43137</v>
      </c>
      <c r="C121">
        <v>14</v>
      </c>
      <c r="D121" t="s">
        <v>38</v>
      </c>
      <c r="E121" t="s">
        <v>12</v>
      </c>
      <c r="F121" t="s">
        <v>13</v>
      </c>
      <c r="G121" t="s">
        <v>24</v>
      </c>
      <c r="H121">
        <v>159</v>
      </c>
      <c r="I121">
        <v>3</v>
      </c>
      <c r="J121">
        <v>477</v>
      </c>
    </row>
    <row r="122" spans="1:10" x14ac:dyDescent="0.3">
      <c r="A122" s="3" t="s">
        <v>167</v>
      </c>
      <c r="B122" s="4">
        <v>43138</v>
      </c>
      <c r="C122">
        <v>15</v>
      </c>
      <c r="D122" t="s">
        <v>118</v>
      </c>
      <c r="E122" t="s">
        <v>12</v>
      </c>
      <c r="F122" t="s">
        <v>13</v>
      </c>
      <c r="G122" t="s">
        <v>14</v>
      </c>
      <c r="H122">
        <v>199</v>
      </c>
      <c r="I122">
        <v>3</v>
      </c>
      <c r="J122">
        <v>597</v>
      </c>
    </row>
    <row r="123" spans="1:10" x14ac:dyDescent="0.3">
      <c r="A123" s="3" t="s">
        <v>168</v>
      </c>
      <c r="B123" s="4">
        <v>43139</v>
      </c>
      <c r="C123">
        <v>8</v>
      </c>
      <c r="D123" t="s">
        <v>45</v>
      </c>
      <c r="E123" t="s">
        <v>46</v>
      </c>
      <c r="F123" t="s">
        <v>23</v>
      </c>
      <c r="G123" t="s">
        <v>31</v>
      </c>
      <c r="H123">
        <v>69</v>
      </c>
      <c r="I123">
        <v>6</v>
      </c>
      <c r="J123">
        <v>414</v>
      </c>
    </row>
    <row r="124" spans="1:10" x14ac:dyDescent="0.3">
      <c r="A124" s="3" t="s">
        <v>169</v>
      </c>
      <c r="B124" s="4">
        <v>43139</v>
      </c>
      <c r="C124">
        <v>2</v>
      </c>
      <c r="D124" t="s">
        <v>106</v>
      </c>
      <c r="E124" t="s">
        <v>17</v>
      </c>
      <c r="F124" t="s">
        <v>18</v>
      </c>
      <c r="G124" t="s">
        <v>19</v>
      </c>
      <c r="H124">
        <v>289</v>
      </c>
      <c r="I124">
        <v>6</v>
      </c>
      <c r="J124">
        <v>1734</v>
      </c>
    </row>
    <row r="125" spans="1:10" x14ac:dyDescent="0.3">
      <c r="A125" s="3" t="s">
        <v>170</v>
      </c>
      <c r="B125" s="4">
        <v>43139</v>
      </c>
      <c r="C125">
        <v>4</v>
      </c>
      <c r="D125" t="s">
        <v>51</v>
      </c>
      <c r="E125" t="s">
        <v>68</v>
      </c>
      <c r="F125" t="s">
        <v>18</v>
      </c>
      <c r="G125" t="s">
        <v>19</v>
      </c>
      <c r="H125">
        <v>289</v>
      </c>
      <c r="I125">
        <v>7</v>
      </c>
      <c r="J125">
        <v>2023</v>
      </c>
    </row>
    <row r="126" spans="1:10" x14ac:dyDescent="0.3">
      <c r="A126" s="3" t="s">
        <v>171</v>
      </c>
      <c r="B126" s="4">
        <v>43139</v>
      </c>
      <c r="C126">
        <v>10</v>
      </c>
      <c r="D126" t="s">
        <v>58</v>
      </c>
      <c r="E126" t="s">
        <v>22</v>
      </c>
      <c r="F126" t="s">
        <v>23</v>
      </c>
      <c r="G126" t="s">
        <v>24</v>
      </c>
      <c r="H126">
        <v>159</v>
      </c>
      <c r="I126">
        <v>0</v>
      </c>
      <c r="J126">
        <v>0</v>
      </c>
    </row>
    <row r="127" spans="1:10" x14ac:dyDescent="0.3">
      <c r="A127" s="3" t="s">
        <v>172</v>
      </c>
      <c r="B127" s="4">
        <v>43139</v>
      </c>
      <c r="C127">
        <v>18</v>
      </c>
      <c r="D127" t="s">
        <v>26</v>
      </c>
      <c r="E127" t="s">
        <v>27</v>
      </c>
      <c r="F127" t="s">
        <v>28</v>
      </c>
      <c r="G127" t="s">
        <v>41</v>
      </c>
      <c r="H127">
        <v>399</v>
      </c>
      <c r="I127">
        <v>4</v>
      </c>
      <c r="J127">
        <v>1596</v>
      </c>
    </row>
    <row r="128" spans="1:10" x14ac:dyDescent="0.3">
      <c r="A128" s="3" t="s">
        <v>173</v>
      </c>
      <c r="B128" s="4">
        <v>43139</v>
      </c>
      <c r="C128">
        <v>8</v>
      </c>
      <c r="D128" t="s">
        <v>45</v>
      </c>
      <c r="E128" t="s">
        <v>46</v>
      </c>
      <c r="F128" t="s">
        <v>23</v>
      </c>
      <c r="G128" t="s">
        <v>24</v>
      </c>
      <c r="H128">
        <v>159</v>
      </c>
      <c r="I128">
        <v>4</v>
      </c>
      <c r="J128">
        <v>636</v>
      </c>
    </row>
    <row r="129" spans="1:10" x14ac:dyDescent="0.3">
      <c r="A129" s="3" t="s">
        <v>174</v>
      </c>
      <c r="B129" s="4">
        <v>43140</v>
      </c>
      <c r="C129">
        <v>11</v>
      </c>
      <c r="D129" t="s">
        <v>11</v>
      </c>
      <c r="E129" t="s">
        <v>63</v>
      </c>
      <c r="F129" t="s">
        <v>13</v>
      </c>
      <c r="G129" t="s">
        <v>14</v>
      </c>
      <c r="H129">
        <v>199</v>
      </c>
      <c r="I129">
        <v>0</v>
      </c>
      <c r="J129">
        <v>0</v>
      </c>
    </row>
    <row r="130" spans="1:10" x14ac:dyDescent="0.3">
      <c r="A130" s="3" t="s">
        <v>175</v>
      </c>
      <c r="B130" s="4">
        <v>43141</v>
      </c>
      <c r="C130">
        <v>6</v>
      </c>
      <c r="D130" t="s">
        <v>48</v>
      </c>
      <c r="E130" t="s">
        <v>22</v>
      </c>
      <c r="F130" t="s">
        <v>23</v>
      </c>
      <c r="G130" t="s">
        <v>14</v>
      </c>
      <c r="H130">
        <v>199</v>
      </c>
      <c r="I130">
        <v>8</v>
      </c>
      <c r="J130">
        <v>1592</v>
      </c>
    </row>
    <row r="131" spans="1:10" x14ac:dyDescent="0.3">
      <c r="A131" s="3" t="s">
        <v>176</v>
      </c>
      <c r="B131" s="4">
        <v>43142</v>
      </c>
      <c r="C131">
        <v>16</v>
      </c>
      <c r="D131" t="s">
        <v>30</v>
      </c>
      <c r="E131" t="s">
        <v>27</v>
      </c>
      <c r="F131" t="s">
        <v>28</v>
      </c>
      <c r="G131" t="s">
        <v>14</v>
      </c>
      <c r="H131">
        <v>199</v>
      </c>
      <c r="I131">
        <v>0</v>
      </c>
      <c r="J131">
        <v>0</v>
      </c>
    </row>
    <row r="132" spans="1:10" x14ac:dyDescent="0.3">
      <c r="A132" s="3" t="s">
        <v>177</v>
      </c>
      <c r="B132" s="4">
        <v>43142</v>
      </c>
      <c r="C132">
        <v>10</v>
      </c>
      <c r="D132" t="s">
        <v>58</v>
      </c>
      <c r="E132" t="s">
        <v>22</v>
      </c>
      <c r="F132" t="s">
        <v>23</v>
      </c>
      <c r="G132" t="s">
        <v>41</v>
      </c>
      <c r="H132">
        <v>399</v>
      </c>
      <c r="I132">
        <v>3</v>
      </c>
      <c r="J132">
        <v>1197</v>
      </c>
    </row>
    <row r="133" spans="1:10" x14ac:dyDescent="0.3">
      <c r="A133" s="3" t="s">
        <v>178</v>
      </c>
      <c r="B133" s="4">
        <v>43142</v>
      </c>
      <c r="C133">
        <v>7</v>
      </c>
      <c r="D133" t="s">
        <v>88</v>
      </c>
      <c r="E133" t="s">
        <v>22</v>
      </c>
      <c r="F133" t="s">
        <v>23</v>
      </c>
      <c r="G133" t="s">
        <v>24</v>
      </c>
      <c r="H133">
        <v>159</v>
      </c>
      <c r="I133">
        <v>9</v>
      </c>
      <c r="J133">
        <v>1431</v>
      </c>
    </row>
    <row r="134" spans="1:10" x14ac:dyDescent="0.3">
      <c r="A134" s="3" t="s">
        <v>179</v>
      </c>
      <c r="B134" s="4">
        <v>43142</v>
      </c>
      <c r="C134">
        <v>12</v>
      </c>
      <c r="D134" t="s">
        <v>66</v>
      </c>
      <c r="E134" t="s">
        <v>12</v>
      </c>
      <c r="F134" t="s">
        <v>13</v>
      </c>
      <c r="G134" t="s">
        <v>41</v>
      </c>
      <c r="H134">
        <v>399</v>
      </c>
      <c r="I134">
        <v>9</v>
      </c>
      <c r="J134">
        <v>3591</v>
      </c>
    </row>
    <row r="135" spans="1:10" x14ac:dyDescent="0.3">
      <c r="A135" s="3" t="s">
        <v>180</v>
      </c>
      <c r="B135" s="4">
        <v>43143</v>
      </c>
      <c r="C135">
        <v>13</v>
      </c>
      <c r="D135" t="s">
        <v>33</v>
      </c>
      <c r="E135" t="s">
        <v>12</v>
      </c>
      <c r="F135" t="s">
        <v>13</v>
      </c>
      <c r="G135" t="s">
        <v>24</v>
      </c>
      <c r="H135">
        <v>159</v>
      </c>
      <c r="I135">
        <v>7</v>
      </c>
      <c r="J135">
        <v>1113</v>
      </c>
    </row>
    <row r="136" spans="1:10" x14ac:dyDescent="0.3">
      <c r="A136" s="3" t="s">
        <v>181</v>
      </c>
      <c r="B136" s="4">
        <v>43143</v>
      </c>
      <c r="C136">
        <v>16</v>
      </c>
      <c r="D136" t="s">
        <v>30</v>
      </c>
      <c r="E136" t="s">
        <v>27</v>
      </c>
      <c r="F136" t="s">
        <v>28</v>
      </c>
      <c r="G136" t="s">
        <v>31</v>
      </c>
      <c r="H136">
        <v>69</v>
      </c>
      <c r="I136">
        <v>5</v>
      </c>
      <c r="J136">
        <v>345</v>
      </c>
    </row>
    <row r="137" spans="1:10" x14ac:dyDescent="0.3">
      <c r="A137" s="3" t="s">
        <v>182</v>
      </c>
      <c r="B137" s="4">
        <v>43144</v>
      </c>
      <c r="C137">
        <v>6</v>
      </c>
      <c r="D137" t="s">
        <v>48</v>
      </c>
      <c r="E137" t="s">
        <v>46</v>
      </c>
      <c r="F137" t="s">
        <v>23</v>
      </c>
      <c r="G137" t="s">
        <v>14</v>
      </c>
      <c r="H137">
        <v>199</v>
      </c>
      <c r="I137">
        <v>9</v>
      </c>
      <c r="J137">
        <v>1791</v>
      </c>
    </row>
    <row r="138" spans="1:10" x14ac:dyDescent="0.3">
      <c r="A138" s="3" t="s">
        <v>183</v>
      </c>
      <c r="B138" s="4">
        <v>43144</v>
      </c>
      <c r="C138">
        <v>12</v>
      </c>
      <c r="D138" t="s">
        <v>66</v>
      </c>
      <c r="E138" t="s">
        <v>63</v>
      </c>
      <c r="F138" t="s">
        <v>13</v>
      </c>
      <c r="G138" t="s">
        <v>41</v>
      </c>
      <c r="H138">
        <v>399</v>
      </c>
      <c r="I138">
        <v>3</v>
      </c>
      <c r="J138">
        <v>1197</v>
      </c>
    </row>
    <row r="139" spans="1:10" x14ac:dyDescent="0.3">
      <c r="A139" s="3" t="s">
        <v>184</v>
      </c>
      <c r="B139" s="4">
        <v>43144</v>
      </c>
      <c r="C139">
        <v>14</v>
      </c>
      <c r="D139" t="s">
        <v>38</v>
      </c>
      <c r="E139" t="s">
        <v>63</v>
      </c>
      <c r="F139" t="s">
        <v>13</v>
      </c>
      <c r="G139" t="s">
        <v>41</v>
      </c>
      <c r="H139">
        <v>399</v>
      </c>
      <c r="I139">
        <v>3</v>
      </c>
      <c r="J139">
        <v>1197</v>
      </c>
    </row>
    <row r="140" spans="1:10" x14ac:dyDescent="0.3">
      <c r="A140" s="3" t="s">
        <v>185</v>
      </c>
      <c r="B140" s="4">
        <v>43144</v>
      </c>
      <c r="C140">
        <v>13</v>
      </c>
      <c r="D140" t="s">
        <v>33</v>
      </c>
      <c r="E140" t="s">
        <v>12</v>
      </c>
      <c r="F140" t="s">
        <v>13</v>
      </c>
      <c r="G140" t="s">
        <v>31</v>
      </c>
      <c r="H140">
        <v>69</v>
      </c>
      <c r="I140">
        <v>4</v>
      </c>
      <c r="J140">
        <v>276</v>
      </c>
    </row>
    <row r="141" spans="1:10" x14ac:dyDescent="0.3">
      <c r="A141" s="3" t="s">
        <v>186</v>
      </c>
      <c r="B141" s="4">
        <v>43144</v>
      </c>
      <c r="C141">
        <v>15</v>
      </c>
      <c r="D141" t="s">
        <v>118</v>
      </c>
      <c r="E141" t="s">
        <v>63</v>
      </c>
      <c r="F141" t="s">
        <v>13</v>
      </c>
      <c r="G141" t="s">
        <v>41</v>
      </c>
      <c r="H141">
        <v>399</v>
      </c>
      <c r="I141">
        <v>8</v>
      </c>
      <c r="J141">
        <v>3192</v>
      </c>
    </row>
    <row r="142" spans="1:10" x14ac:dyDescent="0.3">
      <c r="A142" s="3" t="s">
        <v>187</v>
      </c>
      <c r="B142" s="4">
        <v>43144</v>
      </c>
      <c r="C142">
        <v>10</v>
      </c>
      <c r="D142" t="s">
        <v>58</v>
      </c>
      <c r="E142" t="s">
        <v>22</v>
      </c>
      <c r="F142" t="s">
        <v>23</v>
      </c>
      <c r="G142" t="s">
        <v>24</v>
      </c>
      <c r="H142">
        <v>159</v>
      </c>
      <c r="I142">
        <v>8</v>
      </c>
      <c r="J142">
        <v>1272</v>
      </c>
    </row>
    <row r="143" spans="1:10" x14ac:dyDescent="0.3">
      <c r="A143" s="3" t="s">
        <v>188</v>
      </c>
      <c r="B143" s="4">
        <v>43144</v>
      </c>
      <c r="C143">
        <v>10</v>
      </c>
      <c r="D143" t="s">
        <v>58</v>
      </c>
      <c r="E143" t="s">
        <v>22</v>
      </c>
      <c r="F143" t="s">
        <v>23</v>
      </c>
      <c r="G143" t="s">
        <v>19</v>
      </c>
      <c r="H143">
        <v>289</v>
      </c>
      <c r="I143">
        <v>4</v>
      </c>
      <c r="J143">
        <v>1156</v>
      </c>
    </row>
    <row r="144" spans="1:10" x14ac:dyDescent="0.3">
      <c r="A144" s="3" t="s">
        <v>189</v>
      </c>
      <c r="B144" s="4">
        <v>43144</v>
      </c>
      <c r="C144">
        <v>7</v>
      </c>
      <c r="D144" t="s">
        <v>88</v>
      </c>
      <c r="E144" t="s">
        <v>46</v>
      </c>
      <c r="F144" t="s">
        <v>23</v>
      </c>
      <c r="G144" t="s">
        <v>19</v>
      </c>
      <c r="H144">
        <v>289</v>
      </c>
      <c r="I144">
        <v>5</v>
      </c>
      <c r="J144">
        <v>1445</v>
      </c>
    </row>
    <row r="145" spans="1:10" x14ac:dyDescent="0.3">
      <c r="A145" s="3" t="s">
        <v>190</v>
      </c>
      <c r="B145" s="4">
        <v>43144</v>
      </c>
      <c r="C145">
        <v>13</v>
      </c>
      <c r="D145" t="s">
        <v>33</v>
      </c>
      <c r="E145" t="s">
        <v>63</v>
      </c>
      <c r="F145" t="s">
        <v>13</v>
      </c>
      <c r="G145" t="s">
        <v>24</v>
      </c>
      <c r="H145">
        <v>159</v>
      </c>
      <c r="I145">
        <v>2</v>
      </c>
      <c r="J145">
        <v>318</v>
      </c>
    </row>
    <row r="146" spans="1:10" x14ac:dyDescent="0.3">
      <c r="A146" s="3" t="s">
        <v>191</v>
      </c>
      <c r="B146" s="4">
        <v>43144</v>
      </c>
      <c r="C146">
        <v>6</v>
      </c>
      <c r="D146" t="s">
        <v>48</v>
      </c>
      <c r="E146" t="s">
        <v>22</v>
      </c>
      <c r="F146" t="s">
        <v>23</v>
      </c>
      <c r="G146" t="s">
        <v>14</v>
      </c>
      <c r="H146">
        <v>199</v>
      </c>
      <c r="I146">
        <v>6</v>
      </c>
      <c r="J146">
        <v>1194</v>
      </c>
    </row>
    <row r="147" spans="1:10" x14ac:dyDescent="0.3">
      <c r="A147" s="3" t="s">
        <v>192</v>
      </c>
      <c r="B147" s="4">
        <v>43144</v>
      </c>
      <c r="C147">
        <v>8</v>
      </c>
      <c r="D147" t="s">
        <v>45</v>
      </c>
      <c r="E147" t="s">
        <v>46</v>
      </c>
      <c r="F147" t="s">
        <v>23</v>
      </c>
      <c r="G147" t="s">
        <v>14</v>
      </c>
      <c r="H147">
        <v>199</v>
      </c>
      <c r="I147">
        <v>2</v>
      </c>
      <c r="J147">
        <v>398</v>
      </c>
    </row>
    <row r="148" spans="1:10" x14ac:dyDescent="0.3">
      <c r="A148" s="3" t="s">
        <v>193</v>
      </c>
      <c r="B148" s="4">
        <v>43144</v>
      </c>
      <c r="C148">
        <v>13</v>
      </c>
      <c r="D148" t="s">
        <v>33</v>
      </c>
      <c r="E148" t="s">
        <v>63</v>
      </c>
      <c r="F148" t="s">
        <v>13</v>
      </c>
      <c r="G148" t="s">
        <v>24</v>
      </c>
      <c r="H148">
        <v>159</v>
      </c>
      <c r="I148">
        <v>5</v>
      </c>
      <c r="J148">
        <v>795</v>
      </c>
    </row>
    <row r="149" spans="1:10" x14ac:dyDescent="0.3">
      <c r="A149" s="3" t="s">
        <v>194</v>
      </c>
      <c r="B149" s="4">
        <v>43144</v>
      </c>
      <c r="C149">
        <v>2</v>
      </c>
      <c r="D149" t="s">
        <v>106</v>
      </c>
      <c r="E149" t="s">
        <v>68</v>
      </c>
      <c r="F149" t="s">
        <v>18</v>
      </c>
      <c r="G149" t="s">
        <v>41</v>
      </c>
      <c r="H149">
        <v>399</v>
      </c>
      <c r="I149">
        <v>2</v>
      </c>
      <c r="J149">
        <v>798</v>
      </c>
    </row>
    <row r="150" spans="1:10" x14ac:dyDescent="0.3">
      <c r="A150" s="3" t="s">
        <v>195</v>
      </c>
      <c r="B150" s="4">
        <v>43144</v>
      </c>
      <c r="C150">
        <v>12</v>
      </c>
      <c r="D150" t="s">
        <v>66</v>
      </c>
      <c r="E150" t="s">
        <v>63</v>
      </c>
      <c r="F150" t="s">
        <v>13</v>
      </c>
      <c r="G150" t="s">
        <v>19</v>
      </c>
      <c r="H150">
        <v>289</v>
      </c>
      <c r="I150">
        <v>8</v>
      </c>
      <c r="J150">
        <v>2312</v>
      </c>
    </row>
    <row r="151" spans="1:10" x14ac:dyDescent="0.3">
      <c r="A151" s="3" t="s">
        <v>196</v>
      </c>
      <c r="B151" s="4">
        <v>43144</v>
      </c>
      <c r="C151">
        <v>8</v>
      </c>
      <c r="D151" t="s">
        <v>45</v>
      </c>
      <c r="E151" t="s">
        <v>46</v>
      </c>
      <c r="F151" t="s">
        <v>23</v>
      </c>
      <c r="G151" t="s">
        <v>14</v>
      </c>
      <c r="H151">
        <v>199</v>
      </c>
      <c r="I151">
        <v>1</v>
      </c>
      <c r="J151">
        <v>199</v>
      </c>
    </row>
    <row r="152" spans="1:10" x14ac:dyDescent="0.3">
      <c r="A152" s="3" t="s">
        <v>197</v>
      </c>
      <c r="B152" s="4">
        <v>43144</v>
      </c>
      <c r="C152">
        <v>20</v>
      </c>
      <c r="D152" t="s">
        <v>40</v>
      </c>
      <c r="E152" t="s">
        <v>27</v>
      </c>
      <c r="F152" t="s">
        <v>28</v>
      </c>
      <c r="G152" t="s">
        <v>14</v>
      </c>
      <c r="H152">
        <v>199</v>
      </c>
      <c r="I152">
        <v>8</v>
      </c>
      <c r="J152">
        <v>1592</v>
      </c>
    </row>
    <row r="153" spans="1:10" x14ac:dyDescent="0.3">
      <c r="A153" s="3" t="s">
        <v>198</v>
      </c>
      <c r="B153" s="4">
        <v>43144</v>
      </c>
      <c r="C153">
        <v>12</v>
      </c>
      <c r="D153" t="s">
        <v>66</v>
      </c>
      <c r="E153" t="s">
        <v>12</v>
      </c>
      <c r="F153" t="s">
        <v>13</v>
      </c>
      <c r="G153" t="s">
        <v>24</v>
      </c>
      <c r="H153">
        <v>159</v>
      </c>
      <c r="I153">
        <v>6</v>
      </c>
      <c r="J153">
        <v>954</v>
      </c>
    </row>
    <row r="154" spans="1:10" x14ac:dyDescent="0.3">
      <c r="A154" s="3" t="s">
        <v>199</v>
      </c>
      <c r="B154" s="4">
        <v>43144</v>
      </c>
      <c r="C154">
        <v>2</v>
      </c>
      <c r="D154" t="s">
        <v>106</v>
      </c>
      <c r="E154" t="s">
        <v>68</v>
      </c>
      <c r="F154" t="s">
        <v>18</v>
      </c>
      <c r="G154" t="s">
        <v>19</v>
      </c>
      <c r="H154">
        <v>289</v>
      </c>
      <c r="I154">
        <v>2</v>
      </c>
      <c r="J154">
        <v>578</v>
      </c>
    </row>
    <row r="155" spans="1:10" x14ac:dyDescent="0.3">
      <c r="A155" s="3" t="s">
        <v>200</v>
      </c>
      <c r="B155" s="4">
        <v>43145</v>
      </c>
      <c r="C155">
        <v>8</v>
      </c>
      <c r="D155" t="s">
        <v>45</v>
      </c>
      <c r="E155" t="s">
        <v>22</v>
      </c>
      <c r="F155" t="s">
        <v>23</v>
      </c>
      <c r="G155" t="s">
        <v>31</v>
      </c>
      <c r="H155">
        <v>69</v>
      </c>
      <c r="I155">
        <v>8</v>
      </c>
      <c r="J155">
        <v>552</v>
      </c>
    </row>
    <row r="156" spans="1:10" x14ac:dyDescent="0.3">
      <c r="A156" s="3" t="s">
        <v>201</v>
      </c>
      <c r="B156" s="4">
        <v>43146</v>
      </c>
      <c r="C156">
        <v>15</v>
      </c>
      <c r="D156" t="s">
        <v>118</v>
      </c>
      <c r="E156" t="s">
        <v>12</v>
      </c>
      <c r="F156" t="s">
        <v>13</v>
      </c>
      <c r="G156" t="s">
        <v>14</v>
      </c>
      <c r="H156">
        <v>199</v>
      </c>
      <c r="I156">
        <v>9</v>
      </c>
      <c r="J156">
        <v>1791</v>
      </c>
    </row>
    <row r="157" spans="1:10" x14ac:dyDescent="0.3">
      <c r="A157" s="3" t="s">
        <v>202</v>
      </c>
      <c r="B157" s="4">
        <v>43146</v>
      </c>
      <c r="C157">
        <v>18</v>
      </c>
      <c r="D157" t="s">
        <v>26</v>
      </c>
      <c r="E157" t="s">
        <v>36</v>
      </c>
      <c r="F157" t="s">
        <v>28</v>
      </c>
      <c r="G157" t="s">
        <v>24</v>
      </c>
      <c r="H157">
        <v>159</v>
      </c>
      <c r="I157">
        <v>4</v>
      </c>
      <c r="J157">
        <v>636</v>
      </c>
    </row>
    <row r="158" spans="1:10" x14ac:dyDescent="0.3">
      <c r="A158" s="3" t="s">
        <v>203</v>
      </c>
      <c r="B158" s="4">
        <v>43147</v>
      </c>
      <c r="C158">
        <v>13</v>
      </c>
      <c r="D158" t="s">
        <v>33</v>
      </c>
      <c r="E158" t="s">
        <v>12</v>
      </c>
      <c r="F158" t="s">
        <v>13</v>
      </c>
      <c r="G158" t="s">
        <v>19</v>
      </c>
      <c r="H158">
        <v>289</v>
      </c>
      <c r="I158">
        <v>3</v>
      </c>
      <c r="J158">
        <v>867</v>
      </c>
    </row>
    <row r="159" spans="1:10" x14ac:dyDescent="0.3">
      <c r="A159" s="3" t="s">
        <v>204</v>
      </c>
      <c r="B159" s="4">
        <v>43147</v>
      </c>
      <c r="C159">
        <v>11</v>
      </c>
      <c r="D159" t="s">
        <v>11</v>
      </c>
      <c r="E159" t="s">
        <v>63</v>
      </c>
      <c r="F159" t="s">
        <v>13</v>
      </c>
      <c r="G159" t="s">
        <v>14</v>
      </c>
      <c r="H159">
        <v>199</v>
      </c>
      <c r="I159">
        <v>4</v>
      </c>
      <c r="J159">
        <v>796</v>
      </c>
    </row>
    <row r="160" spans="1:10" x14ac:dyDescent="0.3">
      <c r="A160" s="3" t="s">
        <v>205</v>
      </c>
      <c r="B160" s="4">
        <v>43147</v>
      </c>
      <c r="C160">
        <v>20</v>
      </c>
      <c r="D160" t="s">
        <v>40</v>
      </c>
      <c r="E160" t="s">
        <v>27</v>
      </c>
      <c r="F160" t="s">
        <v>28</v>
      </c>
      <c r="G160" t="s">
        <v>24</v>
      </c>
      <c r="H160">
        <v>159</v>
      </c>
      <c r="I160">
        <v>6</v>
      </c>
      <c r="J160">
        <v>954</v>
      </c>
    </row>
    <row r="161" spans="1:10" x14ac:dyDescent="0.3">
      <c r="A161" s="3" t="s">
        <v>206</v>
      </c>
      <c r="B161" s="4">
        <v>43147</v>
      </c>
      <c r="C161">
        <v>1</v>
      </c>
      <c r="D161" t="s">
        <v>16</v>
      </c>
      <c r="E161" t="s">
        <v>17</v>
      </c>
      <c r="F161" t="s">
        <v>18</v>
      </c>
      <c r="G161" t="s">
        <v>14</v>
      </c>
      <c r="H161">
        <v>199</v>
      </c>
      <c r="I161">
        <v>9</v>
      </c>
      <c r="J161">
        <v>1791</v>
      </c>
    </row>
    <row r="162" spans="1:10" x14ac:dyDescent="0.3">
      <c r="A162" s="3" t="s">
        <v>207</v>
      </c>
      <c r="B162" s="4">
        <v>43147</v>
      </c>
      <c r="C162">
        <v>8</v>
      </c>
      <c r="D162" t="s">
        <v>45</v>
      </c>
      <c r="E162" t="s">
        <v>46</v>
      </c>
      <c r="F162" t="s">
        <v>23</v>
      </c>
      <c r="G162" t="s">
        <v>14</v>
      </c>
      <c r="H162">
        <v>199</v>
      </c>
      <c r="I162">
        <v>2</v>
      </c>
      <c r="J162">
        <v>398</v>
      </c>
    </row>
    <row r="163" spans="1:10" x14ac:dyDescent="0.3">
      <c r="A163" s="3" t="s">
        <v>208</v>
      </c>
      <c r="B163" s="4">
        <v>43147</v>
      </c>
      <c r="C163">
        <v>15</v>
      </c>
      <c r="D163" t="s">
        <v>118</v>
      </c>
      <c r="E163" t="s">
        <v>63</v>
      </c>
      <c r="F163" t="s">
        <v>13</v>
      </c>
      <c r="G163" t="s">
        <v>31</v>
      </c>
      <c r="H163">
        <v>69</v>
      </c>
      <c r="I163">
        <v>5</v>
      </c>
      <c r="J163">
        <v>345</v>
      </c>
    </row>
    <row r="164" spans="1:10" x14ac:dyDescent="0.3">
      <c r="A164" s="3" t="s">
        <v>209</v>
      </c>
      <c r="B164" s="4">
        <v>43147</v>
      </c>
      <c r="C164">
        <v>19</v>
      </c>
      <c r="D164" t="s">
        <v>56</v>
      </c>
      <c r="E164" t="s">
        <v>27</v>
      </c>
      <c r="F164" t="s">
        <v>28</v>
      </c>
      <c r="G164" t="s">
        <v>19</v>
      </c>
      <c r="H164">
        <v>289</v>
      </c>
      <c r="I164">
        <v>7</v>
      </c>
      <c r="J164">
        <v>2023</v>
      </c>
    </row>
    <row r="165" spans="1:10" x14ac:dyDescent="0.3">
      <c r="A165" s="3" t="s">
        <v>210</v>
      </c>
      <c r="B165" s="4">
        <v>43148</v>
      </c>
      <c r="C165">
        <v>13</v>
      </c>
      <c r="D165" t="s">
        <v>33</v>
      </c>
      <c r="E165" t="s">
        <v>63</v>
      </c>
      <c r="F165" t="s">
        <v>13</v>
      </c>
      <c r="G165" t="s">
        <v>31</v>
      </c>
      <c r="H165">
        <v>69</v>
      </c>
      <c r="I165">
        <v>1</v>
      </c>
      <c r="J165">
        <v>69</v>
      </c>
    </row>
    <row r="166" spans="1:10" x14ac:dyDescent="0.3">
      <c r="A166" s="3" t="s">
        <v>211</v>
      </c>
      <c r="B166" s="4">
        <v>43148</v>
      </c>
      <c r="C166">
        <v>4</v>
      </c>
      <c r="D166" t="s">
        <v>51</v>
      </c>
      <c r="E166" t="s">
        <v>17</v>
      </c>
      <c r="F166" t="s">
        <v>18</v>
      </c>
      <c r="G166" t="s">
        <v>24</v>
      </c>
      <c r="H166">
        <v>159</v>
      </c>
      <c r="I166">
        <v>1</v>
      </c>
      <c r="J166">
        <v>159</v>
      </c>
    </row>
    <row r="167" spans="1:10" x14ac:dyDescent="0.3">
      <c r="A167" s="3" t="s">
        <v>212</v>
      </c>
      <c r="B167" s="4">
        <v>43149</v>
      </c>
      <c r="C167">
        <v>15</v>
      </c>
      <c r="D167" t="s">
        <v>118</v>
      </c>
      <c r="E167" t="s">
        <v>12</v>
      </c>
      <c r="F167" t="s">
        <v>13</v>
      </c>
      <c r="G167" t="s">
        <v>31</v>
      </c>
      <c r="H167">
        <v>69</v>
      </c>
      <c r="I167">
        <v>0</v>
      </c>
      <c r="J167">
        <v>0</v>
      </c>
    </row>
    <row r="168" spans="1:10" x14ac:dyDescent="0.3">
      <c r="A168" s="3" t="s">
        <v>213</v>
      </c>
      <c r="B168" s="4">
        <v>43149</v>
      </c>
      <c r="C168">
        <v>12</v>
      </c>
      <c r="D168" t="s">
        <v>66</v>
      </c>
      <c r="E168" t="s">
        <v>63</v>
      </c>
      <c r="F168" t="s">
        <v>13</v>
      </c>
      <c r="G168" t="s">
        <v>31</v>
      </c>
      <c r="H168">
        <v>69</v>
      </c>
      <c r="I168">
        <v>1</v>
      </c>
      <c r="J168">
        <v>69</v>
      </c>
    </row>
    <row r="169" spans="1:10" x14ac:dyDescent="0.3">
      <c r="A169" s="3" t="s">
        <v>214</v>
      </c>
      <c r="B169" s="4">
        <v>43149</v>
      </c>
      <c r="C169">
        <v>7</v>
      </c>
      <c r="D169" t="s">
        <v>88</v>
      </c>
      <c r="E169" t="s">
        <v>22</v>
      </c>
      <c r="F169" t="s">
        <v>23</v>
      </c>
      <c r="G169" t="s">
        <v>24</v>
      </c>
      <c r="H169">
        <v>159</v>
      </c>
      <c r="I169">
        <v>2</v>
      </c>
      <c r="J169">
        <v>318</v>
      </c>
    </row>
    <row r="170" spans="1:10" x14ac:dyDescent="0.3">
      <c r="A170" s="3" t="s">
        <v>215</v>
      </c>
      <c r="B170" s="4">
        <v>43149</v>
      </c>
      <c r="C170">
        <v>10</v>
      </c>
      <c r="D170" t="s">
        <v>58</v>
      </c>
      <c r="E170" t="s">
        <v>46</v>
      </c>
      <c r="F170" t="s">
        <v>23</v>
      </c>
      <c r="G170" t="s">
        <v>31</v>
      </c>
      <c r="H170">
        <v>69</v>
      </c>
      <c r="I170">
        <v>4</v>
      </c>
      <c r="J170">
        <v>276</v>
      </c>
    </row>
    <row r="171" spans="1:10" x14ac:dyDescent="0.3">
      <c r="A171" s="3" t="s">
        <v>216</v>
      </c>
      <c r="B171" s="4">
        <v>43149</v>
      </c>
      <c r="C171">
        <v>6</v>
      </c>
      <c r="D171" t="s">
        <v>48</v>
      </c>
      <c r="E171" t="s">
        <v>46</v>
      </c>
      <c r="F171" t="s">
        <v>23</v>
      </c>
      <c r="G171" t="s">
        <v>31</v>
      </c>
      <c r="H171">
        <v>69</v>
      </c>
      <c r="I171">
        <v>3</v>
      </c>
      <c r="J171">
        <v>207</v>
      </c>
    </row>
    <row r="172" spans="1:10" x14ac:dyDescent="0.3">
      <c r="A172" s="3" t="s">
        <v>217</v>
      </c>
      <c r="B172" s="4">
        <v>43150</v>
      </c>
      <c r="C172">
        <v>8</v>
      </c>
      <c r="D172" t="s">
        <v>45</v>
      </c>
      <c r="E172" t="s">
        <v>46</v>
      </c>
      <c r="F172" t="s">
        <v>23</v>
      </c>
      <c r="G172" t="s">
        <v>41</v>
      </c>
      <c r="H172">
        <v>399</v>
      </c>
      <c r="I172">
        <v>6</v>
      </c>
      <c r="J172">
        <v>2394</v>
      </c>
    </row>
    <row r="173" spans="1:10" x14ac:dyDescent="0.3">
      <c r="A173" s="3" t="s">
        <v>218</v>
      </c>
      <c r="B173" s="4">
        <v>43150</v>
      </c>
      <c r="C173">
        <v>11</v>
      </c>
      <c r="D173" t="s">
        <v>11</v>
      </c>
      <c r="E173" t="s">
        <v>12</v>
      </c>
      <c r="F173" t="s">
        <v>13</v>
      </c>
      <c r="G173" t="s">
        <v>31</v>
      </c>
      <c r="H173">
        <v>69</v>
      </c>
      <c r="I173">
        <v>5</v>
      </c>
      <c r="J173">
        <v>345</v>
      </c>
    </row>
    <row r="174" spans="1:10" x14ac:dyDescent="0.3">
      <c r="A174" s="3" t="s">
        <v>219</v>
      </c>
      <c r="B174" s="4">
        <v>43150</v>
      </c>
      <c r="C174">
        <v>2</v>
      </c>
      <c r="D174" t="s">
        <v>106</v>
      </c>
      <c r="E174" t="s">
        <v>68</v>
      </c>
      <c r="F174" t="s">
        <v>18</v>
      </c>
      <c r="G174" t="s">
        <v>41</v>
      </c>
      <c r="H174">
        <v>399</v>
      </c>
      <c r="I174">
        <v>1</v>
      </c>
      <c r="J174">
        <v>399</v>
      </c>
    </row>
    <row r="175" spans="1:10" x14ac:dyDescent="0.3">
      <c r="A175" s="3" t="s">
        <v>220</v>
      </c>
      <c r="B175" s="4">
        <v>43150</v>
      </c>
      <c r="C175">
        <v>6</v>
      </c>
      <c r="D175" t="s">
        <v>48</v>
      </c>
      <c r="E175" t="s">
        <v>46</v>
      </c>
      <c r="F175" t="s">
        <v>23</v>
      </c>
      <c r="G175" t="s">
        <v>41</v>
      </c>
      <c r="H175">
        <v>399</v>
      </c>
      <c r="I175">
        <v>6</v>
      </c>
      <c r="J175">
        <v>2394</v>
      </c>
    </row>
    <row r="176" spans="1:10" x14ac:dyDescent="0.3">
      <c r="A176" s="3" t="s">
        <v>221</v>
      </c>
      <c r="B176" s="4">
        <v>43151</v>
      </c>
      <c r="C176">
        <v>11</v>
      </c>
      <c r="D176" t="s">
        <v>11</v>
      </c>
      <c r="E176" t="s">
        <v>12</v>
      </c>
      <c r="F176" t="s">
        <v>13</v>
      </c>
      <c r="G176" t="s">
        <v>19</v>
      </c>
      <c r="H176">
        <v>289</v>
      </c>
      <c r="I176">
        <v>5</v>
      </c>
      <c r="J176">
        <v>1445</v>
      </c>
    </row>
    <row r="177" spans="1:10" x14ac:dyDescent="0.3">
      <c r="A177" s="3" t="s">
        <v>222</v>
      </c>
      <c r="B177" s="4">
        <v>43152</v>
      </c>
      <c r="C177">
        <v>13</v>
      </c>
      <c r="D177" t="s">
        <v>33</v>
      </c>
      <c r="E177" t="s">
        <v>63</v>
      </c>
      <c r="F177" t="s">
        <v>13</v>
      </c>
      <c r="G177" t="s">
        <v>14</v>
      </c>
      <c r="H177">
        <v>199</v>
      </c>
      <c r="I177">
        <v>6</v>
      </c>
      <c r="J177">
        <v>1194</v>
      </c>
    </row>
    <row r="178" spans="1:10" x14ac:dyDescent="0.3">
      <c r="A178" s="3" t="s">
        <v>223</v>
      </c>
      <c r="B178" s="4">
        <v>43152</v>
      </c>
      <c r="C178">
        <v>8</v>
      </c>
      <c r="D178" t="s">
        <v>45</v>
      </c>
      <c r="E178" t="s">
        <v>46</v>
      </c>
      <c r="F178" t="s">
        <v>23</v>
      </c>
      <c r="G178" t="s">
        <v>19</v>
      </c>
      <c r="H178">
        <v>289</v>
      </c>
      <c r="I178">
        <v>1</v>
      </c>
      <c r="J178">
        <v>289</v>
      </c>
    </row>
    <row r="179" spans="1:10" x14ac:dyDescent="0.3">
      <c r="A179" s="3" t="s">
        <v>224</v>
      </c>
      <c r="B179" s="4">
        <v>43152</v>
      </c>
      <c r="C179">
        <v>13</v>
      </c>
      <c r="D179" t="s">
        <v>33</v>
      </c>
      <c r="E179" t="s">
        <v>12</v>
      </c>
      <c r="F179" t="s">
        <v>13</v>
      </c>
      <c r="G179" t="s">
        <v>24</v>
      </c>
      <c r="H179">
        <v>159</v>
      </c>
      <c r="I179">
        <v>1</v>
      </c>
      <c r="J179">
        <v>159</v>
      </c>
    </row>
    <row r="180" spans="1:10" x14ac:dyDescent="0.3">
      <c r="A180" s="3" t="s">
        <v>225</v>
      </c>
      <c r="B180" s="4">
        <v>43152</v>
      </c>
      <c r="C180">
        <v>1</v>
      </c>
      <c r="D180" t="s">
        <v>16</v>
      </c>
      <c r="E180" t="s">
        <v>17</v>
      </c>
      <c r="F180" t="s">
        <v>18</v>
      </c>
      <c r="G180" t="s">
        <v>19</v>
      </c>
      <c r="H180">
        <v>289</v>
      </c>
      <c r="I180">
        <v>2</v>
      </c>
      <c r="J180">
        <v>578</v>
      </c>
    </row>
    <row r="181" spans="1:10" x14ac:dyDescent="0.3">
      <c r="A181" s="3" t="s">
        <v>226</v>
      </c>
      <c r="B181" s="4">
        <v>43152</v>
      </c>
      <c r="C181">
        <v>20</v>
      </c>
      <c r="D181" t="s">
        <v>40</v>
      </c>
      <c r="E181" t="s">
        <v>27</v>
      </c>
      <c r="F181" t="s">
        <v>28</v>
      </c>
      <c r="G181" t="s">
        <v>31</v>
      </c>
      <c r="H181">
        <v>69</v>
      </c>
      <c r="I181">
        <v>3</v>
      </c>
      <c r="J181">
        <v>207</v>
      </c>
    </row>
    <row r="182" spans="1:10" x14ac:dyDescent="0.3">
      <c r="A182" s="3" t="s">
        <v>227</v>
      </c>
      <c r="B182" s="4">
        <v>43152</v>
      </c>
      <c r="C182">
        <v>20</v>
      </c>
      <c r="D182" t="s">
        <v>40</v>
      </c>
      <c r="E182" t="s">
        <v>36</v>
      </c>
      <c r="F182" t="s">
        <v>28</v>
      </c>
      <c r="G182" t="s">
        <v>31</v>
      </c>
      <c r="H182">
        <v>69</v>
      </c>
      <c r="I182">
        <v>1</v>
      </c>
      <c r="J182">
        <v>69</v>
      </c>
    </row>
    <row r="183" spans="1:10" x14ac:dyDescent="0.3">
      <c r="A183" s="3" t="s">
        <v>228</v>
      </c>
      <c r="B183" s="4">
        <v>43152</v>
      </c>
      <c r="C183">
        <v>1</v>
      </c>
      <c r="D183" t="s">
        <v>16</v>
      </c>
      <c r="E183" t="s">
        <v>17</v>
      </c>
      <c r="F183" t="s">
        <v>18</v>
      </c>
      <c r="G183" t="s">
        <v>24</v>
      </c>
      <c r="H183">
        <v>159</v>
      </c>
      <c r="I183">
        <v>2</v>
      </c>
      <c r="J183">
        <v>318</v>
      </c>
    </row>
    <row r="184" spans="1:10" x14ac:dyDescent="0.3">
      <c r="A184" s="3" t="s">
        <v>229</v>
      </c>
      <c r="B184" s="4">
        <v>43153</v>
      </c>
      <c r="C184">
        <v>10</v>
      </c>
      <c r="D184" t="s">
        <v>58</v>
      </c>
      <c r="E184" t="s">
        <v>22</v>
      </c>
      <c r="F184" t="s">
        <v>23</v>
      </c>
      <c r="G184" t="s">
        <v>14</v>
      </c>
      <c r="H184">
        <v>199</v>
      </c>
      <c r="I184">
        <v>2</v>
      </c>
      <c r="J184">
        <v>398</v>
      </c>
    </row>
    <row r="185" spans="1:10" x14ac:dyDescent="0.3">
      <c r="A185" s="3" t="s">
        <v>230</v>
      </c>
      <c r="B185" s="4">
        <v>43154</v>
      </c>
      <c r="C185">
        <v>12</v>
      </c>
      <c r="D185" t="s">
        <v>66</v>
      </c>
      <c r="E185" t="s">
        <v>63</v>
      </c>
      <c r="F185" t="s">
        <v>13</v>
      </c>
      <c r="G185" t="s">
        <v>24</v>
      </c>
      <c r="H185">
        <v>159</v>
      </c>
      <c r="I185">
        <v>7</v>
      </c>
      <c r="J185">
        <v>1113</v>
      </c>
    </row>
    <row r="186" spans="1:10" x14ac:dyDescent="0.3">
      <c r="A186" s="3" t="s">
        <v>231</v>
      </c>
      <c r="B186" s="4">
        <v>43154</v>
      </c>
      <c r="C186">
        <v>4</v>
      </c>
      <c r="D186" t="s">
        <v>51</v>
      </c>
      <c r="E186" t="s">
        <v>68</v>
      </c>
      <c r="F186" t="s">
        <v>18</v>
      </c>
      <c r="G186" t="s">
        <v>41</v>
      </c>
      <c r="H186">
        <v>399</v>
      </c>
      <c r="I186">
        <v>5</v>
      </c>
      <c r="J186">
        <v>1995</v>
      </c>
    </row>
    <row r="187" spans="1:10" x14ac:dyDescent="0.3">
      <c r="A187" s="3" t="s">
        <v>232</v>
      </c>
      <c r="B187" s="4">
        <v>43154</v>
      </c>
      <c r="C187">
        <v>5</v>
      </c>
      <c r="D187" t="s">
        <v>60</v>
      </c>
      <c r="E187" t="s">
        <v>68</v>
      </c>
      <c r="F187" t="s">
        <v>18</v>
      </c>
      <c r="G187" t="s">
        <v>19</v>
      </c>
      <c r="H187">
        <v>289</v>
      </c>
      <c r="I187">
        <v>4</v>
      </c>
      <c r="J187">
        <v>1156</v>
      </c>
    </row>
    <row r="188" spans="1:10" x14ac:dyDescent="0.3">
      <c r="A188" s="3" t="s">
        <v>233</v>
      </c>
      <c r="B188" s="4">
        <v>43155</v>
      </c>
      <c r="C188">
        <v>17</v>
      </c>
      <c r="D188" t="s">
        <v>35</v>
      </c>
      <c r="E188" t="s">
        <v>27</v>
      </c>
      <c r="F188" t="s">
        <v>28</v>
      </c>
      <c r="G188" t="s">
        <v>41</v>
      </c>
      <c r="H188">
        <v>399</v>
      </c>
      <c r="I188">
        <v>9</v>
      </c>
      <c r="J188">
        <v>3591</v>
      </c>
    </row>
    <row r="189" spans="1:10" x14ac:dyDescent="0.3">
      <c r="A189" s="3" t="s">
        <v>234</v>
      </c>
      <c r="B189" s="4">
        <v>43155</v>
      </c>
      <c r="C189">
        <v>17</v>
      </c>
      <c r="D189" t="s">
        <v>35</v>
      </c>
      <c r="E189" t="s">
        <v>36</v>
      </c>
      <c r="F189" t="s">
        <v>28</v>
      </c>
      <c r="G189" t="s">
        <v>14</v>
      </c>
      <c r="H189">
        <v>199</v>
      </c>
      <c r="I189">
        <v>6</v>
      </c>
      <c r="J189">
        <v>1194</v>
      </c>
    </row>
    <row r="190" spans="1:10" x14ac:dyDescent="0.3">
      <c r="A190" s="3" t="s">
        <v>235</v>
      </c>
      <c r="B190" s="4">
        <v>43156</v>
      </c>
      <c r="C190">
        <v>20</v>
      </c>
      <c r="D190" t="s">
        <v>40</v>
      </c>
      <c r="E190" t="s">
        <v>27</v>
      </c>
      <c r="F190" t="s">
        <v>28</v>
      </c>
      <c r="G190" t="s">
        <v>41</v>
      </c>
      <c r="H190">
        <v>399</v>
      </c>
      <c r="I190">
        <v>8</v>
      </c>
      <c r="J190">
        <v>3192</v>
      </c>
    </row>
    <row r="191" spans="1:10" x14ac:dyDescent="0.3">
      <c r="A191" s="3" t="s">
        <v>236</v>
      </c>
      <c r="B191" s="4">
        <v>43156</v>
      </c>
      <c r="C191">
        <v>5</v>
      </c>
      <c r="D191" t="s">
        <v>60</v>
      </c>
      <c r="E191" t="s">
        <v>17</v>
      </c>
      <c r="F191" t="s">
        <v>18</v>
      </c>
      <c r="G191" t="s">
        <v>14</v>
      </c>
      <c r="H191">
        <v>199</v>
      </c>
      <c r="I191">
        <v>5</v>
      </c>
      <c r="J191">
        <v>995</v>
      </c>
    </row>
    <row r="192" spans="1:10" x14ac:dyDescent="0.3">
      <c r="A192" s="3" t="s">
        <v>237</v>
      </c>
      <c r="B192" s="4">
        <v>43156</v>
      </c>
      <c r="C192">
        <v>11</v>
      </c>
      <c r="D192" t="s">
        <v>11</v>
      </c>
      <c r="E192" t="s">
        <v>12</v>
      </c>
      <c r="F192" t="s">
        <v>13</v>
      </c>
      <c r="G192" t="s">
        <v>24</v>
      </c>
      <c r="H192">
        <v>159</v>
      </c>
      <c r="I192">
        <v>4</v>
      </c>
      <c r="J192">
        <v>636</v>
      </c>
    </row>
    <row r="193" spans="1:10" x14ac:dyDescent="0.3">
      <c r="A193" s="3" t="s">
        <v>238</v>
      </c>
      <c r="B193" s="4">
        <v>43157</v>
      </c>
      <c r="C193">
        <v>12</v>
      </c>
      <c r="D193" t="s">
        <v>66</v>
      </c>
      <c r="E193" t="s">
        <v>63</v>
      </c>
      <c r="F193" t="s">
        <v>13</v>
      </c>
      <c r="G193" t="s">
        <v>41</v>
      </c>
      <c r="H193">
        <v>399</v>
      </c>
      <c r="I193">
        <v>0</v>
      </c>
      <c r="J193">
        <v>0</v>
      </c>
    </row>
    <row r="194" spans="1:10" x14ac:dyDescent="0.3">
      <c r="A194" s="3" t="s">
        <v>239</v>
      </c>
      <c r="B194" s="4">
        <v>43158</v>
      </c>
      <c r="C194">
        <v>9</v>
      </c>
      <c r="D194" t="s">
        <v>21</v>
      </c>
      <c r="E194" t="s">
        <v>46</v>
      </c>
      <c r="F194" t="s">
        <v>23</v>
      </c>
      <c r="G194" t="s">
        <v>24</v>
      </c>
      <c r="H194">
        <v>159</v>
      </c>
      <c r="I194">
        <v>1</v>
      </c>
      <c r="J194">
        <v>159</v>
      </c>
    </row>
    <row r="195" spans="1:10" x14ac:dyDescent="0.3">
      <c r="A195" s="3" t="s">
        <v>240</v>
      </c>
      <c r="B195" s="4">
        <v>43158</v>
      </c>
      <c r="C195">
        <v>4</v>
      </c>
      <c r="D195" t="s">
        <v>51</v>
      </c>
      <c r="E195" t="s">
        <v>17</v>
      </c>
      <c r="F195" t="s">
        <v>18</v>
      </c>
      <c r="G195" t="s">
        <v>14</v>
      </c>
      <c r="H195">
        <v>199</v>
      </c>
      <c r="I195">
        <v>0</v>
      </c>
      <c r="J195">
        <v>0</v>
      </c>
    </row>
    <row r="196" spans="1:10" x14ac:dyDescent="0.3">
      <c r="A196" s="3" t="s">
        <v>241</v>
      </c>
      <c r="B196" s="4">
        <v>43158</v>
      </c>
      <c r="C196">
        <v>15</v>
      </c>
      <c r="D196" t="s">
        <v>118</v>
      </c>
      <c r="E196" t="s">
        <v>63</v>
      </c>
      <c r="F196" t="s">
        <v>13</v>
      </c>
      <c r="G196" t="s">
        <v>24</v>
      </c>
      <c r="H196">
        <v>159</v>
      </c>
      <c r="I196">
        <v>8</v>
      </c>
      <c r="J196">
        <v>1272</v>
      </c>
    </row>
    <row r="197" spans="1:10" x14ac:dyDescent="0.3">
      <c r="A197" s="3" t="s">
        <v>242</v>
      </c>
      <c r="B197" s="4">
        <v>43159</v>
      </c>
      <c r="C197">
        <v>6</v>
      </c>
      <c r="D197" t="s">
        <v>48</v>
      </c>
      <c r="E197" t="s">
        <v>46</v>
      </c>
      <c r="F197" t="s">
        <v>23</v>
      </c>
      <c r="G197" t="s">
        <v>19</v>
      </c>
      <c r="H197">
        <v>289</v>
      </c>
      <c r="I197">
        <v>9</v>
      </c>
      <c r="J197">
        <v>2601</v>
      </c>
    </row>
    <row r="198" spans="1:10" x14ac:dyDescent="0.3">
      <c r="A198" s="3" t="s">
        <v>243</v>
      </c>
      <c r="B198" s="4">
        <v>43160</v>
      </c>
      <c r="C198">
        <v>18</v>
      </c>
      <c r="D198" t="s">
        <v>26</v>
      </c>
      <c r="E198" t="s">
        <v>36</v>
      </c>
      <c r="F198" t="s">
        <v>28</v>
      </c>
      <c r="G198" t="s">
        <v>31</v>
      </c>
      <c r="H198">
        <v>69</v>
      </c>
      <c r="I198">
        <v>8</v>
      </c>
      <c r="J198">
        <v>552</v>
      </c>
    </row>
    <row r="199" spans="1:10" x14ac:dyDescent="0.3">
      <c r="A199" s="3" t="s">
        <v>244</v>
      </c>
      <c r="B199" s="4">
        <v>43160</v>
      </c>
      <c r="C199">
        <v>18</v>
      </c>
      <c r="D199" t="s">
        <v>26</v>
      </c>
      <c r="E199" t="s">
        <v>27</v>
      </c>
      <c r="F199" t="s">
        <v>28</v>
      </c>
      <c r="G199" t="s">
        <v>24</v>
      </c>
      <c r="H199">
        <v>159</v>
      </c>
      <c r="I199">
        <v>6</v>
      </c>
      <c r="J199">
        <v>954</v>
      </c>
    </row>
    <row r="200" spans="1:10" x14ac:dyDescent="0.3">
      <c r="A200" s="3" t="s">
        <v>245</v>
      </c>
      <c r="B200" s="4">
        <v>43161</v>
      </c>
      <c r="C200">
        <v>17</v>
      </c>
      <c r="D200" t="s">
        <v>35</v>
      </c>
      <c r="E200" t="s">
        <v>36</v>
      </c>
      <c r="F200" t="s">
        <v>28</v>
      </c>
      <c r="G200" t="s">
        <v>24</v>
      </c>
      <c r="H200">
        <v>159</v>
      </c>
      <c r="I200">
        <v>4</v>
      </c>
      <c r="J200">
        <v>636</v>
      </c>
    </row>
    <row r="201" spans="1:10" x14ac:dyDescent="0.3">
      <c r="A201" s="3" t="s">
        <v>246</v>
      </c>
      <c r="B201" s="4">
        <v>43162</v>
      </c>
      <c r="C201">
        <v>12</v>
      </c>
      <c r="D201" t="s">
        <v>66</v>
      </c>
      <c r="E201" t="s">
        <v>63</v>
      </c>
      <c r="F201" t="s">
        <v>13</v>
      </c>
      <c r="G201" t="s">
        <v>14</v>
      </c>
      <c r="H201">
        <v>199</v>
      </c>
      <c r="I201">
        <v>4</v>
      </c>
      <c r="J201">
        <v>796</v>
      </c>
    </row>
    <row r="202" spans="1:10" x14ac:dyDescent="0.3">
      <c r="A202" s="3" t="s">
        <v>247</v>
      </c>
      <c r="B202" s="4">
        <v>43163</v>
      </c>
      <c r="C202">
        <v>18</v>
      </c>
      <c r="D202" t="s">
        <v>26</v>
      </c>
      <c r="E202" t="s">
        <v>27</v>
      </c>
      <c r="F202" t="s">
        <v>28</v>
      </c>
      <c r="G202" t="s">
        <v>19</v>
      </c>
      <c r="H202">
        <v>289</v>
      </c>
      <c r="I202">
        <v>5</v>
      </c>
      <c r="J202">
        <v>1445</v>
      </c>
    </row>
    <row r="203" spans="1:10" x14ac:dyDescent="0.3">
      <c r="A203" s="3" t="s">
        <v>248</v>
      </c>
      <c r="B203" s="4">
        <v>43164</v>
      </c>
      <c r="C203">
        <v>9</v>
      </c>
      <c r="D203" t="s">
        <v>21</v>
      </c>
      <c r="E203" t="s">
        <v>22</v>
      </c>
      <c r="F203" t="s">
        <v>23</v>
      </c>
      <c r="G203" t="s">
        <v>14</v>
      </c>
      <c r="H203">
        <v>199</v>
      </c>
      <c r="I203">
        <v>0</v>
      </c>
      <c r="J203">
        <v>0</v>
      </c>
    </row>
    <row r="204" spans="1:10" x14ac:dyDescent="0.3">
      <c r="A204" s="3" t="s">
        <v>249</v>
      </c>
      <c r="B204" s="4">
        <v>43165</v>
      </c>
      <c r="C204">
        <v>12</v>
      </c>
      <c r="D204" t="s">
        <v>66</v>
      </c>
      <c r="E204" t="s">
        <v>12</v>
      </c>
      <c r="F204" t="s">
        <v>13</v>
      </c>
      <c r="G204" t="s">
        <v>19</v>
      </c>
      <c r="H204">
        <v>289</v>
      </c>
      <c r="I204">
        <v>7</v>
      </c>
      <c r="J204">
        <v>2023</v>
      </c>
    </row>
    <row r="205" spans="1:10" x14ac:dyDescent="0.3">
      <c r="A205" s="3" t="s">
        <v>250</v>
      </c>
      <c r="B205" s="4">
        <v>43166</v>
      </c>
      <c r="C205">
        <v>2</v>
      </c>
      <c r="D205" t="s">
        <v>106</v>
      </c>
      <c r="E205" t="s">
        <v>17</v>
      </c>
      <c r="F205" t="s">
        <v>18</v>
      </c>
      <c r="G205" t="s">
        <v>14</v>
      </c>
      <c r="H205">
        <v>199</v>
      </c>
      <c r="I205">
        <v>2</v>
      </c>
      <c r="J205">
        <v>398</v>
      </c>
    </row>
    <row r="206" spans="1:10" x14ac:dyDescent="0.3">
      <c r="A206" s="3" t="s">
        <v>251</v>
      </c>
      <c r="B206" s="4">
        <v>43167</v>
      </c>
      <c r="C206">
        <v>19</v>
      </c>
      <c r="D206" t="s">
        <v>56</v>
      </c>
      <c r="E206" t="s">
        <v>36</v>
      </c>
      <c r="F206" t="s">
        <v>28</v>
      </c>
      <c r="G206" t="s">
        <v>14</v>
      </c>
      <c r="H206">
        <v>199</v>
      </c>
      <c r="I206">
        <v>5</v>
      </c>
      <c r="J206">
        <v>995</v>
      </c>
    </row>
    <row r="207" spans="1:10" x14ac:dyDescent="0.3">
      <c r="A207" s="3" t="s">
        <v>252</v>
      </c>
      <c r="B207" s="4">
        <v>43167</v>
      </c>
      <c r="C207">
        <v>5</v>
      </c>
      <c r="D207" t="s">
        <v>60</v>
      </c>
      <c r="E207" t="s">
        <v>68</v>
      </c>
      <c r="F207" t="s">
        <v>18</v>
      </c>
      <c r="G207" t="s">
        <v>41</v>
      </c>
      <c r="H207">
        <v>399</v>
      </c>
      <c r="I207">
        <v>6</v>
      </c>
      <c r="J207">
        <v>2394</v>
      </c>
    </row>
    <row r="208" spans="1:10" x14ac:dyDescent="0.3">
      <c r="A208" s="3" t="s">
        <v>253</v>
      </c>
      <c r="B208" s="4">
        <v>43167</v>
      </c>
      <c r="C208">
        <v>18</v>
      </c>
      <c r="D208" t="s">
        <v>26</v>
      </c>
      <c r="E208" t="s">
        <v>27</v>
      </c>
      <c r="F208" t="s">
        <v>28</v>
      </c>
      <c r="G208" t="s">
        <v>14</v>
      </c>
      <c r="H208">
        <v>199</v>
      </c>
      <c r="I208">
        <v>6</v>
      </c>
      <c r="J208">
        <v>1194</v>
      </c>
    </row>
    <row r="209" spans="1:10" x14ac:dyDescent="0.3">
      <c r="A209" s="3" t="s">
        <v>254</v>
      </c>
      <c r="B209" s="4">
        <v>43167</v>
      </c>
      <c r="C209">
        <v>6</v>
      </c>
      <c r="D209" t="s">
        <v>48</v>
      </c>
      <c r="E209" t="s">
        <v>22</v>
      </c>
      <c r="F209" t="s">
        <v>23</v>
      </c>
      <c r="G209" t="s">
        <v>14</v>
      </c>
      <c r="H209">
        <v>199</v>
      </c>
      <c r="I209">
        <v>9</v>
      </c>
      <c r="J209">
        <v>1791</v>
      </c>
    </row>
    <row r="210" spans="1:10" x14ac:dyDescent="0.3">
      <c r="A210" s="3" t="s">
        <v>255</v>
      </c>
      <c r="B210" s="4">
        <v>43167</v>
      </c>
      <c r="C210">
        <v>16</v>
      </c>
      <c r="D210" t="s">
        <v>30</v>
      </c>
      <c r="E210" t="s">
        <v>36</v>
      </c>
      <c r="F210" t="s">
        <v>28</v>
      </c>
      <c r="G210" t="s">
        <v>24</v>
      </c>
      <c r="H210">
        <v>159</v>
      </c>
      <c r="I210">
        <v>3</v>
      </c>
      <c r="J210">
        <v>477</v>
      </c>
    </row>
    <row r="211" spans="1:10" x14ac:dyDescent="0.3">
      <c r="A211" s="3" t="s">
        <v>256</v>
      </c>
      <c r="B211" s="4">
        <v>43167</v>
      </c>
      <c r="C211">
        <v>14</v>
      </c>
      <c r="D211" t="s">
        <v>38</v>
      </c>
      <c r="E211" t="s">
        <v>12</v>
      </c>
      <c r="F211" t="s">
        <v>13</v>
      </c>
      <c r="G211" t="s">
        <v>41</v>
      </c>
      <c r="H211">
        <v>399</v>
      </c>
      <c r="I211">
        <v>8</v>
      </c>
      <c r="J211">
        <v>3192</v>
      </c>
    </row>
    <row r="212" spans="1:10" x14ac:dyDescent="0.3">
      <c r="A212" s="3" t="s">
        <v>257</v>
      </c>
      <c r="B212" s="4">
        <v>43167</v>
      </c>
      <c r="C212">
        <v>4</v>
      </c>
      <c r="D212" t="s">
        <v>51</v>
      </c>
      <c r="E212" t="s">
        <v>68</v>
      </c>
      <c r="F212" t="s">
        <v>18</v>
      </c>
      <c r="G212" t="s">
        <v>31</v>
      </c>
      <c r="H212">
        <v>69</v>
      </c>
      <c r="I212">
        <v>4</v>
      </c>
      <c r="J212">
        <v>276</v>
      </c>
    </row>
    <row r="213" spans="1:10" x14ac:dyDescent="0.3">
      <c r="A213" s="3" t="s">
        <v>258</v>
      </c>
      <c r="B213" s="4">
        <v>43167</v>
      </c>
      <c r="C213">
        <v>2</v>
      </c>
      <c r="D213" t="s">
        <v>106</v>
      </c>
      <c r="E213" t="s">
        <v>17</v>
      </c>
      <c r="F213" t="s">
        <v>18</v>
      </c>
      <c r="G213" t="s">
        <v>14</v>
      </c>
      <c r="H213">
        <v>199</v>
      </c>
      <c r="I213">
        <v>0</v>
      </c>
      <c r="J213">
        <v>0</v>
      </c>
    </row>
    <row r="214" spans="1:10" x14ac:dyDescent="0.3">
      <c r="A214" s="3" t="s">
        <v>259</v>
      </c>
      <c r="B214" s="4">
        <v>43168</v>
      </c>
      <c r="C214">
        <v>1</v>
      </c>
      <c r="D214" t="s">
        <v>16</v>
      </c>
      <c r="E214" t="s">
        <v>68</v>
      </c>
      <c r="F214" t="s">
        <v>18</v>
      </c>
      <c r="G214" t="s">
        <v>24</v>
      </c>
      <c r="H214">
        <v>159</v>
      </c>
      <c r="I214">
        <v>2</v>
      </c>
      <c r="J214">
        <v>318</v>
      </c>
    </row>
    <row r="215" spans="1:10" x14ac:dyDescent="0.3">
      <c r="A215" s="3" t="s">
        <v>260</v>
      </c>
      <c r="B215" s="4">
        <v>43169</v>
      </c>
      <c r="C215">
        <v>5</v>
      </c>
      <c r="D215" t="s">
        <v>60</v>
      </c>
      <c r="E215" t="s">
        <v>68</v>
      </c>
      <c r="F215" t="s">
        <v>18</v>
      </c>
      <c r="G215" t="s">
        <v>31</v>
      </c>
      <c r="H215">
        <v>69</v>
      </c>
      <c r="I215">
        <v>6</v>
      </c>
      <c r="J215">
        <v>414</v>
      </c>
    </row>
    <row r="216" spans="1:10" x14ac:dyDescent="0.3">
      <c r="A216" s="3" t="s">
        <v>261</v>
      </c>
      <c r="B216" s="4">
        <v>43170</v>
      </c>
      <c r="C216">
        <v>3</v>
      </c>
      <c r="D216" t="s">
        <v>43</v>
      </c>
      <c r="E216" t="s">
        <v>17</v>
      </c>
      <c r="F216" t="s">
        <v>18</v>
      </c>
      <c r="G216" t="s">
        <v>14</v>
      </c>
      <c r="H216">
        <v>199</v>
      </c>
      <c r="I216">
        <v>3</v>
      </c>
      <c r="J216">
        <v>597</v>
      </c>
    </row>
    <row r="217" spans="1:10" x14ac:dyDescent="0.3">
      <c r="A217" s="3" t="s">
        <v>262</v>
      </c>
      <c r="B217" s="4">
        <v>43170</v>
      </c>
      <c r="C217">
        <v>18</v>
      </c>
      <c r="D217" t="s">
        <v>26</v>
      </c>
      <c r="E217" t="s">
        <v>27</v>
      </c>
      <c r="F217" t="s">
        <v>28</v>
      </c>
      <c r="G217" t="s">
        <v>31</v>
      </c>
      <c r="H217">
        <v>69</v>
      </c>
      <c r="I217">
        <v>9</v>
      </c>
      <c r="J217">
        <v>621</v>
      </c>
    </row>
    <row r="218" spans="1:10" x14ac:dyDescent="0.3">
      <c r="A218" s="3" t="s">
        <v>263</v>
      </c>
      <c r="B218" s="4">
        <v>43170</v>
      </c>
      <c r="C218">
        <v>12</v>
      </c>
      <c r="D218" t="s">
        <v>66</v>
      </c>
      <c r="E218" t="s">
        <v>63</v>
      </c>
      <c r="F218" t="s">
        <v>13</v>
      </c>
      <c r="G218" t="s">
        <v>19</v>
      </c>
      <c r="H218">
        <v>289</v>
      </c>
      <c r="I218">
        <v>4</v>
      </c>
      <c r="J218">
        <v>1156</v>
      </c>
    </row>
    <row r="219" spans="1:10" x14ac:dyDescent="0.3">
      <c r="A219" s="3" t="s">
        <v>264</v>
      </c>
      <c r="B219" s="4">
        <v>43170</v>
      </c>
      <c r="C219">
        <v>8</v>
      </c>
      <c r="D219" t="s">
        <v>45</v>
      </c>
      <c r="E219" t="s">
        <v>46</v>
      </c>
      <c r="F219" t="s">
        <v>23</v>
      </c>
      <c r="G219" t="s">
        <v>24</v>
      </c>
      <c r="H219">
        <v>159</v>
      </c>
      <c r="I219">
        <v>2</v>
      </c>
      <c r="J219">
        <v>318</v>
      </c>
    </row>
    <row r="220" spans="1:10" x14ac:dyDescent="0.3">
      <c r="A220" s="3" t="s">
        <v>265</v>
      </c>
      <c r="B220" s="4">
        <v>43170</v>
      </c>
      <c r="C220">
        <v>7</v>
      </c>
      <c r="D220" t="s">
        <v>88</v>
      </c>
      <c r="E220" t="s">
        <v>46</v>
      </c>
      <c r="F220" t="s">
        <v>23</v>
      </c>
      <c r="G220" t="s">
        <v>24</v>
      </c>
      <c r="H220">
        <v>159</v>
      </c>
      <c r="I220">
        <v>1</v>
      </c>
      <c r="J220">
        <v>159</v>
      </c>
    </row>
    <row r="221" spans="1:10" x14ac:dyDescent="0.3">
      <c r="A221" s="3" t="s">
        <v>266</v>
      </c>
      <c r="B221" s="4">
        <v>43170</v>
      </c>
      <c r="C221">
        <v>17</v>
      </c>
      <c r="D221" t="s">
        <v>35</v>
      </c>
      <c r="E221" t="s">
        <v>36</v>
      </c>
      <c r="F221" t="s">
        <v>28</v>
      </c>
      <c r="G221" t="s">
        <v>24</v>
      </c>
      <c r="H221">
        <v>159</v>
      </c>
      <c r="I221">
        <v>2</v>
      </c>
      <c r="J221">
        <v>318</v>
      </c>
    </row>
    <row r="222" spans="1:10" x14ac:dyDescent="0.3">
      <c r="A222" s="3" t="s">
        <v>267</v>
      </c>
      <c r="B222" s="4">
        <v>43170</v>
      </c>
      <c r="C222">
        <v>13</v>
      </c>
      <c r="D222" t="s">
        <v>33</v>
      </c>
      <c r="E222" t="s">
        <v>12</v>
      </c>
      <c r="F222" t="s">
        <v>13</v>
      </c>
      <c r="G222" t="s">
        <v>24</v>
      </c>
      <c r="H222">
        <v>159</v>
      </c>
      <c r="I222">
        <v>3</v>
      </c>
      <c r="J222">
        <v>477</v>
      </c>
    </row>
    <row r="223" spans="1:10" x14ac:dyDescent="0.3">
      <c r="A223" s="3" t="s">
        <v>268</v>
      </c>
      <c r="B223" s="4">
        <v>43170</v>
      </c>
      <c r="C223">
        <v>4</v>
      </c>
      <c r="D223" t="s">
        <v>51</v>
      </c>
      <c r="E223" t="s">
        <v>17</v>
      </c>
      <c r="F223" t="s">
        <v>18</v>
      </c>
      <c r="G223" t="s">
        <v>14</v>
      </c>
      <c r="H223">
        <v>199</v>
      </c>
      <c r="I223">
        <v>8</v>
      </c>
      <c r="J223">
        <v>1592</v>
      </c>
    </row>
    <row r="224" spans="1:10" x14ac:dyDescent="0.3">
      <c r="A224" s="3" t="s">
        <v>269</v>
      </c>
      <c r="B224" s="4">
        <v>43170</v>
      </c>
      <c r="C224">
        <v>10</v>
      </c>
      <c r="D224" t="s">
        <v>58</v>
      </c>
      <c r="E224" t="s">
        <v>46</v>
      </c>
      <c r="F224" t="s">
        <v>23</v>
      </c>
      <c r="G224" t="s">
        <v>24</v>
      </c>
      <c r="H224">
        <v>159</v>
      </c>
      <c r="I224">
        <v>8</v>
      </c>
      <c r="J224">
        <v>1272</v>
      </c>
    </row>
    <row r="225" spans="1:10" x14ac:dyDescent="0.3">
      <c r="A225" s="3" t="s">
        <v>270</v>
      </c>
      <c r="B225" s="4">
        <v>43170</v>
      </c>
      <c r="C225">
        <v>9</v>
      </c>
      <c r="D225" t="s">
        <v>21</v>
      </c>
      <c r="E225" t="s">
        <v>22</v>
      </c>
      <c r="F225" t="s">
        <v>23</v>
      </c>
      <c r="G225" t="s">
        <v>41</v>
      </c>
      <c r="H225">
        <v>399</v>
      </c>
      <c r="I225">
        <v>6</v>
      </c>
      <c r="J225">
        <v>2394</v>
      </c>
    </row>
    <row r="226" spans="1:10" x14ac:dyDescent="0.3">
      <c r="A226" s="3" t="s">
        <v>271</v>
      </c>
      <c r="B226" s="4">
        <v>43170</v>
      </c>
      <c r="C226">
        <v>2</v>
      </c>
      <c r="D226" t="s">
        <v>106</v>
      </c>
      <c r="E226" t="s">
        <v>17</v>
      </c>
      <c r="F226" t="s">
        <v>18</v>
      </c>
      <c r="G226" t="s">
        <v>41</v>
      </c>
      <c r="H226">
        <v>399</v>
      </c>
      <c r="I226">
        <v>9</v>
      </c>
      <c r="J226">
        <v>3591</v>
      </c>
    </row>
    <row r="227" spans="1:10" x14ac:dyDescent="0.3">
      <c r="A227" s="3" t="s">
        <v>272</v>
      </c>
      <c r="B227" s="4">
        <v>43171</v>
      </c>
      <c r="C227">
        <v>14</v>
      </c>
      <c r="D227" t="s">
        <v>38</v>
      </c>
      <c r="E227" t="s">
        <v>12</v>
      </c>
      <c r="F227" t="s">
        <v>13</v>
      </c>
      <c r="G227" t="s">
        <v>41</v>
      </c>
      <c r="H227">
        <v>399</v>
      </c>
      <c r="I227">
        <v>1</v>
      </c>
      <c r="J227">
        <v>399</v>
      </c>
    </row>
    <row r="228" spans="1:10" x14ac:dyDescent="0.3">
      <c r="A228" s="3" t="s">
        <v>273</v>
      </c>
      <c r="B228" s="4">
        <v>43172</v>
      </c>
      <c r="C228">
        <v>14</v>
      </c>
      <c r="D228" t="s">
        <v>38</v>
      </c>
      <c r="E228" t="s">
        <v>12</v>
      </c>
      <c r="F228" t="s">
        <v>13</v>
      </c>
      <c r="G228" t="s">
        <v>41</v>
      </c>
      <c r="H228">
        <v>399</v>
      </c>
      <c r="I228">
        <v>1</v>
      </c>
      <c r="J228">
        <v>399</v>
      </c>
    </row>
    <row r="229" spans="1:10" x14ac:dyDescent="0.3">
      <c r="A229" s="3" t="s">
        <v>274</v>
      </c>
      <c r="B229" s="4">
        <v>43173</v>
      </c>
      <c r="C229">
        <v>1</v>
      </c>
      <c r="D229" t="s">
        <v>16</v>
      </c>
      <c r="E229" t="s">
        <v>68</v>
      </c>
      <c r="F229" t="s">
        <v>18</v>
      </c>
      <c r="G229" t="s">
        <v>19</v>
      </c>
      <c r="H229">
        <v>289</v>
      </c>
      <c r="I229">
        <v>2</v>
      </c>
      <c r="J229">
        <v>578</v>
      </c>
    </row>
    <row r="230" spans="1:10" x14ac:dyDescent="0.3">
      <c r="A230" s="3" t="s">
        <v>275</v>
      </c>
      <c r="B230" s="4">
        <v>43173</v>
      </c>
      <c r="C230">
        <v>17</v>
      </c>
      <c r="D230" t="s">
        <v>35</v>
      </c>
      <c r="E230" t="s">
        <v>27</v>
      </c>
      <c r="F230" t="s">
        <v>28</v>
      </c>
      <c r="G230" t="s">
        <v>19</v>
      </c>
      <c r="H230">
        <v>289</v>
      </c>
      <c r="I230">
        <v>8</v>
      </c>
      <c r="J230">
        <v>2312</v>
      </c>
    </row>
    <row r="231" spans="1:10" x14ac:dyDescent="0.3">
      <c r="A231" s="3" t="s">
        <v>276</v>
      </c>
      <c r="B231" s="4">
        <v>43174</v>
      </c>
      <c r="C231">
        <v>3</v>
      </c>
      <c r="D231" t="s">
        <v>43</v>
      </c>
      <c r="E231" t="s">
        <v>17</v>
      </c>
      <c r="F231" t="s">
        <v>18</v>
      </c>
      <c r="G231" t="s">
        <v>41</v>
      </c>
      <c r="H231">
        <v>399</v>
      </c>
      <c r="I231">
        <v>6</v>
      </c>
      <c r="J231">
        <v>2394</v>
      </c>
    </row>
    <row r="232" spans="1:10" x14ac:dyDescent="0.3">
      <c r="A232" s="3" t="s">
        <v>277</v>
      </c>
      <c r="B232" s="4">
        <v>43174</v>
      </c>
      <c r="C232">
        <v>19</v>
      </c>
      <c r="D232" t="s">
        <v>56</v>
      </c>
      <c r="E232" t="s">
        <v>27</v>
      </c>
      <c r="F232" t="s">
        <v>28</v>
      </c>
      <c r="G232" t="s">
        <v>14</v>
      </c>
      <c r="H232">
        <v>199</v>
      </c>
      <c r="I232">
        <v>6</v>
      </c>
      <c r="J232">
        <v>1194</v>
      </c>
    </row>
    <row r="233" spans="1:10" x14ac:dyDescent="0.3">
      <c r="A233" s="3" t="s">
        <v>278</v>
      </c>
      <c r="B233" s="4">
        <v>43174</v>
      </c>
      <c r="C233">
        <v>7</v>
      </c>
      <c r="D233" t="s">
        <v>88</v>
      </c>
      <c r="E233" t="s">
        <v>46</v>
      </c>
      <c r="F233" t="s">
        <v>23</v>
      </c>
      <c r="G233" t="s">
        <v>41</v>
      </c>
      <c r="H233">
        <v>399</v>
      </c>
      <c r="I233">
        <v>9</v>
      </c>
      <c r="J233">
        <v>3591</v>
      </c>
    </row>
    <row r="234" spans="1:10" x14ac:dyDescent="0.3">
      <c r="A234" s="3" t="s">
        <v>279</v>
      </c>
      <c r="B234" s="4">
        <v>43174</v>
      </c>
      <c r="C234">
        <v>9</v>
      </c>
      <c r="D234" t="s">
        <v>21</v>
      </c>
      <c r="E234" t="s">
        <v>46</v>
      </c>
      <c r="F234" t="s">
        <v>23</v>
      </c>
      <c r="G234" t="s">
        <v>31</v>
      </c>
      <c r="H234">
        <v>69</v>
      </c>
      <c r="I234">
        <v>8</v>
      </c>
      <c r="J234">
        <v>552</v>
      </c>
    </row>
    <row r="235" spans="1:10" x14ac:dyDescent="0.3">
      <c r="A235" s="3" t="s">
        <v>280</v>
      </c>
      <c r="B235" s="4">
        <v>43175</v>
      </c>
      <c r="C235">
        <v>15</v>
      </c>
      <c r="D235" t="s">
        <v>118</v>
      </c>
      <c r="E235" t="s">
        <v>63</v>
      </c>
      <c r="F235" t="s">
        <v>13</v>
      </c>
      <c r="G235" t="s">
        <v>14</v>
      </c>
      <c r="H235">
        <v>199</v>
      </c>
      <c r="I235">
        <v>2</v>
      </c>
      <c r="J235">
        <v>398</v>
      </c>
    </row>
    <row r="236" spans="1:10" x14ac:dyDescent="0.3">
      <c r="A236" s="3" t="s">
        <v>281</v>
      </c>
      <c r="B236" s="4">
        <v>43175</v>
      </c>
      <c r="C236">
        <v>2</v>
      </c>
      <c r="D236" t="s">
        <v>106</v>
      </c>
      <c r="E236" t="s">
        <v>17</v>
      </c>
      <c r="F236" t="s">
        <v>18</v>
      </c>
      <c r="G236" t="s">
        <v>19</v>
      </c>
      <c r="H236">
        <v>289</v>
      </c>
      <c r="I236">
        <v>3</v>
      </c>
      <c r="J236">
        <v>867</v>
      </c>
    </row>
    <row r="237" spans="1:10" x14ac:dyDescent="0.3">
      <c r="A237" s="3" t="s">
        <v>282</v>
      </c>
      <c r="B237" s="4">
        <v>43175</v>
      </c>
      <c r="C237">
        <v>20</v>
      </c>
      <c r="D237" t="s">
        <v>40</v>
      </c>
      <c r="E237" t="s">
        <v>36</v>
      </c>
      <c r="F237" t="s">
        <v>28</v>
      </c>
      <c r="G237" t="s">
        <v>31</v>
      </c>
      <c r="H237">
        <v>69</v>
      </c>
      <c r="I237">
        <v>8</v>
      </c>
      <c r="J237">
        <v>552</v>
      </c>
    </row>
    <row r="238" spans="1:10" x14ac:dyDescent="0.3">
      <c r="A238" s="3" t="s">
        <v>283</v>
      </c>
      <c r="B238" s="4">
        <v>43175</v>
      </c>
      <c r="C238">
        <v>4</v>
      </c>
      <c r="D238" t="s">
        <v>51</v>
      </c>
      <c r="E238" t="s">
        <v>17</v>
      </c>
      <c r="F238" t="s">
        <v>18</v>
      </c>
      <c r="G238" t="s">
        <v>31</v>
      </c>
      <c r="H238">
        <v>69</v>
      </c>
      <c r="I238">
        <v>7</v>
      </c>
      <c r="J238">
        <v>483</v>
      </c>
    </row>
    <row r="239" spans="1:10" x14ac:dyDescent="0.3">
      <c r="A239" s="3" t="s">
        <v>284</v>
      </c>
      <c r="B239" s="4">
        <v>43175</v>
      </c>
      <c r="C239">
        <v>7</v>
      </c>
      <c r="D239" t="s">
        <v>88</v>
      </c>
      <c r="E239" t="s">
        <v>22</v>
      </c>
      <c r="F239" t="s">
        <v>23</v>
      </c>
      <c r="G239" t="s">
        <v>14</v>
      </c>
      <c r="H239">
        <v>199</v>
      </c>
      <c r="I239">
        <v>3</v>
      </c>
      <c r="J239">
        <v>597</v>
      </c>
    </row>
    <row r="240" spans="1:10" x14ac:dyDescent="0.3">
      <c r="A240" s="3" t="s">
        <v>285</v>
      </c>
      <c r="B240" s="4">
        <v>43175</v>
      </c>
      <c r="C240">
        <v>16</v>
      </c>
      <c r="D240" t="s">
        <v>30</v>
      </c>
      <c r="E240" t="s">
        <v>36</v>
      </c>
      <c r="F240" t="s">
        <v>28</v>
      </c>
      <c r="G240" t="s">
        <v>41</v>
      </c>
      <c r="H240">
        <v>399</v>
      </c>
      <c r="I240">
        <v>9</v>
      </c>
      <c r="J240">
        <v>3591</v>
      </c>
    </row>
    <row r="241" spans="1:10" x14ac:dyDescent="0.3">
      <c r="A241" s="3" t="s">
        <v>286</v>
      </c>
      <c r="B241" s="4">
        <v>43175</v>
      </c>
      <c r="C241">
        <v>18</v>
      </c>
      <c r="D241" t="s">
        <v>26</v>
      </c>
      <c r="E241" t="s">
        <v>36</v>
      </c>
      <c r="F241" t="s">
        <v>28</v>
      </c>
      <c r="G241" t="s">
        <v>14</v>
      </c>
      <c r="H241">
        <v>199</v>
      </c>
      <c r="I241">
        <v>5</v>
      </c>
      <c r="J241">
        <v>995</v>
      </c>
    </row>
    <row r="242" spans="1:10" x14ac:dyDescent="0.3">
      <c r="A242" s="3" t="s">
        <v>287</v>
      </c>
      <c r="B242" s="4">
        <v>43175</v>
      </c>
      <c r="C242">
        <v>4</v>
      </c>
      <c r="D242" t="s">
        <v>51</v>
      </c>
      <c r="E242" t="s">
        <v>17</v>
      </c>
      <c r="F242" t="s">
        <v>18</v>
      </c>
      <c r="G242" t="s">
        <v>31</v>
      </c>
      <c r="H242">
        <v>69</v>
      </c>
      <c r="I242">
        <v>5</v>
      </c>
      <c r="J242">
        <v>345</v>
      </c>
    </row>
    <row r="243" spans="1:10" x14ac:dyDescent="0.3">
      <c r="A243" s="3" t="s">
        <v>288</v>
      </c>
      <c r="B243" s="4">
        <v>43176</v>
      </c>
      <c r="C243">
        <v>2</v>
      </c>
      <c r="D243" t="s">
        <v>106</v>
      </c>
      <c r="E243" t="s">
        <v>17</v>
      </c>
      <c r="F243" t="s">
        <v>18</v>
      </c>
      <c r="G243" t="s">
        <v>19</v>
      </c>
      <c r="H243">
        <v>289</v>
      </c>
      <c r="I243">
        <v>0</v>
      </c>
      <c r="J243">
        <v>0</v>
      </c>
    </row>
    <row r="244" spans="1:10" x14ac:dyDescent="0.3">
      <c r="A244" s="3" t="s">
        <v>289</v>
      </c>
      <c r="B244" s="4">
        <v>43176</v>
      </c>
      <c r="C244">
        <v>20</v>
      </c>
      <c r="D244" t="s">
        <v>40</v>
      </c>
      <c r="E244" t="s">
        <v>27</v>
      </c>
      <c r="F244" t="s">
        <v>28</v>
      </c>
      <c r="G244" t="s">
        <v>14</v>
      </c>
      <c r="H244">
        <v>199</v>
      </c>
      <c r="I244">
        <v>4</v>
      </c>
      <c r="J244">
        <v>796</v>
      </c>
    </row>
    <row r="245" spans="1:10" x14ac:dyDescent="0.3">
      <c r="A245" s="3" t="s">
        <v>290</v>
      </c>
      <c r="B245" s="4">
        <v>43176</v>
      </c>
      <c r="C245">
        <v>4</v>
      </c>
      <c r="D245" t="s">
        <v>51</v>
      </c>
      <c r="E245" t="s">
        <v>17</v>
      </c>
      <c r="F245" t="s">
        <v>18</v>
      </c>
      <c r="G245" t="s">
        <v>24</v>
      </c>
      <c r="H245">
        <v>159</v>
      </c>
      <c r="I245">
        <v>2</v>
      </c>
      <c r="J245">
        <v>318</v>
      </c>
    </row>
    <row r="246" spans="1:10" x14ac:dyDescent="0.3">
      <c r="A246" s="3" t="s">
        <v>291</v>
      </c>
      <c r="B246" s="4">
        <v>43177</v>
      </c>
      <c r="C246">
        <v>19</v>
      </c>
      <c r="D246" t="s">
        <v>56</v>
      </c>
      <c r="E246" t="s">
        <v>27</v>
      </c>
      <c r="F246" t="s">
        <v>28</v>
      </c>
      <c r="G246" t="s">
        <v>24</v>
      </c>
      <c r="H246">
        <v>159</v>
      </c>
      <c r="I246">
        <v>0</v>
      </c>
      <c r="J246">
        <v>0</v>
      </c>
    </row>
    <row r="247" spans="1:10" x14ac:dyDescent="0.3">
      <c r="A247" s="3" t="s">
        <v>292</v>
      </c>
      <c r="B247" s="4">
        <v>43177</v>
      </c>
      <c r="C247">
        <v>20</v>
      </c>
      <c r="D247" t="s">
        <v>40</v>
      </c>
      <c r="E247" t="s">
        <v>27</v>
      </c>
      <c r="F247" t="s">
        <v>28</v>
      </c>
      <c r="G247" t="s">
        <v>19</v>
      </c>
      <c r="H247">
        <v>289</v>
      </c>
      <c r="I247">
        <v>4</v>
      </c>
      <c r="J247">
        <v>1156</v>
      </c>
    </row>
    <row r="248" spans="1:10" x14ac:dyDescent="0.3">
      <c r="A248" s="3" t="s">
        <v>293</v>
      </c>
      <c r="B248" s="4">
        <v>43177</v>
      </c>
      <c r="C248">
        <v>6</v>
      </c>
      <c r="D248" t="s">
        <v>48</v>
      </c>
      <c r="E248" t="s">
        <v>22</v>
      </c>
      <c r="F248" t="s">
        <v>23</v>
      </c>
      <c r="G248" t="s">
        <v>19</v>
      </c>
      <c r="H248">
        <v>289</v>
      </c>
      <c r="I248">
        <v>2</v>
      </c>
      <c r="J248">
        <v>578</v>
      </c>
    </row>
    <row r="249" spans="1:10" x14ac:dyDescent="0.3">
      <c r="A249" s="3" t="s">
        <v>294</v>
      </c>
      <c r="B249" s="4">
        <v>43177</v>
      </c>
      <c r="C249">
        <v>18</v>
      </c>
      <c r="D249" t="s">
        <v>26</v>
      </c>
      <c r="E249" t="s">
        <v>36</v>
      </c>
      <c r="F249" t="s">
        <v>28</v>
      </c>
      <c r="G249" t="s">
        <v>31</v>
      </c>
      <c r="H249">
        <v>69</v>
      </c>
      <c r="I249">
        <v>5</v>
      </c>
      <c r="J249">
        <v>345</v>
      </c>
    </row>
    <row r="250" spans="1:10" x14ac:dyDescent="0.3">
      <c r="A250" s="3" t="s">
        <v>295</v>
      </c>
      <c r="B250" s="4">
        <v>43177</v>
      </c>
      <c r="C250">
        <v>19</v>
      </c>
      <c r="D250" t="s">
        <v>56</v>
      </c>
      <c r="E250" t="s">
        <v>27</v>
      </c>
      <c r="F250" t="s">
        <v>28</v>
      </c>
      <c r="G250" t="s">
        <v>41</v>
      </c>
      <c r="H250">
        <v>399</v>
      </c>
      <c r="I250">
        <v>3</v>
      </c>
      <c r="J250">
        <v>1197</v>
      </c>
    </row>
    <row r="251" spans="1:10" x14ac:dyDescent="0.3">
      <c r="A251" s="3" t="s">
        <v>296</v>
      </c>
      <c r="B251" s="4">
        <v>43177</v>
      </c>
      <c r="C251">
        <v>8</v>
      </c>
      <c r="D251" t="s">
        <v>45</v>
      </c>
      <c r="E251" t="s">
        <v>22</v>
      </c>
      <c r="F251" t="s">
        <v>23</v>
      </c>
      <c r="G251" t="s">
        <v>24</v>
      </c>
      <c r="H251">
        <v>159</v>
      </c>
      <c r="I251">
        <v>7</v>
      </c>
      <c r="J251">
        <v>1113</v>
      </c>
    </row>
    <row r="252" spans="1:10" x14ac:dyDescent="0.3">
      <c r="A252" s="3" t="s">
        <v>297</v>
      </c>
      <c r="B252" s="4">
        <v>43177</v>
      </c>
      <c r="C252">
        <v>2</v>
      </c>
      <c r="D252" t="s">
        <v>106</v>
      </c>
      <c r="E252" t="s">
        <v>68</v>
      </c>
      <c r="F252" t="s">
        <v>18</v>
      </c>
      <c r="G252" t="s">
        <v>41</v>
      </c>
      <c r="H252">
        <v>399</v>
      </c>
      <c r="I252">
        <v>9</v>
      </c>
      <c r="J252">
        <v>3591</v>
      </c>
    </row>
    <row r="253" spans="1:10" x14ac:dyDescent="0.3">
      <c r="A253" s="3" t="s">
        <v>298</v>
      </c>
      <c r="B253" s="4">
        <v>43177</v>
      </c>
      <c r="C253">
        <v>14</v>
      </c>
      <c r="D253" t="s">
        <v>38</v>
      </c>
      <c r="E253" t="s">
        <v>12</v>
      </c>
      <c r="F253" t="s">
        <v>13</v>
      </c>
      <c r="G253" t="s">
        <v>14</v>
      </c>
      <c r="H253">
        <v>199</v>
      </c>
      <c r="I253">
        <v>2</v>
      </c>
      <c r="J253">
        <v>398</v>
      </c>
    </row>
    <row r="254" spans="1:10" x14ac:dyDescent="0.3">
      <c r="A254" s="3" t="s">
        <v>299</v>
      </c>
      <c r="B254" s="4">
        <v>43177</v>
      </c>
      <c r="C254">
        <v>16</v>
      </c>
      <c r="D254" t="s">
        <v>30</v>
      </c>
      <c r="E254" t="s">
        <v>27</v>
      </c>
      <c r="F254" t="s">
        <v>28</v>
      </c>
      <c r="G254" t="s">
        <v>41</v>
      </c>
      <c r="H254">
        <v>399</v>
      </c>
      <c r="I254">
        <v>5</v>
      </c>
      <c r="J254">
        <v>1995</v>
      </c>
    </row>
    <row r="255" spans="1:10" x14ac:dyDescent="0.3">
      <c r="A255" s="3" t="s">
        <v>300</v>
      </c>
      <c r="B255" s="4">
        <v>43178</v>
      </c>
      <c r="C255">
        <v>6</v>
      </c>
      <c r="D255" t="s">
        <v>48</v>
      </c>
      <c r="E255" t="s">
        <v>22</v>
      </c>
      <c r="F255" t="s">
        <v>23</v>
      </c>
      <c r="G255" t="s">
        <v>24</v>
      </c>
      <c r="H255">
        <v>159</v>
      </c>
      <c r="I255">
        <v>4</v>
      </c>
      <c r="J255">
        <v>636</v>
      </c>
    </row>
    <row r="256" spans="1:10" x14ac:dyDescent="0.3">
      <c r="A256" s="3" t="s">
        <v>301</v>
      </c>
      <c r="B256" s="4">
        <v>43178</v>
      </c>
      <c r="C256">
        <v>5</v>
      </c>
      <c r="D256" t="s">
        <v>60</v>
      </c>
      <c r="E256" t="s">
        <v>68</v>
      </c>
      <c r="F256" t="s">
        <v>18</v>
      </c>
      <c r="G256" t="s">
        <v>14</v>
      </c>
      <c r="H256">
        <v>199</v>
      </c>
      <c r="I256">
        <v>9</v>
      </c>
      <c r="J256">
        <v>1791</v>
      </c>
    </row>
    <row r="257" spans="1:10" x14ac:dyDescent="0.3">
      <c r="A257" s="3" t="s">
        <v>302</v>
      </c>
      <c r="B257" s="4">
        <v>43178</v>
      </c>
      <c r="C257">
        <v>18</v>
      </c>
      <c r="D257" t="s">
        <v>26</v>
      </c>
      <c r="E257" t="s">
        <v>27</v>
      </c>
      <c r="F257" t="s">
        <v>28</v>
      </c>
      <c r="G257" t="s">
        <v>24</v>
      </c>
      <c r="H257">
        <v>159</v>
      </c>
      <c r="I257">
        <v>2</v>
      </c>
      <c r="J257">
        <v>318</v>
      </c>
    </row>
    <row r="258" spans="1:10" x14ac:dyDescent="0.3">
      <c r="A258" s="3" t="s">
        <v>303</v>
      </c>
      <c r="B258" s="4">
        <v>43178</v>
      </c>
      <c r="C258">
        <v>2</v>
      </c>
      <c r="D258" t="s">
        <v>106</v>
      </c>
      <c r="E258" t="s">
        <v>17</v>
      </c>
      <c r="F258" t="s">
        <v>18</v>
      </c>
      <c r="G258" t="s">
        <v>31</v>
      </c>
      <c r="H258">
        <v>69</v>
      </c>
      <c r="I258">
        <v>8</v>
      </c>
      <c r="J258">
        <v>552</v>
      </c>
    </row>
    <row r="259" spans="1:10" x14ac:dyDescent="0.3">
      <c r="A259" s="3" t="s">
        <v>304</v>
      </c>
      <c r="B259" s="4">
        <v>43179</v>
      </c>
      <c r="C259">
        <v>17</v>
      </c>
      <c r="D259" t="s">
        <v>35</v>
      </c>
      <c r="E259" t="s">
        <v>36</v>
      </c>
      <c r="F259" t="s">
        <v>28</v>
      </c>
      <c r="G259" t="s">
        <v>41</v>
      </c>
      <c r="H259">
        <v>399</v>
      </c>
      <c r="I259">
        <v>5</v>
      </c>
      <c r="J259">
        <v>1995</v>
      </c>
    </row>
    <row r="260" spans="1:10" x14ac:dyDescent="0.3">
      <c r="A260" s="3" t="s">
        <v>305</v>
      </c>
      <c r="B260" s="4">
        <v>43179</v>
      </c>
      <c r="C260">
        <v>16</v>
      </c>
      <c r="D260" t="s">
        <v>30</v>
      </c>
      <c r="E260" t="s">
        <v>27</v>
      </c>
      <c r="F260" t="s">
        <v>28</v>
      </c>
      <c r="G260" t="s">
        <v>19</v>
      </c>
      <c r="H260">
        <v>289</v>
      </c>
      <c r="I260">
        <v>1</v>
      </c>
      <c r="J260">
        <v>289</v>
      </c>
    </row>
    <row r="261" spans="1:10" x14ac:dyDescent="0.3">
      <c r="A261" s="3" t="s">
        <v>306</v>
      </c>
      <c r="B261" s="4">
        <v>43179</v>
      </c>
      <c r="C261">
        <v>14</v>
      </c>
      <c r="D261" t="s">
        <v>38</v>
      </c>
      <c r="E261" t="s">
        <v>12</v>
      </c>
      <c r="F261" t="s">
        <v>13</v>
      </c>
      <c r="G261" t="s">
        <v>31</v>
      </c>
      <c r="H261">
        <v>69</v>
      </c>
      <c r="I261">
        <v>9</v>
      </c>
      <c r="J261">
        <v>621</v>
      </c>
    </row>
    <row r="262" spans="1:10" x14ac:dyDescent="0.3">
      <c r="A262" s="3" t="s">
        <v>307</v>
      </c>
      <c r="B262" s="4">
        <v>43180</v>
      </c>
      <c r="C262">
        <v>4</v>
      </c>
      <c r="D262" t="s">
        <v>51</v>
      </c>
      <c r="E262" t="s">
        <v>17</v>
      </c>
      <c r="F262" t="s">
        <v>18</v>
      </c>
      <c r="G262" t="s">
        <v>14</v>
      </c>
      <c r="H262">
        <v>199</v>
      </c>
      <c r="I262">
        <v>8</v>
      </c>
      <c r="J262">
        <v>1592</v>
      </c>
    </row>
    <row r="263" spans="1:10" x14ac:dyDescent="0.3">
      <c r="A263" s="3" t="s">
        <v>308</v>
      </c>
      <c r="B263" s="4">
        <v>43181</v>
      </c>
      <c r="C263">
        <v>8</v>
      </c>
      <c r="D263" t="s">
        <v>45</v>
      </c>
      <c r="E263" t="s">
        <v>46</v>
      </c>
      <c r="F263" t="s">
        <v>23</v>
      </c>
      <c r="G263" t="s">
        <v>24</v>
      </c>
      <c r="H263">
        <v>159</v>
      </c>
      <c r="I263">
        <v>1</v>
      </c>
      <c r="J263">
        <v>159</v>
      </c>
    </row>
    <row r="264" spans="1:10" x14ac:dyDescent="0.3">
      <c r="A264" s="3" t="s">
        <v>309</v>
      </c>
      <c r="B264" s="4">
        <v>43182</v>
      </c>
      <c r="C264">
        <v>7</v>
      </c>
      <c r="D264" t="s">
        <v>88</v>
      </c>
      <c r="E264" t="s">
        <v>46</v>
      </c>
      <c r="F264" t="s">
        <v>23</v>
      </c>
      <c r="G264" t="s">
        <v>24</v>
      </c>
      <c r="H264">
        <v>159</v>
      </c>
      <c r="I264">
        <v>5</v>
      </c>
      <c r="J264">
        <v>795</v>
      </c>
    </row>
    <row r="265" spans="1:10" x14ac:dyDescent="0.3">
      <c r="A265" s="3" t="s">
        <v>310</v>
      </c>
      <c r="B265" s="4">
        <v>43183</v>
      </c>
      <c r="C265">
        <v>17</v>
      </c>
      <c r="D265" t="s">
        <v>35</v>
      </c>
      <c r="E265" t="s">
        <v>36</v>
      </c>
      <c r="F265" t="s">
        <v>28</v>
      </c>
      <c r="G265" t="s">
        <v>14</v>
      </c>
      <c r="H265">
        <v>199</v>
      </c>
      <c r="I265">
        <v>1</v>
      </c>
      <c r="J265">
        <v>199</v>
      </c>
    </row>
    <row r="266" spans="1:10" x14ac:dyDescent="0.3">
      <c r="A266" s="3" t="s">
        <v>311</v>
      </c>
      <c r="B266" s="4">
        <v>43183</v>
      </c>
      <c r="C266">
        <v>17</v>
      </c>
      <c r="D266" t="s">
        <v>35</v>
      </c>
      <c r="E266" t="s">
        <v>27</v>
      </c>
      <c r="F266" t="s">
        <v>28</v>
      </c>
      <c r="G266" t="s">
        <v>19</v>
      </c>
      <c r="H266">
        <v>289</v>
      </c>
      <c r="I266">
        <v>7</v>
      </c>
      <c r="J266">
        <v>2023</v>
      </c>
    </row>
    <row r="267" spans="1:10" x14ac:dyDescent="0.3">
      <c r="A267" s="3" t="s">
        <v>312</v>
      </c>
      <c r="B267" s="4">
        <v>43184</v>
      </c>
      <c r="C267">
        <v>12</v>
      </c>
      <c r="D267" t="s">
        <v>66</v>
      </c>
      <c r="E267" t="s">
        <v>63</v>
      </c>
      <c r="F267" t="s">
        <v>13</v>
      </c>
      <c r="G267" t="s">
        <v>31</v>
      </c>
      <c r="H267">
        <v>69</v>
      </c>
      <c r="I267">
        <v>4</v>
      </c>
      <c r="J267">
        <v>276</v>
      </c>
    </row>
    <row r="268" spans="1:10" x14ac:dyDescent="0.3">
      <c r="A268" s="3" t="s">
        <v>313</v>
      </c>
      <c r="B268" s="4">
        <v>43184</v>
      </c>
      <c r="C268">
        <v>16</v>
      </c>
      <c r="D268" t="s">
        <v>30</v>
      </c>
      <c r="E268" t="s">
        <v>27</v>
      </c>
      <c r="F268" t="s">
        <v>28</v>
      </c>
      <c r="G268" t="s">
        <v>14</v>
      </c>
      <c r="H268">
        <v>199</v>
      </c>
      <c r="I268">
        <v>8</v>
      </c>
      <c r="J268">
        <v>1592</v>
      </c>
    </row>
    <row r="269" spans="1:10" x14ac:dyDescent="0.3">
      <c r="A269" s="3" t="s">
        <v>314</v>
      </c>
      <c r="B269" s="4">
        <v>43184</v>
      </c>
      <c r="C269">
        <v>4</v>
      </c>
      <c r="D269" t="s">
        <v>51</v>
      </c>
      <c r="E269" t="s">
        <v>68</v>
      </c>
      <c r="F269" t="s">
        <v>18</v>
      </c>
      <c r="G269" t="s">
        <v>14</v>
      </c>
      <c r="H269">
        <v>199</v>
      </c>
      <c r="I269">
        <v>1</v>
      </c>
      <c r="J269">
        <v>199</v>
      </c>
    </row>
    <row r="270" spans="1:10" x14ac:dyDescent="0.3">
      <c r="A270" s="3" t="s">
        <v>315</v>
      </c>
      <c r="B270" s="4">
        <v>43184</v>
      </c>
      <c r="C270">
        <v>20</v>
      </c>
      <c r="D270" t="s">
        <v>40</v>
      </c>
      <c r="E270" t="s">
        <v>27</v>
      </c>
      <c r="F270" t="s">
        <v>28</v>
      </c>
      <c r="G270" t="s">
        <v>14</v>
      </c>
      <c r="H270">
        <v>199</v>
      </c>
      <c r="I270">
        <v>6</v>
      </c>
      <c r="J270">
        <v>1194</v>
      </c>
    </row>
    <row r="271" spans="1:10" x14ac:dyDescent="0.3">
      <c r="A271" s="3" t="s">
        <v>316</v>
      </c>
      <c r="B271" s="4">
        <v>43184</v>
      </c>
      <c r="C271">
        <v>14</v>
      </c>
      <c r="D271" t="s">
        <v>38</v>
      </c>
      <c r="E271" t="s">
        <v>63</v>
      </c>
      <c r="F271" t="s">
        <v>13</v>
      </c>
      <c r="G271" t="s">
        <v>41</v>
      </c>
      <c r="H271">
        <v>399</v>
      </c>
      <c r="I271">
        <v>9</v>
      </c>
      <c r="J271">
        <v>3591</v>
      </c>
    </row>
    <row r="272" spans="1:10" x14ac:dyDescent="0.3">
      <c r="A272" s="3" t="s">
        <v>317</v>
      </c>
      <c r="B272" s="4">
        <v>43184</v>
      </c>
      <c r="C272">
        <v>14</v>
      </c>
      <c r="D272" t="s">
        <v>38</v>
      </c>
      <c r="E272" t="s">
        <v>12</v>
      </c>
      <c r="F272" t="s">
        <v>13</v>
      </c>
      <c r="G272" t="s">
        <v>14</v>
      </c>
      <c r="H272">
        <v>199</v>
      </c>
      <c r="I272">
        <v>3</v>
      </c>
      <c r="J272">
        <v>597</v>
      </c>
    </row>
    <row r="273" spans="1:10" x14ac:dyDescent="0.3">
      <c r="A273" s="3" t="s">
        <v>318</v>
      </c>
      <c r="B273" s="4">
        <v>43184</v>
      </c>
      <c r="C273">
        <v>15</v>
      </c>
      <c r="D273" t="s">
        <v>118</v>
      </c>
      <c r="E273" t="s">
        <v>63</v>
      </c>
      <c r="F273" t="s">
        <v>13</v>
      </c>
      <c r="G273" t="s">
        <v>19</v>
      </c>
      <c r="H273">
        <v>289</v>
      </c>
      <c r="I273">
        <v>7</v>
      </c>
      <c r="J273">
        <v>2023</v>
      </c>
    </row>
    <row r="274" spans="1:10" x14ac:dyDescent="0.3">
      <c r="A274" s="3" t="s">
        <v>319</v>
      </c>
      <c r="B274" s="4">
        <v>43184</v>
      </c>
      <c r="C274">
        <v>3</v>
      </c>
      <c r="D274" t="s">
        <v>43</v>
      </c>
      <c r="E274" t="s">
        <v>68</v>
      </c>
      <c r="F274" t="s">
        <v>18</v>
      </c>
      <c r="G274" t="s">
        <v>14</v>
      </c>
      <c r="H274">
        <v>199</v>
      </c>
      <c r="I274">
        <v>9</v>
      </c>
      <c r="J274">
        <v>1791</v>
      </c>
    </row>
    <row r="275" spans="1:10" x14ac:dyDescent="0.3">
      <c r="A275" s="3" t="s">
        <v>320</v>
      </c>
      <c r="B275" s="4">
        <v>43184</v>
      </c>
      <c r="C275">
        <v>7</v>
      </c>
      <c r="D275" t="s">
        <v>88</v>
      </c>
      <c r="E275" t="s">
        <v>22</v>
      </c>
      <c r="F275" t="s">
        <v>23</v>
      </c>
      <c r="G275" t="s">
        <v>14</v>
      </c>
      <c r="H275">
        <v>199</v>
      </c>
      <c r="I275">
        <v>3</v>
      </c>
      <c r="J275">
        <v>597</v>
      </c>
    </row>
    <row r="276" spans="1:10" x14ac:dyDescent="0.3">
      <c r="A276" s="3" t="s">
        <v>321</v>
      </c>
      <c r="B276" s="4">
        <v>43184</v>
      </c>
      <c r="C276">
        <v>7</v>
      </c>
      <c r="D276" t="s">
        <v>88</v>
      </c>
      <c r="E276" t="s">
        <v>46</v>
      </c>
      <c r="F276" t="s">
        <v>23</v>
      </c>
      <c r="G276" t="s">
        <v>19</v>
      </c>
      <c r="H276">
        <v>289</v>
      </c>
      <c r="I276">
        <v>0</v>
      </c>
      <c r="J276">
        <v>0</v>
      </c>
    </row>
    <row r="277" spans="1:10" x14ac:dyDescent="0.3">
      <c r="A277" s="3" t="s">
        <v>322</v>
      </c>
      <c r="B277" s="4">
        <v>43184</v>
      </c>
      <c r="C277">
        <v>2</v>
      </c>
      <c r="D277" t="s">
        <v>106</v>
      </c>
      <c r="E277" t="s">
        <v>17</v>
      </c>
      <c r="F277" t="s">
        <v>18</v>
      </c>
      <c r="G277" t="s">
        <v>24</v>
      </c>
      <c r="H277">
        <v>159</v>
      </c>
      <c r="I277">
        <v>7</v>
      </c>
      <c r="J277">
        <v>1113</v>
      </c>
    </row>
    <row r="278" spans="1:10" x14ac:dyDescent="0.3">
      <c r="A278" s="3" t="s">
        <v>323</v>
      </c>
      <c r="B278" s="4">
        <v>43185</v>
      </c>
      <c r="C278">
        <v>16</v>
      </c>
      <c r="D278" t="s">
        <v>30</v>
      </c>
      <c r="E278" t="s">
        <v>27</v>
      </c>
      <c r="F278" t="s">
        <v>28</v>
      </c>
      <c r="G278" t="s">
        <v>19</v>
      </c>
      <c r="H278">
        <v>289</v>
      </c>
      <c r="I278">
        <v>3</v>
      </c>
      <c r="J278">
        <v>867</v>
      </c>
    </row>
    <row r="279" spans="1:10" x14ac:dyDescent="0.3">
      <c r="A279" s="3" t="s">
        <v>324</v>
      </c>
      <c r="B279" s="4">
        <v>43185</v>
      </c>
      <c r="C279">
        <v>6</v>
      </c>
      <c r="D279" t="s">
        <v>48</v>
      </c>
      <c r="E279" t="s">
        <v>22</v>
      </c>
      <c r="F279" t="s">
        <v>23</v>
      </c>
      <c r="G279" t="s">
        <v>41</v>
      </c>
      <c r="H279">
        <v>399</v>
      </c>
      <c r="I279">
        <v>8</v>
      </c>
      <c r="J279">
        <v>3192</v>
      </c>
    </row>
    <row r="280" spans="1:10" x14ac:dyDescent="0.3">
      <c r="A280" s="3" t="s">
        <v>325</v>
      </c>
      <c r="B280" s="4">
        <v>43185</v>
      </c>
      <c r="C280">
        <v>9</v>
      </c>
      <c r="D280" t="s">
        <v>21</v>
      </c>
      <c r="E280" t="s">
        <v>22</v>
      </c>
      <c r="F280" t="s">
        <v>23</v>
      </c>
      <c r="G280" t="s">
        <v>31</v>
      </c>
      <c r="H280">
        <v>69</v>
      </c>
      <c r="I280">
        <v>9</v>
      </c>
      <c r="J280">
        <v>621</v>
      </c>
    </row>
    <row r="281" spans="1:10" x14ac:dyDescent="0.3">
      <c r="A281" s="3" t="s">
        <v>326</v>
      </c>
      <c r="B281" s="4">
        <v>43185</v>
      </c>
      <c r="C281">
        <v>16</v>
      </c>
      <c r="D281" t="s">
        <v>30</v>
      </c>
      <c r="E281" t="s">
        <v>36</v>
      </c>
      <c r="F281" t="s">
        <v>28</v>
      </c>
      <c r="G281" t="s">
        <v>14</v>
      </c>
      <c r="H281">
        <v>199</v>
      </c>
      <c r="I281">
        <v>1</v>
      </c>
      <c r="J281">
        <v>199</v>
      </c>
    </row>
    <row r="282" spans="1:10" x14ac:dyDescent="0.3">
      <c r="A282" s="3" t="s">
        <v>327</v>
      </c>
      <c r="B282" s="4">
        <v>43185</v>
      </c>
      <c r="C282">
        <v>20</v>
      </c>
      <c r="D282" t="s">
        <v>40</v>
      </c>
      <c r="E282" t="s">
        <v>36</v>
      </c>
      <c r="F282" t="s">
        <v>28</v>
      </c>
      <c r="G282" t="s">
        <v>31</v>
      </c>
      <c r="H282">
        <v>69</v>
      </c>
      <c r="I282">
        <v>3</v>
      </c>
      <c r="J282">
        <v>207</v>
      </c>
    </row>
    <row r="283" spans="1:10" x14ac:dyDescent="0.3">
      <c r="A283" s="3" t="s">
        <v>328</v>
      </c>
      <c r="B283" s="4">
        <v>43186</v>
      </c>
      <c r="C283">
        <v>16</v>
      </c>
      <c r="D283" t="s">
        <v>30</v>
      </c>
      <c r="E283" t="s">
        <v>27</v>
      </c>
      <c r="F283" t="s">
        <v>28</v>
      </c>
      <c r="G283" t="s">
        <v>24</v>
      </c>
      <c r="H283">
        <v>159</v>
      </c>
      <c r="I283">
        <v>6</v>
      </c>
      <c r="J283">
        <v>954</v>
      </c>
    </row>
    <row r="284" spans="1:10" x14ac:dyDescent="0.3">
      <c r="A284" s="3" t="s">
        <v>329</v>
      </c>
      <c r="B284" s="4">
        <v>43186</v>
      </c>
      <c r="C284">
        <v>20</v>
      </c>
      <c r="D284" t="s">
        <v>40</v>
      </c>
      <c r="E284" t="s">
        <v>36</v>
      </c>
      <c r="F284" t="s">
        <v>28</v>
      </c>
      <c r="G284" t="s">
        <v>24</v>
      </c>
      <c r="H284">
        <v>159</v>
      </c>
      <c r="I284">
        <v>0</v>
      </c>
      <c r="J284">
        <v>0</v>
      </c>
    </row>
    <row r="285" spans="1:10" x14ac:dyDescent="0.3">
      <c r="A285" s="3" t="s">
        <v>330</v>
      </c>
      <c r="B285" s="4">
        <v>43186</v>
      </c>
      <c r="C285">
        <v>2</v>
      </c>
      <c r="D285" t="s">
        <v>106</v>
      </c>
      <c r="E285" t="s">
        <v>17</v>
      </c>
      <c r="F285" t="s">
        <v>18</v>
      </c>
      <c r="G285" t="s">
        <v>24</v>
      </c>
      <c r="H285">
        <v>159</v>
      </c>
      <c r="I285">
        <v>4</v>
      </c>
      <c r="J285">
        <v>636</v>
      </c>
    </row>
    <row r="286" spans="1:10" x14ac:dyDescent="0.3">
      <c r="A286" s="3" t="s">
        <v>331</v>
      </c>
      <c r="B286" s="4">
        <v>43186</v>
      </c>
      <c r="C286">
        <v>11</v>
      </c>
      <c r="D286" t="s">
        <v>11</v>
      </c>
      <c r="E286" t="s">
        <v>12</v>
      </c>
      <c r="F286" t="s">
        <v>13</v>
      </c>
      <c r="G286" t="s">
        <v>19</v>
      </c>
      <c r="H286">
        <v>289</v>
      </c>
      <c r="I286">
        <v>3</v>
      </c>
      <c r="J286">
        <v>867</v>
      </c>
    </row>
    <row r="287" spans="1:10" x14ac:dyDescent="0.3">
      <c r="A287" s="3" t="s">
        <v>332</v>
      </c>
      <c r="B287" s="4">
        <v>43186</v>
      </c>
      <c r="C287">
        <v>13</v>
      </c>
      <c r="D287" t="s">
        <v>33</v>
      </c>
      <c r="E287" t="s">
        <v>63</v>
      </c>
      <c r="F287" t="s">
        <v>13</v>
      </c>
      <c r="G287" t="s">
        <v>31</v>
      </c>
      <c r="H287">
        <v>69</v>
      </c>
      <c r="I287">
        <v>6</v>
      </c>
      <c r="J287">
        <v>414</v>
      </c>
    </row>
    <row r="288" spans="1:10" x14ac:dyDescent="0.3">
      <c r="A288" s="3" t="s">
        <v>333</v>
      </c>
      <c r="B288" s="4">
        <v>43186</v>
      </c>
      <c r="C288">
        <v>4</v>
      </c>
      <c r="D288" t="s">
        <v>51</v>
      </c>
      <c r="E288" t="s">
        <v>17</v>
      </c>
      <c r="F288" t="s">
        <v>18</v>
      </c>
      <c r="G288" t="s">
        <v>19</v>
      </c>
      <c r="H288">
        <v>289</v>
      </c>
      <c r="I288">
        <v>7</v>
      </c>
      <c r="J288">
        <v>2023</v>
      </c>
    </row>
    <row r="289" spans="1:10" x14ac:dyDescent="0.3">
      <c r="A289" s="3" t="s">
        <v>334</v>
      </c>
      <c r="B289" s="4">
        <v>43186</v>
      </c>
      <c r="C289">
        <v>3</v>
      </c>
      <c r="D289" t="s">
        <v>43</v>
      </c>
      <c r="E289" t="s">
        <v>68</v>
      </c>
      <c r="F289" t="s">
        <v>18</v>
      </c>
      <c r="G289" t="s">
        <v>24</v>
      </c>
      <c r="H289">
        <v>159</v>
      </c>
      <c r="I289">
        <v>2</v>
      </c>
      <c r="J289">
        <v>318</v>
      </c>
    </row>
    <row r="290" spans="1:10" x14ac:dyDescent="0.3">
      <c r="A290" s="3" t="s">
        <v>335</v>
      </c>
      <c r="B290" s="4">
        <v>43187</v>
      </c>
      <c r="C290">
        <v>20</v>
      </c>
      <c r="D290" t="s">
        <v>40</v>
      </c>
      <c r="E290" t="s">
        <v>36</v>
      </c>
      <c r="F290" t="s">
        <v>28</v>
      </c>
      <c r="G290" t="s">
        <v>19</v>
      </c>
      <c r="H290">
        <v>289</v>
      </c>
      <c r="I290">
        <v>1</v>
      </c>
      <c r="J290">
        <v>289</v>
      </c>
    </row>
    <row r="291" spans="1:10" x14ac:dyDescent="0.3">
      <c r="A291" s="3" t="s">
        <v>336</v>
      </c>
      <c r="B291" s="4">
        <v>43188</v>
      </c>
      <c r="C291">
        <v>3</v>
      </c>
      <c r="D291" t="s">
        <v>43</v>
      </c>
      <c r="E291" t="s">
        <v>17</v>
      </c>
      <c r="F291" t="s">
        <v>18</v>
      </c>
      <c r="G291" t="s">
        <v>24</v>
      </c>
      <c r="H291">
        <v>159</v>
      </c>
      <c r="I291">
        <v>9</v>
      </c>
      <c r="J291">
        <v>1431</v>
      </c>
    </row>
    <row r="292" spans="1:10" x14ac:dyDescent="0.3">
      <c r="A292" s="3" t="s">
        <v>337</v>
      </c>
      <c r="B292" s="4">
        <v>43189</v>
      </c>
      <c r="C292">
        <v>19</v>
      </c>
      <c r="D292" t="s">
        <v>56</v>
      </c>
      <c r="E292" t="s">
        <v>27</v>
      </c>
      <c r="F292" t="s">
        <v>28</v>
      </c>
      <c r="G292" t="s">
        <v>31</v>
      </c>
      <c r="H292">
        <v>69</v>
      </c>
      <c r="I292">
        <v>3</v>
      </c>
      <c r="J292">
        <v>207</v>
      </c>
    </row>
    <row r="293" spans="1:10" x14ac:dyDescent="0.3">
      <c r="A293" s="3" t="s">
        <v>338</v>
      </c>
      <c r="B293" s="4">
        <v>43189</v>
      </c>
      <c r="C293">
        <v>1</v>
      </c>
      <c r="D293" t="s">
        <v>16</v>
      </c>
      <c r="E293" t="s">
        <v>68</v>
      </c>
      <c r="F293" t="s">
        <v>18</v>
      </c>
      <c r="G293" t="s">
        <v>24</v>
      </c>
      <c r="H293">
        <v>159</v>
      </c>
      <c r="I293">
        <v>0</v>
      </c>
      <c r="J293">
        <v>0</v>
      </c>
    </row>
    <row r="294" spans="1:10" x14ac:dyDescent="0.3">
      <c r="A294" s="3" t="s">
        <v>339</v>
      </c>
      <c r="B294" s="4">
        <v>43189</v>
      </c>
      <c r="C294">
        <v>2</v>
      </c>
      <c r="D294" t="s">
        <v>106</v>
      </c>
      <c r="E294" t="s">
        <v>17</v>
      </c>
      <c r="F294" t="s">
        <v>18</v>
      </c>
      <c r="G294" t="s">
        <v>14</v>
      </c>
      <c r="H294">
        <v>199</v>
      </c>
      <c r="I294">
        <v>7</v>
      </c>
      <c r="J294">
        <v>1393</v>
      </c>
    </row>
    <row r="295" spans="1:10" x14ac:dyDescent="0.3">
      <c r="A295" s="3" t="s">
        <v>340</v>
      </c>
      <c r="B295" s="4">
        <v>43189</v>
      </c>
      <c r="C295">
        <v>16</v>
      </c>
      <c r="D295" t="s">
        <v>30</v>
      </c>
      <c r="E295" t="s">
        <v>27</v>
      </c>
      <c r="F295" t="s">
        <v>28</v>
      </c>
      <c r="G295" t="s">
        <v>24</v>
      </c>
      <c r="H295">
        <v>159</v>
      </c>
      <c r="I295">
        <v>2</v>
      </c>
      <c r="J295">
        <v>318</v>
      </c>
    </row>
    <row r="296" spans="1:10" x14ac:dyDescent="0.3">
      <c r="A296" s="3" t="s">
        <v>341</v>
      </c>
      <c r="B296" s="4">
        <v>43190</v>
      </c>
      <c r="C296">
        <v>7</v>
      </c>
      <c r="D296" t="s">
        <v>88</v>
      </c>
      <c r="E296" t="s">
        <v>46</v>
      </c>
      <c r="F296" t="s">
        <v>23</v>
      </c>
      <c r="G296" t="s">
        <v>31</v>
      </c>
      <c r="H296">
        <v>69</v>
      </c>
      <c r="I296">
        <v>3</v>
      </c>
      <c r="J296">
        <v>207</v>
      </c>
    </row>
    <row r="297" spans="1:10" x14ac:dyDescent="0.3">
      <c r="A297" s="3" t="s">
        <v>342</v>
      </c>
      <c r="B297" s="4">
        <v>43190</v>
      </c>
      <c r="C297">
        <v>9</v>
      </c>
      <c r="D297" t="s">
        <v>21</v>
      </c>
      <c r="E297" t="s">
        <v>22</v>
      </c>
      <c r="F297" t="s">
        <v>23</v>
      </c>
      <c r="G297" t="s">
        <v>31</v>
      </c>
      <c r="H297">
        <v>69</v>
      </c>
      <c r="I297">
        <v>4</v>
      </c>
      <c r="J297">
        <v>276</v>
      </c>
    </row>
    <row r="298" spans="1:10" x14ac:dyDescent="0.3">
      <c r="A298" s="3" t="s">
        <v>343</v>
      </c>
      <c r="B298" s="4">
        <v>43190</v>
      </c>
      <c r="C298">
        <v>14</v>
      </c>
      <c r="D298" t="s">
        <v>38</v>
      </c>
      <c r="E298" t="s">
        <v>12</v>
      </c>
      <c r="F298" t="s">
        <v>13</v>
      </c>
      <c r="G298" t="s">
        <v>41</v>
      </c>
      <c r="H298">
        <v>399</v>
      </c>
      <c r="I298">
        <v>5</v>
      </c>
      <c r="J298">
        <v>1995</v>
      </c>
    </row>
    <row r="299" spans="1:10" x14ac:dyDescent="0.3">
      <c r="A299" s="3" t="s">
        <v>344</v>
      </c>
      <c r="B299" s="4">
        <v>43190</v>
      </c>
      <c r="C299">
        <v>13</v>
      </c>
      <c r="D299" t="s">
        <v>33</v>
      </c>
      <c r="E299" t="s">
        <v>63</v>
      </c>
      <c r="F299" t="s">
        <v>13</v>
      </c>
      <c r="G299" t="s">
        <v>31</v>
      </c>
      <c r="H299">
        <v>69</v>
      </c>
      <c r="I299">
        <v>4</v>
      </c>
      <c r="J299">
        <v>276</v>
      </c>
    </row>
    <row r="300" spans="1:10" x14ac:dyDescent="0.3">
      <c r="A300" s="3" t="s">
        <v>345</v>
      </c>
      <c r="B300" s="4">
        <v>43190</v>
      </c>
      <c r="C300">
        <v>12</v>
      </c>
      <c r="D300" t="s">
        <v>66</v>
      </c>
      <c r="E300" t="s">
        <v>12</v>
      </c>
      <c r="F300" t="s">
        <v>13</v>
      </c>
      <c r="G300" t="s">
        <v>14</v>
      </c>
      <c r="H300">
        <v>199</v>
      </c>
      <c r="I300">
        <v>8</v>
      </c>
      <c r="J300">
        <v>1592</v>
      </c>
    </row>
    <row r="301" spans="1:10" x14ac:dyDescent="0.3">
      <c r="A301" s="3" t="s">
        <v>346</v>
      </c>
      <c r="B301" s="4">
        <v>43191</v>
      </c>
      <c r="C301">
        <v>7</v>
      </c>
      <c r="D301" t="s">
        <v>88</v>
      </c>
      <c r="E301" t="s">
        <v>22</v>
      </c>
      <c r="F301" t="s">
        <v>23</v>
      </c>
      <c r="G301" t="s">
        <v>31</v>
      </c>
      <c r="H301">
        <v>69</v>
      </c>
      <c r="I301">
        <v>2</v>
      </c>
      <c r="J301">
        <v>138</v>
      </c>
    </row>
    <row r="302" spans="1:10" x14ac:dyDescent="0.3">
      <c r="A302" s="3" t="s">
        <v>347</v>
      </c>
      <c r="B302" s="4">
        <v>43192</v>
      </c>
      <c r="C302">
        <v>10</v>
      </c>
      <c r="D302" t="s">
        <v>58</v>
      </c>
      <c r="E302" t="s">
        <v>22</v>
      </c>
      <c r="F302" t="s">
        <v>23</v>
      </c>
      <c r="G302" t="s">
        <v>41</v>
      </c>
      <c r="H302">
        <v>399</v>
      </c>
      <c r="I302">
        <v>9</v>
      </c>
      <c r="J302">
        <v>3591</v>
      </c>
    </row>
    <row r="303" spans="1:10" x14ac:dyDescent="0.3">
      <c r="A303" s="3" t="s">
        <v>348</v>
      </c>
      <c r="B303" s="4">
        <v>43193</v>
      </c>
      <c r="C303">
        <v>6</v>
      </c>
      <c r="D303" t="s">
        <v>48</v>
      </c>
      <c r="E303" t="s">
        <v>46</v>
      </c>
      <c r="F303" t="s">
        <v>23</v>
      </c>
      <c r="G303" t="s">
        <v>31</v>
      </c>
      <c r="H303">
        <v>69</v>
      </c>
      <c r="I303">
        <v>6</v>
      </c>
      <c r="J303">
        <v>414</v>
      </c>
    </row>
    <row r="304" spans="1:10" x14ac:dyDescent="0.3">
      <c r="A304" s="3" t="s">
        <v>349</v>
      </c>
      <c r="B304" s="4">
        <v>43194</v>
      </c>
      <c r="C304">
        <v>20</v>
      </c>
      <c r="D304" t="s">
        <v>40</v>
      </c>
      <c r="E304" t="s">
        <v>27</v>
      </c>
      <c r="F304" t="s">
        <v>28</v>
      </c>
      <c r="G304" t="s">
        <v>24</v>
      </c>
      <c r="H304">
        <v>159</v>
      </c>
      <c r="I304">
        <v>0</v>
      </c>
      <c r="J304">
        <v>0</v>
      </c>
    </row>
    <row r="305" spans="1:10" x14ac:dyDescent="0.3">
      <c r="A305" s="3" t="s">
        <v>350</v>
      </c>
      <c r="B305" s="4">
        <v>43194</v>
      </c>
      <c r="C305">
        <v>2</v>
      </c>
      <c r="D305" t="s">
        <v>106</v>
      </c>
      <c r="E305" t="s">
        <v>68</v>
      </c>
      <c r="F305" t="s">
        <v>18</v>
      </c>
      <c r="G305" t="s">
        <v>31</v>
      </c>
      <c r="H305">
        <v>69</v>
      </c>
      <c r="I305">
        <v>1</v>
      </c>
      <c r="J305">
        <v>69</v>
      </c>
    </row>
    <row r="306" spans="1:10" x14ac:dyDescent="0.3">
      <c r="A306" s="3" t="s">
        <v>351</v>
      </c>
      <c r="B306" s="4">
        <v>43195</v>
      </c>
      <c r="C306">
        <v>8</v>
      </c>
      <c r="D306" t="s">
        <v>45</v>
      </c>
      <c r="E306" t="s">
        <v>46</v>
      </c>
      <c r="F306" t="s">
        <v>23</v>
      </c>
      <c r="G306" t="s">
        <v>19</v>
      </c>
      <c r="H306">
        <v>289</v>
      </c>
      <c r="I306">
        <v>9</v>
      </c>
      <c r="J306">
        <v>2601</v>
      </c>
    </row>
    <row r="307" spans="1:10" x14ac:dyDescent="0.3">
      <c r="A307" s="3" t="s">
        <v>352</v>
      </c>
      <c r="B307" s="4">
        <v>43195</v>
      </c>
      <c r="C307">
        <v>1</v>
      </c>
      <c r="D307" t="s">
        <v>16</v>
      </c>
      <c r="E307" t="s">
        <v>17</v>
      </c>
      <c r="F307" t="s">
        <v>18</v>
      </c>
      <c r="G307" t="s">
        <v>24</v>
      </c>
      <c r="H307">
        <v>159</v>
      </c>
      <c r="I307">
        <v>3</v>
      </c>
      <c r="J307">
        <v>477</v>
      </c>
    </row>
    <row r="308" spans="1:10" x14ac:dyDescent="0.3">
      <c r="A308" s="3" t="s">
        <v>353</v>
      </c>
      <c r="B308" s="4">
        <v>43195</v>
      </c>
      <c r="C308">
        <v>4</v>
      </c>
      <c r="D308" t="s">
        <v>51</v>
      </c>
      <c r="E308" t="s">
        <v>17</v>
      </c>
      <c r="F308" t="s">
        <v>18</v>
      </c>
      <c r="G308" t="s">
        <v>14</v>
      </c>
      <c r="H308">
        <v>199</v>
      </c>
      <c r="I308">
        <v>5</v>
      </c>
      <c r="J308">
        <v>995</v>
      </c>
    </row>
    <row r="309" spans="1:10" x14ac:dyDescent="0.3">
      <c r="A309" s="3" t="s">
        <v>354</v>
      </c>
      <c r="B309" s="4">
        <v>43195</v>
      </c>
      <c r="C309">
        <v>12</v>
      </c>
      <c r="D309" t="s">
        <v>66</v>
      </c>
      <c r="E309" t="s">
        <v>12</v>
      </c>
      <c r="F309" t="s">
        <v>13</v>
      </c>
      <c r="G309" t="s">
        <v>14</v>
      </c>
      <c r="H309">
        <v>199</v>
      </c>
      <c r="I309">
        <v>6</v>
      </c>
      <c r="J309">
        <v>1194</v>
      </c>
    </row>
    <row r="310" spans="1:10" x14ac:dyDescent="0.3">
      <c r="A310" s="3" t="s">
        <v>355</v>
      </c>
      <c r="B310" s="4">
        <v>43196</v>
      </c>
      <c r="C310">
        <v>15</v>
      </c>
      <c r="D310" t="s">
        <v>118</v>
      </c>
      <c r="E310" t="s">
        <v>12</v>
      </c>
      <c r="F310" t="s">
        <v>13</v>
      </c>
      <c r="G310" t="s">
        <v>19</v>
      </c>
      <c r="H310">
        <v>289</v>
      </c>
      <c r="I310">
        <v>8</v>
      </c>
      <c r="J310">
        <v>2312</v>
      </c>
    </row>
    <row r="311" spans="1:10" x14ac:dyDescent="0.3">
      <c r="A311" s="3" t="s">
        <v>356</v>
      </c>
      <c r="B311" s="4">
        <v>43196</v>
      </c>
      <c r="C311">
        <v>6</v>
      </c>
      <c r="D311" t="s">
        <v>48</v>
      </c>
      <c r="E311" t="s">
        <v>46</v>
      </c>
      <c r="F311" t="s">
        <v>23</v>
      </c>
      <c r="G311" t="s">
        <v>31</v>
      </c>
      <c r="H311">
        <v>69</v>
      </c>
      <c r="I311">
        <v>0</v>
      </c>
      <c r="J311">
        <v>0</v>
      </c>
    </row>
    <row r="312" spans="1:10" x14ac:dyDescent="0.3">
      <c r="A312" s="3" t="s">
        <v>357</v>
      </c>
      <c r="B312" s="4">
        <v>43197</v>
      </c>
      <c r="C312">
        <v>19</v>
      </c>
      <c r="D312" t="s">
        <v>56</v>
      </c>
      <c r="E312" t="s">
        <v>27</v>
      </c>
      <c r="F312" t="s">
        <v>28</v>
      </c>
      <c r="G312" t="s">
        <v>19</v>
      </c>
      <c r="H312">
        <v>289</v>
      </c>
      <c r="I312">
        <v>5</v>
      </c>
      <c r="J312">
        <v>1445</v>
      </c>
    </row>
    <row r="313" spans="1:10" x14ac:dyDescent="0.3">
      <c r="A313" s="3" t="s">
        <v>358</v>
      </c>
      <c r="B313" s="4">
        <v>43197</v>
      </c>
      <c r="C313">
        <v>18</v>
      </c>
      <c r="D313" t="s">
        <v>26</v>
      </c>
      <c r="E313" t="s">
        <v>27</v>
      </c>
      <c r="F313" t="s">
        <v>28</v>
      </c>
      <c r="G313" t="s">
        <v>14</v>
      </c>
      <c r="H313">
        <v>199</v>
      </c>
      <c r="I313">
        <v>0</v>
      </c>
      <c r="J313">
        <v>0</v>
      </c>
    </row>
    <row r="314" spans="1:10" x14ac:dyDescent="0.3">
      <c r="A314" s="3" t="s">
        <v>359</v>
      </c>
      <c r="B314" s="4">
        <v>43197</v>
      </c>
      <c r="C314">
        <v>7</v>
      </c>
      <c r="D314" t="s">
        <v>88</v>
      </c>
      <c r="E314" t="s">
        <v>22</v>
      </c>
      <c r="F314" t="s">
        <v>23</v>
      </c>
      <c r="G314" t="s">
        <v>14</v>
      </c>
      <c r="H314">
        <v>199</v>
      </c>
      <c r="I314">
        <v>9</v>
      </c>
      <c r="J314">
        <v>1791</v>
      </c>
    </row>
    <row r="315" spans="1:10" x14ac:dyDescent="0.3">
      <c r="A315" s="3" t="s">
        <v>360</v>
      </c>
      <c r="B315" s="4">
        <v>43197</v>
      </c>
      <c r="C315">
        <v>2</v>
      </c>
      <c r="D315" t="s">
        <v>106</v>
      </c>
      <c r="E315" t="s">
        <v>68</v>
      </c>
      <c r="F315" t="s">
        <v>18</v>
      </c>
      <c r="G315" t="s">
        <v>14</v>
      </c>
      <c r="H315">
        <v>199</v>
      </c>
      <c r="I315">
        <v>5</v>
      </c>
      <c r="J315">
        <v>995</v>
      </c>
    </row>
    <row r="316" spans="1:10" x14ac:dyDescent="0.3">
      <c r="A316" s="3" t="s">
        <v>361</v>
      </c>
      <c r="B316" s="4">
        <v>43198</v>
      </c>
      <c r="C316">
        <v>19</v>
      </c>
      <c r="D316" t="s">
        <v>56</v>
      </c>
      <c r="E316" t="s">
        <v>27</v>
      </c>
      <c r="F316" t="s">
        <v>28</v>
      </c>
      <c r="G316" t="s">
        <v>14</v>
      </c>
      <c r="H316">
        <v>199</v>
      </c>
      <c r="I316">
        <v>9</v>
      </c>
      <c r="J316">
        <v>1791</v>
      </c>
    </row>
    <row r="317" spans="1:10" x14ac:dyDescent="0.3">
      <c r="A317" s="3" t="s">
        <v>362</v>
      </c>
      <c r="B317" s="4">
        <v>43198</v>
      </c>
      <c r="C317">
        <v>19</v>
      </c>
      <c r="D317" t="s">
        <v>56</v>
      </c>
      <c r="E317" t="s">
        <v>27</v>
      </c>
      <c r="F317" t="s">
        <v>28</v>
      </c>
      <c r="G317" t="s">
        <v>14</v>
      </c>
      <c r="H317">
        <v>199</v>
      </c>
      <c r="I317">
        <v>8</v>
      </c>
      <c r="J317">
        <v>1592</v>
      </c>
    </row>
    <row r="318" spans="1:10" x14ac:dyDescent="0.3">
      <c r="A318" s="3" t="s">
        <v>363</v>
      </c>
      <c r="B318" s="4">
        <v>43199</v>
      </c>
      <c r="C318">
        <v>2</v>
      </c>
      <c r="D318" t="s">
        <v>106</v>
      </c>
      <c r="E318" t="s">
        <v>17</v>
      </c>
      <c r="F318" t="s">
        <v>18</v>
      </c>
      <c r="G318" t="s">
        <v>14</v>
      </c>
      <c r="H318">
        <v>199</v>
      </c>
      <c r="I318">
        <v>3</v>
      </c>
      <c r="J318">
        <v>597</v>
      </c>
    </row>
    <row r="319" spans="1:10" x14ac:dyDescent="0.3">
      <c r="A319" s="3" t="s">
        <v>364</v>
      </c>
      <c r="B319" s="4">
        <v>43199</v>
      </c>
      <c r="C319">
        <v>5</v>
      </c>
      <c r="D319" t="s">
        <v>60</v>
      </c>
      <c r="E319" t="s">
        <v>68</v>
      </c>
      <c r="F319" t="s">
        <v>18</v>
      </c>
      <c r="G319" t="s">
        <v>14</v>
      </c>
      <c r="H319">
        <v>199</v>
      </c>
      <c r="I319">
        <v>4</v>
      </c>
      <c r="J319">
        <v>796</v>
      </c>
    </row>
    <row r="320" spans="1:10" x14ac:dyDescent="0.3">
      <c r="A320" s="3" t="s">
        <v>365</v>
      </c>
      <c r="B320" s="4">
        <v>43200</v>
      </c>
      <c r="C320">
        <v>14</v>
      </c>
      <c r="D320" t="s">
        <v>38</v>
      </c>
      <c r="E320" t="s">
        <v>12</v>
      </c>
      <c r="F320" t="s">
        <v>13</v>
      </c>
      <c r="G320" t="s">
        <v>31</v>
      </c>
      <c r="H320">
        <v>69</v>
      </c>
      <c r="I320">
        <v>3</v>
      </c>
      <c r="J320">
        <v>207</v>
      </c>
    </row>
    <row r="321" spans="1:10" x14ac:dyDescent="0.3">
      <c r="A321" s="3" t="s">
        <v>366</v>
      </c>
      <c r="B321" s="4">
        <v>43201</v>
      </c>
      <c r="C321">
        <v>12</v>
      </c>
      <c r="D321" t="s">
        <v>66</v>
      </c>
      <c r="E321" t="s">
        <v>63</v>
      </c>
      <c r="F321" t="s">
        <v>13</v>
      </c>
      <c r="G321" t="s">
        <v>31</v>
      </c>
      <c r="H321">
        <v>69</v>
      </c>
      <c r="I321">
        <v>0</v>
      </c>
      <c r="J321">
        <v>0</v>
      </c>
    </row>
    <row r="322" spans="1:10" x14ac:dyDescent="0.3">
      <c r="A322" s="3" t="s">
        <v>367</v>
      </c>
      <c r="B322" s="4">
        <v>43202</v>
      </c>
      <c r="C322">
        <v>9</v>
      </c>
      <c r="D322" t="s">
        <v>21</v>
      </c>
      <c r="E322" t="s">
        <v>22</v>
      </c>
      <c r="F322" t="s">
        <v>23</v>
      </c>
      <c r="G322" t="s">
        <v>41</v>
      </c>
      <c r="H322">
        <v>399</v>
      </c>
      <c r="I322">
        <v>1</v>
      </c>
      <c r="J322">
        <v>399</v>
      </c>
    </row>
    <row r="323" spans="1:10" x14ac:dyDescent="0.3">
      <c r="A323" s="3" t="s">
        <v>368</v>
      </c>
      <c r="B323" s="4">
        <v>43203</v>
      </c>
      <c r="C323">
        <v>2</v>
      </c>
      <c r="D323" t="s">
        <v>106</v>
      </c>
      <c r="E323" t="s">
        <v>17</v>
      </c>
      <c r="F323" t="s">
        <v>18</v>
      </c>
      <c r="G323" t="s">
        <v>19</v>
      </c>
      <c r="H323">
        <v>289</v>
      </c>
      <c r="I323">
        <v>8</v>
      </c>
      <c r="J323">
        <v>2312</v>
      </c>
    </row>
    <row r="324" spans="1:10" x14ac:dyDescent="0.3">
      <c r="A324" s="3" t="s">
        <v>369</v>
      </c>
      <c r="B324" s="4">
        <v>43203</v>
      </c>
      <c r="C324">
        <v>19</v>
      </c>
      <c r="D324" t="s">
        <v>56</v>
      </c>
      <c r="E324" t="s">
        <v>27</v>
      </c>
      <c r="F324" t="s">
        <v>28</v>
      </c>
      <c r="G324" t="s">
        <v>19</v>
      </c>
      <c r="H324">
        <v>289</v>
      </c>
      <c r="I324">
        <v>3</v>
      </c>
      <c r="J324">
        <v>867</v>
      </c>
    </row>
    <row r="325" spans="1:10" x14ac:dyDescent="0.3">
      <c r="A325" s="3" t="s">
        <v>370</v>
      </c>
      <c r="B325" s="4">
        <v>43204</v>
      </c>
      <c r="C325">
        <v>17</v>
      </c>
      <c r="D325" t="s">
        <v>35</v>
      </c>
      <c r="E325" t="s">
        <v>36</v>
      </c>
      <c r="F325" t="s">
        <v>28</v>
      </c>
      <c r="G325" t="s">
        <v>24</v>
      </c>
      <c r="H325">
        <v>159</v>
      </c>
      <c r="I325">
        <v>4</v>
      </c>
      <c r="J325">
        <v>636</v>
      </c>
    </row>
    <row r="326" spans="1:10" x14ac:dyDescent="0.3">
      <c r="A326" s="3" t="s">
        <v>371</v>
      </c>
      <c r="B326" s="4">
        <v>43204</v>
      </c>
      <c r="C326">
        <v>14</v>
      </c>
      <c r="D326" t="s">
        <v>38</v>
      </c>
      <c r="E326" t="s">
        <v>63</v>
      </c>
      <c r="F326" t="s">
        <v>13</v>
      </c>
      <c r="G326" t="s">
        <v>41</v>
      </c>
      <c r="H326">
        <v>399</v>
      </c>
      <c r="I326">
        <v>3</v>
      </c>
      <c r="J326">
        <v>1197</v>
      </c>
    </row>
    <row r="327" spans="1:10" x14ac:dyDescent="0.3">
      <c r="A327" s="3" t="s">
        <v>372</v>
      </c>
      <c r="B327" s="4">
        <v>43204</v>
      </c>
      <c r="C327">
        <v>7</v>
      </c>
      <c r="D327" t="s">
        <v>88</v>
      </c>
      <c r="E327" t="s">
        <v>22</v>
      </c>
      <c r="F327" t="s">
        <v>23</v>
      </c>
      <c r="G327" t="s">
        <v>31</v>
      </c>
      <c r="H327">
        <v>69</v>
      </c>
      <c r="I327">
        <v>2</v>
      </c>
      <c r="J327">
        <v>138</v>
      </c>
    </row>
    <row r="328" spans="1:10" x14ac:dyDescent="0.3">
      <c r="A328" s="3" t="s">
        <v>373</v>
      </c>
      <c r="B328" s="4">
        <v>43204</v>
      </c>
      <c r="C328">
        <v>9</v>
      </c>
      <c r="D328" t="s">
        <v>21</v>
      </c>
      <c r="E328" t="s">
        <v>46</v>
      </c>
      <c r="F328" t="s">
        <v>23</v>
      </c>
      <c r="G328" t="s">
        <v>14</v>
      </c>
      <c r="H328">
        <v>199</v>
      </c>
      <c r="I328">
        <v>9</v>
      </c>
      <c r="J328">
        <v>1791</v>
      </c>
    </row>
    <row r="329" spans="1:10" x14ac:dyDescent="0.3">
      <c r="A329" s="3" t="s">
        <v>374</v>
      </c>
      <c r="B329" s="4">
        <v>43204</v>
      </c>
      <c r="C329">
        <v>8</v>
      </c>
      <c r="D329" t="s">
        <v>45</v>
      </c>
      <c r="E329" t="s">
        <v>22</v>
      </c>
      <c r="F329" t="s">
        <v>23</v>
      </c>
      <c r="G329" t="s">
        <v>14</v>
      </c>
      <c r="H329">
        <v>199</v>
      </c>
      <c r="I329">
        <v>2</v>
      </c>
      <c r="J329">
        <v>398</v>
      </c>
    </row>
    <row r="330" spans="1:10" x14ac:dyDescent="0.3">
      <c r="A330" s="3" t="s">
        <v>375</v>
      </c>
      <c r="B330" s="4">
        <v>43204</v>
      </c>
      <c r="C330">
        <v>14</v>
      </c>
      <c r="D330" t="s">
        <v>38</v>
      </c>
      <c r="E330" t="s">
        <v>12</v>
      </c>
      <c r="F330" t="s">
        <v>13</v>
      </c>
      <c r="G330" t="s">
        <v>19</v>
      </c>
      <c r="H330">
        <v>289</v>
      </c>
      <c r="I330">
        <v>4</v>
      </c>
      <c r="J330">
        <v>1156</v>
      </c>
    </row>
    <row r="331" spans="1:10" x14ac:dyDescent="0.3">
      <c r="A331" s="3" t="s">
        <v>376</v>
      </c>
      <c r="B331" s="4">
        <v>43204</v>
      </c>
      <c r="C331">
        <v>7</v>
      </c>
      <c r="D331" t="s">
        <v>88</v>
      </c>
      <c r="E331" t="s">
        <v>46</v>
      </c>
      <c r="F331" t="s">
        <v>23</v>
      </c>
      <c r="G331" t="s">
        <v>41</v>
      </c>
      <c r="H331">
        <v>399</v>
      </c>
      <c r="I331">
        <v>8</v>
      </c>
      <c r="J331">
        <v>3192</v>
      </c>
    </row>
    <row r="332" spans="1:10" x14ac:dyDescent="0.3">
      <c r="A332" s="3" t="s">
        <v>377</v>
      </c>
      <c r="B332" s="4">
        <v>43204</v>
      </c>
      <c r="C332">
        <v>10</v>
      </c>
      <c r="D332" t="s">
        <v>58</v>
      </c>
      <c r="E332" t="s">
        <v>46</v>
      </c>
      <c r="F332" t="s">
        <v>23</v>
      </c>
      <c r="G332" t="s">
        <v>41</v>
      </c>
      <c r="H332">
        <v>399</v>
      </c>
      <c r="I332">
        <v>9</v>
      </c>
      <c r="J332">
        <v>3591</v>
      </c>
    </row>
    <row r="333" spans="1:10" x14ac:dyDescent="0.3">
      <c r="A333" s="3" t="s">
        <v>378</v>
      </c>
      <c r="B333" s="4">
        <v>43204</v>
      </c>
      <c r="C333">
        <v>6</v>
      </c>
      <c r="D333" t="s">
        <v>48</v>
      </c>
      <c r="E333" t="s">
        <v>46</v>
      </c>
      <c r="F333" t="s">
        <v>23</v>
      </c>
      <c r="G333" t="s">
        <v>14</v>
      </c>
      <c r="H333">
        <v>199</v>
      </c>
      <c r="I333">
        <v>8</v>
      </c>
      <c r="J333">
        <v>1592</v>
      </c>
    </row>
    <row r="334" spans="1:10" x14ac:dyDescent="0.3">
      <c r="A334" s="3" t="s">
        <v>379</v>
      </c>
      <c r="B334" s="4">
        <v>43204</v>
      </c>
      <c r="C334">
        <v>18</v>
      </c>
      <c r="D334" t="s">
        <v>26</v>
      </c>
      <c r="E334" t="s">
        <v>27</v>
      </c>
      <c r="F334" t="s">
        <v>28</v>
      </c>
      <c r="G334" t="s">
        <v>41</v>
      </c>
      <c r="H334">
        <v>399</v>
      </c>
      <c r="I334">
        <v>4</v>
      </c>
      <c r="J334">
        <v>1596</v>
      </c>
    </row>
    <row r="335" spans="1:10" x14ac:dyDescent="0.3">
      <c r="A335" s="3" t="s">
        <v>380</v>
      </c>
      <c r="B335" s="4">
        <v>43205</v>
      </c>
      <c r="C335">
        <v>4</v>
      </c>
      <c r="D335" t="s">
        <v>51</v>
      </c>
      <c r="E335" t="s">
        <v>68</v>
      </c>
      <c r="F335" t="s">
        <v>18</v>
      </c>
      <c r="G335" t="s">
        <v>19</v>
      </c>
      <c r="H335">
        <v>289</v>
      </c>
      <c r="I335">
        <v>6</v>
      </c>
      <c r="J335">
        <v>1734</v>
      </c>
    </row>
    <row r="336" spans="1:10" x14ac:dyDescent="0.3">
      <c r="A336" s="3" t="s">
        <v>381</v>
      </c>
      <c r="B336" s="4">
        <v>43205</v>
      </c>
      <c r="C336">
        <v>2</v>
      </c>
      <c r="D336" t="s">
        <v>106</v>
      </c>
      <c r="E336" t="s">
        <v>68</v>
      </c>
      <c r="F336" t="s">
        <v>18</v>
      </c>
      <c r="G336" t="s">
        <v>31</v>
      </c>
      <c r="H336">
        <v>69</v>
      </c>
      <c r="I336">
        <v>9</v>
      </c>
      <c r="J336">
        <v>621</v>
      </c>
    </row>
    <row r="337" spans="1:10" x14ac:dyDescent="0.3">
      <c r="A337" s="3" t="s">
        <v>382</v>
      </c>
      <c r="B337" s="4">
        <v>43206</v>
      </c>
      <c r="C337">
        <v>4</v>
      </c>
      <c r="D337" t="s">
        <v>51</v>
      </c>
      <c r="E337" t="s">
        <v>17</v>
      </c>
      <c r="F337" t="s">
        <v>18</v>
      </c>
      <c r="G337" t="s">
        <v>24</v>
      </c>
      <c r="H337">
        <v>159</v>
      </c>
      <c r="I337">
        <v>9</v>
      </c>
      <c r="J337">
        <v>1431</v>
      </c>
    </row>
    <row r="338" spans="1:10" x14ac:dyDescent="0.3">
      <c r="A338" s="3" t="s">
        <v>383</v>
      </c>
      <c r="B338" s="4">
        <v>43207</v>
      </c>
      <c r="C338">
        <v>11</v>
      </c>
      <c r="D338" t="s">
        <v>11</v>
      </c>
      <c r="E338" t="s">
        <v>63</v>
      </c>
      <c r="F338" t="s">
        <v>13</v>
      </c>
      <c r="G338" t="s">
        <v>31</v>
      </c>
      <c r="H338">
        <v>69</v>
      </c>
      <c r="I338">
        <v>8</v>
      </c>
      <c r="J338">
        <v>552</v>
      </c>
    </row>
    <row r="339" spans="1:10" x14ac:dyDescent="0.3">
      <c r="A339" s="3" t="s">
        <v>384</v>
      </c>
      <c r="B339" s="4">
        <v>43207</v>
      </c>
      <c r="C339">
        <v>13</v>
      </c>
      <c r="D339" t="s">
        <v>33</v>
      </c>
      <c r="E339" t="s">
        <v>12</v>
      </c>
      <c r="F339" t="s">
        <v>13</v>
      </c>
      <c r="G339" t="s">
        <v>41</v>
      </c>
      <c r="H339">
        <v>399</v>
      </c>
      <c r="I339">
        <v>8</v>
      </c>
      <c r="J339">
        <v>3192</v>
      </c>
    </row>
    <row r="340" spans="1:10" x14ac:dyDescent="0.3">
      <c r="A340" s="3" t="s">
        <v>385</v>
      </c>
      <c r="B340" s="4">
        <v>43208</v>
      </c>
      <c r="C340">
        <v>8</v>
      </c>
      <c r="D340" t="s">
        <v>45</v>
      </c>
      <c r="E340" t="s">
        <v>22</v>
      </c>
      <c r="F340" t="s">
        <v>23</v>
      </c>
      <c r="G340" t="s">
        <v>31</v>
      </c>
      <c r="H340">
        <v>69</v>
      </c>
      <c r="I340">
        <v>6</v>
      </c>
      <c r="J340">
        <v>414</v>
      </c>
    </row>
    <row r="341" spans="1:10" x14ac:dyDescent="0.3">
      <c r="A341" s="3" t="s">
        <v>386</v>
      </c>
      <c r="B341" s="4">
        <v>43209</v>
      </c>
      <c r="C341">
        <v>8</v>
      </c>
      <c r="D341" t="s">
        <v>45</v>
      </c>
      <c r="E341" t="s">
        <v>46</v>
      </c>
      <c r="F341" t="s">
        <v>23</v>
      </c>
      <c r="G341" t="s">
        <v>24</v>
      </c>
      <c r="H341">
        <v>159</v>
      </c>
      <c r="I341">
        <v>6</v>
      </c>
      <c r="J341">
        <v>954</v>
      </c>
    </row>
    <row r="342" spans="1:10" x14ac:dyDescent="0.3">
      <c r="A342" s="3" t="s">
        <v>387</v>
      </c>
      <c r="B342" s="4">
        <v>43209</v>
      </c>
      <c r="C342">
        <v>1</v>
      </c>
      <c r="D342" t="s">
        <v>16</v>
      </c>
      <c r="E342" t="s">
        <v>17</v>
      </c>
      <c r="F342" t="s">
        <v>18</v>
      </c>
      <c r="G342" t="s">
        <v>19</v>
      </c>
      <c r="H342">
        <v>289</v>
      </c>
      <c r="I342">
        <v>3</v>
      </c>
      <c r="J342">
        <v>867</v>
      </c>
    </row>
    <row r="343" spans="1:10" x14ac:dyDescent="0.3">
      <c r="A343" s="3" t="s">
        <v>388</v>
      </c>
      <c r="B343" s="4">
        <v>43209</v>
      </c>
      <c r="C343">
        <v>19</v>
      </c>
      <c r="D343" t="s">
        <v>56</v>
      </c>
      <c r="E343" t="s">
        <v>36</v>
      </c>
      <c r="F343" t="s">
        <v>28</v>
      </c>
      <c r="G343" t="s">
        <v>31</v>
      </c>
      <c r="H343">
        <v>69</v>
      </c>
      <c r="I343">
        <v>1</v>
      </c>
      <c r="J343">
        <v>69</v>
      </c>
    </row>
    <row r="344" spans="1:10" x14ac:dyDescent="0.3">
      <c r="A344" s="3" t="s">
        <v>389</v>
      </c>
      <c r="B344" s="4">
        <v>43209</v>
      </c>
      <c r="C344">
        <v>5</v>
      </c>
      <c r="D344" t="s">
        <v>60</v>
      </c>
      <c r="E344" t="s">
        <v>17</v>
      </c>
      <c r="F344" t="s">
        <v>18</v>
      </c>
      <c r="G344" t="s">
        <v>24</v>
      </c>
      <c r="H344">
        <v>159</v>
      </c>
      <c r="I344">
        <v>0</v>
      </c>
      <c r="J344">
        <v>0</v>
      </c>
    </row>
    <row r="345" spans="1:10" x14ac:dyDescent="0.3">
      <c r="A345" s="3" t="s">
        <v>390</v>
      </c>
      <c r="B345" s="4">
        <v>43209</v>
      </c>
      <c r="C345">
        <v>9</v>
      </c>
      <c r="D345" t="s">
        <v>21</v>
      </c>
      <c r="E345" t="s">
        <v>22</v>
      </c>
      <c r="F345" t="s">
        <v>23</v>
      </c>
      <c r="G345" t="s">
        <v>14</v>
      </c>
      <c r="H345">
        <v>199</v>
      </c>
      <c r="I345">
        <v>6</v>
      </c>
      <c r="J345">
        <v>1194</v>
      </c>
    </row>
    <row r="346" spans="1:10" x14ac:dyDescent="0.3">
      <c r="A346" s="3" t="s">
        <v>391</v>
      </c>
      <c r="B346" s="4">
        <v>43209</v>
      </c>
      <c r="C346">
        <v>13</v>
      </c>
      <c r="D346" t="s">
        <v>33</v>
      </c>
      <c r="E346" t="s">
        <v>12</v>
      </c>
      <c r="F346" t="s">
        <v>13</v>
      </c>
      <c r="G346" t="s">
        <v>14</v>
      </c>
      <c r="H346">
        <v>199</v>
      </c>
      <c r="I346">
        <v>2</v>
      </c>
      <c r="J346">
        <v>398</v>
      </c>
    </row>
    <row r="347" spans="1:10" x14ac:dyDescent="0.3">
      <c r="A347" s="3" t="s">
        <v>392</v>
      </c>
      <c r="B347" s="4">
        <v>43209</v>
      </c>
      <c r="C347">
        <v>17</v>
      </c>
      <c r="D347" t="s">
        <v>35</v>
      </c>
      <c r="E347" t="s">
        <v>27</v>
      </c>
      <c r="F347" t="s">
        <v>28</v>
      </c>
      <c r="G347" t="s">
        <v>31</v>
      </c>
      <c r="H347">
        <v>69</v>
      </c>
      <c r="I347">
        <v>2</v>
      </c>
      <c r="J347">
        <v>138</v>
      </c>
    </row>
    <row r="348" spans="1:10" x14ac:dyDescent="0.3">
      <c r="A348" s="3" t="s">
        <v>393</v>
      </c>
      <c r="B348" s="4">
        <v>43209</v>
      </c>
      <c r="C348">
        <v>18</v>
      </c>
      <c r="D348" t="s">
        <v>26</v>
      </c>
      <c r="E348" t="s">
        <v>27</v>
      </c>
      <c r="F348" t="s">
        <v>28</v>
      </c>
      <c r="G348" t="s">
        <v>14</v>
      </c>
      <c r="H348">
        <v>199</v>
      </c>
      <c r="I348">
        <v>0</v>
      </c>
      <c r="J348">
        <v>0</v>
      </c>
    </row>
    <row r="349" spans="1:10" x14ac:dyDescent="0.3">
      <c r="A349" s="3" t="s">
        <v>394</v>
      </c>
      <c r="B349" s="4">
        <v>43209</v>
      </c>
      <c r="C349">
        <v>19</v>
      </c>
      <c r="D349" t="s">
        <v>56</v>
      </c>
      <c r="E349" t="s">
        <v>27</v>
      </c>
      <c r="F349" t="s">
        <v>28</v>
      </c>
      <c r="G349" t="s">
        <v>19</v>
      </c>
      <c r="H349">
        <v>289</v>
      </c>
      <c r="I349">
        <v>1</v>
      </c>
      <c r="J349">
        <v>289</v>
      </c>
    </row>
    <row r="350" spans="1:10" x14ac:dyDescent="0.3">
      <c r="A350" s="3" t="s">
        <v>395</v>
      </c>
      <c r="B350" s="4">
        <v>43209</v>
      </c>
      <c r="C350">
        <v>13</v>
      </c>
      <c r="D350" t="s">
        <v>33</v>
      </c>
      <c r="E350" t="s">
        <v>63</v>
      </c>
      <c r="F350" t="s">
        <v>13</v>
      </c>
      <c r="G350" t="s">
        <v>24</v>
      </c>
      <c r="H350">
        <v>159</v>
      </c>
      <c r="I350">
        <v>5</v>
      </c>
      <c r="J350">
        <v>795</v>
      </c>
    </row>
    <row r="351" spans="1:10" x14ac:dyDescent="0.3">
      <c r="A351" s="3" t="s">
        <v>396</v>
      </c>
      <c r="B351" s="4">
        <v>43209</v>
      </c>
      <c r="C351">
        <v>3</v>
      </c>
      <c r="D351" t="s">
        <v>43</v>
      </c>
      <c r="E351" t="s">
        <v>17</v>
      </c>
      <c r="F351" t="s">
        <v>18</v>
      </c>
      <c r="G351" t="s">
        <v>41</v>
      </c>
      <c r="H351">
        <v>399</v>
      </c>
      <c r="I351">
        <v>1</v>
      </c>
      <c r="J351">
        <v>399</v>
      </c>
    </row>
    <row r="352" spans="1:10" x14ac:dyDescent="0.3">
      <c r="A352" s="3" t="s">
        <v>397</v>
      </c>
      <c r="B352" s="4">
        <v>43209</v>
      </c>
      <c r="C352">
        <v>4</v>
      </c>
      <c r="D352" t="s">
        <v>51</v>
      </c>
      <c r="E352" t="s">
        <v>68</v>
      </c>
      <c r="F352" t="s">
        <v>18</v>
      </c>
      <c r="G352" t="s">
        <v>31</v>
      </c>
      <c r="H352">
        <v>69</v>
      </c>
      <c r="I352">
        <v>6</v>
      </c>
      <c r="J352">
        <v>414</v>
      </c>
    </row>
    <row r="353" spans="1:10" x14ac:dyDescent="0.3">
      <c r="A353" s="3" t="s">
        <v>398</v>
      </c>
      <c r="B353" s="4">
        <v>43209</v>
      </c>
      <c r="C353">
        <v>10</v>
      </c>
      <c r="D353" t="s">
        <v>58</v>
      </c>
      <c r="E353" t="s">
        <v>46</v>
      </c>
      <c r="F353" t="s">
        <v>23</v>
      </c>
      <c r="G353" t="s">
        <v>24</v>
      </c>
      <c r="H353">
        <v>159</v>
      </c>
      <c r="I353">
        <v>9</v>
      </c>
      <c r="J353">
        <v>1431</v>
      </c>
    </row>
    <row r="354" spans="1:10" x14ac:dyDescent="0.3">
      <c r="A354" s="3" t="s">
        <v>399</v>
      </c>
      <c r="B354" s="4">
        <v>43210</v>
      </c>
      <c r="C354">
        <v>4</v>
      </c>
      <c r="D354" t="s">
        <v>51</v>
      </c>
      <c r="E354" t="s">
        <v>17</v>
      </c>
      <c r="F354" t="s">
        <v>18</v>
      </c>
      <c r="G354" t="s">
        <v>41</v>
      </c>
      <c r="H354">
        <v>399</v>
      </c>
      <c r="I354">
        <v>1</v>
      </c>
      <c r="J354">
        <v>399</v>
      </c>
    </row>
    <row r="355" spans="1:10" x14ac:dyDescent="0.3">
      <c r="A355" s="3" t="s">
        <v>400</v>
      </c>
      <c r="B355" s="4">
        <v>43210</v>
      </c>
      <c r="C355">
        <v>5</v>
      </c>
      <c r="D355" t="s">
        <v>60</v>
      </c>
      <c r="E355" t="s">
        <v>17</v>
      </c>
      <c r="F355" t="s">
        <v>18</v>
      </c>
      <c r="G355" t="s">
        <v>31</v>
      </c>
      <c r="H355">
        <v>69</v>
      </c>
      <c r="I355">
        <v>1</v>
      </c>
      <c r="J355">
        <v>69</v>
      </c>
    </row>
    <row r="356" spans="1:10" x14ac:dyDescent="0.3">
      <c r="A356" s="3" t="s">
        <v>401</v>
      </c>
      <c r="B356" s="4">
        <v>43210</v>
      </c>
      <c r="C356">
        <v>17</v>
      </c>
      <c r="D356" t="s">
        <v>35</v>
      </c>
      <c r="E356" t="s">
        <v>27</v>
      </c>
      <c r="F356" t="s">
        <v>28</v>
      </c>
      <c r="G356" t="s">
        <v>41</v>
      </c>
      <c r="H356">
        <v>399</v>
      </c>
      <c r="I356">
        <v>6</v>
      </c>
      <c r="J356">
        <v>2394</v>
      </c>
    </row>
    <row r="357" spans="1:10" x14ac:dyDescent="0.3">
      <c r="A357" s="3" t="s">
        <v>402</v>
      </c>
      <c r="B357" s="4">
        <v>43211</v>
      </c>
      <c r="C357">
        <v>18</v>
      </c>
      <c r="D357" t="s">
        <v>26</v>
      </c>
      <c r="E357" t="s">
        <v>36</v>
      </c>
      <c r="F357" t="s">
        <v>28</v>
      </c>
      <c r="G357" t="s">
        <v>14</v>
      </c>
      <c r="H357">
        <v>199</v>
      </c>
      <c r="I357">
        <v>8</v>
      </c>
      <c r="J357">
        <v>1592</v>
      </c>
    </row>
    <row r="358" spans="1:10" x14ac:dyDescent="0.3">
      <c r="A358" s="3" t="s">
        <v>403</v>
      </c>
      <c r="B358" s="4">
        <v>43211</v>
      </c>
      <c r="C358">
        <v>3</v>
      </c>
      <c r="D358" t="s">
        <v>43</v>
      </c>
      <c r="E358" t="s">
        <v>68</v>
      </c>
      <c r="F358" t="s">
        <v>18</v>
      </c>
      <c r="G358" t="s">
        <v>41</v>
      </c>
      <c r="H358">
        <v>399</v>
      </c>
      <c r="I358">
        <v>2</v>
      </c>
      <c r="J358">
        <v>798</v>
      </c>
    </row>
    <row r="359" spans="1:10" x14ac:dyDescent="0.3">
      <c r="A359" s="3" t="s">
        <v>404</v>
      </c>
      <c r="B359" s="4">
        <v>43212</v>
      </c>
      <c r="C359">
        <v>2</v>
      </c>
      <c r="D359" t="s">
        <v>106</v>
      </c>
      <c r="E359" t="s">
        <v>17</v>
      </c>
      <c r="F359" t="s">
        <v>18</v>
      </c>
      <c r="G359" t="s">
        <v>31</v>
      </c>
      <c r="H359">
        <v>69</v>
      </c>
      <c r="I359">
        <v>2</v>
      </c>
      <c r="J359">
        <v>138</v>
      </c>
    </row>
    <row r="360" spans="1:10" x14ac:dyDescent="0.3">
      <c r="A360" s="3" t="s">
        <v>405</v>
      </c>
      <c r="B360" s="4">
        <v>43212</v>
      </c>
      <c r="C360">
        <v>1</v>
      </c>
      <c r="D360" t="s">
        <v>16</v>
      </c>
      <c r="E360" t="s">
        <v>68</v>
      </c>
      <c r="F360" t="s">
        <v>18</v>
      </c>
      <c r="G360" t="s">
        <v>41</v>
      </c>
      <c r="H360">
        <v>399</v>
      </c>
      <c r="I360">
        <v>5</v>
      </c>
      <c r="J360">
        <v>1995</v>
      </c>
    </row>
    <row r="361" spans="1:10" x14ac:dyDescent="0.3">
      <c r="A361" s="3" t="s">
        <v>406</v>
      </c>
      <c r="B361" s="4">
        <v>43212</v>
      </c>
      <c r="C361">
        <v>19</v>
      </c>
      <c r="D361" t="s">
        <v>56</v>
      </c>
      <c r="E361" t="s">
        <v>27</v>
      </c>
      <c r="F361" t="s">
        <v>28</v>
      </c>
      <c r="G361" t="s">
        <v>14</v>
      </c>
      <c r="H361">
        <v>199</v>
      </c>
      <c r="I361">
        <v>9</v>
      </c>
      <c r="J361">
        <v>1791</v>
      </c>
    </row>
    <row r="362" spans="1:10" x14ac:dyDescent="0.3">
      <c r="A362" s="3" t="s">
        <v>407</v>
      </c>
      <c r="B362" s="4">
        <v>43212</v>
      </c>
      <c r="C362">
        <v>10</v>
      </c>
      <c r="D362" t="s">
        <v>58</v>
      </c>
      <c r="E362" t="s">
        <v>22</v>
      </c>
      <c r="F362" t="s">
        <v>23</v>
      </c>
      <c r="G362" t="s">
        <v>31</v>
      </c>
      <c r="H362">
        <v>69</v>
      </c>
      <c r="I362">
        <v>7</v>
      </c>
      <c r="J362">
        <v>483</v>
      </c>
    </row>
    <row r="363" spans="1:10" x14ac:dyDescent="0.3">
      <c r="A363" s="3" t="s">
        <v>408</v>
      </c>
      <c r="B363" s="4">
        <v>43212</v>
      </c>
      <c r="C363">
        <v>5</v>
      </c>
      <c r="D363" t="s">
        <v>60</v>
      </c>
      <c r="E363" t="s">
        <v>17</v>
      </c>
      <c r="F363" t="s">
        <v>18</v>
      </c>
      <c r="G363" t="s">
        <v>41</v>
      </c>
      <c r="H363">
        <v>399</v>
      </c>
      <c r="I363">
        <v>2</v>
      </c>
      <c r="J363">
        <v>798</v>
      </c>
    </row>
    <row r="364" spans="1:10" x14ac:dyDescent="0.3">
      <c r="A364" s="3" t="s">
        <v>409</v>
      </c>
      <c r="B364" s="4">
        <v>43212</v>
      </c>
      <c r="C364">
        <v>5</v>
      </c>
      <c r="D364" t="s">
        <v>60</v>
      </c>
      <c r="E364" t="s">
        <v>68</v>
      </c>
      <c r="F364" t="s">
        <v>18</v>
      </c>
      <c r="G364" t="s">
        <v>24</v>
      </c>
      <c r="H364">
        <v>159</v>
      </c>
      <c r="I364">
        <v>5</v>
      </c>
      <c r="J364">
        <v>795</v>
      </c>
    </row>
    <row r="365" spans="1:10" x14ac:dyDescent="0.3">
      <c r="A365" s="3" t="s">
        <v>410</v>
      </c>
      <c r="B365" s="4">
        <v>43212</v>
      </c>
      <c r="C365">
        <v>16</v>
      </c>
      <c r="D365" t="s">
        <v>30</v>
      </c>
      <c r="E365" t="s">
        <v>36</v>
      </c>
      <c r="F365" t="s">
        <v>28</v>
      </c>
      <c r="G365" t="s">
        <v>24</v>
      </c>
      <c r="H365">
        <v>159</v>
      </c>
      <c r="I365">
        <v>9</v>
      </c>
      <c r="J365">
        <v>1431</v>
      </c>
    </row>
    <row r="366" spans="1:10" x14ac:dyDescent="0.3">
      <c r="A366" s="3" t="s">
        <v>411</v>
      </c>
      <c r="B366" s="4">
        <v>43213</v>
      </c>
      <c r="C366">
        <v>7</v>
      </c>
      <c r="D366" t="s">
        <v>88</v>
      </c>
      <c r="E366" t="s">
        <v>22</v>
      </c>
      <c r="F366" t="s">
        <v>23</v>
      </c>
      <c r="G366" t="s">
        <v>19</v>
      </c>
      <c r="H366">
        <v>289</v>
      </c>
      <c r="I366">
        <v>9</v>
      </c>
      <c r="J366">
        <v>2601</v>
      </c>
    </row>
    <row r="367" spans="1:10" x14ac:dyDescent="0.3">
      <c r="A367" s="3" t="s">
        <v>412</v>
      </c>
      <c r="B367" s="4">
        <v>43213</v>
      </c>
      <c r="C367">
        <v>7</v>
      </c>
      <c r="D367" t="s">
        <v>88</v>
      </c>
      <c r="E367" t="s">
        <v>46</v>
      </c>
      <c r="F367" t="s">
        <v>23</v>
      </c>
      <c r="G367" t="s">
        <v>31</v>
      </c>
      <c r="H367">
        <v>69</v>
      </c>
      <c r="I367">
        <v>0</v>
      </c>
      <c r="J367">
        <v>0</v>
      </c>
    </row>
    <row r="368" spans="1:10" x14ac:dyDescent="0.3">
      <c r="A368" s="3" t="s">
        <v>413</v>
      </c>
      <c r="B368" s="4">
        <v>43214</v>
      </c>
      <c r="C368">
        <v>7</v>
      </c>
      <c r="D368" t="s">
        <v>88</v>
      </c>
      <c r="E368" t="s">
        <v>22</v>
      </c>
      <c r="F368" t="s">
        <v>23</v>
      </c>
      <c r="G368" t="s">
        <v>19</v>
      </c>
      <c r="H368">
        <v>289</v>
      </c>
      <c r="I368">
        <v>2</v>
      </c>
      <c r="J368">
        <v>578</v>
      </c>
    </row>
    <row r="369" spans="1:10" x14ac:dyDescent="0.3">
      <c r="A369" s="3" t="s">
        <v>414</v>
      </c>
      <c r="B369" s="4">
        <v>43214</v>
      </c>
      <c r="C369">
        <v>8</v>
      </c>
      <c r="D369" t="s">
        <v>45</v>
      </c>
      <c r="E369" t="s">
        <v>22</v>
      </c>
      <c r="F369" t="s">
        <v>23</v>
      </c>
      <c r="G369" t="s">
        <v>19</v>
      </c>
      <c r="H369">
        <v>289</v>
      </c>
      <c r="I369">
        <v>6</v>
      </c>
      <c r="J369">
        <v>1734</v>
      </c>
    </row>
    <row r="370" spans="1:10" x14ac:dyDescent="0.3">
      <c r="A370" s="3" t="s">
        <v>415</v>
      </c>
      <c r="B370" s="4">
        <v>43214</v>
      </c>
      <c r="C370">
        <v>6</v>
      </c>
      <c r="D370" t="s">
        <v>48</v>
      </c>
      <c r="E370" t="s">
        <v>46</v>
      </c>
      <c r="F370" t="s">
        <v>23</v>
      </c>
      <c r="G370" t="s">
        <v>24</v>
      </c>
      <c r="H370">
        <v>159</v>
      </c>
      <c r="I370">
        <v>7</v>
      </c>
      <c r="J370">
        <v>1113</v>
      </c>
    </row>
    <row r="371" spans="1:10" x14ac:dyDescent="0.3">
      <c r="A371" s="3" t="s">
        <v>416</v>
      </c>
      <c r="B371" s="4">
        <v>43214</v>
      </c>
      <c r="C371">
        <v>15</v>
      </c>
      <c r="D371" t="s">
        <v>118</v>
      </c>
      <c r="E371" t="s">
        <v>63</v>
      </c>
      <c r="F371" t="s">
        <v>13</v>
      </c>
      <c r="G371" t="s">
        <v>14</v>
      </c>
      <c r="H371">
        <v>199</v>
      </c>
      <c r="I371">
        <v>4</v>
      </c>
      <c r="J371">
        <v>796</v>
      </c>
    </row>
    <row r="372" spans="1:10" x14ac:dyDescent="0.3">
      <c r="A372" s="3" t="s">
        <v>417</v>
      </c>
      <c r="B372" s="4">
        <v>43214</v>
      </c>
      <c r="C372">
        <v>18</v>
      </c>
      <c r="D372" t="s">
        <v>26</v>
      </c>
      <c r="E372" t="s">
        <v>36</v>
      </c>
      <c r="F372" t="s">
        <v>28</v>
      </c>
      <c r="G372" t="s">
        <v>24</v>
      </c>
      <c r="H372">
        <v>159</v>
      </c>
      <c r="I372">
        <v>8</v>
      </c>
      <c r="J372">
        <v>1272</v>
      </c>
    </row>
    <row r="373" spans="1:10" x14ac:dyDescent="0.3">
      <c r="A373" s="3" t="s">
        <v>418</v>
      </c>
      <c r="B373" s="4">
        <v>43214</v>
      </c>
      <c r="C373">
        <v>7</v>
      </c>
      <c r="D373" t="s">
        <v>88</v>
      </c>
      <c r="E373" t="s">
        <v>22</v>
      </c>
      <c r="F373" t="s">
        <v>23</v>
      </c>
      <c r="G373" t="s">
        <v>19</v>
      </c>
      <c r="H373">
        <v>289</v>
      </c>
      <c r="I373">
        <v>8</v>
      </c>
      <c r="J373">
        <v>2312</v>
      </c>
    </row>
    <row r="374" spans="1:10" x14ac:dyDescent="0.3">
      <c r="A374" s="3" t="s">
        <v>419</v>
      </c>
      <c r="B374" s="4">
        <v>43214</v>
      </c>
      <c r="C374">
        <v>15</v>
      </c>
      <c r="D374" t="s">
        <v>118</v>
      </c>
      <c r="E374" t="s">
        <v>12</v>
      </c>
      <c r="F374" t="s">
        <v>13</v>
      </c>
      <c r="G374" t="s">
        <v>14</v>
      </c>
      <c r="H374">
        <v>199</v>
      </c>
      <c r="I374">
        <v>6</v>
      </c>
      <c r="J374">
        <v>1194</v>
      </c>
    </row>
    <row r="375" spans="1:10" x14ac:dyDescent="0.3">
      <c r="A375" s="3" t="s">
        <v>420</v>
      </c>
      <c r="B375" s="4">
        <v>43215</v>
      </c>
      <c r="C375">
        <v>5</v>
      </c>
      <c r="D375" t="s">
        <v>60</v>
      </c>
      <c r="E375" t="s">
        <v>17</v>
      </c>
      <c r="F375" t="s">
        <v>18</v>
      </c>
      <c r="G375" t="s">
        <v>41</v>
      </c>
      <c r="H375">
        <v>399</v>
      </c>
      <c r="I375">
        <v>3</v>
      </c>
      <c r="J375">
        <v>1197</v>
      </c>
    </row>
    <row r="376" spans="1:10" x14ac:dyDescent="0.3">
      <c r="A376" s="3" t="s">
        <v>421</v>
      </c>
      <c r="B376" s="4">
        <v>43215</v>
      </c>
      <c r="C376">
        <v>15</v>
      </c>
      <c r="D376" t="s">
        <v>118</v>
      </c>
      <c r="E376" t="s">
        <v>63</v>
      </c>
      <c r="F376" t="s">
        <v>13</v>
      </c>
      <c r="G376" t="s">
        <v>24</v>
      </c>
      <c r="H376">
        <v>159</v>
      </c>
      <c r="I376">
        <v>4</v>
      </c>
      <c r="J376">
        <v>636</v>
      </c>
    </row>
    <row r="377" spans="1:10" x14ac:dyDescent="0.3">
      <c r="A377" s="3" t="s">
        <v>422</v>
      </c>
      <c r="B377" s="4">
        <v>43215</v>
      </c>
      <c r="C377">
        <v>16</v>
      </c>
      <c r="D377" t="s">
        <v>30</v>
      </c>
      <c r="E377" t="s">
        <v>36</v>
      </c>
      <c r="F377" t="s">
        <v>28</v>
      </c>
      <c r="G377" t="s">
        <v>31</v>
      </c>
      <c r="H377">
        <v>69</v>
      </c>
      <c r="I377">
        <v>3</v>
      </c>
      <c r="J377">
        <v>207</v>
      </c>
    </row>
    <row r="378" spans="1:10" x14ac:dyDescent="0.3">
      <c r="A378" s="3" t="s">
        <v>423</v>
      </c>
      <c r="B378" s="4">
        <v>43215</v>
      </c>
      <c r="C378">
        <v>12</v>
      </c>
      <c r="D378" t="s">
        <v>66</v>
      </c>
      <c r="E378" t="s">
        <v>63</v>
      </c>
      <c r="F378" t="s">
        <v>13</v>
      </c>
      <c r="G378" t="s">
        <v>14</v>
      </c>
      <c r="H378">
        <v>199</v>
      </c>
      <c r="I378">
        <v>6</v>
      </c>
      <c r="J378">
        <v>1194</v>
      </c>
    </row>
    <row r="379" spans="1:10" x14ac:dyDescent="0.3">
      <c r="A379" s="3" t="s">
        <v>424</v>
      </c>
      <c r="B379" s="4">
        <v>43215</v>
      </c>
      <c r="C379">
        <v>11</v>
      </c>
      <c r="D379" t="s">
        <v>11</v>
      </c>
      <c r="E379" t="s">
        <v>12</v>
      </c>
      <c r="F379" t="s">
        <v>13</v>
      </c>
      <c r="G379" t="s">
        <v>41</v>
      </c>
      <c r="H379">
        <v>399</v>
      </c>
      <c r="I379">
        <v>3</v>
      </c>
      <c r="J379">
        <v>1197</v>
      </c>
    </row>
    <row r="380" spans="1:10" x14ac:dyDescent="0.3">
      <c r="A380" s="3" t="s">
        <v>425</v>
      </c>
      <c r="B380" s="4">
        <v>43215</v>
      </c>
      <c r="C380">
        <v>15</v>
      </c>
      <c r="D380" t="s">
        <v>118</v>
      </c>
      <c r="E380" t="s">
        <v>12</v>
      </c>
      <c r="F380" t="s">
        <v>13</v>
      </c>
      <c r="G380" t="s">
        <v>24</v>
      </c>
      <c r="H380">
        <v>159</v>
      </c>
      <c r="I380">
        <v>0</v>
      </c>
      <c r="J380">
        <v>0</v>
      </c>
    </row>
    <row r="381" spans="1:10" x14ac:dyDescent="0.3">
      <c r="A381" s="3" t="s">
        <v>426</v>
      </c>
      <c r="B381" s="4">
        <v>43216</v>
      </c>
      <c r="C381">
        <v>19</v>
      </c>
      <c r="D381" t="s">
        <v>56</v>
      </c>
      <c r="E381" t="s">
        <v>36</v>
      </c>
      <c r="F381" t="s">
        <v>28</v>
      </c>
      <c r="G381" t="s">
        <v>24</v>
      </c>
      <c r="H381">
        <v>159</v>
      </c>
      <c r="I381">
        <v>5</v>
      </c>
      <c r="J381">
        <v>795</v>
      </c>
    </row>
    <row r="382" spans="1:10" x14ac:dyDescent="0.3">
      <c r="A382" s="3" t="s">
        <v>427</v>
      </c>
      <c r="B382" s="4">
        <v>43217</v>
      </c>
      <c r="C382">
        <v>5</v>
      </c>
      <c r="D382" t="s">
        <v>60</v>
      </c>
      <c r="E382" t="s">
        <v>17</v>
      </c>
      <c r="F382" t="s">
        <v>18</v>
      </c>
      <c r="G382" t="s">
        <v>31</v>
      </c>
      <c r="H382">
        <v>69</v>
      </c>
      <c r="I382">
        <v>5</v>
      </c>
      <c r="J382">
        <v>345</v>
      </c>
    </row>
    <row r="383" spans="1:10" x14ac:dyDescent="0.3">
      <c r="A383" s="3" t="s">
        <v>428</v>
      </c>
      <c r="B383" s="4">
        <v>43218</v>
      </c>
      <c r="C383">
        <v>7</v>
      </c>
      <c r="D383" t="s">
        <v>88</v>
      </c>
      <c r="E383" t="s">
        <v>46</v>
      </c>
      <c r="F383" t="s">
        <v>23</v>
      </c>
      <c r="G383" t="s">
        <v>31</v>
      </c>
      <c r="H383">
        <v>69</v>
      </c>
      <c r="I383">
        <v>8</v>
      </c>
      <c r="J383">
        <v>552</v>
      </c>
    </row>
    <row r="384" spans="1:10" x14ac:dyDescent="0.3">
      <c r="A384" s="3" t="s">
        <v>429</v>
      </c>
      <c r="B384" s="4">
        <v>43218</v>
      </c>
      <c r="C384">
        <v>2</v>
      </c>
      <c r="D384" t="s">
        <v>106</v>
      </c>
      <c r="E384" t="s">
        <v>17</v>
      </c>
      <c r="F384" t="s">
        <v>18</v>
      </c>
      <c r="G384" t="s">
        <v>24</v>
      </c>
      <c r="H384">
        <v>159</v>
      </c>
      <c r="I384">
        <v>7</v>
      </c>
      <c r="J384">
        <v>1113</v>
      </c>
    </row>
    <row r="385" spans="1:10" x14ac:dyDescent="0.3">
      <c r="A385" s="3" t="s">
        <v>430</v>
      </c>
      <c r="B385" s="4">
        <v>43218</v>
      </c>
      <c r="C385">
        <v>1</v>
      </c>
      <c r="D385" t="s">
        <v>16</v>
      </c>
      <c r="E385" t="s">
        <v>68</v>
      </c>
      <c r="F385" t="s">
        <v>18</v>
      </c>
      <c r="G385" t="s">
        <v>24</v>
      </c>
      <c r="H385">
        <v>159</v>
      </c>
      <c r="I385">
        <v>5</v>
      </c>
      <c r="J385">
        <v>795</v>
      </c>
    </row>
    <row r="386" spans="1:10" x14ac:dyDescent="0.3">
      <c r="A386" s="3" t="s">
        <v>431</v>
      </c>
      <c r="B386" s="4">
        <v>43218</v>
      </c>
      <c r="C386">
        <v>17</v>
      </c>
      <c r="D386" t="s">
        <v>35</v>
      </c>
      <c r="E386" t="s">
        <v>36</v>
      </c>
      <c r="F386" t="s">
        <v>28</v>
      </c>
      <c r="G386" t="s">
        <v>19</v>
      </c>
      <c r="H386">
        <v>289</v>
      </c>
      <c r="I386">
        <v>3</v>
      </c>
      <c r="J386">
        <v>867</v>
      </c>
    </row>
    <row r="387" spans="1:10" x14ac:dyDescent="0.3">
      <c r="A387" s="3" t="s">
        <v>432</v>
      </c>
      <c r="B387" s="4">
        <v>43218</v>
      </c>
      <c r="C387">
        <v>3</v>
      </c>
      <c r="D387" t="s">
        <v>43</v>
      </c>
      <c r="E387" t="s">
        <v>17</v>
      </c>
      <c r="F387" t="s">
        <v>18</v>
      </c>
      <c r="G387" t="s">
        <v>41</v>
      </c>
      <c r="H387">
        <v>399</v>
      </c>
      <c r="I387">
        <v>2</v>
      </c>
      <c r="J387">
        <v>798</v>
      </c>
    </row>
    <row r="388" spans="1:10" x14ac:dyDescent="0.3">
      <c r="A388" s="3" t="s">
        <v>433</v>
      </c>
      <c r="B388" s="4">
        <v>43218</v>
      </c>
      <c r="C388">
        <v>9</v>
      </c>
      <c r="D388" t="s">
        <v>21</v>
      </c>
      <c r="E388" t="s">
        <v>46</v>
      </c>
      <c r="F388" t="s">
        <v>23</v>
      </c>
      <c r="G388" t="s">
        <v>24</v>
      </c>
      <c r="H388">
        <v>159</v>
      </c>
      <c r="I388">
        <v>8</v>
      </c>
      <c r="J388">
        <v>1272</v>
      </c>
    </row>
    <row r="389" spans="1:10" x14ac:dyDescent="0.3">
      <c r="A389" s="3" t="s">
        <v>434</v>
      </c>
      <c r="B389" s="4">
        <v>43218</v>
      </c>
      <c r="C389">
        <v>20</v>
      </c>
      <c r="D389" t="s">
        <v>40</v>
      </c>
      <c r="E389" t="s">
        <v>36</v>
      </c>
      <c r="F389" t="s">
        <v>28</v>
      </c>
      <c r="G389" t="s">
        <v>31</v>
      </c>
      <c r="H389">
        <v>69</v>
      </c>
      <c r="I389">
        <v>4</v>
      </c>
      <c r="J389">
        <v>276</v>
      </c>
    </row>
    <row r="390" spans="1:10" x14ac:dyDescent="0.3">
      <c r="A390" s="3" t="s">
        <v>435</v>
      </c>
      <c r="B390" s="4">
        <v>43218</v>
      </c>
      <c r="C390">
        <v>13</v>
      </c>
      <c r="D390" t="s">
        <v>33</v>
      </c>
      <c r="E390" t="s">
        <v>63</v>
      </c>
      <c r="F390" t="s">
        <v>13</v>
      </c>
      <c r="G390" t="s">
        <v>19</v>
      </c>
      <c r="H390">
        <v>289</v>
      </c>
      <c r="I390">
        <v>3</v>
      </c>
      <c r="J390">
        <v>867</v>
      </c>
    </row>
    <row r="391" spans="1:10" x14ac:dyDescent="0.3">
      <c r="A391" s="3" t="s">
        <v>436</v>
      </c>
      <c r="B391" s="4">
        <v>43218</v>
      </c>
      <c r="C391">
        <v>1</v>
      </c>
      <c r="D391" t="s">
        <v>16</v>
      </c>
      <c r="E391" t="s">
        <v>68</v>
      </c>
      <c r="F391" t="s">
        <v>18</v>
      </c>
      <c r="G391" t="s">
        <v>19</v>
      </c>
      <c r="H391">
        <v>289</v>
      </c>
      <c r="I391">
        <v>4</v>
      </c>
      <c r="J391">
        <v>1156</v>
      </c>
    </row>
    <row r="392" spans="1:10" x14ac:dyDescent="0.3">
      <c r="A392" s="3" t="s">
        <v>437</v>
      </c>
      <c r="B392" s="4">
        <v>43218</v>
      </c>
      <c r="C392">
        <v>10</v>
      </c>
      <c r="D392" t="s">
        <v>58</v>
      </c>
      <c r="E392" t="s">
        <v>46</v>
      </c>
      <c r="F392" t="s">
        <v>23</v>
      </c>
      <c r="G392" t="s">
        <v>14</v>
      </c>
      <c r="H392">
        <v>199</v>
      </c>
      <c r="I392">
        <v>0</v>
      </c>
      <c r="J392">
        <v>0</v>
      </c>
    </row>
    <row r="393" spans="1:10" x14ac:dyDescent="0.3">
      <c r="A393" s="3" t="s">
        <v>438</v>
      </c>
      <c r="B393" s="4">
        <v>43219</v>
      </c>
      <c r="C393">
        <v>8</v>
      </c>
      <c r="D393" t="s">
        <v>45</v>
      </c>
      <c r="E393" t="s">
        <v>22</v>
      </c>
      <c r="F393" t="s">
        <v>23</v>
      </c>
      <c r="G393" t="s">
        <v>19</v>
      </c>
      <c r="H393">
        <v>289</v>
      </c>
      <c r="I393">
        <v>0</v>
      </c>
      <c r="J393">
        <v>0</v>
      </c>
    </row>
    <row r="394" spans="1:10" x14ac:dyDescent="0.3">
      <c r="A394" s="3" t="s">
        <v>439</v>
      </c>
      <c r="B394" s="4">
        <v>43219</v>
      </c>
      <c r="C394">
        <v>14</v>
      </c>
      <c r="D394" t="s">
        <v>38</v>
      </c>
      <c r="E394" t="s">
        <v>63</v>
      </c>
      <c r="F394" t="s">
        <v>13</v>
      </c>
      <c r="G394" t="s">
        <v>31</v>
      </c>
      <c r="H394">
        <v>69</v>
      </c>
      <c r="I394">
        <v>7</v>
      </c>
      <c r="J394">
        <v>483</v>
      </c>
    </row>
    <row r="395" spans="1:10" x14ac:dyDescent="0.3">
      <c r="A395" s="3" t="s">
        <v>440</v>
      </c>
      <c r="B395" s="4">
        <v>43220</v>
      </c>
      <c r="C395">
        <v>18</v>
      </c>
      <c r="D395" t="s">
        <v>26</v>
      </c>
      <c r="E395" t="s">
        <v>27</v>
      </c>
      <c r="F395" t="s">
        <v>28</v>
      </c>
      <c r="G395" t="s">
        <v>14</v>
      </c>
      <c r="H395">
        <v>199</v>
      </c>
      <c r="I395">
        <v>3</v>
      </c>
      <c r="J395">
        <v>597</v>
      </c>
    </row>
    <row r="396" spans="1:10" x14ac:dyDescent="0.3">
      <c r="A396" s="3" t="s">
        <v>441</v>
      </c>
      <c r="B396" s="4">
        <v>43221</v>
      </c>
      <c r="C396">
        <v>18</v>
      </c>
      <c r="D396" t="s">
        <v>26</v>
      </c>
      <c r="E396" t="s">
        <v>27</v>
      </c>
      <c r="F396" t="s">
        <v>28</v>
      </c>
      <c r="G396" t="s">
        <v>31</v>
      </c>
      <c r="H396">
        <v>69</v>
      </c>
      <c r="I396">
        <v>3</v>
      </c>
      <c r="J396">
        <v>207</v>
      </c>
    </row>
    <row r="397" spans="1:10" x14ac:dyDescent="0.3">
      <c r="A397" s="3" t="s">
        <v>442</v>
      </c>
      <c r="B397" s="4">
        <v>43222</v>
      </c>
      <c r="C397">
        <v>14</v>
      </c>
      <c r="D397" t="s">
        <v>38</v>
      </c>
      <c r="E397" t="s">
        <v>63</v>
      </c>
      <c r="F397" t="s">
        <v>13</v>
      </c>
      <c r="G397" t="s">
        <v>24</v>
      </c>
      <c r="H397">
        <v>159</v>
      </c>
      <c r="I397">
        <v>5</v>
      </c>
      <c r="J397">
        <v>795</v>
      </c>
    </row>
    <row r="398" spans="1:10" x14ac:dyDescent="0.3">
      <c r="A398" s="3" t="s">
        <v>443</v>
      </c>
      <c r="B398" s="4">
        <v>43222</v>
      </c>
      <c r="C398">
        <v>19</v>
      </c>
      <c r="D398" t="s">
        <v>56</v>
      </c>
      <c r="E398" t="s">
        <v>36</v>
      </c>
      <c r="F398" t="s">
        <v>28</v>
      </c>
      <c r="G398" t="s">
        <v>19</v>
      </c>
      <c r="H398">
        <v>289</v>
      </c>
      <c r="I398">
        <v>1</v>
      </c>
      <c r="J398">
        <v>289</v>
      </c>
    </row>
    <row r="399" spans="1:10" x14ac:dyDescent="0.3">
      <c r="A399" s="3" t="s">
        <v>444</v>
      </c>
      <c r="B399" s="4">
        <v>43223</v>
      </c>
      <c r="C399">
        <v>18</v>
      </c>
      <c r="D399" t="s">
        <v>26</v>
      </c>
      <c r="E399" t="s">
        <v>36</v>
      </c>
      <c r="F399" t="s">
        <v>28</v>
      </c>
      <c r="G399" t="s">
        <v>24</v>
      </c>
      <c r="H399">
        <v>159</v>
      </c>
      <c r="I399">
        <v>0</v>
      </c>
      <c r="J399">
        <v>0</v>
      </c>
    </row>
    <row r="400" spans="1:10" x14ac:dyDescent="0.3">
      <c r="A400" s="3" t="s">
        <v>445</v>
      </c>
      <c r="B400" s="4">
        <v>43223</v>
      </c>
      <c r="C400">
        <v>5</v>
      </c>
      <c r="D400" t="s">
        <v>60</v>
      </c>
      <c r="E400" t="s">
        <v>68</v>
      </c>
      <c r="F400" t="s">
        <v>18</v>
      </c>
      <c r="G400" t="s">
        <v>41</v>
      </c>
      <c r="H400">
        <v>399</v>
      </c>
      <c r="I400">
        <v>7</v>
      </c>
      <c r="J400">
        <v>2793</v>
      </c>
    </row>
    <row r="401" spans="1:10" x14ac:dyDescent="0.3">
      <c r="A401" s="3" t="s">
        <v>446</v>
      </c>
      <c r="B401" s="4">
        <v>43223</v>
      </c>
      <c r="C401">
        <v>19</v>
      </c>
      <c r="D401" t="s">
        <v>56</v>
      </c>
      <c r="E401" t="s">
        <v>27</v>
      </c>
      <c r="F401" t="s">
        <v>28</v>
      </c>
      <c r="G401" t="s">
        <v>19</v>
      </c>
      <c r="H401">
        <v>289</v>
      </c>
      <c r="I401">
        <v>6</v>
      </c>
      <c r="J401">
        <v>1734</v>
      </c>
    </row>
    <row r="402" spans="1:10" x14ac:dyDescent="0.3">
      <c r="A402" s="3" t="s">
        <v>447</v>
      </c>
      <c r="B402" s="4">
        <v>43224</v>
      </c>
      <c r="C402">
        <v>5</v>
      </c>
      <c r="D402" t="s">
        <v>60</v>
      </c>
      <c r="E402" t="s">
        <v>17</v>
      </c>
      <c r="F402" t="s">
        <v>18</v>
      </c>
      <c r="G402" t="s">
        <v>31</v>
      </c>
      <c r="H402">
        <v>69</v>
      </c>
      <c r="I402">
        <v>0</v>
      </c>
      <c r="J402">
        <v>0</v>
      </c>
    </row>
    <row r="403" spans="1:10" x14ac:dyDescent="0.3">
      <c r="A403" s="3" t="s">
        <v>448</v>
      </c>
      <c r="B403" s="4">
        <v>43225</v>
      </c>
      <c r="C403">
        <v>16</v>
      </c>
      <c r="D403" t="s">
        <v>30</v>
      </c>
      <c r="E403" t="s">
        <v>36</v>
      </c>
      <c r="F403" t="s">
        <v>28</v>
      </c>
      <c r="G403" t="s">
        <v>19</v>
      </c>
      <c r="H403">
        <v>289</v>
      </c>
      <c r="I403">
        <v>8</v>
      </c>
      <c r="J403">
        <v>2312</v>
      </c>
    </row>
    <row r="404" spans="1:10" x14ac:dyDescent="0.3">
      <c r="A404" s="3" t="s">
        <v>449</v>
      </c>
      <c r="B404" s="4">
        <v>43225</v>
      </c>
      <c r="C404">
        <v>12</v>
      </c>
      <c r="D404" t="s">
        <v>66</v>
      </c>
      <c r="E404" t="s">
        <v>63</v>
      </c>
      <c r="F404" t="s">
        <v>13</v>
      </c>
      <c r="G404" t="s">
        <v>41</v>
      </c>
      <c r="H404">
        <v>399</v>
      </c>
      <c r="I404">
        <v>6</v>
      </c>
      <c r="J404">
        <v>2394</v>
      </c>
    </row>
    <row r="405" spans="1:10" x14ac:dyDescent="0.3">
      <c r="A405" s="3" t="s">
        <v>450</v>
      </c>
      <c r="B405" s="4">
        <v>43226</v>
      </c>
      <c r="C405">
        <v>5</v>
      </c>
      <c r="D405" t="s">
        <v>60</v>
      </c>
      <c r="E405" t="s">
        <v>17</v>
      </c>
      <c r="F405" t="s">
        <v>18</v>
      </c>
      <c r="G405" t="s">
        <v>24</v>
      </c>
      <c r="H405">
        <v>159</v>
      </c>
      <c r="I405">
        <v>9</v>
      </c>
      <c r="J405">
        <v>1431</v>
      </c>
    </row>
    <row r="406" spans="1:10" x14ac:dyDescent="0.3">
      <c r="A406" s="3" t="s">
        <v>451</v>
      </c>
      <c r="B406" s="4">
        <v>43226</v>
      </c>
      <c r="C406">
        <v>1</v>
      </c>
      <c r="D406" t="s">
        <v>16</v>
      </c>
      <c r="E406" t="s">
        <v>17</v>
      </c>
      <c r="F406" t="s">
        <v>18</v>
      </c>
      <c r="G406" t="s">
        <v>24</v>
      </c>
      <c r="H406">
        <v>159</v>
      </c>
      <c r="I406">
        <v>5</v>
      </c>
      <c r="J406">
        <v>795</v>
      </c>
    </row>
    <row r="407" spans="1:10" x14ac:dyDescent="0.3">
      <c r="A407" s="3" t="s">
        <v>452</v>
      </c>
      <c r="B407" s="4">
        <v>43226</v>
      </c>
      <c r="C407">
        <v>6</v>
      </c>
      <c r="D407" t="s">
        <v>48</v>
      </c>
      <c r="E407" t="s">
        <v>46</v>
      </c>
      <c r="F407" t="s">
        <v>23</v>
      </c>
      <c r="G407" t="s">
        <v>24</v>
      </c>
      <c r="H407">
        <v>159</v>
      </c>
      <c r="I407">
        <v>8</v>
      </c>
      <c r="J407">
        <v>1272</v>
      </c>
    </row>
    <row r="408" spans="1:10" x14ac:dyDescent="0.3">
      <c r="A408" s="3" t="s">
        <v>453</v>
      </c>
      <c r="B408" s="4">
        <v>43226</v>
      </c>
      <c r="C408">
        <v>16</v>
      </c>
      <c r="D408" t="s">
        <v>30</v>
      </c>
      <c r="E408" t="s">
        <v>36</v>
      </c>
      <c r="F408" t="s">
        <v>28</v>
      </c>
      <c r="G408" t="s">
        <v>31</v>
      </c>
      <c r="H408">
        <v>69</v>
      </c>
      <c r="I408">
        <v>7</v>
      </c>
      <c r="J408">
        <v>483</v>
      </c>
    </row>
    <row r="409" spans="1:10" x14ac:dyDescent="0.3">
      <c r="A409" s="3" t="s">
        <v>454</v>
      </c>
      <c r="B409" s="4">
        <v>43226</v>
      </c>
      <c r="C409">
        <v>4</v>
      </c>
      <c r="D409" t="s">
        <v>51</v>
      </c>
      <c r="E409" t="s">
        <v>68</v>
      </c>
      <c r="F409" t="s">
        <v>18</v>
      </c>
      <c r="G409" t="s">
        <v>19</v>
      </c>
      <c r="H409">
        <v>289</v>
      </c>
      <c r="I409">
        <v>6</v>
      </c>
      <c r="J409">
        <v>1734</v>
      </c>
    </row>
    <row r="410" spans="1:10" x14ac:dyDescent="0.3">
      <c r="A410" s="3" t="s">
        <v>455</v>
      </c>
      <c r="B410" s="4">
        <v>43226</v>
      </c>
      <c r="C410">
        <v>16</v>
      </c>
      <c r="D410" t="s">
        <v>30</v>
      </c>
      <c r="E410" t="s">
        <v>27</v>
      </c>
      <c r="F410" t="s">
        <v>28</v>
      </c>
      <c r="G410" t="s">
        <v>14</v>
      </c>
      <c r="H410">
        <v>199</v>
      </c>
      <c r="I410">
        <v>3</v>
      </c>
      <c r="J410">
        <v>597</v>
      </c>
    </row>
    <row r="411" spans="1:10" x14ac:dyDescent="0.3">
      <c r="A411" s="3" t="s">
        <v>456</v>
      </c>
      <c r="B411" s="4">
        <v>43226</v>
      </c>
      <c r="C411">
        <v>16</v>
      </c>
      <c r="D411" t="s">
        <v>30</v>
      </c>
      <c r="E411" t="s">
        <v>36</v>
      </c>
      <c r="F411" t="s">
        <v>28</v>
      </c>
      <c r="G411" t="s">
        <v>24</v>
      </c>
      <c r="H411">
        <v>159</v>
      </c>
      <c r="I411">
        <v>4</v>
      </c>
      <c r="J411">
        <v>636</v>
      </c>
    </row>
    <row r="412" spans="1:10" x14ac:dyDescent="0.3">
      <c r="A412" s="3" t="s">
        <v>457</v>
      </c>
      <c r="B412" s="4">
        <v>43226</v>
      </c>
      <c r="C412">
        <v>8</v>
      </c>
      <c r="D412" t="s">
        <v>45</v>
      </c>
      <c r="E412" t="s">
        <v>46</v>
      </c>
      <c r="F412" t="s">
        <v>23</v>
      </c>
      <c r="G412" t="s">
        <v>24</v>
      </c>
      <c r="H412">
        <v>159</v>
      </c>
      <c r="I412">
        <v>4</v>
      </c>
      <c r="J412">
        <v>636</v>
      </c>
    </row>
    <row r="413" spans="1:10" x14ac:dyDescent="0.3">
      <c r="A413" s="3" t="s">
        <v>458</v>
      </c>
      <c r="B413" s="4">
        <v>43226</v>
      </c>
      <c r="C413">
        <v>13</v>
      </c>
      <c r="D413" t="s">
        <v>33</v>
      </c>
      <c r="E413" t="s">
        <v>12</v>
      </c>
      <c r="F413" t="s">
        <v>13</v>
      </c>
      <c r="G413" t="s">
        <v>31</v>
      </c>
      <c r="H413">
        <v>69</v>
      </c>
      <c r="I413">
        <v>7</v>
      </c>
      <c r="J413">
        <v>483</v>
      </c>
    </row>
    <row r="414" spans="1:10" x14ac:dyDescent="0.3">
      <c r="A414" s="3" t="s">
        <v>459</v>
      </c>
      <c r="B414" s="4">
        <v>43226</v>
      </c>
      <c r="C414">
        <v>3</v>
      </c>
      <c r="D414" t="s">
        <v>43</v>
      </c>
      <c r="E414" t="s">
        <v>68</v>
      </c>
      <c r="F414" t="s">
        <v>18</v>
      </c>
      <c r="G414" t="s">
        <v>14</v>
      </c>
      <c r="H414">
        <v>199</v>
      </c>
      <c r="I414">
        <v>1</v>
      </c>
      <c r="J414">
        <v>199</v>
      </c>
    </row>
    <row r="415" spans="1:10" x14ac:dyDescent="0.3">
      <c r="A415" s="3" t="s">
        <v>460</v>
      </c>
      <c r="B415" s="4">
        <v>43227</v>
      </c>
      <c r="C415">
        <v>19</v>
      </c>
      <c r="D415" t="s">
        <v>56</v>
      </c>
      <c r="E415" t="s">
        <v>27</v>
      </c>
      <c r="F415" t="s">
        <v>28</v>
      </c>
      <c r="G415" t="s">
        <v>31</v>
      </c>
      <c r="H415">
        <v>69</v>
      </c>
      <c r="I415">
        <v>6</v>
      </c>
      <c r="J415">
        <v>414</v>
      </c>
    </row>
    <row r="416" spans="1:10" x14ac:dyDescent="0.3">
      <c r="A416" s="3" t="s">
        <v>461</v>
      </c>
      <c r="B416" s="4">
        <v>43228</v>
      </c>
      <c r="C416">
        <v>17</v>
      </c>
      <c r="D416" t="s">
        <v>35</v>
      </c>
      <c r="E416" t="s">
        <v>36</v>
      </c>
      <c r="F416" t="s">
        <v>28</v>
      </c>
      <c r="G416" t="s">
        <v>24</v>
      </c>
      <c r="H416">
        <v>159</v>
      </c>
      <c r="I416">
        <v>7</v>
      </c>
      <c r="J416">
        <v>1113</v>
      </c>
    </row>
    <row r="417" spans="1:10" x14ac:dyDescent="0.3">
      <c r="A417" s="3" t="s">
        <v>462</v>
      </c>
      <c r="B417" s="4">
        <v>43228</v>
      </c>
      <c r="C417">
        <v>13</v>
      </c>
      <c r="D417" t="s">
        <v>33</v>
      </c>
      <c r="E417" t="s">
        <v>12</v>
      </c>
      <c r="F417" t="s">
        <v>13</v>
      </c>
      <c r="G417" t="s">
        <v>14</v>
      </c>
      <c r="H417">
        <v>199</v>
      </c>
      <c r="I417">
        <v>1</v>
      </c>
      <c r="J417">
        <v>199</v>
      </c>
    </row>
    <row r="418" spans="1:10" x14ac:dyDescent="0.3">
      <c r="A418" s="3" t="s">
        <v>463</v>
      </c>
      <c r="B418" s="4">
        <v>43229</v>
      </c>
      <c r="C418">
        <v>2</v>
      </c>
      <c r="D418" t="s">
        <v>106</v>
      </c>
      <c r="E418" t="s">
        <v>17</v>
      </c>
      <c r="F418" t="s">
        <v>18</v>
      </c>
      <c r="G418" t="s">
        <v>41</v>
      </c>
      <c r="H418">
        <v>399</v>
      </c>
      <c r="I418">
        <v>1</v>
      </c>
      <c r="J418">
        <v>399</v>
      </c>
    </row>
    <row r="419" spans="1:10" x14ac:dyDescent="0.3">
      <c r="A419" s="3" t="s">
        <v>464</v>
      </c>
      <c r="B419" s="4">
        <v>43230</v>
      </c>
      <c r="C419">
        <v>6</v>
      </c>
      <c r="D419" t="s">
        <v>48</v>
      </c>
      <c r="E419" t="s">
        <v>46</v>
      </c>
      <c r="F419" t="s">
        <v>23</v>
      </c>
      <c r="G419" t="s">
        <v>24</v>
      </c>
      <c r="H419">
        <v>159</v>
      </c>
      <c r="I419">
        <v>9</v>
      </c>
      <c r="J419">
        <v>1431</v>
      </c>
    </row>
    <row r="420" spans="1:10" x14ac:dyDescent="0.3">
      <c r="A420" s="3" t="s">
        <v>465</v>
      </c>
      <c r="B420" s="4">
        <v>43230</v>
      </c>
      <c r="C420">
        <v>14</v>
      </c>
      <c r="D420" t="s">
        <v>38</v>
      </c>
      <c r="E420" t="s">
        <v>12</v>
      </c>
      <c r="F420" t="s">
        <v>13</v>
      </c>
      <c r="G420" t="s">
        <v>14</v>
      </c>
      <c r="H420">
        <v>199</v>
      </c>
      <c r="I420">
        <v>3</v>
      </c>
      <c r="J420">
        <v>597</v>
      </c>
    </row>
    <row r="421" spans="1:10" x14ac:dyDescent="0.3">
      <c r="A421" s="3" t="s">
        <v>466</v>
      </c>
      <c r="B421" s="4">
        <v>43231</v>
      </c>
      <c r="C421">
        <v>18</v>
      </c>
      <c r="D421" t="s">
        <v>26</v>
      </c>
      <c r="E421" t="s">
        <v>36</v>
      </c>
      <c r="F421" t="s">
        <v>28</v>
      </c>
      <c r="G421" t="s">
        <v>24</v>
      </c>
      <c r="H421">
        <v>159</v>
      </c>
      <c r="I421">
        <v>9</v>
      </c>
      <c r="J421">
        <v>1431</v>
      </c>
    </row>
    <row r="422" spans="1:10" x14ac:dyDescent="0.3">
      <c r="A422" s="3" t="s">
        <v>467</v>
      </c>
      <c r="B422" s="4">
        <v>43231</v>
      </c>
      <c r="C422">
        <v>6</v>
      </c>
      <c r="D422" t="s">
        <v>48</v>
      </c>
      <c r="E422" t="s">
        <v>46</v>
      </c>
      <c r="F422" t="s">
        <v>23</v>
      </c>
      <c r="G422" t="s">
        <v>24</v>
      </c>
      <c r="H422">
        <v>159</v>
      </c>
      <c r="I422">
        <v>4</v>
      </c>
      <c r="J422">
        <v>636</v>
      </c>
    </row>
    <row r="423" spans="1:10" x14ac:dyDescent="0.3">
      <c r="A423" s="3" t="s">
        <v>468</v>
      </c>
      <c r="B423" s="4">
        <v>43232</v>
      </c>
      <c r="C423">
        <v>4</v>
      </c>
      <c r="D423" t="s">
        <v>51</v>
      </c>
      <c r="E423" t="s">
        <v>68</v>
      </c>
      <c r="F423" t="s">
        <v>18</v>
      </c>
      <c r="G423" t="s">
        <v>24</v>
      </c>
      <c r="H423">
        <v>159</v>
      </c>
      <c r="I423">
        <v>9</v>
      </c>
      <c r="J423">
        <v>1431</v>
      </c>
    </row>
    <row r="424" spans="1:10" x14ac:dyDescent="0.3">
      <c r="A424" s="3" t="s">
        <v>469</v>
      </c>
      <c r="B424" s="4">
        <v>43232</v>
      </c>
      <c r="C424">
        <v>5</v>
      </c>
      <c r="D424" t="s">
        <v>60</v>
      </c>
      <c r="E424" t="s">
        <v>68</v>
      </c>
      <c r="F424" t="s">
        <v>18</v>
      </c>
      <c r="G424" t="s">
        <v>31</v>
      </c>
      <c r="H424">
        <v>69</v>
      </c>
      <c r="I424">
        <v>4</v>
      </c>
      <c r="J424">
        <v>276</v>
      </c>
    </row>
    <row r="425" spans="1:10" x14ac:dyDescent="0.3">
      <c r="A425" s="3" t="s">
        <v>470</v>
      </c>
      <c r="B425" s="4">
        <v>43232</v>
      </c>
      <c r="C425">
        <v>1</v>
      </c>
      <c r="D425" t="s">
        <v>16</v>
      </c>
      <c r="E425" t="s">
        <v>68</v>
      </c>
      <c r="F425" t="s">
        <v>18</v>
      </c>
      <c r="G425" t="s">
        <v>31</v>
      </c>
      <c r="H425">
        <v>69</v>
      </c>
      <c r="I425">
        <v>8</v>
      </c>
      <c r="J425">
        <v>552</v>
      </c>
    </row>
    <row r="426" spans="1:10" x14ac:dyDescent="0.3">
      <c r="A426" s="3" t="s">
        <v>471</v>
      </c>
      <c r="B426" s="4">
        <v>43232</v>
      </c>
      <c r="C426">
        <v>1</v>
      </c>
      <c r="D426" t="s">
        <v>16</v>
      </c>
      <c r="E426" t="s">
        <v>68</v>
      </c>
      <c r="F426" t="s">
        <v>18</v>
      </c>
      <c r="G426" t="s">
        <v>19</v>
      </c>
      <c r="H426">
        <v>289</v>
      </c>
      <c r="I426">
        <v>7</v>
      </c>
      <c r="J426">
        <v>2023</v>
      </c>
    </row>
    <row r="427" spans="1:10" x14ac:dyDescent="0.3">
      <c r="A427" s="3" t="s">
        <v>472</v>
      </c>
      <c r="B427" s="4">
        <v>43232</v>
      </c>
      <c r="C427">
        <v>17</v>
      </c>
      <c r="D427" t="s">
        <v>35</v>
      </c>
      <c r="E427" t="s">
        <v>36</v>
      </c>
      <c r="F427" t="s">
        <v>28</v>
      </c>
      <c r="G427" t="s">
        <v>14</v>
      </c>
      <c r="H427">
        <v>199</v>
      </c>
      <c r="I427">
        <v>8</v>
      </c>
      <c r="J427">
        <v>1592</v>
      </c>
    </row>
    <row r="428" spans="1:10" x14ac:dyDescent="0.3">
      <c r="A428" s="3" t="s">
        <v>473</v>
      </c>
      <c r="B428" s="4">
        <v>43233</v>
      </c>
      <c r="C428">
        <v>5</v>
      </c>
      <c r="D428" t="s">
        <v>60</v>
      </c>
      <c r="E428" t="s">
        <v>17</v>
      </c>
      <c r="F428" t="s">
        <v>18</v>
      </c>
      <c r="G428" t="s">
        <v>14</v>
      </c>
      <c r="H428">
        <v>199</v>
      </c>
      <c r="I428">
        <v>6</v>
      </c>
      <c r="J428">
        <v>1194</v>
      </c>
    </row>
    <row r="429" spans="1:10" x14ac:dyDescent="0.3">
      <c r="A429" s="3" t="s">
        <v>474</v>
      </c>
      <c r="B429" s="4">
        <v>43233</v>
      </c>
      <c r="C429">
        <v>13</v>
      </c>
      <c r="D429" t="s">
        <v>33</v>
      </c>
      <c r="E429" t="s">
        <v>63</v>
      </c>
      <c r="F429" t="s">
        <v>13</v>
      </c>
      <c r="G429" t="s">
        <v>31</v>
      </c>
      <c r="H429">
        <v>69</v>
      </c>
      <c r="I429">
        <v>3</v>
      </c>
      <c r="J429">
        <v>207</v>
      </c>
    </row>
    <row r="430" spans="1:10" x14ac:dyDescent="0.3">
      <c r="A430" s="3" t="s">
        <v>475</v>
      </c>
      <c r="B430" s="4">
        <v>43234</v>
      </c>
      <c r="C430">
        <v>18</v>
      </c>
      <c r="D430" t="s">
        <v>26</v>
      </c>
      <c r="E430" t="s">
        <v>36</v>
      </c>
      <c r="F430" t="s">
        <v>28</v>
      </c>
      <c r="G430" t="s">
        <v>31</v>
      </c>
      <c r="H430">
        <v>69</v>
      </c>
      <c r="I430">
        <v>9</v>
      </c>
      <c r="J430">
        <v>621</v>
      </c>
    </row>
    <row r="431" spans="1:10" x14ac:dyDescent="0.3">
      <c r="A431" s="3" t="s">
        <v>476</v>
      </c>
      <c r="B431" s="4">
        <v>43235</v>
      </c>
      <c r="C431">
        <v>16</v>
      </c>
      <c r="D431" t="s">
        <v>30</v>
      </c>
      <c r="E431" t="s">
        <v>36</v>
      </c>
      <c r="F431" t="s">
        <v>28</v>
      </c>
      <c r="G431" t="s">
        <v>19</v>
      </c>
      <c r="H431">
        <v>289</v>
      </c>
      <c r="I431">
        <v>7</v>
      </c>
      <c r="J431">
        <v>2023</v>
      </c>
    </row>
    <row r="432" spans="1:10" x14ac:dyDescent="0.3">
      <c r="A432" s="3" t="s">
        <v>477</v>
      </c>
      <c r="B432" s="4">
        <v>43235</v>
      </c>
      <c r="C432">
        <v>4</v>
      </c>
      <c r="D432" t="s">
        <v>51</v>
      </c>
      <c r="E432" t="s">
        <v>68</v>
      </c>
      <c r="F432" t="s">
        <v>18</v>
      </c>
      <c r="G432" t="s">
        <v>19</v>
      </c>
      <c r="H432">
        <v>289</v>
      </c>
      <c r="I432">
        <v>6</v>
      </c>
      <c r="J432">
        <v>1734</v>
      </c>
    </row>
    <row r="433" spans="1:10" x14ac:dyDescent="0.3">
      <c r="A433" s="3" t="s">
        <v>478</v>
      </c>
      <c r="B433" s="4">
        <v>43235</v>
      </c>
      <c r="C433">
        <v>2</v>
      </c>
      <c r="D433" t="s">
        <v>106</v>
      </c>
      <c r="E433" t="s">
        <v>17</v>
      </c>
      <c r="F433" t="s">
        <v>18</v>
      </c>
      <c r="G433" t="s">
        <v>41</v>
      </c>
      <c r="H433">
        <v>399</v>
      </c>
      <c r="I433">
        <v>3</v>
      </c>
      <c r="J433">
        <v>1197</v>
      </c>
    </row>
    <row r="434" spans="1:10" x14ac:dyDescent="0.3">
      <c r="A434" s="3" t="s">
        <v>479</v>
      </c>
      <c r="B434" s="4">
        <v>43235</v>
      </c>
      <c r="C434">
        <v>3</v>
      </c>
      <c r="D434" t="s">
        <v>43</v>
      </c>
      <c r="E434" t="s">
        <v>17</v>
      </c>
      <c r="F434" t="s">
        <v>18</v>
      </c>
      <c r="G434" t="s">
        <v>19</v>
      </c>
      <c r="H434">
        <v>289</v>
      </c>
      <c r="I434">
        <v>0</v>
      </c>
      <c r="J434">
        <v>0</v>
      </c>
    </row>
    <row r="435" spans="1:10" x14ac:dyDescent="0.3">
      <c r="A435" s="3" t="s">
        <v>480</v>
      </c>
      <c r="B435" s="4">
        <v>43235</v>
      </c>
      <c r="C435">
        <v>9</v>
      </c>
      <c r="D435" t="s">
        <v>21</v>
      </c>
      <c r="E435" t="s">
        <v>22</v>
      </c>
      <c r="F435" t="s">
        <v>23</v>
      </c>
      <c r="G435" t="s">
        <v>19</v>
      </c>
      <c r="H435">
        <v>289</v>
      </c>
      <c r="I435">
        <v>5</v>
      </c>
      <c r="J435">
        <v>1445</v>
      </c>
    </row>
    <row r="436" spans="1:10" x14ac:dyDescent="0.3">
      <c r="A436" s="3" t="s">
        <v>481</v>
      </c>
      <c r="B436" s="4">
        <v>43235</v>
      </c>
      <c r="C436">
        <v>8</v>
      </c>
      <c r="D436" t="s">
        <v>45</v>
      </c>
      <c r="E436" t="s">
        <v>46</v>
      </c>
      <c r="F436" t="s">
        <v>23</v>
      </c>
      <c r="G436" t="s">
        <v>19</v>
      </c>
      <c r="H436">
        <v>289</v>
      </c>
      <c r="I436">
        <v>5</v>
      </c>
      <c r="J436">
        <v>1445</v>
      </c>
    </row>
    <row r="437" spans="1:10" x14ac:dyDescent="0.3">
      <c r="A437" s="3" t="s">
        <v>482</v>
      </c>
      <c r="B437" s="4">
        <v>43235</v>
      </c>
      <c r="C437">
        <v>17</v>
      </c>
      <c r="D437" t="s">
        <v>35</v>
      </c>
      <c r="E437" t="s">
        <v>36</v>
      </c>
      <c r="F437" t="s">
        <v>28</v>
      </c>
      <c r="G437" t="s">
        <v>14</v>
      </c>
      <c r="H437">
        <v>199</v>
      </c>
      <c r="I437">
        <v>0</v>
      </c>
      <c r="J437">
        <v>0</v>
      </c>
    </row>
    <row r="438" spans="1:10" x14ac:dyDescent="0.3">
      <c r="A438" s="3" t="s">
        <v>483</v>
      </c>
      <c r="B438" s="4">
        <v>43235</v>
      </c>
      <c r="C438">
        <v>2</v>
      </c>
      <c r="D438" t="s">
        <v>106</v>
      </c>
      <c r="E438" t="s">
        <v>68</v>
      </c>
      <c r="F438" t="s">
        <v>18</v>
      </c>
      <c r="G438" t="s">
        <v>31</v>
      </c>
      <c r="H438">
        <v>69</v>
      </c>
      <c r="I438">
        <v>7</v>
      </c>
      <c r="J438">
        <v>483</v>
      </c>
    </row>
    <row r="439" spans="1:10" x14ac:dyDescent="0.3">
      <c r="A439" s="3" t="s">
        <v>484</v>
      </c>
      <c r="B439" s="4">
        <v>43235</v>
      </c>
      <c r="C439">
        <v>2</v>
      </c>
      <c r="D439" t="s">
        <v>106</v>
      </c>
      <c r="E439" t="s">
        <v>68</v>
      </c>
      <c r="F439" t="s">
        <v>18</v>
      </c>
      <c r="G439" t="s">
        <v>31</v>
      </c>
      <c r="H439">
        <v>69</v>
      </c>
      <c r="I439">
        <v>6</v>
      </c>
      <c r="J439">
        <v>414</v>
      </c>
    </row>
    <row r="440" spans="1:10" x14ac:dyDescent="0.3">
      <c r="A440" s="3" t="s">
        <v>485</v>
      </c>
      <c r="B440" s="4">
        <v>43235</v>
      </c>
      <c r="C440">
        <v>16</v>
      </c>
      <c r="D440" t="s">
        <v>30</v>
      </c>
      <c r="E440" t="s">
        <v>36</v>
      </c>
      <c r="F440" t="s">
        <v>28</v>
      </c>
      <c r="G440" t="s">
        <v>24</v>
      </c>
      <c r="H440">
        <v>159</v>
      </c>
      <c r="I440">
        <v>1</v>
      </c>
      <c r="J440">
        <v>159</v>
      </c>
    </row>
    <row r="441" spans="1:10" x14ac:dyDescent="0.3">
      <c r="A441" s="3" t="s">
        <v>486</v>
      </c>
      <c r="B441" s="4">
        <v>43235</v>
      </c>
      <c r="C441">
        <v>19</v>
      </c>
      <c r="D441" t="s">
        <v>56</v>
      </c>
      <c r="E441" t="s">
        <v>36</v>
      </c>
      <c r="F441" t="s">
        <v>28</v>
      </c>
      <c r="G441" t="s">
        <v>31</v>
      </c>
      <c r="H441">
        <v>69</v>
      </c>
      <c r="I441">
        <v>8</v>
      </c>
      <c r="J441">
        <v>552</v>
      </c>
    </row>
    <row r="442" spans="1:10" x14ac:dyDescent="0.3">
      <c r="A442" s="3" t="s">
        <v>487</v>
      </c>
      <c r="B442" s="4">
        <v>43235</v>
      </c>
      <c r="C442">
        <v>18</v>
      </c>
      <c r="D442" t="s">
        <v>26</v>
      </c>
      <c r="E442" t="s">
        <v>36</v>
      </c>
      <c r="F442" t="s">
        <v>28</v>
      </c>
      <c r="G442" t="s">
        <v>14</v>
      </c>
      <c r="H442">
        <v>199</v>
      </c>
      <c r="I442">
        <v>6</v>
      </c>
      <c r="J442">
        <v>1194</v>
      </c>
    </row>
    <row r="443" spans="1:10" x14ac:dyDescent="0.3">
      <c r="A443" s="3" t="s">
        <v>488</v>
      </c>
      <c r="B443" s="4">
        <v>43235</v>
      </c>
      <c r="C443">
        <v>1</v>
      </c>
      <c r="D443" t="s">
        <v>16</v>
      </c>
      <c r="E443" t="s">
        <v>17</v>
      </c>
      <c r="F443" t="s">
        <v>18</v>
      </c>
      <c r="G443" t="s">
        <v>41</v>
      </c>
      <c r="H443">
        <v>399</v>
      </c>
      <c r="I443">
        <v>1</v>
      </c>
      <c r="J443">
        <v>399</v>
      </c>
    </row>
    <row r="444" spans="1:10" x14ac:dyDescent="0.3">
      <c r="A444" s="3" t="s">
        <v>489</v>
      </c>
      <c r="B444" s="4">
        <v>43235</v>
      </c>
      <c r="C444">
        <v>14</v>
      </c>
      <c r="D444" t="s">
        <v>38</v>
      </c>
      <c r="E444" t="s">
        <v>12</v>
      </c>
      <c r="F444" t="s">
        <v>13</v>
      </c>
      <c r="G444" t="s">
        <v>31</v>
      </c>
      <c r="H444">
        <v>69</v>
      </c>
      <c r="I444">
        <v>6</v>
      </c>
      <c r="J444">
        <v>414</v>
      </c>
    </row>
    <row r="445" spans="1:10" x14ac:dyDescent="0.3">
      <c r="A445" s="3" t="s">
        <v>490</v>
      </c>
      <c r="B445" s="4">
        <v>43236</v>
      </c>
      <c r="C445">
        <v>17</v>
      </c>
      <c r="D445" t="s">
        <v>35</v>
      </c>
      <c r="E445" t="s">
        <v>36</v>
      </c>
      <c r="F445" t="s">
        <v>28</v>
      </c>
      <c r="G445" t="s">
        <v>31</v>
      </c>
      <c r="H445">
        <v>69</v>
      </c>
      <c r="I445">
        <v>7</v>
      </c>
      <c r="J445">
        <v>483</v>
      </c>
    </row>
    <row r="446" spans="1:10" x14ac:dyDescent="0.3">
      <c r="A446" s="3" t="s">
        <v>491</v>
      </c>
      <c r="B446" s="4">
        <v>43236</v>
      </c>
      <c r="C446">
        <v>9</v>
      </c>
      <c r="D446" t="s">
        <v>21</v>
      </c>
      <c r="E446" t="s">
        <v>46</v>
      </c>
      <c r="F446" t="s">
        <v>23</v>
      </c>
      <c r="G446" t="s">
        <v>14</v>
      </c>
      <c r="H446">
        <v>199</v>
      </c>
      <c r="I446">
        <v>2</v>
      </c>
      <c r="J446">
        <v>398</v>
      </c>
    </row>
    <row r="447" spans="1:10" x14ac:dyDescent="0.3">
      <c r="A447" s="3" t="s">
        <v>492</v>
      </c>
      <c r="B447" s="4">
        <v>43236</v>
      </c>
      <c r="C447">
        <v>18</v>
      </c>
      <c r="D447" t="s">
        <v>26</v>
      </c>
      <c r="E447" t="s">
        <v>36</v>
      </c>
      <c r="F447" t="s">
        <v>28</v>
      </c>
      <c r="G447" t="s">
        <v>31</v>
      </c>
      <c r="H447">
        <v>69</v>
      </c>
      <c r="I447">
        <v>7</v>
      </c>
      <c r="J447">
        <v>483</v>
      </c>
    </row>
    <row r="448" spans="1:10" x14ac:dyDescent="0.3">
      <c r="A448" s="3" t="s">
        <v>493</v>
      </c>
      <c r="B448" s="4">
        <v>43236</v>
      </c>
      <c r="C448">
        <v>16</v>
      </c>
      <c r="D448" t="s">
        <v>30</v>
      </c>
      <c r="E448" t="s">
        <v>36</v>
      </c>
      <c r="F448" t="s">
        <v>28</v>
      </c>
      <c r="G448" t="s">
        <v>41</v>
      </c>
      <c r="H448">
        <v>399</v>
      </c>
      <c r="I448">
        <v>5</v>
      </c>
      <c r="J448">
        <v>1995</v>
      </c>
    </row>
    <row r="449" spans="1:10" x14ac:dyDescent="0.3">
      <c r="A449" s="3" t="s">
        <v>494</v>
      </c>
      <c r="B449" s="4">
        <v>43236</v>
      </c>
      <c r="C449">
        <v>10</v>
      </c>
      <c r="D449" t="s">
        <v>58</v>
      </c>
      <c r="E449" t="s">
        <v>22</v>
      </c>
      <c r="F449" t="s">
        <v>23</v>
      </c>
      <c r="G449" t="s">
        <v>24</v>
      </c>
      <c r="H449">
        <v>159</v>
      </c>
      <c r="I449">
        <v>1</v>
      </c>
      <c r="J449">
        <v>159</v>
      </c>
    </row>
    <row r="450" spans="1:10" x14ac:dyDescent="0.3">
      <c r="A450" s="3" t="s">
        <v>495</v>
      </c>
      <c r="B450" s="4">
        <v>43236</v>
      </c>
      <c r="C450">
        <v>10</v>
      </c>
      <c r="D450" t="s">
        <v>58</v>
      </c>
      <c r="E450" t="s">
        <v>22</v>
      </c>
      <c r="F450" t="s">
        <v>23</v>
      </c>
      <c r="G450" t="s">
        <v>19</v>
      </c>
      <c r="H450">
        <v>289</v>
      </c>
      <c r="I450">
        <v>6</v>
      </c>
      <c r="J450">
        <v>1734</v>
      </c>
    </row>
    <row r="451" spans="1:10" x14ac:dyDescent="0.3">
      <c r="A451" s="3" t="s">
        <v>496</v>
      </c>
      <c r="B451" s="4">
        <v>43236</v>
      </c>
      <c r="C451">
        <v>5</v>
      </c>
      <c r="D451" t="s">
        <v>60</v>
      </c>
      <c r="E451" t="s">
        <v>68</v>
      </c>
      <c r="F451" t="s">
        <v>18</v>
      </c>
      <c r="G451" t="s">
        <v>19</v>
      </c>
      <c r="H451">
        <v>289</v>
      </c>
      <c r="I451">
        <v>8</v>
      </c>
      <c r="J451">
        <v>2312</v>
      </c>
    </row>
    <row r="452" spans="1:10" x14ac:dyDescent="0.3">
      <c r="A452" s="3" t="s">
        <v>497</v>
      </c>
      <c r="B452" s="4">
        <v>43236</v>
      </c>
      <c r="C452">
        <v>10</v>
      </c>
      <c r="D452" t="s">
        <v>58</v>
      </c>
      <c r="E452" t="s">
        <v>22</v>
      </c>
      <c r="F452" t="s">
        <v>23</v>
      </c>
      <c r="G452" t="s">
        <v>31</v>
      </c>
      <c r="H452">
        <v>69</v>
      </c>
      <c r="I452">
        <v>7</v>
      </c>
      <c r="J452">
        <v>483</v>
      </c>
    </row>
    <row r="453" spans="1:10" x14ac:dyDescent="0.3">
      <c r="A453" s="3" t="s">
        <v>498</v>
      </c>
      <c r="B453" s="4">
        <v>43236</v>
      </c>
      <c r="C453">
        <v>7</v>
      </c>
      <c r="D453" t="s">
        <v>88</v>
      </c>
      <c r="E453" t="s">
        <v>46</v>
      </c>
      <c r="F453" t="s">
        <v>23</v>
      </c>
      <c r="G453" t="s">
        <v>31</v>
      </c>
      <c r="H453">
        <v>69</v>
      </c>
      <c r="I453">
        <v>3</v>
      </c>
      <c r="J453">
        <v>207</v>
      </c>
    </row>
    <row r="454" spans="1:10" x14ac:dyDescent="0.3">
      <c r="A454" s="3" t="s">
        <v>499</v>
      </c>
      <c r="B454" s="4">
        <v>43236</v>
      </c>
      <c r="C454">
        <v>6</v>
      </c>
      <c r="D454" t="s">
        <v>48</v>
      </c>
      <c r="E454" t="s">
        <v>46</v>
      </c>
      <c r="F454" t="s">
        <v>23</v>
      </c>
      <c r="G454" t="s">
        <v>41</v>
      </c>
      <c r="H454">
        <v>399</v>
      </c>
      <c r="I454">
        <v>3</v>
      </c>
      <c r="J454">
        <v>1197</v>
      </c>
    </row>
    <row r="455" spans="1:10" x14ac:dyDescent="0.3">
      <c r="A455" s="3" t="s">
        <v>500</v>
      </c>
      <c r="B455" s="4">
        <v>43236</v>
      </c>
      <c r="C455">
        <v>13</v>
      </c>
      <c r="D455" t="s">
        <v>33</v>
      </c>
      <c r="E455" t="s">
        <v>12</v>
      </c>
      <c r="F455" t="s">
        <v>13</v>
      </c>
      <c r="G455" t="s">
        <v>24</v>
      </c>
      <c r="H455">
        <v>159</v>
      </c>
      <c r="I455">
        <v>8</v>
      </c>
      <c r="J455">
        <v>1272</v>
      </c>
    </row>
    <row r="456" spans="1:10" x14ac:dyDescent="0.3">
      <c r="A456" s="3" t="s">
        <v>501</v>
      </c>
      <c r="B456" s="4">
        <v>43237</v>
      </c>
      <c r="C456">
        <v>14</v>
      </c>
      <c r="D456" t="s">
        <v>38</v>
      </c>
      <c r="E456" t="s">
        <v>63</v>
      </c>
      <c r="F456" t="s">
        <v>13</v>
      </c>
      <c r="G456" t="s">
        <v>31</v>
      </c>
      <c r="H456">
        <v>69</v>
      </c>
      <c r="I456">
        <v>9</v>
      </c>
      <c r="J456">
        <v>621</v>
      </c>
    </row>
    <row r="457" spans="1:10" x14ac:dyDescent="0.3">
      <c r="A457" s="3" t="s">
        <v>502</v>
      </c>
      <c r="B457" s="4">
        <v>43237</v>
      </c>
      <c r="C457">
        <v>3</v>
      </c>
      <c r="D457" t="s">
        <v>43</v>
      </c>
      <c r="E457" t="s">
        <v>17</v>
      </c>
      <c r="F457" t="s">
        <v>18</v>
      </c>
      <c r="G457" t="s">
        <v>41</v>
      </c>
      <c r="H457">
        <v>399</v>
      </c>
      <c r="I457">
        <v>7</v>
      </c>
      <c r="J457">
        <v>2793</v>
      </c>
    </row>
    <row r="458" spans="1:10" x14ac:dyDescent="0.3">
      <c r="A458" s="3" t="s">
        <v>503</v>
      </c>
      <c r="B458" s="4">
        <v>43237</v>
      </c>
      <c r="C458">
        <v>3</v>
      </c>
      <c r="D458" t="s">
        <v>43</v>
      </c>
      <c r="E458" t="s">
        <v>17</v>
      </c>
      <c r="F458" t="s">
        <v>18</v>
      </c>
      <c r="G458" t="s">
        <v>24</v>
      </c>
      <c r="H458">
        <v>159</v>
      </c>
      <c r="I458">
        <v>9</v>
      </c>
      <c r="J458">
        <v>1431</v>
      </c>
    </row>
    <row r="459" spans="1:10" x14ac:dyDescent="0.3">
      <c r="A459" s="3" t="s">
        <v>504</v>
      </c>
      <c r="B459" s="4">
        <v>43237</v>
      </c>
      <c r="C459">
        <v>12</v>
      </c>
      <c r="D459" t="s">
        <v>66</v>
      </c>
      <c r="E459" t="s">
        <v>63</v>
      </c>
      <c r="F459" t="s">
        <v>13</v>
      </c>
      <c r="G459" t="s">
        <v>14</v>
      </c>
      <c r="H459">
        <v>199</v>
      </c>
      <c r="I459">
        <v>3</v>
      </c>
      <c r="J459">
        <v>597</v>
      </c>
    </row>
    <row r="460" spans="1:10" x14ac:dyDescent="0.3">
      <c r="A460" s="3" t="s">
        <v>505</v>
      </c>
      <c r="B460" s="4">
        <v>43237</v>
      </c>
      <c r="C460">
        <v>5</v>
      </c>
      <c r="D460" t="s">
        <v>60</v>
      </c>
      <c r="E460" t="s">
        <v>68</v>
      </c>
      <c r="F460" t="s">
        <v>18</v>
      </c>
      <c r="G460" t="s">
        <v>24</v>
      </c>
      <c r="H460">
        <v>159</v>
      </c>
      <c r="I460">
        <v>1</v>
      </c>
      <c r="J460">
        <v>159</v>
      </c>
    </row>
    <row r="461" spans="1:10" x14ac:dyDescent="0.3">
      <c r="A461" s="3" t="s">
        <v>506</v>
      </c>
      <c r="B461" s="4">
        <v>43238</v>
      </c>
      <c r="C461">
        <v>11</v>
      </c>
      <c r="D461" t="s">
        <v>11</v>
      </c>
      <c r="E461" t="s">
        <v>63</v>
      </c>
      <c r="F461" t="s">
        <v>13</v>
      </c>
      <c r="G461" t="s">
        <v>24</v>
      </c>
      <c r="H461">
        <v>159</v>
      </c>
      <c r="I461">
        <v>4</v>
      </c>
      <c r="J461">
        <v>636</v>
      </c>
    </row>
    <row r="462" spans="1:10" x14ac:dyDescent="0.3">
      <c r="A462" s="3" t="s">
        <v>507</v>
      </c>
      <c r="B462" s="4">
        <v>43238</v>
      </c>
      <c r="C462">
        <v>7</v>
      </c>
      <c r="D462" t="s">
        <v>88</v>
      </c>
      <c r="E462" t="s">
        <v>46</v>
      </c>
      <c r="F462" t="s">
        <v>23</v>
      </c>
      <c r="G462" t="s">
        <v>41</v>
      </c>
      <c r="H462">
        <v>399</v>
      </c>
      <c r="I462">
        <v>0</v>
      </c>
      <c r="J462">
        <v>0</v>
      </c>
    </row>
    <row r="463" spans="1:10" x14ac:dyDescent="0.3">
      <c r="A463" s="3" t="s">
        <v>508</v>
      </c>
      <c r="B463" s="4">
        <v>43238</v>
      </c>
      <c r="C463">
        <v>1</v>
      </c>
      <c r="D463" t="s">
        <v>16</v>
      </c>
      <c r="E463" t="s">
        <v>17</v>
      </c>
      <c r="F463" t="s">
        <v>18</v>
      </c>
      <c r="G463" t="s">
        <v>41</v>
      </c>
      <c r="H463">
        <v>399</v>
      </c>
      <c r="I463">
        <v>3</v>
      </c>
      <c r="J463">
        <v>1197</v>
      </c>
    </row>
    <row r="464" spans="1:10" x14ac:dyDescent="0.3">
      <c r="A464" s="3" t="s">
        <v>509</v>
      </c>
      <c r="B464" s="4">
        <v>43239</v>
      </c>
      <c r="C464">
        <v>10</v>
      </c>
      <c r="D464" t="s">
        <v>58</v>
      </c>
      <c r="E464" t="s">
        <v>22</v>
      </c>
      <c r="F464" t="s">
        <v>23</v>
      </c>
      <c r="G464" t="s">
        <v>41</v>
      </c>
      <c r="H464">
        <v>399</v>
      </c>
      <c r="I464">
        <v>9</v>
      </c>
      <c r="J464">
        <v>3591</v>
      </c>
    </row>
    <row r="465" spans="1:10" x14ac:dyDescent="0.3">
      <c r="A465" s="3" t="s">
        <v>510</v>
      </c>
      <c r="B465" s="4">
        <v>43239</v>
      </c>
      <c r="C465">
        <v>4</v>
      </c>
      <c r="D465" t="s">
        <v>51</v>
      </c>
      <c r="E465" t="s">
        <v>68</v>
      </c>
      <c r="F465" t="s">
        <v>18</v>
      </c>
      <c r="G465" t="s">
        <v>19</v>
      </c>
      <c r="H465">
        <v>289</v>
      </c>
      <c r="I465">
        <v>2</v>
      </c>
      <c r="J465">
        <v>578</v>
      </c>
    </row>
    <row r="466" spans="1:10" x14ac:dyDescent="0.3">
      <c r="A466" s="3" t="s">
        <v>511</v>
      </c>
      <c r="B466" s="4">
        <v>43239</v>
      </c>
      <c r="C466">
        <v>11</v>
      </c>
      <c r="D466" t="s">
        <v>11</v>
      </c>
      <c r="E466" t="s">
        <v>63</v>
      </c>
      <c r="F466" t="s">
        <v>13</v>
      </c>
      <c r="G466" t="s">
        <v>24</v>
      </c>
      <c r="H466">
        <v>159</v>
      </c>
      <c r="I466">
        <v>9</v>
      </c>
      <c r="J466">
        <v>1431</v>
      </c>
    </row>
    <row r="467" spans="1:10" x14ac:dyDescent="0.3">
      <c r="A467" s="3" t="s">
        <v>512</v>
      </c>
      <c r="B467" s="4">
        <v>43239</v>
      </c>
      <c r="C467">
        <v>2</v>
      </c>
      <c r="D467" t="s">
        <v>106</v>
      </c>
      <c r="E467" t="s">
        <v>17</v>
      </c>
      <c r="F467" t="s">
        <v>18</v>
      </c>
      <c r="G467" t="s">
        <v>24</v>
      </c>
      <c r="H467">
        <v>159</v>
      </c>
      <c r="I467">
        <v>3</v>
      </c>
      <c r="J467">
        <v>477</v>
      </c>
    </row>
    <row r="468" spans="1:10" x14ac:dyDescent="0.3">
      <c r="A468" s="3" t="s">
        <v>513</v>
      </c>
      <c r="B468" s="4">
        <v>43239</v>
      </c>
      <c r="C468">
        <v>4</v>
      </c>
      <c r="D468" t="s">
        <v>51</v>
      </c>
      <c r="E468" t="s">
        <v>17</v>
      </c>
      <c r="F468" t="s">
        <v>18</v>
      </c>
      <c r="G468" t="s">
        <v>14</v>
      </c>
      <c r="H468">
        <v>199</v>
      </c>
      <c r="I468">
        <v>0</v>
      </c>
      <c r="J468">
        <v>0</v>
      </c>
    </row>
    <row r="469" spans="1:10" x14ac:dyDescent="0.3">
      <c r="A469" s="3" t="s">
        <v>514</v>
      </c>
      <c r="B469" s="4">
        <v>43239</v>
      </c>
      <c r="C469">
        <v>18</v>
      </c>
      <c r="D469" t="s">
        <v>26</v>
      </c>
      <c r="E469" t="s">
        <v>36</v>
      </c>
      <c r="F469" t="s">
        <v>28</v>
      </c>
      <c r="G469" t="s">
        <v>24</v>
      </c>
      <c r="H469">
        <v>159</v>
      </c>
      <c r="I469">
        <v>9</v>
      </c>
      <c r="J469">
        <v>1431</v>
      </c>
    </row>
    <row r="470" spans="1:10" x14ac:dyDescent="0.3">
      <c r="A470" s="3" t="s">
        <v>515</v>
      </c>
      <c r="B470" s="4">
        <v>43240</v>
      </c>
      <c r="C470">
        <v>2</v>
      </c>
      <c r="D470" t="s">
        <v>106</v>
      </c>
      <c r="E470" t="s">
        <v>17</v>
      </c>
      <c r="F470" t="s">
        <v>18</v>
      </c>
      <c r="G470" t="s">
        <v>19</v>
      </c>
      <c r="H470">
        <v>289</v>
      </c>
      <c r="I470">
        <v>1</v>
      </c>
      <c r="J470">
        <v>289</v>
      </c>
    </row>
    <row r="471" spans="1:10" x14ac:dyDescent="0.3">
      <c r="A471" s="3" t="s">
        <v>516</v>
      </c>
      <c r="B471" s="4">
        <v>43240</v>
      </c>
      <c r="C471">
        <v>14</v>
      </c>
      <c r="D471" t="s">
        <v>38</v>
      </c>
      <c r="E471" t="s">
        <v>12</v>
      </c>
      <c r="F471" t="s">
        <v>13</v>
      </c>
      <c r="G471" t="s">
        <v>41</v>
      </c>
      <c r="H471">
        <v>399</v>
      </c>
      <c r="I471">
        <v>9</v>
      </c>
      <c r="J471">
        <v>3591</v>
      </c>
    </row>
    <row r="472" spans="1:10" x14ac:dyDescent="0.3">
      <c r="A472" s="3" t="s">
        <v>517</v>
      </c>
      <c r="B472" s="4">
        <v>43241</v>
      </c>
      <c r="C472">
        <v>5</v>
      </c>
      <c r="D472" t="s">
        <v>60</v>
      </c>
      <c r="E472" t="s">
        <v>68</v>
      </c>
      <c r="F472" t="s">
        <v>18</v>
      </c>
      <c r="G472" t="s">
        <v>19</v>
      </c>
      <c r="H472">
        <v>289</v>
      </c>
      <c r="I472">
        <v>4</v>
      </c>
      <c r="J472">
        <v>1156</v>
      </c>
    </row>
    <row r="473" spans="1:10" x14ac:dyDescent="0.3">
      <c r="A473" s="3" t="s">
        <v>518</v>
      </c>
      <c r="B473" s="4">
        <v>43242</v>
      </c>
      <c r="C473">
        <v>5</v>
      </c>
      <c r="D473" t="s">
        <v>60</v>
      </c>
      <c r="E473" t="s">
        <v>17</v>
      </c>
      <c r="F473" t="s">
        <v>18</v>
      </c>
      <c r="G473" t="s">
        <v>41</v>
      </c>
      <c r="H473">
        <v>399</v>
      </c>
      <c r="I473">
        <v>3</v>
      </c>
      <c r="J473">
        <v>1197</v>
      </c>
    </row>
    <row r="474" spans="1:10" x14ac:dyDescent="0.3">
      <c r="A474" s="3" t="s">
        <v>519</v>
      </c>
      <c r="B474" s="4">
        <v>43243</v>
      </c>
      <c r="C474">
        <v>13</v>
      </c>
      <c r="D474" t="s">
        <v>33</v>
      </c>
      <c r="E474" t="s">
        <v>12</v>
      </c>
      <c r="F474" t="s">
        <v>13</v>
      </c>
      <c r="G474" t="s">
        <v>19</v>
      </c>
      <c r="H474">
        <v>289</v>
      </c>
      <c r="I474">
        <v>8</v>
      </c>
      <c r="J474">
        <v>2312</v>
      </c>
    </row>
    <row r="475" spans="1:10" x14ac:dyDescent="0.3">
      <c r="A475" s="3" t="s">
        <v>520</v>
      </c>
      <c r="B475" s="4">
        <v>43243</v>
      </c>
      <c r="C475">
        <v>18</v>
      </c>
      <c r="D475" t="s">
        <v>26</v>
      </c>
      <c r="E475" t="s">
        <v>36</v>
      </c>
      <c r="F475" t="s">
        <v>28</v>
      </c>
      <c r="G475" t="s">
        <v>41</v>
      </c>
      <c r="H475">
        <v>399</v>
      </c>
      <c r="I475">
        <v>3</v>
      </c>
      <c r="J475">
        <v>1197</v>
      </c>
    </row>
    <row r="476" spans="1:10" x14ac:dyDescent="0.3">
      <c r="A476" s="3" t="s">
        <v>521</v>
      </c>
      <c r="B476" s="4">
        <v>43243</v>
      </c>
      <c r="C476">
        <v>13</v>
      </c>
      <c r="D476" t="s">
        <v>33</v>
      </c>
      <c r="E476" t="s">
        <v>12</v>
      </c>
      <c r="F476" t="s">
        <v>13</v>
      </c>
      <c r="G476" t="s">
        <v>14</v>
      </c>
      <c r="H476">
        <v>199</v>
      </c>
      <c r="I476">
        <v>2</v>
      </c>
      <c r="J476">
        <v>398</v>
      </c>
    </row>
    <row r="477" spans="1:10" x14ac:dyDescent="0.3">
      <c r="A477" s="3" t="s">
        <v>522</v>
      </c>
      <c r="B477" s="4">
        <v>43243</v>
      </c>
      <c r="C477">
        <v>8</v>
      </c>
      <c r="D477" t="s">
        <v>45</v>
      </c>
      <c r="E477" t="s">
        <v>22</v>
      </c>
      <c r="F477" t="s">
        <v>23</v>
      </c>
      <c r="G477" t="s">
        <v>24</v>
      </c>
      <c r="H477">
        <v>159</v>
      </c>
      <c r="I477">
        <v>3</v>
      </c>
      <c r="J477">
        <v>477</v>
      </c>
    </row>
    <row r="478" spans="1:10" x14ac:dyDescent="0.3">
      <c r="A478" s="3" t="s">
        <v>523</v>
      </c>
      <c r="B478" s="4">
        <v>43243</v>
      </c>
      <c r="C478">
        <v>7</v>
      </c>
      <c r="D478" t="s">
        <v>88</v>
      </c>
      <c r="E478" t="s">
        <v>22</v>
      </c>
      <c r="F478" t="s">
        <v>23</v>
      </c>
      <c r="G478" t="s">
        <v>19</v>
      </c>
      <c r="H478">
        <v>289</v>
      </c>
      <c r="I478">
        <v>5</v>
      </c>
      <c r="J478">
        <v>1445</v>
      </c>
    </row>
    <row r="479" spans="1:10" x14ac:dyDescent="0.3">
      <c r="A479" s="3" t="s">
        <v>524</v>
      </c>
      <c r="B479" s="4">
        <v>43243</v>
      </c>
      <c r="C479">
        <v>6</v>
      </c>
      <c r="D479" t="s">
        <v>48</v>
      </c>
      <c r="E479" t="s">
        <v>22</v>
      </c>
      <c r="F479" t="s">
        <v>23</v>
      </c>
      <c r="G479" t="s">
        <v>24</v>
      </c>
      <c r="H479">
        <v>159</v>
      </c>
      <c r="I479">
        <v>3</v>
      </c>
      <c r="J479">
        <v>477</v>
      </c>
    </row>
    <row r="480" spans="1:10" x14ac:dyDescent="0.3">
      <c r="A480" s="3" t="s">
        <v>525</v>
      </c>
      <c r="B480" s="4">
        <v>43243</v>
      </c>
      <c r="C480">
        <v>7</v>
      </c>
      <c r="D480" t="s">
        <v>88</v>
      </c>
      <c r="E480" t="s">
        <v>22</v>
      </c>
      <c r="F480" t="s">
        <v>23</v>
      </c>
      <c r="G480" t="s">
        <v>24</v>
      </c>
      <c r="H480">
        <v>159</v>
      </c>
      <c r="I480">
        <v>2</v>
      </c>
      <c r="J480">
        <v>318</v>
      </c>
    </row>
    <row r="481" spans="1:10" x14ac:dyDescent="0.3">
      <c r="A481" s="3" t="s">
        <v>526</v>
      </c>
      <c r="B481" s="4">
        <v>43243</v>
      </c>
      <c r="C481">
        <v>18</v>
      </c>
      <c r="D481" t="s">
        <v>26</v>
      </c>
      <c r="E481" t="s">
        <v>27</v>
      </c>
      <c r="F481" t="s">
        <v>28</v>
      </c>
      <c r="G481" t="s">
        <v>31</v>
      </c>
      <c r="H481">
        <v>69</v>
      </c>
      <c r="I481">
        <v>9</v>
      </c>
      <c r="J481">
        <v>621</v>
      </c>
    </row>
    <row r="482" spans="1:10" x14ac:dyDescent="0.3">
      <c r="A482" s="3" t="s">
        <v>527</v>
      </c>
      <c r="B482" s="4">
        <v>43244</v>
      </c>
      <c r="C482">
        <v>17</v>
      </c>
      <c r="D482" t="s">
        <v>35</v>
      </c>
      <c r="E482" t="s">
        <v>27</v>
      </c>
      <c r="F482" t="s">
        <v>28</v>
      </c>
      <c r="G482" t="s">
        <v>19</v>
      </c>
      <c r="H482">
        <v>289</v>
      </c>
      <c r="I482">
        <v>3</v>
      </c>
      <c r="J482">
        <v>867</v>
      </c>
    </row>
    <row r="483" spans="1:10" x14ac:dyDescent="0.3">
      <c r="A483" s="3" t="s">
        <v>528</v>
      </c>
      <c r="B483" s="4">
        <v>43244</v>
      </c>
      <c r="C483">
        <v>11</v>
      </c>
      <c r="D483" t="s">
        <v>11</v>
      </c>
      <c r="E483" t="s">
        <v>12</v>
      </c>
      <c r="F483" t="s">
        <v>13</v>
      </c>
      <c r="G483" t="s">
        <v>31</v>
      </c>
      <c r="H483">
        <v>69</v>
      </c>
      <c r="I483">
        <v>6</v>
      </c>
      <c r="J483">
        <v>414</v>
      </c>
    </row>
    <row r="484" spans="1:10" x14ac:dyDescent="0.3">
      <c r="A484" s="3" t="s">
        <v>529</v>
      </c>
      <c r="B484" s="4">
        <v>43244</v>
      </c>
      <c r="C484">
        <v>16</v>
      </c>
      <c r="D484" t="s">
        <v>30</v>
      </c>
      <c r="E484" t="s">
        <v>27</v>
      </c>
      <c r="F484" t="s">
        <v>28</v>
      </c>
      <c r="G484" t="s">
        <v>31</v>
      </c>
      <c r="H484">
        <v>69</v>
      </c>
      <c r="I484">
        <v>6</v>
      </c>
      <c r="J484">
        <v>414</v>
      </c>
    </row>
    <row r="485" spans="1:10" x14ac:dyDescent="0.3">
      <c r="A485" s="3" t="s">
        <v>530</v>
      </c>
      <c r="B485" s="4">
        <v>43244</v>
      </c>
      <c r="C485">
        <v>4</v>
      </c>
      <c r="D485" t="s">
        <v>51</v>
      </c>
      <c r="E485" t="s">
        <v>68</v>
      </c>
      <c r="F485" t="s">
        <v>18</v>
      </c>
      <c r="G485" t="s">
        <v>14</v>
      </c>
      <c r="H485">
        <v>199</v>
      </c>
      <c r="I485">
        <v>4</v>
      </c>
      <c r="J485">
        <v>796</v>
      </c>
    </row>
    <row r="486" spans="1:10" x14ac:dyDescent="0.3">
      <c r="A486" s="3" t="s">
        <v>531</v>
      </c>
      <c r="B486" s="4">
        <v>43245</v>
      </c>
      <c r="C486">
        <v>16</v>
      </c>
      <c r="D486" t="s">
        <v>30</v>
      </c>
      <c r="E486" t="s">
        <v>27</v>
      </c>
      <c r="F486" t="s">
        <v>28</v>
      </c>
      <c r="G486" t="s">
        <v>14</v>
      </c>
      <c r="H486">
        <v>199</v>
      </c>
      <c r="I486">
        <v>7</v>
      </c>
      <c r="J486">
        <v>1393</v>
      </c>
    </row>
    <row r="487" spans="1:10" x14ac:dyDescent="0.3">
      <c r="A487" s="3" t="s">
        <v>532</v>
      </c>
      <c r="B487" s="4">
        <v>43245</v>
      </c>
      <c r="C487">
        <v>8</v>
      </c>
      <c r="D487" t="s">
        <v>45</v>
      </c>
      <c r="E487" t="s">
        <v>22</v>
      </c>
      <c r="F487" t="s">
        <v>23</v>
      </c>
      <c r="G487" t="s">
        <v>24</v>
      </c>
      <c r="H487">
        <v>159</v>
      </c>
      <c r="I487">
        <v>4</v>
      </c>
      <c r="J487">
        <v>636</v>
      </c>
    </row>
    <row r="488" spans="1:10" x14ac:dyDescent="0.3">
      <c r="A488" s="3" t="s">
        <v>533</v>
      </c>
      <c r="B488" s="4">
        <v>43245</v>
      </c>
      <c r="C488">
        <v>4</v>
      </c>
      <c r="D488" t="s">
        <v>51</v>
      </c>
      <c r="E488" t="s">
        <v>68</v>
      </c>
      <c r="F488" t="s">
        <v>18</v>
      </c>
      <c r="G488" t="s">
        <v>19</v>
      </c>
      <c r="H488">
        <v>289</v>
      </c>
      <c r="I488">
        <v>4</v>
      </c>
      <c r="J488">
        <v>1156</v>
      </c>
    </row>
    <row r="489" spans="1:10" x14ac:dyDescent="0.3">
      <c r="A489" s="3" t="s">
        <v>534</v>
      </c>
      <c r="B489" s="4">
        <v>43245</v>
      </c>
      <c r="C489">
        <v>20</v>
      </c>
      <c r="D489" t="s">
        <v>40</v>
      </c>
      <c r="E489" t="s">
        <v>27</v>
      </c>
      <c r="F489" t="s">
        <v>28</v>
      </c>
      <c r="G489" t="s">
        <v>24</v>
      </c>
      <c r="H489">
        <v>159</v>
      </c>
      <c r="I489">
        <v>2</v>
      </c>
      <c r="J489">
        <v>318</v>
      </c>
    </row>
    <row r="490" spans="1:10" x14ac:dyDescent="0.3">
      <c r="A490" s="3" t="s">
        <v>535</v>
      </c>
      <c r="B490" s="4">
        <v>43245</v>
      </c>
      <c r="C490">
        <v>13</v>
      </c>
      <c r="D490" t="s">
        <v>33</v>
      </c>
      <c r="E490" t="s">
        <v>12</v>
      </c>
      <c r="F490" t="s">
        <v>13</v>
      </c>
      <c r="G490" t="s">
        <v>24</v>
      </c>
      <c r="H490">
        <v>159</v>
      </c>
      <c r="I490">
        <v>7</v>
      </c>
      <c r="J490">
        <v>1113</v>
      </c>
    </row>
    <row r="491" spans="1:10" x14ac:dyDescent="0.3">
      <c r="A491" s="3" t="s">
        <v>536</v>
      </c>
      <c r="B491" s="4">
        <v>43245</v>
      </c>
      <c r="C491">
        <v>13</v>
      </c>
      <c r="D491" t="s">
        <v>33</v>
      </c>
      <c r="E491" t="s">
        <v>12</v>
      </c>
      <c r="F491" t="s">
        <v>13</v>
      </c>
      <c r="G491" t="s">
        <v>24</v>
      </c>
      <c r="H491">
        <v>159</v>
      </c>
      <c r="I491">
        <v>4</v>
      </c>
      <c r="J491">
        <v>636</v>
      </c>
    </row>
    <row r="492" spans="1:10" x14ac:dyDescent="0.3">
      <c r="A492" s="3" t="s">
        <v>537</v>
      </c>
      <c r="B492" s="4">
        <v>43245</v>
      </c>
      <c r="C492">
        <v>17</v>
      </c>
      <c r="D492" t="s">
        <v>35</v>
      </c>
      <c r="E492" t="s">
        <v>36</v>
      </c>
      <c r="F492" t="s">
        <v>28</v>
      </c>
      <c r="G492" t="s">
        <v>31</v>
      </c>
      <c r="H492">
        <v>69</v>
      </c>
      <c r="I492">
        <v>3</v>
      </c>
      <c r="J492">
        <v>207</v>
      </c>
    </row>
    <row r="493" spans="1:10" x14ac:dyDescent="0.3">
      <c r="A493" s="3" t="s">
        <v>538</v>
      </c>
      <c r="B493" s="4">
        <v>43245</v>
      </c>
      <c r="C493">
        <v>3</v>
      </c>
      <c r="D493" t="s">
        <v>43</v>
      </c>
      <c r="E493" t="s">
        <v>17</v>
      </c>
      <c r="F493" t="s">
        <v>18</v>
      </c>
      <c r="G493" t="s">
        <v>19</v>
      </c>
      <c r="H493">
        <v>289</v>
      </c>
      <c r="I493">
        <v>6</v>
      </c>
      <c r="J493">
        <v>1734</v>
      </c>
    </row>
    <row r="494" spans="1:10" x14ac:dyDescent="0.3">
      <c r="A494" s="3" t="s">
        <v>539</v>
      </c>
      <c r="B494" s="4">
        <v>43246</v>
      </c>
      <c r="C494">
        <v>9</v>
      </c>
      <c r="D494" t="s">
        <v>21</v>
      </c>
      <c r="E494" t="s">
        <v>46</v>
      </c>
      <c r="F494" t="s">
        <v>23</v>
      </c>
      <c r="G494" t="s">
        <v>41</v>
      </c>
      <c r="H494">
        <v>399</v>
      </c>
      <c r="I494">
        <v>2</v>
      </c>
      <c r="J494">
        <v>798</v>
      </c>
    </row>
    <row r="495" spans="1:10" x14ac:dyDescent="0.3">
      <c r="A495" s="3" t="s">
        <v>540</v>
      </c>
      <c r="B495" s="4">
        <v>43246</v>
      </c>
      <c r="C495">
        <v>16</v>
      </c>
      <c r="D495" t="s">
        <v>30</v>
      </c>
      <c r="E495" t="s">
        <v>36</v>
      </c>
      <c r="F495" t="s">
        <v>28</v>
      </c>
      <c r="G495" t="s">
        <v>24</v>
      </c>
      <c r="H495">
        <v>159</v>
      </c>
      <c r="I495">
        <v>9</v>
      </c>
      <c r="J495">
        <v>1431</v>
      </c>
    </row>
    <row r="496" spans="1:10" x14ac:dyDescent="0.3">
      <c r="A496" s="3" t="s">
        <v>541</v>
      </c>
      <c r="B496" s="4">
        <v>43246</v>
      </c>
      <c r="C496">
        <v>13</v>
      </c>
      <c r="D496" t="s">
        <v>33</v>
      </c>
      <c r="E496" t="s">
        <v>12</v>
      </c>
      <c r="F496" t="s">
        <v>13</v>
      </c>
      <c r="G496" t="s">
        <v>14</v>
      </c>
      <c r="H496">
        <v>199</v>
      </c>
      <c r="I496">
        <v>5</v>
      </c>
      <c r="J496">
        <v>995</v>
      </c>
    </row>
    <row r="497" spans="1:10" x14ac:dyDescent="0.3">
      <c r="A497" s="3" t="s">
        <v>542</v>
      </c>
      <c r="B497" s="4">
        <v>43246</v>
      </c>
      <c r="C497">
        <v>9</v>
      </c>
      <c r="D497" t="s">
        <v>21</v>
      </c>
      <c r="E497" t="s">
        <v>22</v>
      </c>
      <c r="F497" t="s">
        <v>23</v>
      </c>
      <c r="G497" t="s">
        <v>19</v>
      </c>
      <c r="H497">
        <v>289</v>
      </c>
      <c r="I497">
        <v>6</v>
      </c>
      <c r="J497">
        <v>1734</v>
      </c>
    </row>
    <row r="498" spans="1:10" x14ac:dyDescent="0.3">
      <c r="A498" s="3" t="s">
        <v>543</v>
      </c>
      <c r="B498" s="4">
        <v>43246</v>
      </c>
      <c r="C498">
        <v>4</v>
      </c>
      <c r="D498" t="s">
        <v>51</v>
      </c>
      <c r="E498" t="s">
        <v>68</v>
      </c>
      <c r="F498" t="s">
        <v>18</v>
      </c>
      <c r="G498" t="s">
        <v>19</v>
      </c>
      <c r="H498">
        <v>289</v>
      </c>
      <c r="I498">
        <v>1</v>
      </c>
      <c r="J498">
        <v>289</v>
      </c>
    </row>
    <row r="499" spans="1:10" x14ac:dyDescent="0.3">
      <c r="A499" s="3" t="s">
        <v>544</v>
      </c>
      <c r="B499" s="4">
        <v>43246</v>
      </c>
      <c r="C499">
        <v>8</v>
      </c>
      <c r="D499" t="s">
        <v>45</v>
      </c>
      <c r="E499" t="s">
        <v>46</v>
      </c>
      <c r="F499" t="s">
        <v>23</v>
      </c>
      <c r="G499" t="s">
        <v>31</v>
      </c>
      <c r="H499">
        <v>69</v>
      </c>
      <c r="I499">
        <v>8</v>
      </c>
      <c r="J499">
        <v>552</v>
      </c>
    </row>
    <row r="500" spans="1:10" x14ac:dyDescent="0.3">
      <c r="A500" s="3" t="s">
        <v>545</v>
      </c>
      <c r="B500" s="4">
        <v>43246</v>
      </c>
      <c r="C500">
        <v>18</v>
      </c>
      <c r="D500" t="s">
        <v>26</v>
      </c>
      <c r="E500" t="s">
        <v>27</v>
      </c>
      <c r="F500" t="s">
        <v>28</v>
      </c>
      <c r="G500" t="s">
        <v>14</v>
      </c>
      <c r="H500">
        <v>199</v>
      </c>
      <c r="I500">
        <v>8</v>
      </c>
      <c r="J500">
        <v>1592</v>
      </c>
    </row>
    <row r="501" spans="1:10" x14ac:dyDescent="0.3">
      <c r="A501" s="3" t="s">
        <v>546</v>
      </c>
      <c r="B501" s="4">
        <v>43246</v>
      </c>
      <c r="C501">
        <v>4</v>
      </c>
      <c r="D501" t="s">
        <v>51</v>
      </c>
      <c r="E501" t="s">
        <v>17</v>
      </c>
      <c r="F501" t="s">
        <v>18</v>
      </c>
      <c r="G501" t="s">
        <v>19</v>
      </c>
      <c r="H501">
        <v>289</v>
      </c>
      <c r="I501">
        <v>6</v>
      </c>
      <c r="J501">
        <v>1734</v>
      </c>
    </row>
    <row r="502" spans="1:10" x14ac:dyDescent="0.3">
      <c r="A502" s="3" t="s">
        <v>547</v>
      </c>
      <c r="B502" s="4">
        <v>43247</v>
      </c>
      <c r="C502">
        <v>2</v>
      </c>
      <c r="D502" t="s">
        <v>106</v>
      </c>
      <c r="E502" t="s">
        <v>17</v>
      </c>
      <c r="F502" t="s">
        <v>18</v>
      </c>
      <c r="G502" t="s">
        <v>14</v>
      </c>
      <c r="H502">
        <v>199</v>
      </c>
      <c r="I502">
        <v>5</v>
      </c>
      <c r="J502">
        <v>995</v>
      </c>
    </row>
    <row r="503" spans="1:10" x14ac:dyDescent="0.3">
      <c r="A503" s="3" t="s">
        <v>548</v>
      </c>
      <c r="B503" s="4">
        <v>43247</v>
      </c>
      <c r="C503">
        <v>2</v>
      </c>
      <c r="D503" t="s">
        <v>106</v>
      </c>
      <c r="E503" t="s">
        <v>17</v>
      </c>
      <c r="F503" t="s">
        <v>18</v>
      </c>
      <c r="G503" t="s">
        <v>14</v>
      </c>
      <c r="H503">
        <v>199</v>
      </c>
      <c r="I503">
        <v>0</v>
      </c>
      <c r="J503">
        <v>0</v>
      </c>
    </row>
    <row r="504" spans="1:10" x14ac:dyDescent="0.3">
      <c r="A504" s="3" t="s">
        <v>549</v>
      </c>
      <c r="B504" s="4">
        <v>43247</v>
      </c>
      <c r="C504">
        <v>10</v>
      </c>
      <c r="D504" t="s">
        <v>58</v>
      </c>
      <c r="E504" t="s">
        <v>46</v>
      </c>
      <c r="F504" t="s">
        <v>23</v>
      </c>
      <c r="G504" t="s">
        <v>19</v>
      </c>
      <c r="H504">
        <v>289</v>
      </c>
      <c r="I504">
        <v>8</v>
      </c>
      <c r="J504">
        <v>2312</v>
      </c>
    </row>
    <row r="505" spans="1:10" x14ac:dyDescent="0.3">
      <c r="A505" s="3" t="s">
        <v>550</v>
      </c>
      <c r="B505" s="4">
        <v>43248</v>
      </c>
      <c r="C505">
        <v>9</v>
      </c>
      <c r="D505" t="s">
        <v>21</v>
      </c>
      <c r="E505" t="s">
        <v>22</v>
      </c>
      <c r="F505" t="s">
        <v>23</v>
      </c>
      <c r="G505" t="s">
        <v>14</v>
      </c>
      <c r="H505">
        <v>199</v>
      </c>
      <c r="I505">
        <v>6</v>
      </c>
      <c r="J505">
        <v>1194</v>
      </c>
    </row>
    <row r="506" spans="1:10" x14ac:dyDescent="0.3">
      <c r="A506" s="3" t="s">
        <v>551</v>
      </c>
      <c r="B506" s="4">
        <v>43249</v>
      </c>
      <c r="C506">
        <v>12</v>
      </c>
      <c r="D506" t="s">
        <v>66</v>
      </c>
      <c r="E506" t="s">
        <v>63</v>
      </c>
      <c r="F506" t="s">
        <v>13</v>
      </c>
      <c r="G506" t="s">
        <v>14</v>
      </c>
      <c r="H506">
        <v>199</v>
      </c>
      <c r="I506">
        <v>2</v>
      </c>
      <c r="J506">
        <v>398</v>
      </c>
    </row>
    <row r="507" spans="1:10" x14ac:dyDescent="0.3">
      <c r="A507" s="3" t="s">
        <v>552</v>
      </c>
      <c r="B507" s="4">
        <v>43249</v>
      </c>
      <c r="C507">
        <v>17</v>
      </c>
      <c r="D507" t="s">
        <v>35</v>
      </c>
      <c r="E507" t="s">
        <v>27</v>
      </c>
      <c r="F507" t="s">
        <v>28</v>
      </c>
      <c r="G507" t="s">
        <v>31</v>
      </c>
      <c r="H507">
        <v>69</v>
      </c>
      <c r="I507">
        <v>4</v>
      </c>
      <c r="J507">
        <v>276</v>
      </c>
    </row>
    <row r="508" spans="1:10" x14ac:dyDescent="0.3">
      <c r="A508" s="3" t="s">
        <v>553</v>
      </c>
      <c r="B508" s="4">
        <v>43249</v>
      </c>
      <c r="C508">
        <v>2</v>
      </c>
      <c r="D508" t="s">
        <v>106</v>
      </c>
      <c r="E508" t="s">
        <v>68</v>
      </c>
      <c r="F508" t="s">
        <v>18</v>
      </c>
      <c r="G508" t="s">
        <v>41</v>
      </c>
      <c r="H508">
        <v>399</v>
      </c>
      <c r="I508">
        <v>9</v>
      </c>
      <c r="J508">
        <v>3591</v>
      </c>
    </row>
    <row r="509" spans="1:10" x14ac:dyDescent="0.3">
      <c r="A509" s="3" t="s">
        <v>554</v>
      </c>
      <c r="B509" s="4">
        <v>43249</v>
      </c>
      <c r="C509">
        <v>19</v>
      </c>
      <c r="D509" t="s">
        <v>56</v>
      </c>
      <c r="E509" t="s">
        <v>36</v>
      </c>
      <c r="F509" t="s">
        <v>28</v>
      </c>
      <c r="G509" t="s">
        <v>41</v>
      </c>
      <c r="H509">
        <v>399</v>
      </c>
      <c r="I509">
        <v>6</v>
      </c>
      <c r="J509">
        <v>2394</v>
      </c>
    </row>
    <row r="510" spans="1:10" x14ac:dyDescent="0.3">
      <c r="A510" s="3" t="s">
        <v>555</v>
      </c>
      <c r="B510" s="4">
        <v>43250</v>
      </c>
      <c r="C510">
        <v>19</v>
      </c>
      <c r="D510" t="s">
        <v>56</v>
      </c>
      <c r="E510" t="s">
        <v>27</v>
      </c>
      <c r="F510" t="s">
        <v>28</v>
      </c>
      <c r="G510" t="s">
        <v>24</v>
      </c>
      <c r="H510">
        <v>159</v>
      </c>
      <c r="I510">
        <v>8</v>
      </c>
      <c r="J510">
        <v>1272</v>
      </c>
    </row>
    <row r="511" spans="1:10" x14ac:dyDescent="0.3">
      <c r="A511" s="3" t="s">
        <v>556</v>
      </c>
      <c r="B511" s="4">
        <v>43250</v>
      </c>
      <c r="C511">
        <v>2</v>
      </c>
      <c r="D511" t="s">
        <v>106</v>
      </c>
      <c r="E511" t="s">
        <v>17</v>
      </c>
      <c r="F511" t="s">
        <v>18</v>
      </c>
      <c r="G511" t="s">
        <v>31</v>
      </c>
      <c r="H511">
        <v>69</v>
      </c>
      <c r="I511">
        <v>5</v>
      </c>
      <c r="J511">
        <v>345</v>
      </c>
    </row>
    <row r="512" spans="1:10" x14ac:dyDescent="0.3">
      <c r="A512" s="3" t="s">
        <v>557</v>
      </c>
      <c r="B512" s="4">
        <v>43250</v>
      </c>
      <c r="C512">
        <v>19</v>
      </c>
      <c r="D512" t="s">
        <v>56</v>
      </c>
      <c r="E512" t="s">
        <v>27</v>
      </c>
      <c r="F512" t="s">
        <v>28</v>
      </c>
      <c r="G512" t="s">
        <v>19</v>
      </c>
      <c r="H512">
        <v>289</v>
      </c>
      <c r="I512">
        <v>9</v>
      </c>
      <c r="J512">
        <v>2601</v>
      </c>
    </row>
    <row r="513" spans="1:10" x14ac:dyDescent="0.3">
      <c r="A513" s="3" t="s">
        <v>558</v>
      </c>
      <c r="B513" s="4">
        <v>43250</v>
      </c>
      <c r="C513">
        <v>2</v>
      </c>
      <c r="D513" t="s">
        <v>106</v>
      </c>
      <c r="E513" t="s">
        <v>68</v>
      </c>
      <c r="F513" t="s">
        <v>18</v>
      </c>
      <c r="G513" t="s">
        <v>31</v>
      </c>
      <c r="H513">
        <v>69</v>
      </c>
      <c r="I513">
        <v>9</v>
      </c>
      <c r="J513">
        <v>621</v>
      </c>
    </row>
    <row r="514" spans="1:10" x14ac:dyDescent="0.3">
      <c r="A514" s="3" t="s">
        <v>559</v>
      </c>
      <c r="B514" s="4">
        <v>43251</v>
      </c>
      <c r="C514">
        <v>14</v>
      </c>
      <c r="D514" t="s">
        <v>38</v>
      </c>
      <c r="E514" t="s">
        <v>63</v>
      </c>
      <c r="F514" t="s">
        <v>13</v>
      </c>
      <c r="G514" t="s">
        <v>31</v>
      </c>
      <c r="H514">
        <v>69</v>
      </c>
      <c r="I514">
        <v>3</v>
      </c>
      <c r="J514">
        <v>207</v>
      </c>
    </row>
    <row r="515" spans="1:10" x14ac:dyDescent="0.3">
      <c r="A515" s="3" t="s">
        <v>560</v>
      </c>
      <c r="B515" s="4">
        <v>43252</v>
      </c>
      <c r="C515">
        <v>14</v>
      </c>
      <c r="D515" t="s">
        <v>38</v>
      </c>
      <c r="E515" t="s">
        <v>12</v>
      </c>
      <c r="F515" t="s">
        <v>13</v>
      </c>
      <c r="G515" t="s">
        <v>31</v>
      </c>
      <c r="H515">
        <v>69</v>
      </c>
      <c r="I515">
        <v>0</v>
      </c>
      <c r="J515">
        <v>0</v>
      </c>
    </row>
    <row r="516" spans="1:10" x14ac:dyDescent="0.3">
      <c r="A516" s="3" t="s">
        <v>561</v>
      </c>
      <c r="B516" s="4">
        <v>43252</v>
      </c>
      <c r="C516">
        <v>8</v>
      </c>
      <c r="D516" t="s">
        <v>45</v>
      </c>
      <c r="E516" t="s">
        <v>46</v>
      </c>
      <c r="F516" t="s">
        <v>23</v>
      </c>
      <c r="G516" t="s">
        <v>19</v>
      </c>
      <c r="H516">
        <v>289</v>
      </c>
      <c r="I516">
        <v>4</v>
      </c>
      <c r="J516">
        <v>1156</v>
      </c>
    </row>
    <row r="517" spans="1:10" x14ac:dyDescent="0.3">
      <c r="A517" s="3" t="s">
        <v>562</v>
      </c>
      <c r="B517" s="4">
        <v>43252</v>
      </c>
      <c r="C517">
        <v>4</v>
      </c>
      <c r="D517" t="s">
        <v>51</v>
      </c>
      <c r="E517" t="s">
        <v>68</v>
      </c>
      <c r="F517" t="s">
        <v>18</v>
      </c>
      <c r="G517" t="s">
        <v>19</v>
      </c>
      <c r="H517">
        <v>289</v>
      </c>
      <c r="I517">
        <v>3</v>
      </c>
      <c r="J517">
        <v>867</v>
      </c>
    </row>
    <row r="518" spans="1:10" x14ac:dyDescent="0.3">
      <c r="A518" s="3" t="s">
        <v>563</v>
      </c>
      <c r="B518" s="4">
        <v>43253</v>
      </c>
      <c r="C518">
        <v>19</v>
      </c>
      <c r="D518" t="s">
        <v>56</v>
      </c>
      <c r="E518" t="s">
        <v>27</v>
      </c>
      <c r="F518" t="s">
        <v>28</v>
      </c>
      <c r="G518" t="s">
        <v>19</v>
      </c>
      <c r="H518">
        <v>289</v>
      </c>
      <c r="I518">
        <v>4</v>
      </c>
      <c r="J518">
        <v>1156</v>
      </c>
    </row>
    <row r="519" spans="1:10" x14ac:dyDescent="0.3">
      <c r="A519" s="3" t="s">
        <v>564</v>
      </c>
      <c r="B519" s="4">
        <v>43253</v>
      </c>
      <c r="C519">
        <v>9</v>
      </c>
      <c r="D519" t="s">
        <v>21</v>
      </c>
      <c r="E519" t="s">
        <v>22</v>
      </c>
      <c r="F519" t="s">
        <v>23</v>
      </c>
      <c r="G519" t="s">
        <v>14</v>
      </c>
      <c r="H519">
        <v>199</v>
      </c>
      <c r="I519">
        <v>7</v>
      </c>
      <c r="J519">
        <v>1393</v>
      </c>
    </row>
    <row r="520" spans="1:10" x14ac:dyDescent="0.3">
      <c r="A520" s="3" t="s">
        <v>565</v>
      </c>
      <c r="B520" s="4">
        <v>43254</v>
      </c>
      <c r="C520">
        <v>5</v>
      </c>
      <c r="D520" t="s">
        <v>60</v>
      </c>
      <c r="E520" t="s">
        <v>68</v>
      </c>
      <c r="F520" t="s">
        <v>18</v>
      </c>
      <c r="G520" t="s">
        <v>14</v>
      </c>
      <c r="H520">
        <v>199</v>
      </c>
      <c r="I520">
        <v>9</v>
      </c>
      <c r="J520">
        <v>1791</v>
      </c>
    </row>
    <row r="521" spans="1:10" x14ac:dyDescent="0.3">
      <c r="A521" s="3" t="s">
        <v>566</v>
      </c>
      <c r="B521" s="4">
        <v>43254</v>
      </c>
      <c r="C521">
        <v>18</v>
      </c>
      <c r="D521" t="s">
        <v>26</v>
      </c>
      <c r="E521" t="s">
        <v>27</v>
      </c>
      <c r="F521" t="s">
        <v>28</v>
      </c>
      <c r="G521" t="s">
        <v>41</v>
      </c>
      <c r="H521">
        <v>399</v>
      </c>
      <c r="I521">
        <v>7</v>
      </c>
      <c r="J521">
        <v>2793</v>
      </c>
    </row>
    <row r="522" spans="1:10" x14ac:dyDescent="0.3">
      <c r="A522" s="3" t="s">
        <v>567</v>
      </c>
      <c r="B522" s="4">
        <v>43254</v>
      </c>
      <c r="C522">
        <v>5</v>
      </c>
      <c r="D522" t="s">
        <v>60</v>
      </c>
      <c r="E522" t="s">
        <v>68</v>
      </c>
      <c r="F522" t="s">
        <v>18</v>
      </c>
      <c r="G522" t="s">
        <v>19</v>
      </c>
      <c r="H522">
        <v>289</v>
      </c>
      <c r="I522">
        <v>3</v>
      </c>
      <c r="J522">
        <v>867</v>
      </c>
    </row>
    <row r="523" spans="1:10" x14ac:dyDescent="0.3">
      <c r="A523" s="3" t="s">
        <v>568</v>
      </c>
      <c r="B523" s="4">
        <v>43254</v>
      </c>
      <c r="C523">
        <v>12</v>
      </c>
      <c r="D523" t="s">
        <v>66</v>
      </c>
      <c r="E523" t="s">
        <v>63</v>
      </c>
      <c r="F523" t="s">
        <v>13</v>
      </c>
      <c r="G523" t="s">
        <v>14</v>
      </c>
      <c r="H523">
        <v>199</v>
      </c>
      <c r="I523">
        <v>9</v>
      </c>
      <c r="J523">
        <v>1791</v>
      </c>
    </row>
    <row r="524" spans="1:10" x14ac:dyDescent="0.3">
      <c r="A524" s="3" t="s">
        <v>569</v>
      </c>
      <c r="B524" s="4">
        <v>43254</v>
      </c>
      <c r="C524">
        <v>18</v>
      </c>
      <c r="D524" t="s">
        <v>26</v>
      </c>
      <c r="E524" t="s">
        <v>27</v>
      </c>
      <c r="F524" t="s">
        <v>28</v>
      </c>
      <c r="G524" t="s">
        <v>19</v>
      </c>
      <c r="H524">
        <v>289</v>
      </c>
      <c r="I524">
        <v>7</v>
      </c>
      <c r="J524">
        <v>2023</v>
      </c>
    </row>
    <row r="525" spans="1:10" x14ac:dyDescent="0.3">
      <c r="A525" s="3" t="s">
        <v>570</v>
      </c>
      <c r="B525" s="4">
        <v>43254</v>
      </c>
      <c r="C525">
        <v>4</v>
      </c>
      <c r="D525" t="s">
        <v>51</v>
      </c>
      <c r="E525" t="s">
        <v>17</v>
      </c>
      <c r="F525" t="s">
        <v>18</v>
      </c>
      <c r="G525" t="s">
        <v>31</v>
      </c>
      <c r="H525">
        <v>69</v>
      </c>
      <c r="I525">
        <v>9</v>
      </c>
      <c r="J525">
        <v>621</v>
      </c>
    </row>
    <row r="526" spans="1:10" x14ac:dyDescent="0.3">
      <c r="A526" s="3" t="s">
        <v>571</v>
      </c>
      <c r="B526" s="4">
        <v>43254</v>
      </c>
      <c r="C526">
        <v>7</v>
      </c>
      <c r="D526" t="s">
        <v>88</v>
      </c>
      <c r="E526" t="s">
        <v>22</v>
      </c>
      <c r="F526" t="s">
        <v>23</v>
      </c>
      <c r="G526" t="s">
        <v>24</v>
      </c>
      <c r="H526">
        <v>159</v>
      </c>
      <c r="I526">
        <v>3</v>
      </c>
      <c r="J526">
        <v>477</v>
      </c>
    </row>
    <row r="527" spans="1:10" x14ac:dyDescent="0.3">
      <c r="A527" s="3" t="s">
        <v>572</v>
      </c>
      <c r="B527" s="4">
        <v>43254</v>
      </c>
      <c r="C527">
        <v>20</v>
      </c>
      <c r="D527" t="s">
        <v>40</v>
      </c>
      <c r="E527" t="s">
        <v>36</v>
      </c>
      <c r="F527" t="s">
        <v>28</v>
      </c>
      <c r="G527" t="s">
        <v>19</v>
      </c>
      <c r="H527">
        <v>289</v>
      </c>
      <c r="I527">
        <v>7</v>
      </c>
      <c r="J527">
        <v>2023</v>
      </c>
    </row>
    <row r="528" spans="1:10" x14ac:dyDescent="0.3">
      <c r="A528" s="3" t="s">
        <v>573</v>
      </c>
      <c r="B528" s="4">
        <v>43254</v>
      </c>
      <c r="C528">
        <v>1</v>
      </c>
      <c r="D528" t="s">
        <v>16</v>
      </c>
      <c r="E528" t="s">
        <v>68</v>
      </c>
      <c r="F528" t="s">
        <v>18</v>
      </c>
      <c r="G528" t="s">
        <v>19</v>
      </c>
      <c r="H528">
        <v>289</v>
      </c>
      <c r="I528">
        <v>7</v>
      </c>
      <c r="J528">
        <v>2023</v>
      </c>
    </row>
    <row r="529" spans="1:10" x14ac:dyDescent="0.3">
      <c r="A529" s="3" t="s">
        <v>574</v>
      </c>
      <c r="B529" s="4">
        <v>43254</v>
      </c>
      <c r="C529">
        <v>4</v>
      </c>
      <c r="D529" t="s">
        <v>51</v>
      </c>
      <c r="E529" t="s">
        <v>17</v>
      </c>
      <c r="F529" t="s">
        <v>18</v>
      </c>
      <c r="G529" t="s">
        <v>19</v>
      </c>
      <c r="H529">
        <v>289</v>
      </c>
      <c r="I529">
        <v>9</v>
      </c>
      <c r="J529">
        <v>2601</v>
      </c>
    </row>
    <row r="530" spans="1:10" x14ac:dyDescent="0.3">
      <c r="A530" s="3" t="s">
        <v>575</v>
      </c>
      <c r="B530" s="4">
        <v>43254</v>
      </c>
      <c r="C530">
        <v>13</v>
      </c>
      <c r="D530" t="s">
        <v>33</v>
      </c>
      <c r="E530" t="s">
        <v>63</v>
      </c>
      <c r="F530" t="s">
        <v>13</v>
      </c>
      <c r="G530" t="s">
        <v>14</v>
      </c>
      <c r="H530">
        <v>199</v>
      </c>
      <c r="I530">
        <v>8</v>
      </c>
      <c r="J530">
        <v>1592</v>
      </c>
    </row>
    <row r="531" spans="1:10" x14ac:dyDescent="0.3">
      <c r="A531" s="3" t="s">
        <v>576</v>
      </c>
      <c r="B531" s="4">
        <v>43254</v>
      </c>
      <c r="C531">
        <v>16</v>
      </c>
      <c r="D531" t="s">
        <v>30</v>
      </c>
      <c r="E531" t="s">
        <v>36</v>
      </c>
      <c r="F531" t="s">
        <v>28</v>
      </c>
      <c r="G531" t="s">
        <v>41</v>
      </c>
      <c r="H531">
        <v>399</v>
      </c>
      <c r="I531">
        <v>7</v>
      </c>
      <c r="J531">
        <v>2793</v>
      </c>
    </row>
    <row r="532" spans="1:10" x14ac:dyDescent="0.3">
      <c r="A532" s="3" t="s">
        <v>577</v>
      </c>
      <c r="B532" s="4">
        <v>43255</v>
      </c>
      <c r="C532">
        <v>8</v>
      </c>
      <c r="D532" t="s">
        <v>45</v>
      </c>
      <c r="E532" t="s">
        <v>22</v>
      </c>
      <c r="F532" t="s">
        <v>23</v>
      </c>
      <c r="G532" t="s">
        <v>14</v>
      </c>
      <c r="H532">
        <v>199</v>
      </c>
      <c r="I532">
        <v>3</v>
      </c>
      <c r="J532">
        <v>597</v>
      </c>
    </row>
    <row r="533" spans="1:10" x14ac:dyDescent="0.3">
      <c r="A533" s="3" t="s">
        <v>578</v>
      </c>
      <c r="B533" s="4">
        <v>43255</v>
      </c>
      <c r="C533">
        <v>11</v>
      </c>
      <c r="D533" t="s">
        <v>11</v>
      </c>
      <c r="E533" t="s">
        <v>63</v>
      </c>
      <c r="F533" t="s">
        <v>13</v>
      </c>
      <c r="G533" t="s">
        <v>41</v>
      </c>
      <c r="H533">
        <v>399</v>
      </c>
      <c r="I533">
        <v>8</v>
      </c>
      <c r="J533">
        <v>3192</v>
      </c>
    </row>
    <row r="534" spans="1:10" x14ac:dyDescent="0.3">
      <c r="A534" s="3" t="s">
        <v>579</v>
      </c>
      <c r="B534" s="4">
        <v>43256</v>
      </c>
      <c r="C534">
        <v>8</v>
      </c>
      <c r="D534" t="s">
        <v>45</v>
      </c>
      <c r="E534" t="s">
        <v>46</v>
      </c>
      <c r="F534" t="s">
        <v>23</v>
      </c>
      <c r="G534" t="s">
        <v>14</v>
      </c>
      <c r="H534">
        <v>199</v>
      </c>
      <c r="I534">
        <v>5</v>
      </c>
      <c r="J534">
        <v>995</v>
      </c>
    </row>
    <row r="535" spans="1:10" x14ac:dyDescent="0.3">
      <c r="A535" s="3" t="s">
        <v>580</v>
      </c>
      <c r="B535" s="4">
        <v>43256</v>
      </c>
      <c r="C535">
        <v>7</v>
      </c>
      <c r="D535" t="s">
        <v>88</v>
      </c>
      <c r="E535" t="s">
        <v>46</v>
      </c>
      <c r="F535" t="s">
        <v>23</v>
      </c>
      <c r="G535" t="s">
        <v>24</v>
      </c>
      <c r="H535">
        <v>159</v>
      </c>
      <c r="I535">
        <v>9</v>
      </c>
      <c r="J535">
        <v>1431</v>
      </c>
    </row>
    <row r="536" spans="1:10" x14ac:dyDescent="0.3">
      <c r="A536" s="3" t="s">
        <v>581</v>
      </c>
      <c r="B536" s="4">
        <v>43256</v>
      </c>
      <c r="C536">
        <v>19</v>
      </c>
      <c r="D536" t="s">
        <v>56</v>
      </c>
      <c r="E536" t="s">
        <v>27</v>
      </c>
      <c r="F536" t="s">
        <v>28</v>
      </c>
      <c r="G536" t="s">
        <v>14</v>
      </c>
      <c r="H536">
        <v>199</v>
      </c>
      <c r="I536">
        <v>2</v>
      </c>
      <c r="J536">
        <v>398</v>
      </c>
    </row>
    <row r="537" spans="1:10" x14ac:dyDescent="0.3">
      <c r="A537" s="3" t="s">
        <v>582</v>
      </c>
      <c r="B537" s="4">
        <v>43256</v>
      </c>
      <c r="C537">
        <v>17</v>
      </c>
      <c r="D537" t="s">
        <v>35</v>
      </c>
      <c r="E537" t="s">
        <v>36</v>
      </c>
      <c r="F537" t="s">
        <v>28</v>
      </c>
      <c r="G537" t="s">
        <v>31</v>
      </c>
      <c r="H537">
        <v>69</v>
      </c>
      <c r="I537">
        <v>0</v>
      </c>
      <c r="J537">
        <v>0</v>
      </c>
    </row>
    <row r="538" spans="1:10" x14ac:dyDescent="0.3">
      <c r="A538" s="3" t="s">
        <v>583</v>
      </c>
      <c r="B538" s="4">
        <v>43257</v>
      </c>
      <c r="C538">
        <v>9</v>
      </c>
      <c r="D538" t="s">
        <v>21</v>
      </c>
      <c r="E538" t="s">
        <v>46</v>
      </c>
      <c r="F538" t="s">
        <v>23</v>
      </c>
      <c r="G538" t="s">
        <v>14</v>
      </c>
      <c r="H538">
        <v>199</v>
      </c>
      <c r="I538">
        <v>1</v>
      </c>
      <c r="J538">
        <v>199</v>
      </c>
    </row>
    <row r="539" spans="1:10" x14ac:dyDescent="0.3">
      <c r="A539" s="3" t="s">
        <v>584</v>
      </c>
      <c r="B539" s="4">
        <v>43257</v>
      </c>
      <c r="C539">
        <v>8</v>
      </c>
      <c r="D539" t="s">
        <v>45</v>
      </c>
      <c r="E539" t="s">
        <v>46</v>
      </c>
      <c r="F539" t="s">
        <v>23</v>
      </c>
      <c r="G539" t="s">
        <v>14</v>
      </c>
      <c r="H539">
        <v>199</v>
      </c>
      <c r="I539">
        <v>2</v>
      </c>
      <c r="J539">
        <v>398</v>
      </c>
    </row>
    <row r="540" spans="1:10" x14ac:dyDescent="0.3">
      <c r="A540" s="3" t="s">
        <v>585</v>
      </c>
      <c r="B540" s="4">
        <v>43258</v>
      </c>
      <c r="C540">
        <v>19</v>
      </c>
      <c r="D540" t="s">
        <v>56</v>
      </c>
      <c r="E540" t="s">
        <v>27</v>
      </c>
      <c r="F540" t="s">
        <v>28</v>
      </c>
      <c r="G540" t="s">
        <v>14</v>
      </c>
      <c r="H540">
        <v>199</v>
      </c>
      <c r="I540">
        <v>0</v>
      </c>
      <c r="J540">
        <v>0</v>
      </c>
    </row>
    <row r="541" spans="1:10" x14ac:dyDescent="0.3">
      <c r="A541" s="3" t="s">
        <v>586</v>
      </c>
      <c r="B541" s="4">
        <v>43259</v>
      </c>
      <c r="C541">
        <v>9</v>
      </c>
      <c r="D541" t="s">
        <v>21</v>
      </c>
      <c r="E541" t="s">
        <v>46</v>
      </c>
      <c r="F541" t="s">
        <v>23</v>
      </c>
      <c r="G541" t="s">
        <v>24</v>
      </c>
      <c r="H541">
        <v>159</v>
      </c>
      <c r="I541">
        <v>3</v>
      </c>
      <c r="J541">
        <v>477</v>
      </c>
    </row>
    <row r="542" spans="1:10" x14ac:dyDescent="0.3">
      <c r="A542" s="3" t="s">
        <v>587</v>
      </c>
      <c r="B542" s="4">
        <v>43259</v>
      </c>
      <c r="C542">
        <v>9</v>
      </c>
      <c r="D542" t="s">
        <v>21</v>
      </c>
      <c r="E542" t="s">
        <v>46</v>
      </c>
      <c r="F542" t="s">
        <v>23</v>
      </c>
      <c r="G542" t="s">
        <v>19</v>
      </c>
      <c r="H542">
        <v>289</v>
      </c>
      <c r="I542">
        <v>9</v>
      </c>
      <c r="J542">
        <v>2601</v>
      </c>
    </row>
    <row r="543" spans="1:10" x14ac:dyDescent="0.3">
      <c r="A543" s="3" t="s">
        <v>588</v>
      </c>
      <c r="B543" s="4">
        <v>43259</v>
      </c>
      <c r="C543">
        <v>9</v>
      </c>
      <c r="D543" t="s">
        <v>21</v>
      </c>
      <c r="E543" t="s">
        <v>46</v>
      </c>
      <c r="F543" t="s">
        <v>23</v>
      </c>
      <c r="G543" t="s">
        <v>41</v>
      </c>
      <c r="H543">
        <v>399</v>
      </c>
      <c r="I543">
        <v>5</v>
      </c>
      <c r="J543">
        <v>1995</v>
      </c>
    </row>
    <row r="544" spans="1:10" x14ac:dyDescent="0.3">
      <c r="A544" s="3" t="s">
        <v>589</v>
      </c>
      <c r="B544" s="4">
        <v>43259</v>
      </c>
      <c r="C544">
        <v>20</v>
      </c>
      <c r="D544" t="s">
        <v>40</v>
      </c>
      <c r="E544" t="s">
        <v>36</v>
      </c>
      <c r="F544" t="s">
        <v>28</v>
      </c>
      <c r="G544" t="s">
        <v>24</v>
      </c>
      <c r="H544">
        <v>159</v>
      </c>
      <c r="I544">
        <v>5</v>
      </c>
      <c r="J544">
        <v>795</v>
      </c>
    </row>
    <row r="545" spans="1:10" x14ac:dyDescent="0.3">
      <c r="A545" s="3" t="s">
        <v>590</v>
      </c>
      <c r="B545" s="4">
        <v>43260</v>
      </c>
      <c r="C545">
        <v>9</v>
      </c>
      <c r="D545" t="s">
        <v>21</v>
      </c>
      <c r="E545" t="s">
        <v>46</v>
      </c>
      <c r="F545" t="s">
        <v>23</v>
      </c>
      <c r="G545" t="s">
        <v>19</v>
      </c>
      <c r="H545">
        <v>289</v>
      </c>
      <c r="I545">
        <v>6</v>
      </c>
      <c r="J545">
        <v>1734</v>
      </c>
    </row>
    <row r="546" spans="1:10" x14ac:dyDescent="0.3">
      <c r="A546" s="3" t="s">
        <v>591</v>
      </c>
      <c r="B546" s="4">
        <v>43260</v>
      </c>
      <c r="C546">
        <v>14</v>
      </c>
      <c r="D546" t="s">
        <v>38</v>
      </c>
      <c r="E546" t="s">
        <v>63</v>
      </c>
      <c r="F546" t="s">
        <v>13</v>
      </c>
      <c r="G546" t="s">
        <v>41</v>
      </c>
      <c r="H546">
        <v>399</v>
      </c>
      <c r="I546">
        <v>0</v>
      </c>
      <c r="J546">
        <v>0</v>
      </c>
    </row>
    <row r="547" spans="1:10" x14ac:dyDescent="0.3">
      <c r="A547" s="3" t="s">
        <v>592</v>
      </c>
      <c r="B547" s="4">
        <v>43261</v>
      </c>
      <c r="C547">
        <v>4</v>
      </c>
      <c r="D547" t="s">
        <v>51</v>
      </c>
      <c r="E547" t="s">
        <v>68</v>
      </c>
      <c r="F547" t="s">
        <v>18</v>
      </c>
      <c r="G547" t="s">
        <v>14</v>
      </c>
      <c r="H547">
        <v>199</v>
      </c>
      <c r="I547">
        <v>5</v>
      </c>
      <c r="J547">
        <v>995</v>
      </c>
    </row>
    <row r="548" spans="1:10" x14ac:dyDescent="0.3">
      <c r="A548" s="3" t="s">
        <v>593</v>
      </c>
      <c r="B548" s="4">
        <v>43262</v>
      </c>
      <c r="C548">
        <v>6</v>
      </c>
      <c r="D548" t="s">
        <v>48</v>
      </c>
      <c r="E548" t="s">
        <v>22</v>
      </c>
      <c r="F548" t="s">
        <v>23</v>
      </c>
      <c r="G548" t="s">
        <v>31</v>
      </c>
      <c r="H548">
        <v>69</v>
      </c>
      <c r="I548">
        <v>7</v>
      </c>
      <c r="J548">
        <v>483</v>
      </c>
    </row>
    <row r="549" spans="1:10" x14ac:dyDescent="0.3">
      <c r="A549" s="3" t="s">
        <v>594</v>
      </c>
      <c r="B549" s="4">
        <v>43262</v>
      </c>
      <c r="C549">
        <v>2</v>
      </c>
      <c r="D549" t="s">
        <v>106</v>
      </c>
      <c r="E549" t="s">
        <v>68</v>
      </c>
      <c r="F549" t="s">
        <v>18</v>
      </c>
      <c r="G549" t="s">
        <v>14</v>
      </c>
      <c r="H549">
        <v>199</v>
      </c>
      <c r="I549">
        <v>7</v>
      </c>
      <c r="J549">
        <v>1393</v>
      </c>
    </row>
    <row r="550" spans="1:10" x14ac:dyDescent="0.3">
      <c r="A550" s="3" t="s">
        <v>595</v>
      </c>
      <c r="B550" s="4">
        <v>43262</v>
      </c>
      <c r="C550">
        <v>17</v>
      </c>
      <c r="D550" t="s">
        <v>35</v>
      </c>
      <c r="E550" t="s">
        <v>27</v>
      </c>
      <c r="F550" t="s">
        <v>28</v>
      </c>
      <c r="G550" t="s">
        <v>14</v>
      </c>
      <c r="H550">
        <v>199</v>
      </c>
      <c r="I550">
        <v>2</v>
      </c>
      <c r="J550">
        <v>398</v>
      </c>
    </row>
    <row r="551" spans="1:10" x14ac:dyDescent="0.3">
      <c r="A551" s="3" t="s">
        <v>596</v>
      </c>
      <c r="B551" s="4">
        <v>43262</v>
      </c>
      <c r="C551">
        <v>18</v>
      </c>
      <c r="D551" t="s">
        <v>26</v>
      </c>
      <c r="E551" t="s">
        <v>27</v>
      </c>
      <c r="F551" t="s">
        <v>28</v>
      </c>
      <c r="G551" t="s">
        <v>24</v>
      </c>
      <c r="H551">
        <v>159</v>
      </c>
      <c r="I551">
        <v>0</v>
      </c>
      <c r="J551">
        <v>0</v>
      </c>
    </row>
    <row r="552" spans="1:10" x14ac:dyDescent="0.3">
      <c r="A552" s="3" t="s">
        <v>597</v>
      </c>
      <c r="B552" s="4">
        <v>43262</v>
      </c>
      <c r="C552">
        <v>5</v>
      </c>
      <c r="D552" t="s">
        <v>60</v>
      </c>
      <c r="E552" t="s">
        <v>17</v>
      </c>
      <c r="F552" t="s">
        <v>18</v>
      </c>
      <c r="G552" t="s">
        <v>31</v>
      </c>
      <c r="H552">
        <v>69</v>
      </c>
      <c r="I552">
        <v>5</v>
      </c>
      <c r="J552">
        <v>345</v>
      </c>
    </row>
    <row r="553" spans="1:10" x14ac:dyDescent="0.3">
      <c r="A553" s="3" t="s">
        <v>598</v>
      </c>
      <c r="B553" s="4">
        <v>43262</v>
      </c>
      <c r="C553">
        <v>2</v>
      </c>
      <c r="D553" t="s">
        <v>106</v>
      </c>
      <c r="E553" t="s">
        <v>68</v>
      </c>
      <c r="F553" t="s">
        <v>18</v>
      </c>
      <c r="G553" t="s">
        <v>19</v>
      </c>
      <c r="H553">
        <v>289</v>
      </c>
      <c r="I553">
        <v>5</v>
      </c>
      <c r="J553">
        <v>1445</v>
      </c>
    </row>
    <row r="554" spans="1:10" x14ac:dyDescent="0.3">
      <c r="A554" s="3" t="s">
        <v>599</v>
      </c>
      <c r="B554" s="4">
        <v>43262</v>
      </c>
      <c r="C554">
        <v>11</v>
      </c>
      <c r="D554" t="s">
        <v>11</v>
      </c>
      <c r="E554" t="s">
        <v>12</v>
      </c>
      <c r="F554" t="s">
        <v>13</v>
      </c>
      <c r="G554" t="s">
        <v>41</v>
      </c>
      <c r="H554">
        <v>399</v>
      </c>
      <c r="I554">
        <v>0</v>
      </c>
      <c r="J554">
        <v>0</v>
      </c>
    </row>
    <row r="555" spans="1:10" x14ac:dyDescent="0.3">
      <c r="A555" s="3" t="s">
        <v>600</v>
      </c>
      <c r="B555" s="4">
        <v>43263</v>
      </c>
      <c r="C555">
        <v>19</v>
      </c>
      <c r="D555" t="s">
        <v>56</v>
      </c>
      <c r="E555" t="s">
        <v>27</v>
      </c>
      <c r="F555" t="s">
        <v>28</v>
      </c>
      <c r="G555" t="s">
        <v>14</v>
      </c>
      <c r="H555">
        <v>199</v>
      </c>
      <c r="I555">
        <v>4</v>
      </c>
      <c r="J555">
        <v>796</v>
      </c>
    </row>
    <row r="556" spans="1:10" x14ac:dyDescent="0.3">
      <c r="A556" s="3" t="s">
        <v>601</v>
      </c>
      <c r="B556" s="4">
        <v>43263</v>
      </c>
      <c r="C556">
        <v>6</v>
      </c>
      <c r="D556" t="s">
        <v>48</v>
      </c>
      <c r="E556" t="s">
        <v>22</v>
      </c>
      <c r="F556" t="s">
        <v>23</v>
      </c>
      <c r="G556" t="s">
        <v>14</v>
      </c>
      <c r="H556">
        <v>199</v>
      </c>
      <c r="I556">
        <v>9</v>
      </c>
      <c r="J556">
        <v>1791</v>
      </c>
    </row>
    <row r="557" spans="1:10" x14ac:dyDescent="0.3">
      <c r="A557" s="3" t="s">
        <v>602</v>
      </c>
      <c r="B557" s="4">
        <v>43263</v>
      </c>
      <c r="C557">
        <v>10</v>
      </c>
      <c r="D557" t="s">
        <v>58</v>
      </c>
      <c r="E557" t="s">
        <v>46</v>
      </c>
      <c r="F557" t="s">
        <v>23</v>
      </c>
      <c r="G557" t="s">
        <v>41</v>
      </c>
      <c r="H557">
        <v>399</v>
      </c>
      <c r="I557">
        <v>0</v>
      </c>
      <c r="J557">
        <v>0</v>
      </c>
    </row>
    <row r="558" spans="1:10" x14ac:dyDescent="0.3">
      <c r="A558" s="3" t="s">
        <v>603</v>
      </c>
      <c r="B558" s="4">
        <v>43263</v>
      </c>
      <c r="C558">
        <v>5</v>
      </c>
      <c r="D558" t="s">
        <v>60</v>
      </c>
      <c r="E558" t="s">
        <v>68</v>
      </c>
      <c r="F558" t="s">
        <v>18</v>
      </c>
      <c r="G558" t="s">
        <v>24</v>
      </c>
      <c r="H558">
        <v>159</v>
      </c>
      <c r="I558">
        <v>1</v>
      </c>
      <c r="J558">
        <v>159</v>
      </c>
    </row>
    <row r="559" spans="1:10" x14ac:dyDescent="0.3">
      <c r="A559" s="3" t="s">
        <v>604</v>
      </c>
      <c r="B559" s="4">
        <v>43264</v>
      </c>
      <c r="C559">
        <v>14</v>
      </c>
      <c r="D559" t="s">
        <v>38</v>
      </c>
      <c r="E559" t="s">
        <v>63</v>
      </c>
      <c r="F559" t="s">
        <v>13</v>
      </c>
      <c r="G559" t="s">
        <v>41</v>
      </c>
      <c r="H559">
        <v>399</v>
      </c>
      <c r="I559">
        <v>9</v>
      </c>
      <c r="J559">
        <v>3591</v>
      </c>
    </row>
    <row r="560" spans="1:10" x14ac:dyDescent="0.3">
      <c r="A560" s="3" t="s">
        <v>605</v>
      </c>
      <c r="B560" s="4">
        <v>43264</v>
      </c>
      <c r="C560">
        <v>2</v>
      </c>
      <c r="D560" t="s">
        <v>106</v>
      </c>
      <c r="E560" t="s">
        <v>68</v>
      </c>
      <c r="F560" t="s">
        <v>18</v>
      </c>
      <c r="G560" t="s">
        <v>19</v>
      </c>
      <c r="H560">
        <v>289</v>
      </c>
      <c r="I560">
        <v>2</v>
      </c>
      <c r="J560">
        <v>578</v>
      </c>
    </row>
    <row r="561" spans="1:10" x14ac:dyDescent="0.3">
      <c r="A561" s="3" t="s">
        <v>606</v>
      </c>
      <c r="B561" s="4">
        <v>43264</v>
      </c>
      <c r="C561">
        <v>15</v>
      </c>
      <c r="D561" t="s">
        <v>118</v>
      </c>
      <c r="E561" t="s">
        <v>63</v>
      </c>
      <c r="F561" t="s">
        <v>13</v>
      </c>
      <c r="G561" t="s">
        <v>19</v>
      </c>
      <c r="H561">
        <v>289</v>
      </c>
      <c r="I561">
        <v>5</v>
      </c>
      <c r="J561">
        <v>1445</v>
      </c>
    </row>
    <row r="562" spans="1:10" x14ac:dyDescent="0.3">
      <c r="A562" s="3" t="s">
        <v>607</v>
      </c>
      <c r="B562" s="4">
        <v>43265</v>
      </c>
      <c r="C562">
        <v>13</v>
      </c>
      <c r="D562" t="s">
        <v>33</v>
      </c>
      <c r="E562" t="s">
        <v>12</v>
      </c>
      <c r="F562" t="s">
        <v>13</v>
      </c>
      <c r="G562" t="s">
        <v>19</v>
      </c>
      <c r="H562">
        <v>289</v>
      </c>
      <c r="I562">
        <v>3</v>
      </c>
      <c r="J562">
        <v>867</v>
      </c>
    </row>
    <row r="563" spans="1:10" x14ac:dyDescent="0.3">
      <c r="A563" s="3" t="s">
        <v>608</v>
      </c>
      <c r="B563" s="4">
        <v>43266</v>
      </c>
      <c r="C563">
        <v>17</v>
      </c>
      <c r="D563" t="s">
        <v>35</v>
      </c>
      <c r="E563" t="s">
        <v>36</v>
      </c>
      <c r="F563" t="s">
        <v>28</v>
      </c>
      <c r="G563" t="s">
        <v>19</v>
      </c>
      <c r="H563">
        <v>289</v>
      </c>
      <c r="I563">
        <v>6</v>
      </c>
      <c r="J563">
        <v>1734</v>
      </c>
    </row>
    <row r="564" spans="1:10" x14ac:dyDescent="0.3">
      <c r="A564" s="3" t="s">
        <v>609</v>
      </c>
      <c r="B564" s="4">
        <v>43267</v>
      </c>
      <c r="C564">
        <v>13</v>
      </c>
      <c r="D564" t="s">
        <v>33</v>
      </c>
      <c r="E564" t="s">
        <v>12</v>
      </c>
      <c r="F564" t="s">
        <v>13</v>
      </c>
      <c r="G564" t="s">
        <v>41</v>
      </c>
      <c r="H564">
        <v>399</v>
      </c>
      <c r="I564">
        <v>0</v>
      </c>
      <c r="J564">
        <v>0</v>
      </c>
    </row>
    <row r="565" spans="1:10" x14ac:dyDescent="0.3">
      <c r="A565" s="3" t="s">
        <v>610</v>
      </c>
      <c r="B565" s="4">
        <v>43267</v>
      </c>
      <c r="C565">
        <v>15</v>
      </c>
      <c r="D565" t="s">
        <v>118</v>
      </c>
      <c r="E565" t="s">
        <v>12</v>
      </c>
      <c r="F565" t="s">
        <v>13</v>
      </c>
      <c r="G565" t="s">
        <v>41</v>
      </c>
      <c r="H565">
        <v>399</v>
      </c>
      <c r="I565">
        <v>6</v>
      </c>
      <c r="J565">
        <v>2394</v>
      </c>
    </row>
    <row r="566" spans="1:10" x14ac:dyDescent="0.3">
      <c r="A566" s="3" t="s">
        <v>611</v>
      </c>
      <c r="B566" s="4">
        <v>43267</v>
      </c>
      <c r="C566">
        <v>1</v>
      </c>
      <c r="D566" t="s">
        <v>16</v>
      </c>
      <c r="E566" t="s">
        <v>17</v>
      </c>
      <c r="F566" t="s">
        <v>18</v>
      </c>
      <c r="G566" t="s">
        <v>14</v>
      </c>
      <c r="H566">
        <v>199</v>
      </c>
      <c r="I566">
        <v>0</v>
      </c>
      <c r="J566">
        <v>0</v>
      </c>
    </row>
    <row r="567" spans="1:10" x14ac:dyDescent="0.3">
      <c r="A567" s="3" t="s">
        <v>612</v>
      </c>
      <c r="B567" s="4">
        <v>43267</v>
      </c>
      <c r="C567">
        <v>10</v>
      </c>
      <c r="D567" t="s">
        <v>58</v>
      </c>
      <c r="E567" t="s">
        <v>22</v>
      </c>
      <c r="F567" t="s">
        <v>23</v>
      </c>
      <c r="G567" t="s">
        <v>24</v>
      </c>
      <c r="H567">
        <v>159</v>
      </c>
      <c r="I567">
        <v>8</v>
      </c>
      <c r="J567">
        <v>1272</v>
      </c>
    </row>
    <row r="568" spans="1:10" x14ac:dyDescent="0.3">
      <c r="A568" s="3" t="s">
        <v>613</v>
      </c>
      <c r="B568" s="4">
        <v>43267</v>
      </c>
      <c r="C568">
        <v>1</v>
      </c>
      <c r="D568" t="s">
        <v>16</v>
      </c>
      <c r="E568" t="s">
        <v>68</v>
      </c>
      <c r="F568" t="s">
        <v>18</v>
      </c>
      <c r="G568" t="s">
        <v>24</v>
      </c>
      <c r="H568">
        <v>159</v>
      </c>
      <c r="I568">
        <v>8</v>
      </c>
      <c r="J568">
        <v>1272</v>
      </c>
    </row>
    <row r="569" spans="1:10" x14ac:dyDescent="0.3">
      <c r="A569" s="3" t="s">
        <v>614</v>
      </c>
      <c r="B569" s="4">
        <v>43267</v>
      </c>
      <c r="C569">
        <v>14</v>
      </c>
      <c r="D569" t="s">
        <v>38</v>
      </c>
      <c r="E569" t="s">
        <v>63</v>
      </c>
      <c r="F569" t="s">
        <v>13</v>
      </c>
      <c r="G569" t="s">
        <v>41</v>
      </c>
      <c r="H569">
        <v>399</v>
      </c>
      <c r="I569">
        <v>0</v>
      </c>
      <c r="J569">
        <v>0</v>
      </c>
    </row>
    <row r="570" spans="1:10" x14ac:dyDescent="0.3">
      <c r="A570" s="3" t="s">
        <v>615</v>
      </c>
      <c r="B570" s="4">
        <v>43268</v>
      </c>
      <c r="C570">
        <v>18</v>
      </c>
      <c r="D570" t="s">
        <v>26</v>
      </c>
      <c r="E570" t="s">
        <v>27</v>
      </c>
      <c r="F570" t="s">
        <v>28</v>
      </c>
      <c r="G570" t="s">
        <v>24</v>
      </c>
      <c r="H570">
        <v>159</v>
      </c>
      <c r="I570">
        <v>7</v>
      </c>
      <c r="J570">
        <v>1113</v>
      </c>
    </row>
    <row r="571" spans="1:10" x14ac:dyDescent="0.3">
      <c r="A571" s="3" t="s">
        <v>616</v>
      </c>
      <c r="B571" s="4">
        <v>43269</v>
      </c>
      <c r="C571">
        <v>3</v>
      </c>
      <c r="D571" t="s">
        <v>43</v>
      </c>
      <c r="E571" t="s">
        <v>68</v>
      </c>
      <c r="F571" t="s">
        <v>18</v>
      </c>
      <c r="G571" t="s">
        <v>19</v>
      </c>
      <c r="H571">
        <v>289</v>
      </c>
      <c r="I571">
        <v>3</v>
      </c>
      <c r="J571">
        <v>867</v>
      </c>
    </row>
    <row r="572" spans="1:10" x14ac:dyDescent="0.3">
      <c r="A572" s="3" t="s">
        <v>617</v>
      </c>
      <c r="B572" s="4">
        <v>43269</v>
      </c>
      <c r="C572">
        <v>3</v>
      </c>
      <c r="D572" t="s">
        <v>43</v>
      </c>
      <c r="E572" t="s">
        <v>68</v>
      </c>
      <c r="F572" t="s">
        <v>18</v>
      </c>
      <c r="G572" t="s">
        <v>19</v>
      </c>
      <c r="H572">
        <v>289</v>
      </c>
      <c r="I572">
        <v>1</v>
      </c>
      <c r="J572">
        <v>289</v>
      </c>
    </row>
    <row r="573" spans="1:10" x14ac:dyDescent="0.3">
      <c r="A573" s="3" t="s">
        <v>618</v>
      </c>
      <c r="B573" s="4">
        <v>43269</v>
      </c>
      <c r="C573">
        <v>11</v>
      </c>
      <c r="D573" t="s">
        <v>11</v>
      </c>
      <c r="E573" t="s">
        <v>63</v>
      </c>
      <c r="F573" t="s">
        <v>13</v>
      </c>
      <c r="G573" t="s">
        <v>24</v>
      </c>
      <c r="H573">
        <v>159</v>
      </c>
      <c r="I573">
        <v>4</v>
      </c>
      <c r="J573">
        <v>636</v>
      </c>
    </row>
    <row r="574" spans="1:10" x14ac:dyDescent="0.3">
      <c r="A574" s="3" t="s">
        <v>619</v>
      </c>
      <c r="B574" s="4">
        <v>43270</v>
      </c>
      <c r="C574">
        <v>20</v>
      </c>
      <c r="D574" t="s">
        <v>40</v>
      </c>
      <c r="E574" t="s">
        <v>27</v>
      </c>
      <c r="F574" t="s">
        <v>28</v>
      </c>
      <c r="G574" t="s">
        <v>41</v>
      </c>
      <c r="H574">
        <v>399</v>
      </c>
      <c r="I574">
        <v>5</v>
      </c>
      <c r="J574">
        <v>1995</v>
      </c>
    </row>
    <row r="575" spans="1:10" x14ac:dyDescent="0.3">
      <c r="A575" s="3" t="s">
        <v>620</v>
      </c>
      <c r="B575" s="4">
        <v>43271</v>
      </c>
      <c r="C575">
        <v>5</v>
      </c>
      <c r="D575" t="s">
        <v>60</v>
      </c>
      <c r="E575" t="s">
        <v>17</v>
      </c>
      <c r="F575" t="s">
        <v>18</v>
      </c>
      <c r="G575" t="s">
        <v>24</v>
      </c>
      <c r="H575">
        <v>159</v>
      </c>
      <c r="I575">
        <v>3</v>
      </c>
      <c r="J575">
        <v>477</v>
      </c>
    </row>
    <row r="576" spans="1:10" x14ac:dyDescent="0.3">
      <c r="A576" s="3" t="s">
        <v>621</v>
      </c>
      <c r="B576" s="4">
        <v>43271</v>
      </c>
      <c r="C576">
        <v>18</v>
      </c>
      <c r="D576" t="s">
        <v>26</v>
      </c>
      <c r="E576" t="s">
        <v>36</v>
      </c>
      <c r="F576" t="s">
        <v>28</v>
      </c>
      <c r="G576" t="s">
        <v>31</v>
      </c>
      <c r="H576">
        <v>69</v>
      </c>
      <c r="I576">
        <v>1</v>
      </c>
      <c r="J576">
        <v>69</v>
      </c>
    </row>
    <row r="577" spans="1:10" x14ac:dyDescent="0.3">
      <c r="A577" s="3" t="s">
        <v>622</v>
      </c>
      <c r="B577" s="4">
        <v>43271</v>
      </c>
      <c r="C577">
        <v>4</v>
      </c>
      <c r="D577" t="s">
        <v>51</v>
      </c>
      <c r="E577" t="s">
        <v>68</v>
      </c>
      <c r="F577" t="s">
        <v>18</v>
      </c>
      <c r="G577" t="s">
        <v>31</v>
      </c>
      <c r="H577">
        <v>69</v>
      </c>
      <c r="I577">
        <v>3</v>
      </c>
      <c r="J577">
        <v>207</v>
      </c>
    </row>
    <row r="578" spans="1:10" x14ac:dyDescent="0.3">
      <c r="A578" s="3" t="s">
        <v>623</v>
      </c>
      <c r="B578" s="4">
        <v>43271</v>
      </c>
      <c r="C578">
        <v>12</v>
      </c>
      <c r="D578" t="s">
        <v>66</v>
      </c>
      <c r="E578" t="s">
        <v>12</v>
      </c>
      <c r="F578" t="s">
        <v>13</v>
      </c>
      <c r="G578" t="s">
        <v>24</v>
      </c>
      <c r="H578">
        <v>159</v>
      </c>
      <c r="I578">
        <v>6</v>
      </c>
      <c r="J578">
        <v>954</v>
      </c>
    </row>
    <row r="579" spans="1:10" x14ac:dyDescent="0.3">
      <c r="A579" s="3" t="s">
        <v>624</v>
      </c>
      <c r="B579" s="4">
        <v>43272</v>
      </c>
      <c r="C579">
        <v>14</v>
      </c>
      <c r="D579" t="s">
        <v>38</v>
      </c>
      <c r="E579" t="s">
        <v>12</v>
      </c>
      <c r="F579" t="s">
        <v>13</v>
      </c>
      <c r="G579" t="s">
        <v>41</v>
      </c>
      <c r="H579">
        <v>399</v>
      </c>
      <c r="I579">
        <v>9</v>
      </c>
      <c r="J579">
        <v>3591</v>
      </c>
    </row>
    <row r="580" spans="1:10" x14ac:dyDescent="0.3">
      <c r="A580" s="3" t="s">
        <v>625</v>
      </c>
      <c r="B580" s="4">
        <v>43273</v>
      </c>
      <c r="C580">
        <v>7</v>
      </c>
      <c r="D580" t="s">
        <v>88</v>
      </c>
      <c r="E580" t="s">
        <v>22</v>
      </c>
      <c r="F580" t="s">
        <v>23</v>
      </c>
      <c r="G580" t="s">
        <v>41</v>
      </c>
      <c r="H580">
        <v>399</v>
      </c>
      <c r="I580">
        <v>0</v>
      </c>
      <c r="J580">
        <v>0</v>
      </c>
    </row>
    <row r="581" spans="1:10" x14ac:dyDescent="0.3">
      <c r="A581" s="3" t="s">
        <v>626</v>
      </c>
      <c r="B581" s="4">
        <v>43273</v>
      </c>
      <c r="C581">
        <v>15</v>
      </c>
      <c r="D581" t="s">
        <v>118</v>
      </c>
      <c r="E581" t="s">
        <v>63</v>
      </c>
      <c r="F581" t="s">
        <v>13</v>
      </c>
      <c r="G581" t="s">
        <v>24</v>
      </c>
      <c r="H581">
        <v>159</v>
      </c>
      <c r="I581">
        <v>6</v>
      </c>
      <c r="J581">
        <v>954</v>
      </c>
    </row>
    <row r="582" spans="1:10" x14ac:dyDescent="0.3">
      <c r="A582" s="3" t="s">
        <v>627</v>
      </c>
      <c r="B582" s="4">
        <v>43273</v>
      </c>
      <c r="C582">
        <v>15</v>
      </c>
      <c r="D582" t="s">
        <v>118</v>
      </c>
      <c r="E582" t="s">
        <v>12</v>
      </c>
      <c r="F582" t="s">
        <v>13</v>
      </c>
      <c r="G582" t="s">
        <v>24</v>
      </c>
      <c r="H582">
        <v>159</v>
      </c>
      <c r="I582">
        <v>8</v>
      </c>
      <c r="J582">
        <v>1272</v>
      </c>
    </row>
    <row r="583" spans="1:10" x14ac:dyDescent="0.3">
      <c r="A583" s="3" t="s">
        <v>628</v>
      </c>
      <c r="B583" s="4">
        <v>43273</v>
      </c>
      <c r="C583">
        <v>15</v>
      </c>
      <c r="D583" t="s">
        <v>118</v>
      </c>
      <c r="E583" t="s">
        <v>63</v>
      </c>
      <c r="F583" t="s">
        <v>13</v>
      </c>
      <c r="G583" t="s">
        <v>41</v>
      </c>
      <c r="H583">
        <v>399</v>
      </c>
      <c r="I583">
        <v>4</v>
      </c>
      <c r="J583">
        <v>1596</v>
      </c>
    </row>
    <row r="584" spans="1:10" x14ac:dyDescent="0.3">
      <c r="A584" s="3" t="s">
        <v>629</v>
      </c>
      <c r="B584" s="4">
        <v>43273</v>
      </c>
      <c r="C584">
        <v>10</v>
      </c>
      <c r="D584" t="s">
        <v>58</v>
      </c>
      <c r="E584" t="s">
        <v>46</v>
      </c>
      <c r="F584" t="s">
        <v>23</v>
      </c>
      <c r="G584" t="s">
        <v>41</v>
      </c>
      <c r="H584">
        <v>399</v>
      </c>
      <c r="I584">
        <v>3</v>
      </c>
      <c r="J584">
        <v>1197</v>
      </c>
    </row>
    <row r="585" spans="1:10" x14ac:dyDescent="0.3">
      <c r="A585" s="3" t="s">
        <v>630</v>
      </c>
      <c r="B585" s="4">
        <v>43273</v>
      </c>
      <c r="C585">
        <v>18</v>
      </c>
      <c r="D585" t="s">
        <v>26</v>
      </c>
      <c r="E585" t="s">
        <v>36</v>
      </c>
      <c r="F585" t="s">
        <v>28</v>
      </c>
      <c r="G585" t="s">
        <v>31</v>
      </c>
      <c r="H585">
        <v>69</v>
      </c>
      <c r="I585">
        <v>0</v>
      </c>
      <c r="J585">
        <v>0</v>
      </c>
    </row>
    <row r="586" spans="1:10" x14ac:dyDescent="0.3">
      <c r="A586" s="3" t="s">
        <v>631</v>
      </c>
      <c r="B586" s="4">
        <v>43273</v>
      </c>
      <c r="C586">
        <v>5</v>
      </c>
      <c r="D586" t="s">
        <v>60</v>
      </c>
      <c r="E586" t="s">
        <v>17</v>
      </c>
      <c r="F586" t="s">
        <v>18</v>
      </c>
      <c r="G586" t="s">
        <v>14</v>
      </c>
      <c r="H586">
        <v>199</v>
      </c>
      <c r="I586">
        <v>1</v>
      </c>
      <c r="J586">
        <v>199</v>
      </c>
    </row>
    <row r="587" spans="1:10" x14ac:dyDescent="0.3">
      <c r="A587" s="3" t="s">
        <v>632</v>
      </c>
      <c r="B587" s="4">
        <v>43273</v>
      </c>
      <c r="C587">
        <v>4</v>
      </c>
      <c r="D587" t="s">
        <v>51</v>
      </c>
      <c r="E587" t="s">
        <v>17</v>
      </c>
      <c r="F587" t="s">
        <v>18</v>
      </c>
      <c r="G587" t="s">
        <v>19</v>
      </c>
      <c r="H587">
        <v>289</v>
      </c>
      <c r="I587">
        <v>5</v>
      </c>
      <c r="J587">
        <v>1445</v>
      </c>
    </row>
    <row r="588" spans="1:10" x14ac:dyDescent="0.3">
      <c r="A588" s="3" t="s">
        <v>633</v>
      </c>
      <c r="B588" s="4">
        <v>43273</v>
      </c>
      <c r="C588">
        <v>20</v>
      </c>
      <c r="D588" t="s">
        <v>40</v>
      </c>
      <c r="E588" t="s">
        <v>36</v>
      </c>
      <c r="F588" t="s">
        <v>28</v>
      </c>
      <c r="G588" t="s">
        <v>31</v>
      </c>
      <c r="H588">
        <v>69</v>
      </c>
      <c r="I588">
        <v>3</v>
      </c>
      <c r="J588">
        <v>207</v>
      </c>
    </row>
    <row r="589" spans="1:10" x14ac:dyDescent="0.3">
      <c r="A589" s="3" t="s">
        <v>634</v>
      </c>
      <c r="B589" s="4">
        <v>43274</v>
      </c>
      <c r="C589">
        <v>17</v>
      </c>
      <c r="D589" t="s">
        <v>35</v>
      </c>
      <c r="E589" t="s">
        <v>27</v>
      </c>
      <c r="F589" t="s">
        <v>28</v>
      </c>
      <c r="G589" t="s">
        <v>31</v>
      </c>
      <c r="H589">
        <v>69</v>
      </c>
      <c r="I589">
        <v>1</v>
      </c>
      <c r="J589">
        <v>69</v>
      </c>
    </row>
    <row r="590" spans="1:10" x14ac:dyDescent="0.3">
      <c r="A590" s="3" t="s">
        <v>635</v>
      </c>
      <c r="B590" s="4">
        <v>43275</v>
      </c>
      <c r="C590">
        <v>5</v>
      </c>
      <c r="D590" t="s">
        <v>60</v>
      </c>
      <c r="E590" t="s">
        <v>17</v>
      </c>
      <c r="F590" t="s">
        <v>18</v>
      </c>
      <c r="G590" t="s">
        <v>41</v>
      </c>
      <c r="H590">
        <v>399</v>
      </c>
      <c r="I590">
        <v>3</v>
      </c>
      <c r="J590">
        <v>1197</v>
      </c>
    </row>
    <row r="591" spans="1:10" x14ac:dyDescent="0.3">
      <c r="A591" s="3" t="s">
        <v>636</v>
      </c>
      <c r="B591" s="4">
        <v>43275</v>
      </c>
      <c r="C591">
        <v>18</v>
      </c>
      <c r="D591" t="s">
        <v>26</v>
      </c>
      <c r="E591" t="s">
        <v>36</v>
      </c>
      <c r="F591" t="s">
        <v>28</v>
      </c>
      <c r="G591" t="s">
        <v>24</v>
      </c>
      <c r="H591">
        <v>159</v>
      </c>
      <c r="I591">
        <v>5</v>
      </c>
      <c r="J591">
        <v>795</v>
      </c>
    </row>
    <row r="592" spans="1:10" x14ac:dyDescent="0.3">
      <c r="A592" s="3" t="s">
        <v>637</v>
      </c>
      <c r="B592" s="4">
        <v>43276</v>
      </c>
      <c r="C592">
        <v>4</v>
      </c>
      <c r="D592" t="s">
        <v>51</v>
      </c>
      <c r="E592" t="s">
        <v>68</v>
      </c>
      <c r="F592" t="s">
        <v>18</v>
      </c>
      <c r="G592" t="s">
        <v>19</v>
      </c>
      <c r="H592">
        <v>289</v>
      </c>
      <c r="I592">
        <v>3</v>
      </c>
      <c r="J592">
        <v>867</v>
      </c>
    </row>
    <row r="593" spans="1:10" x14ac:dyDescent="0.3">
      <c r="A593" s="3" t="s">
        <v>638</v>
      </c>
      <c r="B593" s="4">
        <v>43277</v>
      </c>
      <c r="C593">
        <v>6</v>
      </c>
      <c r="D593" t="s">
        <v>48</v>
      </c>
      <c r="E593" t="s">
        <v>46</v>
      </c>
      <c r="F593" t="s">
        <v>23</v>
      </c>
      <c r="G593" t="s">
        <v>19</v>
      </c>
      <c r="H593">
        <v>289</v>
      </c>
      <c r="I593">
        <v>9</v>
      </c>
      <c r="J593">
        <v>2601</v>
      </c>
    </row>
    <row r="594" spans="1:10" x14ac:dyDescent="0.3">
      <c r="A594" s="3" t="s">
        <v>639</v>
      </c>
      <c r="B594" s="4">
        <v>43277</v>
      </c>
      <c r="C594">
        <v>17</v>
      </c>
      <c r="D594" t="s">
        <v>35</v>
      </c>
      <c r="E594" t="s">
        <v>27</v>
      </c>
      <c r="F594" t="s">
        <v>28</v>
      </c>
      <c r="G594" t="s">
        <v>31</v>
      </c>
      <c r="H594">
        <v>69</v>
      </c>
      <c r="I594">
        <v>9</v>
      </c>
      <c r="J594">
        <v>621</v>
      </c>
    </row>
    <row r="595" spans="1:10" x14ac:dyDescent="0.3">
      <c r="A595" s="3" t="s">
        <v>640</v>
      </c>
      <c r="B595" s="4">
        <v>43277</v>
      </c>
      <c r="C595">
        <v>2</v>
      </c>
      <c r="D595" t="s">
        <v>106</v>
      </c>
      <c r="E595" t="s">
        <v>68</v>
      </c>
      <c r="F595" t="s">
        <v>18</v>
      </c>
      <c r="G595" t="s">
        <v>19</v>
      </c>
      <c r="H595">
        <v>289</v>
      </c>
      <c r="I595">
        <v>1</v>
      </c>
      <c r="J595">
        <v>289</v>
      </c>
    </row>
    <row r="596" spans="1:10" x14ac:dyDescent="0.3">
      <c r="A596" s="3" t="s">
        <v>641</v>
      </c>
      <c r="B596" s="4">
        <v>43277</v>
      </c>
      <c r="C596">
        <v>10</v>
      </c>
      <c r="D596" t="s">
        <v>58</v>
      </c>
      <c r="E596" t="s">
        <v>46</v>
      </c>
      <c r="F596" t="s">
        <v>23</v>
      </c>
      <c r="G596" t="s">
        <v>14</v>
      </c>
      <c r="H596">
        <v>199</v>
      </c>
      <c r="I596">
        <v>6</v>
      </c>
      <c r="J596">
        <v>1194</v>
      </c>
    </row>
    <row r="597" spans="1:10" x14ac:dyDescent="0.3">
      <c r="A597" s="3" t="s">
        <v>642</v>
      </c>
      <c r="B597" s="4">
        <v>43277</v>
      </c>
      <c r="C597">
        <v>11</v>
      </c>
      <c r="D597" t="s">
        <v>11</v>
      </c>
      <c r="E597" t="s">
        <v>63</v>
      </c>
      <c r="F597" t="s">
        <v>13</v>
      </c>
      <c r="G597" t="s">
        <v>41</v>
      </c>
      <c r="H597">
        <v>399</v>
      </c>
      <c r="I597">
        <v>9</v>
      </c>
      <c r="J597">
        <v>3591</v>
      </c>
    </row>
    <row r="598" spans="1:10" x14ac:dyDescent="0.3">
      <c r="A598" s="3" t="s">
        <v>643</v>
      </c>
      <c r="B598" s="4">
        <v>43278</v>
      </c>
      <c r="C598">
        <v>4</v>
      </c>
      <c r="D598" t="s">
        <v>51</v>
      </c>
      <c r="E598" t="s">
        <v>17</v>
      </c>
      <c r="F598" t="s">
        <v>18</v>
      </c>
      <c r="G598" t="s">
        <v>31</v>
      </c>
      <c r="H598">
        <v>69</v>
      </c>
      <c r="I598">
        <v>8</v>
      </c>
      <c r="J598">
        <v>552</v>
      </c>
    </row>
    <row r="599" spans="1:10" x14ac:dyDescent="0.3">
      <c r="A599" s="3" t="s">
        <v>644</v>
      </c>
      <c r="B599" s="4">
        <v>43279</v>
      </c>
      <c r="C599">
        <v>10</v>
      </c>
      <c r="D599" t="s">
        <v>58</v>
      </c>
      <c r="E599" t="s">
        <v>22</v>
      </c>
      <c r="F599" t="s">
        <v>23</v>
      </c>
      <c r="G599" t="s">
        <v>41</v>
      </c>
      <c r="H599">
        <v>399</v>
      </c>
      <c r="I599">
        <v>9</v>
      </c>
      <c r="J599">
        <v>3591</v>
      </c>
    </row>
    <row r="600" spans="1:10" x14ac:dyDescent="0.3">
      <c r="A600" s="3" t="s">
        <v>645</v>
      </c>
      <c r="B600" s="4">
        <v>43279</v>
      </c>
      <c r="C600">
        <v>2</v>
      </c>
      <c r="D600" t="s">
        <v>106</v>
      </c>
      <c r="E600" t="s">
        <v>17</v>
      </c>
      <c r="F600" t="s">
        <v>18</v>
      </c>
      <c r="G600" t="s">
        <v>24</v>
      </c>
      <c r="H600">
        <v>159</v>
      </c>
      <c r="I600">
        <v>5</v>
      </c>
      <c r="J600">
        <v>795</v>
      </c>
    </row>
    <row r="601" spans="1:10" x14ac:dyDescent="0.3">
      <c r="A601" s="3" t="s">
        <v>646</v>
      </c>
      <c r="B601" s="4">
        <v>43279</v>
      </c>
      <c r="C601">
        <v>5</v>
      </c>
      <c r="D601" t="s">
        <v>60</v>
      </c>
      <c r="E601" t="s">
        <v>17</v>
      </c>
      <c r="F601" t="s">
        <v>18</v>
      </c>
      <c r="G601" t="s">
        <v>19</v>
      </c>
      <c r="H601">
        <v>289</v>
      </c>
      <c r="I601">
        <v>0</v>
      </c>
      <c r="J601">
        <v>0</v>
      </c>
    </row>
    <row r="602" spans="1:10" x14ac:dyDescent="0.3">
      <c r="A602" s="3" t="s">
        <v>647</v>
      </c>
      <c r="B602" s="4">
        <v>43279</v>
      </c>
      <c r="C602">
        <v>10</v>
      </c>
      <c r="D602" t="s">
        <v>58</v>
      </c>
      <c r="E602" t="s">
        <v>46</v>
      </c>
      <c r="F602" t="s">
        <v>23</v>
      </c>
      <c r="G602" t="s">
        <v>31</v>
      </c>
      <c r="H602">
        <v>69</v>
      </c>
      <c r="I602">
        <v>3</v>
      </c>
      <c r="J602">
        <v>207</v>
      </c>
    </row>
    <row r="603" spans="1:10" x14ac:dyDescent="0.3">
      <c r="A603" s="3" t="s">
        <v>648</v>
      </c>
      <c r="B603" s="4">
        <v>43279</v>
      </c>
      <c r="C603">
        <v>12</v>
      </c>
      <c r="D603" t="s">
        <v>66</v>
      </c>
      <c r="E603" t="s">
        <v>63</v>
      </c>
      <c r="F603" t="s">
        <v>13</v>
      </c>
      <c r="G603" t="s">
        <v>14</v>
      </c>
      <c r="H603">
        <v>199</v>
      </c>
      <c r="I603">
        <v>3</v>
      </c>
      <c r="J603">
        <v>597</v>
      </c>
    </row>
    <row r="604" spans="1:10" x14ac:dyDescent="0.3">
      <c r="A604" s="3" t="s">
        <v>649</v>
      </c>
      <c r="B604" s="4">
        <v>43279</v>
      </c>
      <c r="C604">
        <v>11</v>
      </c>
      <c r="D604" t="s">
        <v>11</v>
      </c>
      <c r="E604" t="s">
        <v>12</v>
      </c>
      <c r="F604" t="s">
        <v>13</v>
      </c>
      <c r="G604" t="s">
        <v>19</v>
      </c>
      <c r="H604">
        <v>289</v>
      </c>
      <c r="I604">
        <v>7</v>
      </c>
      <c r="J604">
        <v>2023</v>
      </c>
    </row>
    <row r="605" spans="1:10" x14ac:dyDescent="0.3">
      <c r="A605" s="3" t="s">
        <v>650</v>
      </c>
      <c r="B605" s="4">
        <v>43279</v>
      </c>
      <c r="C605">
        <v>1</v>
      </c>
      <c r="D605" t="s">
        <v>16</v>
      </c>
      <c r="E605" t="s">
        <v>68</v>
      </c>
      <c r="F605" t="s">
        <v>18</v>
      </c>
      <c r="G605" t="s">
        <v>19</v>
      </c>
      <c r="H605">
        <v>289</v>
      </c>
      <c r="I605">
        <v>8</v>
      </c>
      <c r="J605">
        <v>2312</v>
      </c>
    </row>
    <row r="606" spans="1:10" x14ac:dyDescent="0.3">
      <c r="A606" s="3" t="s">
        <v>651</v>
      </c>
      <c r="B606" s="4">
        <v>43280</v>
      </c>
      <c r="C606">
        <v>15</v>
      </c>
      <c r="D606" t="s">
        <v>118</v>
      </c>
      <c r="E606" t="s">
        <v>63</v>
      </c>
      <c r="F606" t="s">
        <v>13</v>
      </c>
      <c r="G606" t="s">
        <v>24</v>
      </c>
      <c r="H606">
        <v>159</v>
      </c>
      <c r="I606">
        <v>5</v>
      </c>
      <c r="J606">
        <v>795</v>
      </c>
    </row>
    <row r="607" spans="1:10" x14ac:dyDescent="0.3">
      <c r="A607" s="3" t="s">
        <v>652</v>
      </c>
      <c r="B607" s="4">
        <v>43281</v>
      </c>
      <c r="C607">
        <v>12</v>
      </c>
      <c r="D607" t="s">
        <v>66</v>
      </c>
      <c r="E607" t="s">
        <v>12</v>
      </c>
      <c r="F607" t="s">
        <v>13</v>
      </c>
      <c r="G607" t="s">
        <v>19</v>
      </c>
      <c r="H607">
        <v>289</v>
      </c>
      <c r="I607">
        <v>3</v>
      </c>
      <c r="J607">
        <v>867</v>
      </c>
    </row>
    <row r="608" spans="1:10" x14ac:dyDescent="0.3">
      <c r="A608" s="3" t="s">
        <v>653</v>
      </c>
      <c r="B608" s="4">
        <v>43281</v>
      </c>
      <c r="C608">
        <v>20</v>
      </c>
      <c r="D608" t="s">
        <v>40</v>
      </c>
      <c r="E608" t="s">
        <v>27</v>
      </c>
      <c r="F608" t="s">
        <v>28</v>
      </c>
      <c r="G608" t="s">
        <v>41</v>
      </c>
      <c r="H608">
        <v>399</v>
      </c>
      <c r="I608">
        <v>7</v>
      </c>
      <c r="J608">
        <v>2793</v>
      </c>
    </row>
    <row r="609" spans="1:10" x14ac:dyDescent="0.3">
      <c r="A609" s="3" t="s">
        <v>654</v>
      </c>
      <c r="B609" s="4">
        <v>43281</v>
      </c>
      <c r="C609">
        <v>12</v>
      </c>
      <c r="D609" t="s">
        <v>66</v>
      </c>
      <c r="E609" t="s">
        <v>12</v>
      </c>
      <c r="F609" t="s">
        <v>13</v>
      </c>
      <c r="G609" t="s">
        <v>31</v>
      </c>
      <c r="H609">
        <v>69</v>
      </c>
      <c r="I609">
        <v>4</v>
      </c>
      <c r="J609">
        <v>276</v>
      </c>
    </row>
    <row r="610" spans="1:10" x14ac:dyDescent="0.3">
      <c r="A610" s="3" t="s">
        <v>655</v>
      </c>
      <c r="B610" s="4">
        <v>43281</v>
      </c>
      <c r="C610">
        <v>19</v>
      </c>
      <c r="D610" t="s">
        <v>56</v>
      </c>
      <c r="E610" t="s">
        <v>27</v>
      </c>
      <c r="F610" t="s">
        <v>28</v>
      </c>
      <c r="G610" t="s">
        <v>31</v>
      </c>
      <c r="H610">
        <v>69</v>
      </c>
      <c r="I610">
        <v>4</v>
      </c>
      <c r="J610">
        <v>276</v>
      </c>
    </row>
    <row r="611" spans="1:10" x14ac:dyDescent="0.3">
      <c r="A611" s="3" t="s">
        <v>656</v>
      </c>
      <c r="B611" s="4">
        <v>43282</v>
      </c>
      <c r="C611">
        <v>12</v>
      </c>
      <c r="D611" t="s">
        <v>66</v>
      </c>
      <c r="E611" t="s">
        <v>63</v>
      </c>
      <c r="F611" t="s">
        <v>13</v>
      </c>
      <c r="G611" t="s">
        <v>31</v>
      </c>
      <c r="H611">
        <v>69</v>
      </c>
      <c r="I611">
        <v>8</v>
      </c>
      <c r="J611">
        <v>552</v>
      </c>
    </row>
    <row r="612" spans="1:10" x14ac:dyDescent="0.3">
      <c r="A612" s="3" t="s">
        <v>657</v>
      </c>
      <c r="B612" s="4">
        <v>43282</v>
      </c>
      <c r="C612">
        <v>10</v>
      </c>
      <c r="D612" t="s">
        <v>58</v>
      </c>
      <c r="E612" t="s">
        <v>46</v>
      </c>
      <c r="F612" t="s">
        <v>23</v>
      </c>
      <c r="G612" t="s">
        <v>19</v>
      </c>
      <c r="H612">
        <v>289</v>
      </c>
      <c r="I612">
        <v>9</v>
      </c>
      <c r="J612">
        <v>2601</v>
      </c>
    </row>
    <row r="613" spans="1:10" x14ac:dyDescent="0.3">
      <c r="A613" s="3" t="s">
        <v>658</v>
      </c>
      <c r="B613" s="4">
        <v>43282</v>
      </c>
      <c r="C613">
        <v>17</v>
      </c>
      <c r="D613" t="s">
        <v>35</v>
      </c>
      <c r="E613" t="s">
        <v>27</v>
      </c>
      <c r="F613" t="s">
        <v>28</v>
      </c>
      <c r="G613" t="s">
        <v>19</v>
      </c>
      <c r="H613">
        <v>289</v>
      </c>
      <c r="I613">
        <v>9</v>
      </c>
      <c r="J613">
        <v>2601</v>
      </c>
    </row>
    <row r="614" spans="1:10" x14ac:dyDescent="0.3">
      <c r="A614" s="3" t="s">
        <v>659</v>
      </c>
      <c r="B614" s="4">
        <v>43283</v>
      </c>
      <c r="C614">
        <v>15</v>
      </c>
      <c r="D614" t="s">
        <v>118</v>
      </c>
      <c r="E614" t="s">
        <v>63</v>
      </c>
      <c r="F614" t="s">
        <v>13</v>
      </c>
      <c r="G614" t="s">
        <v>31</v>
      </c>
      <c r="H614">
        <v>69</v>
      </c>
      <c r="I614">
        <v>2</v>
      </c>
      <c r="J614">
        <v>138</v>
      </c>
    </row>
    <row r="615" spans="1:10" x14ac:dyDescent="0.3">
      <c r="A615" s="3" t="s">
        <v>660</v>
      </c>
      <c r="B615" s="4">
        <v>43284</v>
      </c>
      <c r="C615">
        <v>20</v>
      </c>
      <c r="D615" t="s">
        <v>40</v>
      </c>
      <c r="E615" t="s">
        <v>36</v>
      </c>
      <c r="F615" t="s">
        <v>28</v>
      </c>
      <c r="G615" t="s">
        <v>19</v>
      </c>
      <c r="H615">
        <v>289</v>
      </c>
      <c r="I615">
        <v>0</v>
      </c>
      <c r="J615">
        <v>0</v>
      </c>
    </row>
    <row r="616" spans="1:10" x14ac:dyDescent="0.3">
      <c r="A616" s="3" t="s">
        <v>661</v>
      </c>
      <c r="B616" s="4">
        <v>43285</v>
      </c>
      <c r="C616">
        <v>10</v>
      </c>
      <c r="D616" t="s">
        <v>58</v>
      </c>
      <c r="E616" t="s">
        <v>22</v>
      </c>
      <c r="F616" t="s">
        <v>23</v>
      </c>
      <c r="G616" t="s">
        <v>24</v>
      </c>
      <c r="H616">
        <v>159</v>
      </c>
      <c r="I616">
        <v>2</v>
      </c>
      <c r="J616">
        <v>318</v>
      </c>
    </row>
    <row r="617" spans="1:10" x14ac:dyDescent="0.3">
      <c r="A617" s="3" t="s">
        <v>662</v>
      </c>
      <c r="B617" s="4">
        <v>43286</v>
      </c>
      <c r="C617">
        <v>11</v>
      </c>
      <c r="D617" t="s">
        <v>11</v>
      </c>
      <c r="E617" t="s">
        <v>63</v>
      </c>
      <c r="F617" t="s">
        <v>13</v>
      </c>
      <c r="G617" t="s">
        <v>31</v>
      </c>
      <c r="H617">
        <v>69</v>
      </c>
      <c r="I617">
        <v>7</v>
      </c>
      <c r="J617">
        <v>483</v>
      </c>
    </row>
    <row r="618" spans="1:10" x14ac:dyDescent="0.3">
      <c r="A618" s="3" t="s">
        <v>663</v>
      </c>
      <c r="B618" s="4">
        <v>43287</v>
      </c>
      <c r="C618">
        <v>19</v>
      </c>
      <c r="D618" t="s">
        <v>56</v>
      </c>
      <c r="E618" t="s">
        <v>36</v>
      </c>
      <c r="F618" t="s">
        <v>28</v>
      </c>
      <c r="G618" t="s">
        <v>14</v>
      </c>
      <c r="H618">
        <v>199</v>
      </c>
      <c r="I618">
        <v>8</v>
      </c>
      <c r="J618">
        <v>1592</v>
      </c>
    </row>
    <row r="619" spans="1:10" x14ac:dyDescent="0.3">
      <c r="A619" s="3" t="s">
        <v>664</v>
      </c>
      <c r="B619" s="4">
        <v>43287</v>
      </c>
      <c r="C619">
        <v>19</v>
      </c>
      <c r="D619" t="s">
        <v>56</v>
      </c>
      <c r="E619" t="s">
        <v>36</v>
      </c>
      <c r="F619" t="s">
        <v>28</v>
      </c>
      <c r="G619" t="s">
        <v>41</v>
      </c>
      <c r="H619">
        <v>399</v>
      </c>
      <c r="I619">
        <v>0</v>
      </c>
      <c r="J619">
        <v>0</v>
      </c>
    </row>
    <row r="620" spans="1:10" x14ac:dyDescent="0.3">
      <c r="A620" s="3" t="s">
        <v>665</v>
      </c>
      <c r="B620" s="4">
        <v>43288</v>
      </c>
      <c r="C620">
        <v>17</v>
      </c>
      <c r="D620" t="s">
        <v>35</v>
      </c>
      <c r="E620" t="s">
        <v>36</v>
      </c>
      <c r="F620" t="s">
        <v>28</v>
      </c>
      <c r="G620" t="s">
        <v>19</v>
      </c>
      <c r="H620">
        <v>289</v>
      </c>
      <c r="I620">
        <v>6</v>
      </c>
      <c r="J620">
        <v>1734</v>
      </c>
    </row>
    <row r="621" spans="1:10" x14ac:dyDescent="0.3">
      <c r="A621" s="3" t="s">
        <v>666</v>
      </c>
      <c r="B621" s="4">
        <v>43288</v>
      </c>
      <c r="C621">
        <v>20</v>
      </c>
      <c r="D621" t="s">
        <v>40</v>
      </c>
      <c r="E621" t="s">
        <v>36</v>
      </c>
      <c r="F621" t="s">
        <v>28</v>
      </c>
      <c r="G621" t="s">
        <v>24</v>
      </c>
      <c r="H621">
        <v>159</v>
      </c>
      <c r="I621">
        <v>9</v>
      </c>
      <c r="J621">
        <v>1431</v>
      </c>
    </row>
    <row r="622" spans="1:10" x14ac:dyDescent="0.3">
      <c r="A622" s="3" t="s">
        <v>667</v>
      </c>
      <c r="B622" s="4">
        <v>43288</v>
      </c>
      <c r="C622">
        <v>10</v>
      </c>
      <c r="D622" t="s">
        <v>58</v>
      </c>
      <c r="E622" t="s">
        <v>46</v>
      </c>
      <c r="F622" t="s">
        <v>23</v>
      </c>
      <c r="G622" t="s">
        <v>24</v>
      </c>
      <c r="H622">
        <v>159</v>
      </c>
      <c r="I622">
        <v>7</v>
      </c>
      <c r="J622">
        <v>1113</v>
      </c>
    </row>
    <row r="623" spans="1:10" x14ac:dyDescent="0.3">
      <c r="A623" s="3" t="s">
        <v>668</v>
      </c>
      <c r="B623" s="4">
        <v>43288</v>
      </c>
      <c r="C623">
        <v>13</v>
      </c>
      <c r="D623" t="s">
        <v>33</v>
      </c>
      <c r="E623" t="s">
        <v>63</v>
      </c>
      <c r="F623" t="s">
        <v>13</v>
      </c>
      <c r="G623" t="s">
        <v>24</v>
      </c>
      <c r="H623">
        <v>159</v>
      </c>
      <c r="I623">
        <v>9</v>
      </c>
      <c r="J623">
        <v>1431</v>
      </c>
    </row>
    <row r="624" spans="1:10" x14ac:dyDescent="0.3">
      <c r="A624" s="3" t="s">
        <v>669</v>
      </c>
      <c r="B624" s="4">
        <v>43288</v>
      </c>
      <c r="C624">
        <v>14</v>
      </c>
      <c r="D624" t="s">
        <v>38</v>
      </c>
      <c r="E624" t="s">
        <v>63</v>
      </c>
      <c r="F624" t="s">
        <v>13</v>
      </c>
      <c r="G624" t="s">
        <v>14</v>
      </c>
      <c r="H624">
        <v>199</v>
      </c>
      <c r="I624">
        <v>0</v>
      </c>
      <c r="J624">
        <v>0</v>
      </c>
    </row>
    <row r="625" spans="1:10" x14ac:dyDescent="0.3">
      <c r="A625" s="3" t="s">
        <v>670</v>
      </c>
      <c r="B625" s="4">
        <v>43289</v>
      </c>
      <c r="C625">
        <v>3</v>
      </c>
      <c r="D625" t="s">
        <v>43</v>
      </c>
      <c r="E625" t="s">
        <v>68</v>
      </c>
      <c r="F625" t="s">
        <v>18</v>
      </c>
      <c r="G625" t="s">
        <v>14</v>
      </c>
      <c r="H625">
        <v>199</v>
      </c>
      <c r="I625">
        <v>4</v>
      </c>
      <c r="J625">
        <v>796</v>
      </c>
    </row>
    <row r="626" spans="1:10" x14ac:dyDescent="0.3">
      <c r="A626" s="3" t="s">
        <v>671</v>
      </c>
      <c r="B626" s="4">
        <v>43289</v>
      </c>
      <c r="C626">
        <v>17</v>
      </c>
      <c r="D626" t="s">
        <v>35</v>
      </c>
      <c r="E626" t="s">
        <v>27</v>
      </c>
      <c r="F626" t="s">
        <v>28</v>
      </c>
      <c r="G626" t="s">
        <v>41</v>
      </c>
      <c r="H626">
        <v>399</v>
      </c>
      <c r="I626">
        <v>8</v>
      </c>
      <c r="J626">
        <v>3192</v>
      </c>
    </row>
    <row r="627" spans="1:10" x14ac:dyDescent="0.3">
      <c r="A627" s="3" t="s">
        <v>672</v>
      </c>
      <c r="B627" s="4">
        <v>43289</v>
      </c>
      <c r="C627">
        <v>1</v>
      </c>
      <c r="D627" t="s">
        <v>16</v>
      </c>
      <c r="E627" t="s">
        <v>17</v>
      </c>
      <c r="F627" t="s">
        <v>18</v>
      </c>
      <c r="G627" t="s">
        <v>19</v>
      </c>
      <c r="H627">
        <v>289</v>
      </c>
      <c r="I627">
        <v>0</v>
      </c>
      <c r="J627">
        <v>0</v>
      </c>
    </row>
    <row r="628" spans="1:10" x14ac:dyDescent="0.3">
      <c r="A628" s="3" t="s">
        <v>673</v>
      </c>
      <c r="B628" s="4">
        <v>43289</v>
      </c>
      <c r="C628">
        <v>18</v>
      </c>
      <c r="D628" t="s">
        <v>26</v>
      </c>
      <c r="E628" t="s">
        <v>27</v>
      </c>
      <c r="F628" t="s">
        <v>28</v>
      </c>
      <c r="G628" t="s">
        <v>31</v>
      </c>
      <c r="H628">
        <v>69</v>
      </c>
      <c r="I628">
        <v>4</v>
      </c>
      <c r="J628">
        <v>276</v>
      </c>
    </row>
    <row r="629" spans="1:10" x14ac:dyDescent="0.3">
      <c r="A629" s="3" t="s">
        <v>674</v>
      </c>
      <c r="B629" s="4">
        <v>43289</v>
      </c>
      <c r="C629">
        <v>14</v>
      </c>
      <c r="D629" t="s">
        <v>38</v>
      </c>
      <c r="E629" t="s">
        <v>12</v>
      </c>
      <c r="F629" t="s">
        <v>13</v>
      </c>
      <c r="G629" t="s">
        <v>41</v>
      </c>
      <c r="H629">
        <v>399</v>
      </c>
      <c r="I629">
        <v>5</v>
      </c>
      <c r="J629">
        <v>1995</v>
      </c>
    </row>
    <row r="630" spans="1:10" x14ac:dyDescent="0.3">
      <c r="A630" s="3" t="s">
        <v>675</v>
      </c>
      <c r="B630" s="4">
        <v>43289</v>
      </c>
      <c r="C630">
        <v>2</v>
      </c>
      <c r="D630" t="s">
        <v>106</v>
      </c>
      <c r="E630" t="s">
        <v>68</v>
      </c>
      <c r="F630" t="s">
        <v>18</v>
      </c>
      <c r="G630" t="s">
        <v>31</v>
      </c>
      <c r="H630">
        <v>69</v>
      </c>
      <c r="I630">
        <v>6</v>
      </c>
      <c r="J630">
        <v>414</v>
      </c>
    </row>
    <row r="631" spans="1:10" x14ac:dyDescent="0.3">
      <c r="A631" s="3" t="s">
        <v>676</v>
      </c>
      <c r="B631" s="4">
        <v>43290</v>
      </c>
      <c r="C631">
        <v>10</v>
      </c>
      <c r="D631" t="s">
        <v>58</v>
      </c>
      <c r="E631" t="s">
        <v>22</v>
      </c>
      <c r="F631" t="s">
        <v>23</v>
      </c>
      <c r="G631" t="s">
        <v>24</v>
      </c>
      <c r="H631">
        <v>159</v>
      </c>
      <c r="I631">
        <v>3</v>
      </c>
      <c r="J631">
        <v>477</v>
      </c>
    </row>
    <row r="632" spans="1:10" x14ac:dyDescent="0.3">
      <c r="A632" s="3" t="s">
        <v>677</v>
      </c>
      <c r="B632" s="4">
        <v>43291</v>
      </c>
      <c r="C632">
        <v>13</v>
      </c>
      <c r="D632" t="s">
        <v>33</v>
      </c>
      <c r="E632" t="s">
        <v>12</v>
      </c>
      <c r="F632" t="s">
        <v>13</v>
      </c>
      <c r="G632" t="s">
        <v>14</v>
      </c>
      <c r="H632">
        <v>199</v>
      </c>
      <c r="I632">
        <v>4</v>
      </c>
      <c r="J632">
        <v>796</v>
      </c>
    </row>
    <row r="633" spans="1:10" x14ac:dyDescent="0.3">
      <c r="A633" s="3" t="s">
        <v>678</v>
      </c>
      <c r="B633" s="4">
        <v>43291</v>
      </c>
      <c r="C633">
        <v>17</v>
      </c>
      <c r="D633" t="s">
        <v>35</v>
      </c>
      <c r="E633" t="s">
        <v>27</v>
      </c>
      <c r="F633" t="s">
        <v>28</v>
      </c>
      <c r="G633" t="s">
        <v>31</v>
      </c>
      <c r="H633">
        <v>69</v>
      </c>
      <c r="I633">
        <v>3</v>
      </c>
      <c r="J633">
        <v>207</v>
      </c>
    </row>
    <row r="634" spans="1:10" x14ac:dyDescent="0.3">
      <c r="A634" s="3" t="s">
        <v>679</v>
      </c>
      <c r="B634" s="4">
        <v>43292</v>
      </c>
      <c r="C634">
        <v>20</v>
      </c>
      <c r="D634" t="s">
        <v>40</v>
      </c>
      <c r="E634" t="s">
        <v>27</v>
      </c>
      <c r="F634" t="s">
        <v>28</v>
      </c>
      <c r="G634" t="s">
        <v>24</v>
      </c>
      <c r="H634">
        <v>159</v>
      </c>
      <c r="I634">
        <v>3</v>
      </c>
      <c r="J634">
        <v>477</v>
      </c>
    </row>
    <row r="635" spans="1:10" x14ac:dyDescent="0.3">
      <c r="A635" s="3" t="s">
        <v>680</v>
      </c>
      <c r="B635" s="4">
        <v>43292</v>
      </c>
      <c r="C635">
        <v>5</v>
      </c>
      <c r="D635" t="s">
        <v>60</v>
      </c>
      <c r="E635" t="s">
        <v>17</v>
      </c>
      <c r="F635" t="s">
        <v>18</v>
      </c>
      <c r="G635" t="s">
        <v>41</v>
      </c>
      <c r="H635">
        <v>399</v>
      </c>
      <c r="I635">
        <v>0</v>
      </c>
      <c r="J635">
        <v>0</v>
      </c>
    </row>
    <row r="636" spans="1:10" x14ac:dyDescent="0.3">
      <c r="A636" s="3" t="s">
        <v>681</v>
      </c>
      <c r="B636" s="4">
        <v>43292</v>
      </c>
      <c r="C636">
        <v>3</v>
      </c>
      <c r="D636" t="s">
        <v>43</v>
      </c>
      <c r="E636" t="s">
        <v>17</v>
      </c>
      <c r="F636" t="s">
        <v>18</v>
      </c>
      <c r="G636" t="s">
        <v>24</v>
      </c>
      <c r="H636">
        <v>159</v>
      </c>
      <c r="I636">
        <v>5</v>
      </c>
      <c r="J636">
        <v>795</v>
      </c>
    </row>
    <row r="637" spans="1:10" x14ac:dyDescent="0.3">
      <c r="A637" s="3" t="s">
        <v>682</v>
      </c>
      <c r="B637" s="4">
        <v>43293</v>
      </c>
      <c r="C637">
        <v>16</v>
      </c>
      <c r="D637" t="s">
        <v>30</v>
      </c>
      <c r="E637" t="s">
        <v>27</v>
      </c>
      <c r="F637" t="s">
        <v>28</v>
      </c>
      <c r="G637" t="s">
        <v>31</v>
      </c>
      <c r="H637">
        <v>69</v>
      </c>
      <c r="I637">
        <v>5</v>
      </c>
      <c r="J637">
        <v>345</v>
      </c>
    </row>
    <row r="638" spans="1:10" x14ac:dyDescent="0.3">
      <c r="A638" s="3" t="s">
        <v>683</v>
      </c>
      <c r="B638" s="4">
        <v>43294</v>
      </c>
      <c r="C638">
        <v>17</v>
      </c>
      <c r="D638" t="s">
        <v>35</v>
      </c>
      <c r="E638" t="s">
        <v>27</v>
      </c>
      <c r="F638" t="s">
        <v>28</v>
      </c>
      <c r="G638" t="s">
        <v>24</v>
      </c>
      <c r="H638">
        <v>159</v>
      </c>
      <c r="I638">
        <v>6</v>
      </c>
      <c r="J638">
        <v>954</v>
      </c>
    </row>
    <row r="639" spans="1:10" x14ac:dyDescent="0.3">
      <c r="A639" s="3" t="s">
        <v>684</v>
      </c>
      <c r="B639" s="4">
        <v>43294</v>
      </c>
      <c r="C639">
        <v>11</v>
      </c>
      <c r="D639" t="s">
        <v>11</v>
      </c>
      <c r="E639" t="s">
        <v>12</v>
      </c>
      <c r="F639" t="s">
        <v>13</v>
      </c>
      <c r="G639" t="s">
        <v>24</v>
      </c>
      <c r="H639">
        <v>159</v>
      </c>
      <c r="I639">
        <v>5</v>
      </c>
      <c r="J639">
        <v>795</v>
      </c>
    </row>
    <row r="640" spans="1:10" x14ac:dyDescent="0.3">
      <c r="A640" s="3" t="s">
        <v>685</v>
      </c>
      <c r="B640" s="4">
        <v>43294</v>
      </c>
      <c r="C640">
        <v>16</v>
      </c>
      <c r="D640" t="s">
        <v>30</v>
      </c>
      <c r="E640" t="s">
        <v>27</v>
      </c>
      <c r="F640" t="s">
        <v>28</v>
      </c>
      <c r="G640" t="s">
        <v>41</v>
      </c>
      <c r="H640">
        <v>399</v>
      </c>
      <c r="I640">
        <v>3</v>
      </c>
      <c r="J640">
        <v>1197</v>
      </c>
    </row>
    <row r="641" spans="1:10" x14ac:dyDescent="0.3">
      <c r="A641" s="3" t="s">
        <v>686</v>
      </c>
      <c r="B641" s="4">
        <v>43295</v>
      </c>
      <c r="C641">
        <v>20</v>
      </c>
      <c r="D641" t="s">
        <v>40</v>
      </c>
      <c r="E641" t="s">
        <v>36</v>
      </c>
      <c r="F641" t="s">
        <v>28</v>
      </c>
      <c r="G641" t="s">
        <v>19</v>
      </c>
      <c r="H641">
        <v>289</v>
      </c>
      <c r="I641">
        <v>4</v>
      </c>
      <c r="J641">
        <v>1156</v>
      </c>
    </row>
    <row r="642" spans="1:10" x14ac:dyDescent="0.3">
      <c r="A642" s="3" t="s">
        <v>687</v>
      </c>
      <c r="B642" s="4">
        <v>43295</v>
      </c>
      <c r="C642">
        <v>10</v>
      </c>
      <c r="D642" t="s">
        <v>58</v>
      </c>
      <c r="E642" t="s">
        <v>46</v>
      </c>
      <c r="F642" t="s">
        <v>23</v>
      </c>
      <c r="G642" t="s">
        <v>41</v>
      </c>
      <c r="H642">
        <v>399</v>
      </c>
      <c r="I642">
        <v>7</v>
      </c>
      <c r="J642">
        <v>2793</v>
      </c>
    </row>
    <row r="643" spans="1:10" x14ac:dyDescent="0.3">
      <c r="A643" s="3" t="s">
        <v>688</v>
      </c>
      <c r="B643" s="4">
        <v>43296</v>
      </c>
      <c r="C643">
        <v>10</v>
      </c>
      <c r="D643" t="s">
        <v>58</v>
      </c>
      <c r="E643" t="s">
        <v>46</v>
      </c>
      <c r="F643" t="s">
        <v>23</v>
      </c>
      <c r="G643" t="s">
        <v>41</v>
      </c>
      <c r="H643">
        <v>399</v>
      </c>
      <c r="I643">
        <v>9</v>
      </c>
      <c r="J643">
        <v>3591</v>
      </c>
    </row>
    <row r="644" spans="1:10" x14ac:dyDescent="0.3">
      <c r="A644" s="3" t="s">
        <v>689</v>
      </c>
      <c r="B644" s="4">
        <v>43296</v>
      </c>
      <c r="C644">
        <v>13</v>
      </c>
      <c r="D644" t="s">
        <v>33</v>
      </c>
      <c r="E644" t="s">
        <v>12</v>
      </c>
      <c r="F644" t="s">
        <v>13</v>
      </c>
      <c r="G644" t="s">
        <v>41</v>
      </c>
      <c r="H644">
        <v>399</v>
      </c>
      <c r="I644">
        <v>8</v>
      </c>
      <c r="J644">
        <v>3192</v>
      </c>
    </row>
    <row r="645" spans="1:10" x14ac:dyDescent="0.3">
      <c r="A645" s="3" t="s">
        <v>690</v>
      </c>
      <c r="B645" s="4">
        <v>43297</v>
      </c>
      <c r="C645">
        <v>6</v>
      </c>
      <c r="D645" t="s">
        <v>48</v>
      </c>
      <c r="E645" t="s">
        <v>46</v>
      </c>
      <c r="F645" t="s">
        <v>23</v>
      </c>
      <c r="G645" t="s">
        <v>14</v>
      </c>
      <c r="H645">
        <v>199</v>
      </c>
      <c r="I645">
        <v>6</v>
      </c>
      <c r="J645">
        <v>1194</v>
      </c>
    </row>
    <row r="646" spans="1:10" x14ac:dyDescent="0.3">
      <c r="A646" s="3" t="s">
        <v>691</v>
      </c>
      <c r="B646" s="4">
        <v>43297</v>
      </c>
      <c r="C646">
        <v>1</v>
      </c>
      <c r="D646" t="s">
        <v>16</v>
      </c>
      <c r="E646" t="s">
        <v>17</v>
      </c>
      <c r="F646" t="s">
        <v>18</v>
      </c>
      <c r="G646" t="s">
        <v>31</v>
      </c>
      <c r="H646">
        <v>69</v>
      </c>
      <c r="I646">
        <v>9</v>
      </c>
      <c r="J646">
        <v>621</v>
      </c>
    </row>
    <row r="647" spans="1:10" x14ac:dyDescent="0.3">
      <c r="A647" s="3" t="s">
        <v>692</v>
      </c>
      <c r="B647" s="4">
        <v>43297</v>
      </c>
      <c r="C647">
        <v>14</v>
      </c>
      <c r="D647" t="s">
        <v>38</v>
      </c>
      <c r="E647" t="s">
        <v>12</v>
      </c>
      <c r="F647" t="s">
        <v>13</v>
      </c>
      <c r="G647" t="s">
        <v>14</v>
      </c>
      <c r="H647">
        <v>199</v>
      </c>
      <c r="I647">
        <v>0</v>
      </c>
      <c r="J647">
        <v>0</v>
      </c>
    </row>
    <row r="648" spans="1:10" x14ac:dyDescent="0.3">
      <c r="A648" s="3" t="s">
        <v>693</v>
      </c>
      <c r="B648" s="4">
        <v>43297</v>
      </c>
      <c r="C648">
        <v>13</v>
      </c>
      <c r="D648" t="s">
        <v>33</v>
      </c>
      <c r="E648" t="s">
        <v>12</v>
      </c>
      <c r="F648" t="s">
        <v>13</v>
      </c>
      <c r="G648" t="s">
        <v>19</v>
      </c>
      <c r="H648">
        <v>289</v>
      </c>
      <c r="I648">
        <v>3</v>
      </c>
      <c r="J648">
        <v>867</v>
      </c>
    </row>
    <row r="649" spans="1:10" x14ac:dyDescent="0.3">
      <c r="A649" s="3" t="s">
        <v>694</v>
      </c>
      <c r="B649" s="4">
        <v>43297</v>
      </c>
      <c r="C649">
        <v>8</v>
      </c>
      <c r="D649" t="s">
        <v>45</v>
      </c>
      <c r="E649" t="s">
        <v>22</v>
      </c>
      <c r="F649" t="s">
        <v>23</v>
      </c>
      <c r="G649" t="s">
        <v>14</v>
      </c>
      <c r="H649">
        <v>199</v>
      </c>
      <c r="I649">
        <v>1</v>
      </c>
      <c r="J649">
        <v>199</v>
      </c>
    </row>
    <row r="650" spans="1:10" x14ac:dyDescent="0.3">
      <c r="A650" s="3" t="s">
        <v>695</v>
      </c>
      <c r="B650" s="4">
        <v>43298</v>
      </c>
      <c r="C650">
        <v>8</v>
      </c>
      <c r="D650" t="s">
        <v>45</v>
      </c>
      <c r="E650" t="s">
        <v>46</v>
      </c>
      <c r="F650" t="s">
        <v>23</v>
      </c>
      <c r="G650" t="s">
        <v>41</v>
      </c>
      <c r="H650">
        <v>399</v>
      </c>
      <c r="I650">
        <v>5</v>
      </c>
      <c r="J650">
        <v>1995</v>
      </c>
    </row>
    <row r="651" spans="1:10" x14ac:dyDescent="0.3">
      <c r="A651" s="3" t="s">
        <v>696</v>
      </c>
      <c r="B651" s="4">
        <v>43298</v>
      </c>
      <c r="C651">
        <v>13</v>
      </c>
      <c r="D651" t="s">
        <v>33</v>
      </c>
      <c r="E651" t="s">
        <v>63</v>
      </c>
      <c r="F651" t="s">
        <v>13</v>
      </c>
      <c r="G651" t="s">
        <v>19</v>
      </c>
      <c r="H651">
        <v>289</v>
      </c>
      <c r="I651">
        <v>3</v>
      </c>
      <c r="J651">
        <v>867</v>
      </c>
    </row>
    <row r="652" spans="1:10" x14ac:dyDescent="0.3">
      <c r="A652" s="3" t="s">
        <v>697</v>
      </c>
      <c r="B652" s="4">
        <v>43298</v>
      </c>
      <c r="C652">
        <v>17</v>
      </c>
      <c r="D652" t="s">
        <v>35</v>
      </c>
      <c r="E652" t="s">
        <v>36</v>
      </c>
      <c r="F652" t="s">
        <v>28</v>
      </c>
      <c r="G652" t="s">
        <v>24</v>
      </c>
      <c r="H652">
        <v>159</v>
      </c>
      <c r="I652">
        <v>2</v>
      </c>
      <c r="J652">
        <v>318</v>
      </c>
    </row>
    <row r="653" spans="1:10" x14ac:dyDescent="0.3">
      <c r="A653" s="3" t="s">
        <v>698</v>
      </c>
      <c r="B653" s="4">
        <v>43298</v>
      </c>
      <c r="C653">
        <v>15</v>
      </c>
      <c r="D653" t="s">
        <v>118</v>
      </c>
      <c r="E653" t="s">
        <v>63</v>
      </c>
      <c r="F653" t="s">
        <v>13</v>
      </c>
      <c r="G653" t="s">
        <v>24</v>
      </c>
      <c r="H653">
        <v>159</v>
      </c>
      <c r="I653">
        <v>3</v>
      </c>
      <c r="J653">
        <v>477</v>
      </c>
    </row>
    <row r="654" spans="1:10" x14ac:dyDescent="0.3">
      <c r="A654" s="3" t="s">
        <v>699</v>
      </c>
      <c r="B654" s="4">
        <v>43299</v>
      </c>
      <c r="C654">
        <v>5</v>
      </c>
      <c r="D654" t="s">
        <v>60</v>
      </c>
      <c r="E654" t="s">
        <v>68</v>
      </c>
      <c r="F654" t="s">
        <v>18</v>
      </c>
      <c r="G654" t="s">
        <v>24</v>
      </c>
      <c r="H654">
        <v>159</v>
      </c>
      <c r="I654">
        <v>1</v>
      </c>
      <c r="J654">
        <v>159</v>
      </c>
    </row>
    <row r="655" spans="1:10" x14ac:dyDescent="0.3">
      <c r="A655" s="3" t="s">
        <v>700</v>
      </c>
      <c r="B655" s="4">
        <v>43299</v>
      </c>
      <c r="C655">
        <v>1</v>
      </c>
      <c r="D655" t="s">
        <v>16</v>
      </c>
      <c r="E655" t="s">
        <v>17</v>
      </c>
      <c r="F655" t="s">
        <v>18</v>
      </c>
      <c r="G655" t="s">
        <v>31</v>
      </c>
      <c r="H655">
        <v>69</v>
      </c>
      <c r="I655">
        <v>0</v>
      </c>
      <c r="J655">
        <v>0</v>
      </c>
    </row>
    <row r="656" spans="1:10" x14ac:dyDescent="0.3">
      <c r="A656" s="3" t="s">
        <v>701</v>
      </c>
      <c r="B656" s="4">
        <v>43299</v>
      </c>
      <c r="C656">
        <v>2</v>
      </c>
      <c r="D656" t="s">
        <v>106</v>
      </c>
      <c r="E656" t="s">
        <v>17</v>
      </c>
      <c r="F656" t="s">
        <v>18</v>
      </c>
      <c r="G656" t="s">
        <v>19</v>
      </c>
      <c r="H656">
        <v>289</v>
      </c>
      <c r="I656">
        <v>2</v>
      </c>
      <c r="J656">
        <v>578</v>
      </c>
    </row>
    <row r="657" spans="1:10" x14ac:dyDescent="0.3">
      <c r="A657" s="3" t="s">
        <v>702</v>
      </c>
      <c r="B657" s="4">
        <v>43299</v>
      </c>
      <c r="C657">
        <v>12</v>
      </c>
      <c r="D657" t="s">
        <v>66</v>
      </c>
      <c r="E657" t="s">
        <v>63</v>
      </c>
      <c r="F657" t="s">
        <v>13</v>
      </c>
      <c r="G657" t="s">
        <v>24</v>
      </c>
      <c r="H657">
        <v>159</v>
      </c>
      <c r="I657">
        <v>5</v>
      </c>
      <c r="J657">
        <v>795</v>
      </c>
    </row>
    <row r="658" spans="1:10" x14ac:dyDescent="0.3">
      <c r="A658" s="3" t="s">
        <v>703</v>
      </c>
      <c r="B658" s="4">
        <v>43299</v>
      </c>
      <c r="C658">
        <v>6</v>
      </c>
      <c r="D658" t="s">
        <v>48</v>
      </c>
      <c r="E658" t="s">
        <v>46</v>
      </c>
      <c r="F658" t="s">
        <v>23</v>
      </c>
      <c r="G658" t="s">
        <v>31</v>
      </c>
      <c r="H658">
        <v>69</v>
      </c>
      <c r="I658">
        <v>3</v>
      </c>
      <c r="J658">
        <v>207</v>
      </c>
    </row>
    <row r="659" spans="1:10" x14ac:dyDescent="0.3">
      <c r="A659" s="3" t="s">
        <v>704</v>
      </c>
      <c r="B659" s="4">
        <v>43299</v>
      </c>
      <c r="C659">
        <v>5</v>
      </c>
      <c r="D659" t="s">
        <v>60</v>
      </c>
      <c r="E659" t="s">
        <v>17</v>
      </c>
      <c r="F659" t="s">
        <v>18</v>
      </c>
      <c r="G659" t="s">
        <v>24</v>
      </c>
      <c r="H659">
        <v>159</v>
      </c>
      <c r="I659">
        <v>9</v>
      </c>
      <c r="J659">
        <v>1431</v>
      </c>
    </row>
    <row r="660" spans="1:10" x14ac:dyDescent="0.3">
      <c r="A660" s="3" t="s">
        <v>705</v>
      </c>
      <c r="B660" s="4">
        <v>43300</v>
      </c>
      <c r="C660">
        <v>15</v>
      </c>
      <c r="D660" t="s">
        <v>118</v>
      </c>
      <c r="E660" t="s">
        <v>63</v>
      </c>
      <c r="F660" t="s">
        <v>13</v>
      </c>
      <c r="G660" t="s">
        <v>14</v>
      </c>
      <c r="H660">
        <v>199</v>
      </c>
      <c r="I660">
        <v>1</v>
      </c>
      <c r="J660">
        <v>199</v>
      </c>
    </row>
    <row r="661" spans="1:10" x14ac:dyDescent="0.3">
      <c r="A661" s="3" t="s">
        <v>706</v>
      </c>
      <c r="B661" s="4">
        <v>43300</v>
      </c>
      <c r="C661">
        <v>1</v>
      </c>
      <c r="D661" t="s">
        <v>16</v>
      </c>
      <c r="E661" t="s">
        <v>17</v>
      </c>
      <c r="F661" t="s">
        <v>18</v>
      </c>
      <c r="G661" t="s">
        <v>19</v>
      </c>
      <c r="H661">
        <v>289</v>
      </c>
      <c r="I661">
        <v>4</v>
      </c>
      <c r="J661">
        <v>1156</v>
      </c>
    </row>
    <row r="662" spans="1:10" x14ac:dyDescent="0.3">
      <c r="A662" s="3" t="s">
        <v>707</v>
      </c>
      <c r="B662" s="4">
        <v>43301</v>
      </c>
      <c r="C662">
        <v>16</v>
      </c>
      <c r="D662" t="s">
        <v>30</v>
      </c>
      <c r="E662" t="s">
        <v>27</v>
      </c>
      <c r="F662" t="s">
        <v>28</v>
      </c>
      <c r="G662" t="s">
        <v>24</v>
      </c>
      <c r="H662">
        <v>159</v>
      </c>
      <c r="I662">
        <v>3</v>
      </c>
      <c r="J662">
        <v>477</v>
      </c>
    </row>
    <row r="663" spans="1:10" x14ac:dyDescent="0.3">
      <c r="A663" s="3" t="s">
        <v>708</v>
      </c>
      <c r="B663" s="4">
        <v>43301</v>
      </c>
      <c r="C663">
        <v>9</v>
      </c>
      <c r="D663" t="s">
        <v>21</v>
      </c>
      <c r="E663" t="s">
        <v>46</v>
      </c>
      <c r="F663" t="s">
        <v>23</v>
      </c>
      <c r="G663" t="s">
        <v>31</v>
      </c>
      <c r="H663">
        <v>69</v>
      </c>
      <c r="I663">
        <v>2</v>
      </c>
      <c r="J663">
        <v>138</v>
      </c>
    </row>
    <row r="664" spans="1:10" x14ac:dyDescent="0.3">
      <c r="A664" s="3" t="s">
        <v>709</v>
      </c>
      <c r="B664" s="4">
        <v>43301</v>
      </c>
      <c r="C664">
        <v>20</v>
      </c>
      <c r="D664" t="s">
        <v>40</v>
      </c>
      <c r="E664" t="s">
        <v>27</v>
      </c>
      <c r="F664" t="s">
        <v>28</v>
      </c>
      <c r="G664" t="s">
        <v>24</v>
      </c>
      <c r="H664">
        <v>159</v>
      </c>
      <c r="I664">
        <v>4</v>
      </c>
      <c r="J664">
        <v>636</v>
      </c>
    </row>
    <row r="665" spans="1:10" x14ac:dyDescent="0.3">
      <c r="A665" s="3" t="s">
        <v>710</v>
      </c>
      <c r="B665" s="4">
        <v>43302</v>
      </c>
      <c r="C665">
        <v>14</v>
      </c>
      <c r="D665" t="s">
        <v>38</v>
      </c>
      <c r="E665" t="s">
        <v>63</v>
      </c>
      <c r="F665" t="s">
        <v>13</v>
      </c>
      <c r="G665" t="s">
        <v>41</v>
      </c>
      <c r="H665">
        <v>399</v>
      </c>
      <c r="I665">
        <v>5</v>
      </c>
      <c r="J665">
        <v>1995</v>
      </c>
    </row>
    <row r="666" spans="1:10" x14ac:dyDescent="0.3">
      <c r="A666" s="3" t="s">
        <v>711</v>
      </c>
      <c r="B666" s="4">
        <v>43303</v>
      </c>
      <c r="C666">
        <v>1</v>
      </c>
      <c r="D666" t="s">
        <v>16</v>
      </c>
      <c r="E666" t="s">
        <v>17</v>
      </c>
      <c r="F666" t="s">
        <v>18</v>
      </c>
      <c r="G666" t="s">
        <v>41</v>
      </c>
      <c r="H666">
        <v>399</v>
      </c>
      <c r="I666">
        <v>8</v>
      </c>
      <c r="J666">
        <v>3192</v>
      </c>
    </row>
    <row r="667" spans="1:10" x14ac:dyDescent="0.3">
      <c r="A667" s="3" t="s">
        <v>712</v>
      </c>
      <c r="B667" s="4">
        <v>43303</v>
      </c>
      <c r="C667">
        <v>13</v>
      </c>
      <c r="D667" t="s">
        <v>33</v>
      </c>
      <c r="E667" t="s">
        <v>63</v>
      </c>
      <c r="F667" t="s">
        <v>13</v>
      </c>
      <c r="G667" t="s">
        <v>31</v>
      </c>
      <c r="H667">
        <v>69</v>
      </c>
      <c r="I667">
        <v>0</v>
      </c>
      <c r="J667">
        <v>0</v>
      </c>
    </row>
    <row r="668" spans="1:10" x14ac:dyDescent="0.3">
      <c r="A668" s="3" t="s">
        <v>713</v>
      </c>
      <c r="B668" s="4">
        <v>43304</v>
      </c>
      <c r="C668">
        <v>14</v>
      </c>
      <c r="D668" t="s">
        <v>38</v>
      </c>
      <c r="E668" t="s">
        <v>63</v>
      </c>
      <c r="F668" t="s">
        <v>13</v>
      </c>
      <c r="G668" t="s">
        <v>31</v>
      </c>
      <c r="H668">
        <v>69</v>
      </c>
      <c r="I668">
        <v>8</v>
      </c>
      <c r="J668">
        <v>552</v>
      </c>
    </row>
    <row r="669" spans="1:10" x14ac:dyDescent="0.3">
      <c r="A669" s="3" t="s">
        <v>714</v>
      </c>
      <c r="B669" s="4">
        <v>43305</v>
      </c>
      <c r="C669">
        <v>10</v>
      </c>
      <c r="D669" t="s">
        <v>58</v>
      </c>
      <c r="E669" t="s">
        <v>22</v>
      </c>
      <c r="F669" t="s">
        <v>23</v>
      </c>
      <c r="G669" t="s">
        <v>31</v>
      </c>
      <c r="H669">
        <v>69</v>
      </c>
      <c r="I669">
        <v>2</v>
      </c>
      <c r="J669">
        <v>138</v>
      </c>
    </row>
    <row r="670" spans="1:10" x14ac:dyDescent="0.3">
      <c r="A670" s="3" t="s">
        <v>715</v>
      </c>
      <c r="B670" s="4">
        <v>43305</v>
      </c>
      <c r="C670">
        <v>9</v>
      </c>
      <c r="D670" t="s">
        <v>21</v>
      </c>
      <c r="E670" t="s">
        <v>22</v>
      </c>
      <c r="F670" t="s">
        <v>23</v>
      </c>
      <c r="G670" t="s">
        <v>41</v>
      </c>
      <c r="H670">
        <v>399</v>
      </c>
      <c r="I670">
        <v>6</v>
      </c>
      <c r="J670">
        <v>2394</v>
      </c>
    </row>
    <row r="671" spans="1:10" x14ac:dyDescent="0.3">
      <c r="A671" s="3" t="s">
        <v>716</v>
      </c>
      <c r="B671" s="4">
        <v>43305</v>
      </c>
      <c r="C671">
        <v>2</v>
      </c>
      <c r="D671" t="s">
        <v>106</v>
      </c>
      <c r="E671" t="s">
        <v>17</v>
      </c>
      <c r="F671" t="s">
        <v>18</v>
      </c>
      <c r="G671" t="s">
        <v>14</v>
      </c>
      <c r="H671">
        <v>199</v>
      </c>
      <c r="I671">
        <v>1</v>
      </c>
      <c r="J671">
        <v>199</v>
      </c>
    </row>
    <row r="672" spans="1:10" x14ac:dyDescent="0.3">
      <c r="A672" s="3" t="s">
        <v>717</v>
      </c>
      <c r="B672" s="4">
        <v>43305</v>
      </c>
      <c r="C672">
        <v>13</v>
      </c>
      <c r="D672" t="s">
        <v>33</v>
      </c>
      <c r="E672" t="s">
        <v>12</v>
      </c>
      <c r="F672" t="s">
        <v>13</v>
      </c>
      <c r="G672" t="s">
        <v>41</v>
      </c>
      <c r="H672">
        <v>399</v>
      </c>
      <c r="I672">
        <v>1</v>
      </c>
      <c r="J672">
        <v>399</v>
      </c>
    </row>
    <row r="673" spans="1:10" x14ac:dyDescent="0.3">
      <c r="A673" s="3" t="s">
        <v>718</v>
      </c>
      <c r="B673" s="4">
        <v>43306</v>
      </c>
      <c r="C673">
        <v>12</v>
      </c>
      <c r="D673" t="s">
        <v>66</v>
      </c>
      <c r="E673" t="s">
        <v>12</v>
      </c>
      <c r="F673" t="s">
        <v>13</v>
      </c>
      <c r="G673" t="s">
        <v>24</v>
      </c>
      <c r="H673">
        <v>159</v>
      </c>
      <c r="I673">
        <v>7</v>
      </c>
      <c r="J673">
        <v>1113</v>
      </c>
    </row>
    <row r="674" spans="1:10" x14ac:dyDescent="0.3">
      <c r="A674" s="3" t="s">
        <v>719</v>
      </c>
      <c r="B674" s="4">
        <v>43306</v>
      </c>
      <c r="C674">
        <v>17</v>
      </c>
      <c r="D674" t="s">
        <v>35</v>
      </c>
      <c r="E674" t="s">
        <v>27</v>
      </c>
      <c r="F674" t="s">
        <v>28</v>
      </c>
      <c r="G674" t="s">
        <v>24</v>
      </c>
      <c r="H674">
        <v>159</v>
      </c>
      <c r="I674">
        <v>8</v>
      </c>
      <c r="J674">
        <v>1272</v>
      </c>
    </row>
    <row r="675" spans="1:10" x14ac:dyDescent="0.3">
      <c r="A675" s="3" t="s">
        <v>720</v>
      </c>
      <c r="B675" s="4">
        <v>43307</v>
      </c>
      <c r="C675">
        <v>18</v>
      </c>
      <c r="D675" t="s">
        <v>26</v>
      </c>
      <c r="E675" t="s">
        <v>36</v>
      </c>
      <c r="F675" t="s">
        <v>28</v>
      </c>
      <c r="G675" t="s">
        <v>19</v>
      </c>
      <c r="H675">
        <v>289</v>
      </c>
      <c r="I675">
        <v>8</v>
      </c>
      <c r="J675">
        <v>2312</v>
      </c>
    </row>
    <row r="676" spans="1:10" x14ac:dyDescent="0.3">
      <c r="A676" s="3" t="s">
        <v>721</v>
      </c>
      <c r="B676" s="4">
        <v>43307</v>
      </c>
      <c r="C676">
        <v>13</v>
      </c>
      <c r="D676" t="s">
        <v>33</v>
      </c>
      <c r="E676" t="s">
        <v>12</v>
      </c>
      <c r="F676" t="s">
        <v>13</v>
      </c>
      <c r="G676" t="s">
        <v>24</v>
      </c>
      <c r="H676">
        <v>159</v>
      </c>
      <c r="I676">
        <v>4</v>
      </c>
      <c r="J676">
        <v>636</v>
      </c>
    </row>
    <row r="677" spans="1:10" x14ac:dyDescent="0.3">
      <c r="A677" s="3" t="s">
        <v>722</v>
      </c>
      <c r="B677" s="4">
        <v>43307</v>
      </c>
      <c r="C677">
        <v>15</v>
      </c>
      <c r="D677" t="s">
        <v>118</v>
      </c>
      <c r="E677" t="s">
        <v>12</v>
      </c>
      <c r="F677" t="s">
        <v>13</v>
      </c>
      <c r="G677" t="s">
        <v>31</v>
      </c>
      <c r="H677">
        <v>69</v>
      </c>
      <c r="I677">
        <v>4</v>
      </c>
      <c r="J677">
        <v>276</v>
      </c>
    </row>
    <row r="678" spans="1:10" x14ac:dyDescent="0.3">
      <c r="A678" s="3" t="s">
        <v>723</v>
      </c>
      <c r="B678" s="4">
        <v>43307</v>
      </c>
      <c r="C678">
        <v>15</v>
      </c>
      <c r="D678" t="s">
        <v>118</v>
      </c>
      <c r="E678" t="s">
        <v>12</v>
      </c>
      <c r="F678" t="s">
        <v>13</v>
      </c>
      <c r="G678" t="s">
        <v>24</v>
      </c>
      <c r="H678">
        <v>159</v>
      </c>
      <c r="I678">
        <v>9</v>
      </c>
      <c r="J678">
        <v>1431</v>
      </c>
    </row>
    <row r="679" spans="1:10" x14ac:dyDescent="0.3">
      <c r="A679" s="3" t="s">
        <v>724</v>
      </c>
      <c r="B679" s="4">
        <v>43307</v>
      </c>
      <c r="C679">
        <v>18</v>
      </c>
      <c r="D679" t="s">
        <v>26</v>
      </c>
      <c r="E679" t="s">
        <v>36</v>
      </c>
      <c r="F679" t="s">
        <v>28</v>
      </c>
      <c r="G679" t="s">
        <v>31</v>
      </c>
      <c r="H679">
        <v>69</v>
      </c>
      <c r="I679">
        <v>6</v>
      </c>
      <c r="J679">
        <v>414</v>
      </c>
    </row>
    <row r="680" spans="1:10" x14ac:dyDescent="0.3">
      <c r="A680" s="3" t="s">
        <v>725</v>
      </c>
      <c r="B680" s="4">
        <v>43307</v>
      </c>
      <c r="C680">
        <v>7</v>
      </c>
      <c r="D680" t="s">
        <v>88</v>
      </c>
      <c r="E680" t="s">
        <v>22</v>
      </c>
      <c r="F680" t="s">
        <v>23</v>
      </c>
      <c r="G680" t="s">
        <v>24</v>
      </c>
      <c r="H680">
        <v>159</v>
      </c>
      <c r="I680">
        <v>6</v>
      </c>
      <c r="J680">
        <v>954</v>
      </c>
    </row>
    <row r="681" spans="1:10" x14ac:dyDescent="0.3">
      <c r="A681" s="3" t="s">
        <v>726</v>
      </c>
      <c r="B681" s="4">
        <v>43307</v>
      </c>
      <c r="C681">
        <v>13</v>
      </c>
      <c r="D681" t="s">
        <v>33</v>
      </c>
      <c r="E681" t="s">
        <v>12</v>
      </c>
      <c r="F681" t="s">
        <v>13</v>
      </c>
      <c r="G681" t="s">
        <v>31</v>
      </c>
      <c r="H681">
        <v>69</v>
      </c>
      <c r="I681">
        <v>3</v>
      </c>
      <c r="J681">
        <v>207</v>
      </c>
    </row>
    <row r="682" spans="1:10" x14ac:dyDescent="0.3">
      <c r="A682" s="3" t="s">
        <v>727</v>
      </c>
      <c r="B682" s="4">
        <v>43307</v>
      </c>
      <c r="C682">
        <v>3</v>
      </c>
      <c r="D682" t="s">
        <v>43</v>
      </c>
      <c r="E682" t="s">
        <v>68</v>
      </c>
      <c r="F682" t="s">
        <v>18</v>
      </c>
      <c r="G682" t="s">
        <v>31</v>
      </c>
      <c r="H682">
        <v>69</v>
      </c>
      <c r="I682">
        <v>4</v>
      </c>
      <c r="J682">
        <v>276</v>
      </c>
    </row>
    <row r="683" spans="1:10" x14ac:dyDescent="0.3">
      <c r="A683" s="3" t="s">
        <v>728</v>
      </c>
      <c r="B683" s="4">
        <v>43308</v>
      </c>
      <c r="C683">
        <v>18</v>
      </c>
      <c r="D683" t="s">
        <v>26</v>
      </c>
      <c r="E683" t="s">
        <v>27</v>
      </c>
      <c r="F683" t="s">
        <v>28</v>
      </c>
      <c r="G683" t="s">
        <v>19</v>
      </c>
      <c r="H683">
        <v>289</v>
      </c>
      <c r="I683">
        <v>3</v>
      </c>
      <c r="J683">
        <v>867</v>
      </c>
    </row>
    <row r="684" spans="1:10" x14ac:dyDescent="0.3">
      <c r="A684" s="3" t="s">
        <v>729</v>
      </c>
      <c r="B684" s="4">
        <v>43308</v>
      </c>
      <c r="C684">
        <v>16</v>
      </c>
      <c r="D684" t="s">
        <v>30</v>
      </c>
      <c r="E684" t="s">
        <v>36</v>
      </c>
      <c r="F684" t="s">
        <v>28</v>
      </c>
      <c r="G684" t="s">
        <v>19</v>
      </c>
      <c r="H684">
        <v>289</v>
      </c>
      <c r="I684">
        <v>6</v>
      </c>
      <c r="J684">
        <v>1734</v>
      </c>
    </row>
    <row r="685" spans="1:10" x14ac:dyDescent="0.3">
      <c r="A685" s="3" t="s">
        <v>730</v>
      </c>
      <c r="B685" s="4">
        <v>43308</v>
      </c>
      <c r="C685">
        <v>18</v>
      </c>
      <c r="D685" t="s">
        <v>26</v>
      </c>
      <c r="E685" t="s">
        <v>27</v>
      </c>
      <c r="F685" t="s">
        <v>28</v>
      </c>
      <c r="G685" t="s">
        <v>24</v>
      </c>
      <c r="H685">
        <v>159</v>
      </c>
      <c r="I685">
        <v>3</v>
      </c>
      <c r="J685">
        <v>477</v>
      </c>
    </row>
    <row r="686" spans="1:10" x14ac:dyDescent="0.3">
      <c r="A686" s="3" t="s">
        <v>731</v>
      </c>
      <c r="B686" s="4">
        <v>43308</v>
      </c>
      <c r="C686">
        <v>11</v>
      </c>
      <c r="D686" t="s">
        <v>11</v>
      </c>
      <c r="E686" t="s">
        <v>63</v>
      </c>
      <c r="F686" t="s">
        <v>13</v>
      </c>
      <c r="G686" t="s">
        <v>14</v>
      </c>
      <c r="H686">
        <v>199</v>
      </c>
      <c r="I686">
        <v>4</v>
      </c>
      <c r="J686">
        <v>796</v>
      </c>
    </row>
    <row r="687" spans="1:10" x14ac:dyDescent="0.3">
      <c r="A687" s="3" t="s">
        <v>732</v>
      </c>
      <c r="B687" s="4">
        <v>43308</v>
      </c>
      <c r="C687">
        <v>1</v>
      </c>
      <c r="D687" t="s">
        <v>16</v>
      </c>
      <c r="E687" t="s">
        <v>68</v>
      </c>
      <c r="F687" t="s">
        <v>18</v>
      </c>
      <c r="G687" t="s">
        <v>31</v>
      </c>
      <c r="H687">
        <v>69</v>
      </c>
      <c r="I687">
        <v>1</v>
      </c>
      <c r="J687">
        <v>69</v>
      </c>
    </row>
    <row r="688" spans="1:10" x14ac:dyDescent="0.3">
      <c r="A688" s="3" t="s">
        <v>733</v>
      </c>
      <c r="B688" s="4">
        <v>43308</v>
      </c>
      <c r="C688">
        <v>15</v>
      </c>
      <c r="D688" t="s">
        <v>118</v>
      </c>
      <c r="E688" t="s">
        <v>63</v>
      </c>
      <c r="F688" t="s">
        <v>13</v>
      </c>
      <c r="G688" t="s">
        <v>31</v>
      </c>
      <c r="H688">
        <v>69</v>
      </c>
      <c r="I688">
        <v>0</v>
      </c>
      <c r="J688">
        <v>0</v>
      </c>
    </row>
    <row r="689" spans="1:10" x14ac:dyDescent="0.3">
      <c r="A689" s="3" t="s">
        <v>734</v>
      </c>
      <c r="B689" s="4">
        <v>43308</v>
      </c>
      <c r="C689">
        <v>19</v>
      </c>
      <c r="D689" t="s">
        <v>56</v>
      </c>
      <c r="E689" t="s">
        <v>27</v>
      </c>
      <c r="F689" t="s">
        <v>28</v>
      </c>
      <c r="G689" t="s">
        <v>14</v>
      </c>
      <c r="H689">
        <v>199</v>
      </c>
      <c r="I689">
        <v>5</v>
      </c>
      <c r="J689">
        <v>995</v>
      </c>
    </row>
    <row r="690" spans="1:10" x14ac:dyDescent="0.3">
      <c r="A690" s="3" t="s">
        <v>735</v>
      </c>
      <c r="B690" s="4">
        <v>43308</v>
      </c>
      <c r="C690">
        <v>19</v>
      </c>
      <c r="D690" t="s">
        <v>56</v>
      </c>
      <c r="E690" t="s">
        <v>36</v>
      </c>
      <c r="F690" t="s">
        <v>28</v>
      </c>
      <c r="G690" t="s">
        <v>24</v>
      </c>
      <c r="H690">
        <v>159</v>
      </c>
      <c r="I690">
        <v>8</v>
      </c>
      <c r="J690">
        <v>1272</v>
      </c>
    </row>
    <row r="691" spans="1:10" x14ac:dyDescent="0.3">
      <c r="A691" s="3" t="s">
        <v>736</v>
      </c>
      <c r="B691" s="4">
        <v>43308</v>
      </c>
      <c r="C691">
        <v>5</v>
      </c>
      <c r="D691" t="s">
        <v>60</v>
      </c>
      <c r="E691" t="s">
        <v>17</v>
      </c>
      <c r="F691" t="s">
        <v>18</v>
      </c>
      <c r="G691" t="s">
        <v>41</v>
      </c>
      <c r="H691">
        <v>399</v>
      </c>
      <c r="I691">
        <v>5</v>
      </c>
      <c r="J691">
        <v>1995</v>
      </c>
    </row>
    <row r="692" spans="1:10" x14ac:dyDescent="0.3">
      <c r="A692" s="3" t="s">
        <v>737</v>
      </c>
      <c r="B692" s="4">
        <v>43308</v>
      </c>
      <c r="C692">
        <v>19</v>
      </c>
      <c r="D692" t="s">
        <v>56</v>
      </c>
      <c r="E692" t="s">
        <v>27</v>
      </c>
      <c r="F692" t="s">
        <v>28</v>
      </c>
      <c r="G692" t="s">
        <v>19</v>
      </c>
      <c r="H692">
        <v>289</v>
      </c>
      <c r="I692">
        <v>2</v>
      </c>
      <c r="J692">
        <v>578</v>
      </c>
    </row>
    <row r="693" spans="1:10" x14ac:dyDescent="0.3">
      <c r="A693" s="3" t="s">
        <v>738</v>
      </c>
      <c r="B693" s="4">
        <v>43308</v>
      </c>
      <c r="C693">
        <v>7</v>
      </c>
      <c r="D693" t="s">
        <v>88</v>
      </c>
      <c r="E693" t="s">
        <v>46</v>
      </c>
      <c r="F693" t="s">
        <v>23</v>
      </c>
      <c r="G693" t="s">
        <v>19</v>
      </c>
      <c r="H693">
        <v>289</v>
      </c>
      <c r="I693">
        <v>4</v>
      </c>
      <c r="J693">
        <v>1156</v>
      </c>
    </row>
    <row r="694" spans="1:10" x14ac:dyDescent="0.3">
      <c r="A694" s="3" t="s">
        <v>739</v>
      </c>
      <c r="B694" s="4">
        <v>43308</v>
      </c>
      <c r="C694">
        <v>11</v>
      </c>
      <c r="D694" t="s">
        <v>11</v>
      </c>
      <c r="E694" t="s">
        <v>12</v>
      </c>
      <c r="F694" t="s">
        <v>13</v>
      </c>
      <c r="G694" t="s">
        <v>14</v>
      </c>
      <c r="H694">
        <v>199</v>
      </c>
      <c r="I694">
        <v>5</v>
      </c>
      <c r="J694">
        <v>995</v>
      </c>
    </row>
    <row r="695" spans="1:10" x14ac:dyDescent="0.3">
      <c r="A695" s="3" t="s">
        <v>740</v>
      </c>
      <c r="B695" s="4">
        <v>43308</v>
      </c>
      <c r="C695">
        <v>8</v>
      </c>
      <c r="D695" t="s">
        <v>45</v>
      </c>
      <c r="E695" t="s">
        <v>46</v>
      </c>
      <c r="F695" t="s">
        <v>23</v>
      </c>
      <c r="G695" t="s">
        <v>24</v>
      </c>
      <c r="H695">
        <v>159</v>
      </c>
      <c r="I695">
        <v>8</v>
      </c>
      <c r="J695">
        <v>1272</v>
      </c>
    </row>
    <row r="696" spans="1:10" x14ac:dyDescent="0.3">
      <c r="A696" s="3" t="s">
        <v>741</v>
      </c>
      <c r="B696" s="4">
        <v>43309</v>
      </c>
      <c r="C696">
        <v>12</v>
      </c>
      <c r="D696" t="s">
        <v>66</v>
      </c>
      <c r="E696" t="s">
        <v>63</v>
      </c>
      <c r="F696" t="s">
        <v>13</v>
      </c>
      <c r="G696" t="s">
        <v>19</v>
      </c>
      <c r="H696">
        <v>289</v>
      </c>
      <c r="I696">
        <v>7</v>
      </c>
      <c r="J696">
        <v>2023</v>
      </c>
    </row>
    <row r="697" spans="1:10" x14ac:dyDescent="0.3">
      <c r="A697" s="3" t="s">
        <v>742</v>
      </c>
      <c r="B697" s="4">
        <v>43310</v>
      </c>
      <c r="C697">
        <v>3</v>
      </c>
      <c r="D697" t="s">
        <v>43</v>
      </c>
      <c r="E697" t="s">
        <v>68</v>
      </c>
      <c r="F697" t="s">
        <v>18</v>
      </c>
      <c r="G697" t="s">
        <v>14</v>
      </c>
      <c r="H697">
        <v>199</v>
      </c>
      <c r="I697">
        <v>8</v>
      </c>
      <c r="J697">
        <v>1592</v>
      </c>
    </row>
    <row r="698" spans="1:10" x14ac:dyDescent="0.3">
      <c r="A698" s="3" t="s">
        <v>743</v>
      </c>
      <c r="B698" s="4">
        <v>43310</v>
      </c>
      <c r="C698">
        <v>5</v>
      </c>
      <c r="D698" t="s">
        <v>60</v>
      </c>
      <c r="E698" t="s">
        <v>68</v>
      </c>
      <c r="F698" t="s">
        <v>18</v>
      </c>
      <c r="G698" t="s">
        <v>24</v>
      </c>
      <c r="H698">
        <v>159</v>
      </c>
      <c r="I698">
        <v>1</v>
      </c>
      <c r="J698">
        <v>159</v>
      </c>
    </row>
    <row r="699" spans="1:10" x14ac:dyDescent="0.3">
      <c r="A699" s="3" t="s">
        <v>744</v>
      </c>
      <c r="B699" s="4">
        <v>43311</v>
      </c>
      <c r="C699">
        <v>8</v>
      </c>
      <c r="D699" t="s">
        <v>45</v>
      </c>
      <c r="E699" t="s">
        <v>46</v>
      </c>
      <c r="F699" t="s">
        <v>23</v>
      </c>
      <c r="G699" t="s">
        <v>19</v>
      </c>
      <c r="H699">
        <v>289</v>
      </c>
      <c r="I699">
        <v>9</v>
      </c>
      <c r="J699">
        <v>2601</v>
      </c>
    </row>
    <row r="700" spans="1:10" x14ac:dyDescent="0.3">
      <c r="A700" s="3" t="s">
        <v>745</v>
      </c>
      <c r="B700" s="4">
        <v>43312</v>
      </c>
      <c r="C700">
        <v>5</v>
      </c>
      <c r="D700" t="s">
        <v>60</v>
      </c>
      <c r="E700" t="s">
        <v>68</v>
      </c>
      <c r="F700" t="s">
        <v>18</v>
      </c>
      <c r="G700" t="s">
        <v>14</v>
      </c>
      <c r="H700">
        <v>199</v>
      </c>
      <c r="I700">
        <v>3</v>
      </c>
      <c r="J700">
        <v>597</v>
      </c>
    </row>
    <row r="701" spans="1:10" x14ac:dyDescent="0.3">
      <c r="A701" s="3" t="s">
        <v>746</v>
      </c>
      <c r="B701" s="4">
        <v>43313</v>
      </c>
      <c r="C701">
        <v>20</v>
      </c>
      <c r="D701" t="s">
        <v>40</v>
      </c>
      <c r="E701" t="s">
        <v>36</v>
      </c>
      <c r="F701" t="s">
        <v>28</v>
      </c>
      <c r="G701" t="s">
        <v>19</v>
      </c>
      <c r="H701">
        <v>289</v>
      </c>
      <c r="I701">
        <v>0</v>
      </c>
      <c r="J701">
        <v>0</v>
      </c>
    </row>
    <row r="702" spans="1:10" x14ac:dyDescent="0.3">
      <c r="A702" s="3" t="s">
        <v>747</v>
      </c>
      <c r="B702" s="4">
        <v>43314</v>
      </c>
      <c r="C702">
        <v>15</v>
      </c>
      <c r="D702" t="s">
        <v>118</v>
      </c>
      <c r="E702" t="s">
        <v>12</v>
      </c>
      <c r="F702" t="s">
        <v>13</v>
      </c>
      <c r="G702" t="s">
        <v>19</v>
      </c>
      <c r="H702">
        <v>289</v>
      </c>
      <c r="I702">
        <v>2</v>
      </c>
      <c r="J702">
        <v>578</v>
      </c>
    </row>
    <row r="703" spans="1:10" x14ac:dyDescent="0.3">
      <c r="A703" s="3" t="s">
        <v>748</v>
      </c>
      <c r="B703" s="4">
        <v>43315</v>
      </c>
      <c r="C703">
        <v>6</v>
      </c>
      <c r="D703" t="s">
        <v>48</v>
      </c>
      <c r="E703" t="s">
        <v>46</v>
      </c>
      <c r="F703" t="s">
        <v>23</v>
      </c>
      <c r="G703" t="s">
        <v>14</v>
      </c>
      <c r="H703">
        <v>199</v>
      </c>
      <c r="I703">
        <v>3</v>
      </c>
      <c r="J703">
        <v>597</v>
      </c>
    </row>
    <row r="704" spans="1:10" x14ac:dyDescent="0.3">
      <c r="A704" s="3" t="s">
        <v>749</v>
      </c>
      <c r="B704" s="4">
        <v>43315</v>
      </c>
      <c r="C704">
        <v>19</v>
      </c>
      <c r="D704" t="s">
        <v>56</v>
      </c>
      <c r="E704" t="s">
        <v>36</v>
      </c>
      <c r="F704" t="s">
        <v>28</v>
      </c>
      <c r="G704" t="s">
        <v>19</v>
      </c>
      <c r="H704">
        <v>289</v>
      </c>
      <c r="I704">
        <v>9</v>
      </c>
      <c r="J704">
        <v>2601</v>
      </c>
    </row>
    <row r="705" spans="1:10" x14ac:dyDescent="0.3">
      <c r="A705" s="3" t="s">
        <v>750</v>
      </c>
      <c r="B705" s="4">
        <v>43315</v>
      </c>
      <c r="C705">
        <v>15</v>
      </c>
      <c r="D705" t="s">
        <v>118</v>
      </c>
      <c r="E705" t="s">
        <v>12</v>
      </c>
      <c r="F705" t="s">
        <v>13</v>
      </c>
      <c r="G705" t="s">
        <v>19</v>
      </c>
      <c r="H705">
        <v>289</v>
      </c>
      <c r="I705">
        <v>6</v>
      </c>
      <c r="J705">
        <v>1734</v>
      </c>
    </row>
    <row r="706" spans="1:10" x14ac:dyDescent="0.3">
      <c r="A706" s="3" t="s">
        <v>751</v>
      </c>
      <c r="B706" s="4">
        <v>43315</v>
      </c>
      <c r="C706">
        <v>14</v>
      </c>
      <c r="D706" t="s">
        <v>38</v>
      </c>
      <c r="E706" t="s">
        <v>12</v>
      </c>
      <c r="F706" t="s">
        <v>13</v>
      </c>
      <c r="G706" t="s">
        <v>19</v>
      </c>
      <c r="H706">
        <v>289</v>
      </c>
      <c r="I706">
        <v>0</v>
      </c>
      <c r="J706">
        <v>0</v>
      </c>
    </row>
    <row r="707" spans="1:10" x14ac:dyDescent="0.3">
      <c r="A707" s="3" t="s">
        <v>752</v>
      </c>
      <c r="B707" s="4">
        <v>43315</v>
      </c>
      <c r="C707">
        <v>7</v>
      </c>
      <c r="D707" t="s">
        <v>88</v>
      </c>
      <c r="E707" t="s">
        <v>46</v>
      </c>
      <c r="F707" t="s">
        <v>23</v>
      </c>
      <c r="G707" t="s">
        <v>24</v>
      </c>
      <c r="H707">
        <v>159</v>
      </c>
      <c r="I707">
        <v>2</v>
      </c>
      <c r="J707">
        <v>318</v>
      </c>
    </row>
    <row r="708" spans="1:10" x14ac:dyDescent="0.3">
      <c r="A708" s="3" t="s">
        <v>753</v>
      </c>
      <c r="B708" s="4">
        <v>43315</v>
      </c>
      <c r="C708">
        <v>10</v>
      </c>
      <c r="D708" t="s">
        <v>58</v>
      </c>
      <c r="E708" t="s">
        <v>46</v>
      </c>
      <c r="F708" t="s">
        <v>23</v>
      </c>
      <c r="G708" t="s">
        <v>14</v>
      </c>
      <c r="H708">
        <v>199</v>
      </c>
      <c r="I708">
        <v>1</v>
      </c>
      <c r="J708">
        <v>199</v>
      </c>
    </row>
    <row r="709" spans="1:10" x14ac:dyDescent="0.3">
      <c r="A709" s="3" t="s">
        <v>754</v>
      </c>
      <c r="B709" s="4">
        <v>43315</v>
      </c>
      <c r="C709">
        <v>1</v>
      </c>
      <c r="D709" t="s">
        <v>16</v>
      </c>
      <c r="E709" t="s">
        <v>17</v>
      </c>
      <c r="F709" t="s">
        <v>18</v>
      </c>
      <c r="G709" t="s">
        <v>19</v>
      </c>
      <c r="H709">
        <v>289</v>
      </c>
      <c r="I709">
        <v>4</v>
      </c>
      <c r="J709">
        <v>1156</v>
      </c>
    </row>
    <row r="710" spans="1:10" x14ac:dyDescent="0.3">
      <c r="A710" s="3" t="s">
        <v>755</v>
      </c>
      <c r="B710" s="4">
        <v>43315</v>
      </c>
      <c r="C710">
        <v>1</v>
      </c>
      <c r="D710" t="s">
        <v>16</v>
      </c>
      <c r="E710" t="s">
        <v>17</v>
      </c>
      <c r="F710" t="s">
        <v>18</v>
      </c>
      <c r="G710" t="s">
        <v>24</v>
      </c>
      <c r="H710">
        <v>159</v>
      </c>
      <c r="I710">
        <v>9</v>
      </c>
      <c r="J710">
        <v>1431</v>
      </c>
    </row>
    <row r="711" spans="1:10" x14ac:dyDescent="0.3">
      <c r="A711" s="3" t="s">
        <v>756</v>
      </c>
      <c r="B711" s="4">
        <v>43315</v>
      </c>
      <c r="C711">
        <v>13</v>
      </c>
      <c r="D711" t="s">
        <v>33</v>
      </c>
      <c r="E711" t="s">
        <v>12</v>
      </c>
      <c r="F711" t="s">
        <v>13</v>
      </c>
      <c r="G711" t="s">
        <v>19</v>
      </c>
      <c r="H711">
        <v>289</v>
      </c>
      <c r="I711">
        <v>8</v>
      </c>
      <c r="J711">
        <v>2312</v>
      </c>
    </row>
    <row r="712" spans="1:10" x14ac:dyDescent="0.3">
      <c r="A712" s="3" t="s">
        <v>757</v>
      </c>
      <c r="B712" s="4">
        <v>43315</v>
      </c>
      <c r="C712">
        <v>19</v>
      </c>
      <c r="D712" t="s">
        <v>56</v>
      </c>
      <c r="E712" t="s">
        <v>27</v>
      </c>
      <c r="F712" t="s">
        <v>28</v>
      </c>
      <c r="G712" t="s">
        <v>14</v>
      </c>
      <c r="H712">
        <v>199</v>
      </c>
      <c r="I712">
        <v>1</v>
      </c>
      <c r="J712">
        <v>199</v>
      </c>
    </row>
    <row r="713" spans="1:10" x14ac:dyDescent="0.3">
      <c r="A713" s="3" t="s">
        <v>758</v>
      </c>
      <c r="B713" s="4">
        <v>43316</v>
      </c>
      <c r="C713">
        <v>12</v>
      </c>
      <c r="D713" t="s">
        <v>66</v>
      </c>
      <c r="E713" t="s">
        <v>12</v>
      </c>
      <c r="F713" t="s">
        <v>13</v>
      </c>
      <c r="G713" t="s">
        <v>24</v>
      </c>
      <c r="H713">
        <v>159</v>
      </c>
      <c r="I713">
        <v>0</v>
      </c>
      <c r="J713">
        <v>0</v>
      </c>
    </row>
    <row r="714" spans="1:10" x14ac:dyDescent="0.3">
      <c r="A714" s="3" t="s">
        <v>759</v>
      </c>
      <c r="B714" s="4">
        <v>43316</v>
      </c>
      <c r="C714">
        <v>19</v>
      </c>
      <c r="D714" t="s">
        <v>56</v>
      </c>
      <c r="E714" t="s">
        <v>27</v>
      </c>
      <c r="F714" t="s">
        <v>28</v>
      </c>
      <c r="G714" t="s">
        <v>24</v>
      </c>
      <c r="H714">
        <v>159</v>
      </c>
      <c r="I714">
        <v>8</v>
      </c>
      <c r="J714">
        <v>1272</v>
      </c>
    </row>
    <row r="715" spans="1:10" x14ac:dyDescent="0.3">
      <c r="A715" s="3" t="s">
        <v>760</v>
      </c>
      <c r="B715" s="4">
        <v>43317</v>
      </c>
      <c r="C715">
        <v>4</v>
      </c>
      <c r="D715" t="s">
        <v>51</v>
      </c>
      <c r="E715" t="s">
        <v>17</v>
      </c>
      <c r="F715" t="s">
        <v>18</v>
      </c>
      <c r="G715" t="s">
        <v>19</v>
      </c>
      <c r="H715">
        <v>289</v>
      </c>
      <c r="I715">
        <v>6</v>
      </c>
      <c r="J715">
        <v>1734</v>
      </c>
    </row>
    <row r="716" spans="1:10" x14ac:dyDescent="0.3">
      <c r="A716" s="3" t="s">
        <v>761</v>
      </c>
      <c r="B716" s="4">
        <v>43317</v>
      </c>
      <c r="C716">
        <v>13</v>
      </c>
      <c r="D716" t="s">
        <v>33</v>
      </c>
      <c r="E716" t="s">
        <v>63</v>
      </c>
      <c r="F716" t="s">
        <v>13</v>
      </c>
      <c r="G716" t="s">
        <v>24</v>
      </c>
      <c r="H716">
        <v>159</v>
      </c>
      <c r="I716">
        <v>5</v>
      </c>
      <c r="J716">
        <v>795</v>
      </c>
    </row>
    <row r="717" spans="1:10" x14ac:dyDescent="0.3">
      <c r="A717" s="3" t="s">
        <v>762</v>
      </c>
      <c r="B717" s="4">
        <v>43317</v>
      </c>
      <c r="C717">
        <v>4</v>
      </c>
      <c r="D717" t="s">
        <v>51</v>
      </c>
      <c r="E717" t="s">
        <v>17</v>
      </c>
      <c r="F717" t="s">
        <v>18</v>
      </c>
      <c r="G717" t="s">
        <v>31</v>
      </c>
      <c r="H717">
        <v>69</v>
      </c>
      <c r="I717">
        <v>8</v>
      </c>
      <c r="J717">
        <v>552</v>
      </c>
    </row>
    <row r="718" spans="1:10" x14ac:dyDescent="0.3">
      <c r="A718" s="3" t="s">
        <v>763</v>
      </c>
      <c r="B718" s="4">
        <v>43317</v>
      </c>
      <c r="C718">
        <v>12</v>
      </c>
      <c r="D718" t="s">
        <v>66</v>
      </c>
      <c r="E718" t="s">
        <v>12</v>
      </c>
      <c r="F718" t="s">
        <v>13</v>
      </c>
      <c r="G718" t="s">
        <v>14</v>
      </c>
      <c r="H718">
        <v>199</v>
      </c>
      <c r="I718">
        <v>2</v>
      </c>
      <c r="J718">
        <v>398</v>
      </c>
    </row>
    <row r="719" spans="1:10" x14ac:dyDescent="0.3">
      <c r="A719" s="3" t="s">
        <v>764</v>
      </c>
      <c r="B719" s="4">
        <v>43318</v>
      </c>
      <c r="C719">
        <v>13</v>
      </c>
      <c r="D719" t="s">
        <v>33</v>
      </c>
      <c r="E719" t="s">
        <v>63</v>
      </c>
      <c r="F719" t="s">
        <v>13</v>
      </c>
      <c r="G719" t="s">
        <v>24</v>
      </c>
      <c r="H719">
        <v>159</v>
      </c>
      <c r="I719">
        <v>3</v>
      </c>
      <c r="J719">
        <v>477</v>
      </c>
    </row>
    <row r="720" spans="1:10" x14ac:dyDescent="0.3">
      <c r="A720" s="3" t="s">
        <v>765</v>
      </c>
      <c r="B720" s="4">
        <v>43318</v>
      </c>
      <c r="C720">
        <v>2</v>
      </c>
      <c r="D720" t="s">
        <v>106</v>
      </c>
      <c r="E720" t="s">
        <v>68</v>
      </c>
      <c r="F720" t="s">
        <v>18</v>
      </c>
      <c r="G720" t="s">
        <v>24</v>
      </c>
      <c r="H720">
        <v>159</v>
      </c>
      <c r="I720">
        <v>4</v>
      </c>
      <c r="J720">
        <v>636</v>
      </c>
    </row>
    <row r="721" spans="1:10" x14ac:dyDescent="0.3">
      <c r="A721" s="3" t="s">
        <v>766</v>
      </c>
      <c r="B721" s="4">
        <v>43319</v>
      </c>
      <c r="C721">
        <v>9</v>
      </c>
      <c r="D721" t="s">
        <v>21</v>
      </c>
      <c r="E721" t="s">
        <v>46</v>
      </c>
      <c r="F721" t="s">
        <v>23</v>
      </c>
      <c r="G721" t="s">
        <v>19</v>
      </c>
      <c r="H721">
        <v>289</v>
      </c>
      <c r="I721">
        <v>9</v>
      </c>
      <c r="J721">
        <v>2601</v>
      </c>
    </row>
    <row r="722" spans="1:10" x14ac:dyDescent="0.3">
      <c r="A722" s="3" t="s">
        <v>767</v>
      </c>
      <c r="B722" s="4">
        <v>43319</v>
      </c>
      <c r="C722">
        <v>7</v>
      </c>
      <c r="D722" t="s">
        <v>88</v>
      </c>
      <c r="E722" t="s">
        <v>46</v>
      </c>
      <c r="F722" t="s">
        <v>23</v>
      </c>
      <c r="G722" t="s">
        <v>24</v>
      </c>
      <c r="H722">
        <v>159</v>
      </c>
      <c r="I722">
        <v>5</v>
      </c>
      <c r="J722">
        <v>795</v>
      </c>
    </row>
    <row r="723" spans="1:10" x14ac:dyDescent="0.3">
      <c r="A723" s="3" t="s">
        <v>768</v>
      </c>
      <c r="B723" s="4">
        <v>43319</v>
      </c>
      <c r="C723">
        <v>11</v>
      </c>
      <c r="D723" t="s">
        <v>11</v>
      </c>
      <c r="E723" t="s">
        <v>63</v>
      </c>
      <c r="F723" t="s">
        <v>13</v>
      </c>
      <c r="G723" t="s">
        <v>24</v>
      </c>
      <c r="H723">
        <v>159</v>
      </c>
      <c r="I723">
        <v>4</v>
      </c>
      <c r="J723">
        <v>636</v>
      </c>
    </row>
    <row r="724" spans="1:10" x14ac:dyDescent="0.3">
      <c r="A724" s="3" t="s">
        <v>769</v>
      </c>
      <c r="B724" s="4">
        <v>43320</v>
      </c>
      <c r="C724">
        <v>8</v>
      </c>
      <c r="D724" t="s">
        <v>45</v>
      </c>
      <c r="E724" t="s">
        <v>46</v>
      </c>
      <c r="F724" t="s">
        <v>23</v>
      </c>
      <c r="G724" t="s">
        <v>41</v>
      </c>
      <c r="H724">
        <v>399</v>
      </c>
      <c r="I724">
        <v>2</v>
      </c>
      <c r="J724">
        <v>798</v>
      </c>
    </row>
    <row r="725" spans="1:10" x14ac:dyDescent="0.3">
      <c r="A725" s="3" t="s">
        <v>770</v>
      </c>
      <c r="B725" s="4">
        <v>43320</v>
      </c>
      <c r="C725">
        <v>7</v>
      </c>
      <c r="D725" t="s">
        <v>88</v>
      </c>
      <c r="E725" t="s">
        <v>46</v>
      </c>
      <c r="F725" t="s">
        <v>23</v>
      </c>
      <c r="G725" t="s">
        <v>19</v>
      </c>
      <c r="H725">
        <v>289</v>
      </c>
      <c r="I725">
        <v>5</v>
      </c>
      <c r="J725">
        <v>1445</v>
      </c>
    </row>
    <row r="726" spans="1:10" x14ac:dyDescent="0.3">
      <c r="A726" s="3" t="s">
        <v>771</v>
      </c>
      <c r="B726" s="4">
        <v>43320</v>
      </c>
      <c r="C726">
        <v>8</v>
      </c>
      <c r="D726" t="s">
        <v>45</v>
      </c>
      <c r="E726" t="s">
        <v>22</v>
      </c>
      <c r="F726" t="s">
        <v>23</v>
      </c>
      <c r="G726" t="s">
        <v>19</v>
      </c>
      <c r="H726">
        <v>289</v>
      </c>
      <c r="I726">
        <v>2</v>
      </c>
      <c r="J726">
        <v>578</v>
      </c>
    </row>
    <row r="727" spans="1:10" x14ac:dyDescent="0.3">
      <c r="A727" s="3" t="s">
        <v>772</v>
      </c>
      <c r="B727" s="4">
        <v>43320</v>
      </c>
      <c r="C727">
        <v>8</v>
      </c>
      <c r="D727" t="s">
        <v>45</v>
      </c>
      <c r="E727" t="s">
        <v>46</v>
      </c>
      <c r="F727" t="s">
        <v>23</v>
      </c>
      <c r="G727" t="s">
        <v>19</v>
      </c>
      <c r="H727">
        <v>289</v>
      </c>
      <c r="I727">
        <v>1</v>
      </c>
      <c r="J727">
        <v>289</v>
      </c>
    </row>
    <row r="728" spans="1:10" x14ac:dyDescent="0.3">
      <c r="A728" s="3" t="s">
        <v>773</v>
      </c>
      <c r="B728" s="4">
        <v>43320</v>
      </c>
      <c r="C728">
        <v>17</v>
      </c>
      <c r="D728" t="s">
        <v>35</v>
      </c>
      <c r="E728" t="s">
        <v>36</v>
      </c>
      <c r="F728" t="s">
        <v>28</v>
      </c>
      <c r="G728" t="s">
        <v>31</v>
      </c>
      <c r="H728">
        <v>69</v>
      </c>
      <c r="I728">
        <v>3</v>
      </c>
      <c r="J728">
        <v>207</v>
      </c>
    </row>
    <row r="729" spans="1:10" x14ac:dyDescent="0.3">
      <c r="A729" s="3" t="s">
        <v>774</v>
      </c>
      <c r="B729" s="4">
        <v>43321</v>
      </c>
      <c r="C729">
        <v>10</v>
      </c>
      <c r="D729" t="s">
        <v>58</v>
      </c>
      <c r="E729" t="s">
        <v>22</v>
      </c>
      <c r="F729" t="s">
        <v>23</v>
      </c>
      <c r="G729" t="s">
        <v>19</v>
      </c>
      <c r="H729">
        <v>289</v>
      </c>
      <c r="I729">
        <v>7</v>
      </c>
      <c r="J729">
        <v>2023</v>
      </c>
    </row>
    <row r="730" spans="1:10" x14ac:dyDescent="0.3">
      <c r="A730" s="3" t="s">
        <v>775</v>
      </c>
      <c r="B730" s="4">
        <v>43321</v>
      </c>
      <c r="C730">
        <v>6</v>
      </c>
      <c r="D730" t="s">
        <v>48</v>
      </c>
      <c r="E730" t="s">
        <v>46</v>
      </c>
      <c r="F730" t="s">
        <v>23</v>
      </c>
      <c r="G730" t="s">
        <v>14</v>
      </c>
      <c r="H730">
        <v>199</v>
      </c>
      <c r="I730">
        <v>7</v>
      </c>
      <c r="J730">
        <v>1393</v>
      </c>
    </row>
    <row r="731" spans="1:10" x14ac:dyDescent="0.3">
      <c r="A731" s="3" t="s">
        <v>776</v>
      </c>
      <c r="B731" s="4">
        <v>43322</v>
      </c>
      <c r="C731">
        <v>18</v>
      </c>
      <c r="D731" t="s">
        <v>26</v>
      </c>
      <c r="E731" t="s">
        <v>36</v>
      </c>
      <c r="F731" t="s">
        <v>28</v>
      </c>
      <c r="G731" t="s">
        <v>41</v>
      </c>
      <c r="H731">
        <v>399</v>
      </c>
      <c r="I731">
        <v>4</v>
      </c>
      <c r="J731">
        <v>1596</v>
      </c>
    </row>
    <row r="732" spans="1:10" x14ac:dyDescent="0.3">
      <c r="A732" s="3" t="s">
        <v>777</v>
      </c>
      <c r="B732" s="4">
        <v>43322</v>
      </c>
      <c r="C732">
        <v>13</v>
      </c>
      <c r="D732" t="s">
        <v>33</v>
      </c>
      <c r="E732" t="s">
        <v>12</v>
      </c>
      <c r="F732" t="s">
        <v>13</v>
      </c>
      <c r="G732" t="s">
        <v>41</v>
      </c>
      <c r="H732">
        <v>399</v>
      </c>
      <c r="I732">
        <v>4</v>
      </c>
      <c r="J732">
        <v>1596</v>
      </c>
    </row>
    <row r="733" spans="1:10" x14ac:dyDescent="0.3">
      <c r="A733" s="3" t="s">
        <v>778</v>
      </c>
      <c r="B733" s="4">
        <v>43322</v>
      </c>
      <c r="C733">
        <v>1</v>
      </c>
      <c r="D733" t="s">
        <v>16</v>
      </c>
      <c r="E733" t="s">
        <v>68</v>
      </c>
      <c r="F733" t="s">
        <v>18</v>
      </c>
      <c r="G733" t="s">
        <v>19</v>
      </c>
      <c r="H733">
        <v>289</v>
      </c>
      <c r="I733">
        <v>6</v>
      </c>
      <c r="J733">
        <v>1734</v>
      </c>
    </row>
    <row r="734" spans="1:10" x14ac:dyDescent="0.3">
      <c r="A734" s="3" t="s">
        <v>779</v>
      </c>
      <c r="B734" s="4">
        <v>43322</v>
      </c>
      <c r="C734">
        <v>17</v>
      </c>
      <c r="D734" t="s">
        <v>35</v>
      </c>
      <c r="E734" t="s">
        <v>36</v>
      </c>
      <c r="F734" t="s">
        <v>28</v>
      </c>
      <c r="G734" t="s">
        <v>24</v>
      </c>
      <c r="H734">
        <v>159</v>
      </c>
      <c r="I734">
        <v>4</v>
      </c>
      <c r="J734">
        <v>636</v>
      </c>
    </row>
    <row r="735" spans="1:10" x14ac:dyDescent="0.3">
      <c r="A735" s="3" t="s">
        <v>780</v>
      </c>
      <c r="B735" s="4">
        <v>43322</v>
      </c>
      <c r="C735">
        <v>3</v>
      </c>
      <c r="D735" t="s">
        <v>43</v>
      </c>
      <c r="E735" t="s">
        <v>17</v>
      </c>
      <c r="F735" t="s">
        <v>18</v>
      </c>
      <c r="G735" t="s">
        <v>19</v>
      </c>
      <c r="H735">
        <v>289</v>
      </c>
      <c r="I735">
        <v>2</v>
      </c>
      <c r="J735">
        <v>578</v>
      </c>
    </row>
    <row r="736" spans="1:10" x14ac:dyDescent="0.3">
      <c r="A736" s="3" t="s">
        <v>781</v>
      </c>
      <c r="B736" s="4">
        <v>43323</v>
      </c>
      <c r="C736">
        <v>3</v>
      </c>
      <c r="D736" t="s">
        <v>43</v>
      </c>
      <c r="E736" t="s">
        <v>68</v>
      </c>
      <c r="F736" t="s">
        <v>18</v>
      </c>
      <c r="G736" t="s">
        <v>41</v>
      </c>
      <c r="H736">
        <v>399</v>
      </c>
      <c r="I736">
        <v>0</v>
      </c>
      <c r="J736">
        <v>0</v>
      </c>
    </row>
    <row r="737" spans="1:10" x14ac:dyDescent="0.3">
      <c r="A737" s="3" t="s">
        <v>782</v>
      </c>
      <c r="B737" s="4">
        <v>43323</v>
      </c>
      <c r="C737">
        <v>14</v>
      </c>
      <c r="D737" t="s">
        <v>38</v>
      </c>
      <c r="E737" t="s">
        <v>12</v>
      </c>
      <c r="F737" t="s">
        <v>13</v>
      </c>
      <c r="G737" t="s">
        <v>24</v>
      </c>
      <c r="H737">
        <v>159</v>
      </c>
      <c r="I737">
        <v>6</v>
      </c>
      <c r="J737">
        <v>954</v>
      </c>
    </row>
    <row r="738" spans="1:10" x14ac:dyDescent="0.3">
      <c r="A738" s="3" t="s">
        <v>783</v>
      </c>
      <c r="B738" s="4">
        <v>43323</v>
      </c>
      <c r="C738">
        <v>12</v>
      </c>
      <c r="D738" t="s">
        <v>66</v>
      </c>
      <c r="E738" t="s">
        <v>63</v>
      </c>
      <c r="F738" t="s">
        <v>13</v>
      </c>
      <c r="G738" t="s">
        <v>24</v>
      </c>
      <c r="H738">
        <v>159</v>
      </c>
      <c r="I738">
        <v>5</v>
      </c>
      <c r="J738">
        <v>795</v>
      </c>
    </row>
    <row r="739" spans="1:10" x14ac:dyDescent="0.3">
      <c r="A739" s="3" t="s">
        <v>784</v>
      </c>
      <c r="B739" s="4">
        <v>43324</v>
      </c>
      <c r="C739">
        <v>8</v>
      </c>
      <c r="D739" t="s">
        <v>45</v>
      </c>
      <c r="E739" t="s">
        <v>22</v>
      </c>
      <c r="F739" t="s">
        <v>23</v>
      </c>
      <c r="G739" t="s">
        <v>41</v>
      </c>
      <c r="H739">
        <v>399</v>
      </c>
      <c r="I739">
        <v>7</v>
      </c>
      <c r="J739">
        <v>2793</v>
      </c>
    </row>
    <row r="740" spans="1:10" x14ac:dyDescent="0.3">
      <c r="A740" s="3" t="s">
        <v>785</v>
      </c>
      <c r="B740" s="4">
        <v>43325</v>
      </c>
      <c r="C740">
        <v>1</v>
      </c>
      <c r="D740" t="s">
        <v>16</v>
      </c>
      <c r="E740" t="s">
        <v>68</v>
      </c>
      <c r="F740" t="s">
        <v>18</v>
      </c>
      <c r="G740" t="s">
        <v>31</v>
      </c>
      <c r="H740">
        <v>69</v>
      </c>
      <c r="I740">
        <v>6</v>
      </c>
      <c r="J740">
        <v>414</v>
      </c>
    </row>
    <row r="741" spans="1:10" x14ac:dyDescent="0.3">
      <c r="A741" s="3" t="s">
        <v>786</v>
      </c>
      <c r="B741" s="4">
        <v>43325</v>
      </c>
      <c r="C741">
        <v>19</v>
      </c>
      <c r="D741" t="s">
        <v>56</v>
      </c>
      <c r="E741" t="s">
        <v>36</v>
      </c>
      <c r="F741" t="s">
        <v>28</v>
      </c>
      <c r="G741" t="s">
        <v>14</v>
      </c>
      <c r="H741">
        <v>199</v>
      </c>
      <c r="I741">
        <v>4</v>
      </c>
      <c r="J741">
        <v>796</v>
      </c>
    </row>
    <row r="742" spans="1:10" x14ac:dyDescent="0.3">
      <c r="A742" s="3" t="s">
        <v>787</v>
      </c>
      <c r="B742" s="4">
        <v>43326</v>
      </c>
      <c r="C742">
        <v>1</v>
      </c>
      <c r="D742" t="s">
        <v>16</v>
      </c>
      <c r="E742" t="s">
        <v>68</v>
      </c>
      <c r="F742" t="s">
        <v>18</v>
      </c>
      <c r="G742" t="s">
        <v>19</v>
      </c>
      <c r="H742">
        <v>289</v>
      </c>
      <c r="I742">
        <v>7</v>
      </c>
      <c r="J742">
        <v>2023</v>
      </c>
    </row>
    <row r="743" spans="1:10" x14ac:dyDescent="0.3">
      <c r="A743" s="3" t="s">
        <v>788</v>
      </c>
      <c r="B743" s="4">
        <v>43326</v>
      </c>
      <c r="C743">
        <v>18</v>
      </c>
      <c r="D743" t="s">
        <v>26</v>
      </c>
      <c r="E743" t="s">
        <v>36</v>
      </c>
      <c r="F743" t="s">
        <v>28</v>
      </c>
      <c r="G743" t="s">
        <v>19</v>
      </c>
      <c r="H743">
        <v>289</v>
      </c>
      <c r="I743">
        <v>0</v>
      </c>
      <c r="J743">
        <v>0</v>
      </c>
    </row>
    <row r="744" spans="1:10" x14ac:dyDescent="0.3">
      <c r="A744" s="3" t="s">
        <v>789</v>
      </c>
      <c r="B744" s="4">
        <v>43327</v>
      </c>
      <c r="C744">
        <v>19</v>
      </c>
      <c r="D744" t="s">
        <v>56</v>
      </c>
      <c r="E744" t="s">
        <v>27</v>
      </c>
      <c r="F744" t="s">
        <v>28</v>
      </c>
      <c r="G744" t="s">
        <v>31</v>
      </c>
      <c r="H744">
        <v>69</v>
      </c>
      <c r="I744">
        <v>9</v>
      </c>
      <c r="J744">
        <v>621</v>
      </c>
    </row>
    <row r="745" spans="1:10" x14ac:dyDescent="0.3">
      <c r="A745" s="3" t="s">
        <v>790</v>
      </c>
      <c r="B745" s="4">
        <v>43328</v>
      </c>
      <c r="C745">
        <v>12</v>
      </c>
      <c r="D745" t="s">
        <v>66</v>
      </c>
      <c r="E745" t="s">
        <v>63</v>
      </c>
      <c r="F745" t="s">
        <v>13</v>
      </c>
      <c r="G745" t="s">
        <v>31</v>
      </c>
      <c r="H745">
        <v>69</v>
      </c>
      <c r="I745">
        <v>5</v>
      </c>
      <c r="J745">
        <v>345</v>
      </c>
    </row>
    <row r="746" spans="1:10" x14ac:dyDescent="0.3">
      <c r="A746" s="3" t="s">
        <v>791</v>
      </c>
      <c r="B746" s="4">
        <v>43328</v>
      </c>
      <c r="C746">
        <v>8</v>
      </c>
      <c r="D746" t="s">
        <v>45</v>
      </c>
      <c r="E746" t="s">
        <v>22</v>
      </c>
      <c r="F746" t="s">
        <v>23</v>
      </c>
      <c r="G746" t="s">
        <v>41</v>
      </c>
      <c r="H746">
        <v>399</v>
      </c>
      <c r="I746">
        <v>0</v>
      </c>
      <c r="J746">
        <v>0</v>
      </c>
    </row>
    <row r="747" spans="1:10" x14ac:dyDescent="0.3">
      <c r="A747" s="3" t="s">
        <v>792</v>
      </c>
      <c r="B747" s="4">
        <v>43329</v>
      </c>
      <c r="C747">
        <v>2</v>
      </c>
      <c r="D747" t="s">
        <v>106</v>
      </c>
      <c r="E747" t="s">
        <v>68</v>
      </c>
      <c r="F747" t="s">
        <v>18</v>
      </c>
      <c r="G747" t="s">
        <v>24</v>
      </c>
      <c r="H747">
        <v>159</v>
      </c>
      <c r="I747">
        <v>8</v>
      </c>
      <c r="J747">
        <v>1272</v>
      </c>
    </row>
    <row r="748" spans="1:10" x14ac:dyDescent="0.3">
      <c r="A748" s="3" t="s">
        <v>793</v>
      </c>
      <c r="B748" s="4">
        <v>43329</v>
      </c>
      <c r="C748">
        <v>6</v>
      </c>
      <c r="D748" t="s">
        <v>48</v>
      </c>
      <c r="E748" t="s">
        <v>22</v>
      </c>
      <c r="F748" t="s">
        <v>23</v>
      </c>
      <c r="G748" t="s">
        <v>14</v>
      </c>
      <c r="H748">
        <v>199</v>
      </c>
      <c r="I748">
        <v>3</v>
      </c>
      <c r="J748">
        <v>597</v>
      </c>
    </row>
    <row r="749" spans="1:10" x14ac:dyDescent="0.3">
      <c r="A749" s="3" t="s">
        <v>794</v>
      </c>
      <c r="B749" s="4">
        <v>43330</v>
      </c>
      <c r="C749">
        <v>8</v>
      </c>
      <c r="D749" t="s">
        <v>45</v>
      </c>
      <c r="E749" t="s">
        <v>22</v>
      </c>
      <c r="F749" t="s">
        <v>23</v>
      </c>
      <c r="G749" t="s">
        <v>14</v>
      </c>
      <c r="H749">
        <v>199</v>
      </c>
      <c r="I749">
        <v>7</v>
      </c>
      <c r="J749">
        <v>1393</v>
      </c>
    </row>
    <row r="750" spans="1:10" x14ac:dyDescent="0.3">
      <c r="A750" s="3" t="s">
        <v>795</v>
      </c>
      <c r="B750" s="4">
        <v>43330</v>
      </c>
      <c r="C750">
        <v>11</v>
      </c>
      <c r="D750" t="s">
        <v>11</v>
      </c>
      <c r="E750" t="s">
        <v>63</v>
      </c>
      <c r="F750" t="s">
        <v>13</v>
      </c>
      <c r="G750" t="s">
        <v>19</v>
      </c>
      <c r="H750">
        <v>289</v>
      </c>
      <c r="I750">
        <v>3</v>
      </c>
      <c r="J750">
        <v>867</v>
      </c>
    </row>
    <row r="751" spans="1:10" x14ac:dyDescent="0.3">
      <c r="A751" s="3" t="s">
        <v>796</v>
      </c>
      <c r="B751" s="4">
        <v>43330</v>
      </c>
      <c r="C751">
        <v>20</v>
      </c>
      <c r="D751" t="s">
        <v>40</v>
      </c>
      <c r="E751" t="s">
        <v>36</v>
      </c>
      <c r="F751" t="s">
        <v>28</v>
      </c>
      <c r="G751" t="s">
        <v>24</v>
      </c>
      <c r="H751">
        <v>159</v>
      </c>
      <c r="I751">
        <v>9</v>
      </c>
      <c r="J751">
        <v>1431</v>
      </c>
    </row>
    <row r="752" spans="1:10" x14ac:dyDescent="0.3">
      <c r="A752" s="3" t="s">
        <v>797</v>
      </c>
      <c r="B752" s="4">
        <v>43330</v>
      </c>
      <c r="C752">
        <v>10</v>
      </c>
      <c r="D752" t="s">
        <v>58</v>
      </c>
      <c r="E752" t="s">
        <v>22</v>
      </c>
      <c r="F752" t="s">
        <v>23</v>
      </c>
      <c r="G752" t="s">
        <v>19</v>
      </c>
      <c r="H752">
        <v>289</v>
      </c>
      <c r="I752">
        <v>5</v>
      </c>
      <c r="J752">
        <v>1445</v>
      </c>
    </row>
    <row r="753" spans="1:10" x14ac:dyDescent="0.3">
      <c r="A753" s="3" t="s">
        <v>798</v>
      </c>
      <c r="B753" s="4">
        <v>43331</v>
      </c>
      <c r="C753">
        <v>8</v>
      </c>
      <c r="D753" t="s">
        <v>45</v>
      </c>
      <c r="E753" t="s">
        <v>46</v>
      </c>
      <c r="F753" t="s">
        <v>23</v>
      </c>
      <c r="G753" t="s">
        <v>41</v>
      </c>
      <c r="H753">
        <v>399</v>
      </c>
      <c r="I753">
        <v>1</v>
      </c>
      <c r="J753">
        <v>399</v>
      </c>
    </row>
    <row r="754" spans="1:10" x14ac:dyDescent="0.3">
      <c r="A754" s="3" t="s">
        <v>799</v>
      </c>
      <c r="B754" s="4">
        <v>43331</v>
      </c>
      <c r="C754">
        <v>5</v>
      </c>
      <c r="D754" t="s">
        <v>60</v>
      </c>
      <c r="E754" t="s">
        <v>17</v>
      </c>
      <c r="F754" t="s">
        <v>18</v>
      </c>
      <c r="G754" t="s">
        <v>41</v>
      </c>
      <c r="H754">
        <v>399</v>
      </c>
      <c r="I754">
        <v>6</v>
      </c>
      <c r="J754">
        <v>2394</v>
      </c>
    </row>
    <row r="755" spans="1:10" x14ac:dyDescent="0.3">
      <c r="A755" s="3" t="s">
        <v>800</v>
      </c>
      <c r="B755" s="4">
        <v>43332</v>
      </c>
      <c r="C755">
        <v>14</v>
      </c>
      <c r="D755" t="s">
        <v>38</v>
      </c>
      <c r="E755" t="s">
        <v>63</v>
      </c>
      <c r="F755" t="s">
        <v>13</v>
      </c>
      <c r="G755" t="s">
        <v>14</v>
      </c>
      <c r="H755">
        <v>199</v>
      </c>
      <c r="I755">
        <v>2</v>
      </c>
      <c r="J755">
        <v>398</v>
      </c>
    </row>
    <row r="756" spans="1:10" x14ac:dyDescent="0.3">
      <c r="A756" s="3" t="s">
        <v>801</v>
      </c>
      <c r="B756" s="4">
        <v>43332</v>
      </c>
      <c r="C756">
        <v>20</v>
      </c>
      <c r="D756" t="s">
        <v>40</v>
      </c>
      <c r="E756" t="s">
        <v>27</v>
      </c>
      <c r="F756" t="s">
        <v>28</v>
      </c>
      <c r="G756" t="s">
        <v>14</v>
      </c>
      <c r="H756">
        <v>199</v>
      </c>
      <c r="I756">
        <v>6</v>
      </c>
      <c r="J756">
        <v>1194</v>
      </c>
    </row>
    <row r="757" spans="1:10" x14ac:dyDescent="0.3">
      <c r="A757" s="3" t="s">
        <v>802</v>
      </c>
      <c r="B757" s="4">
        <v>43332</v>
      </c>
      <c r="C757">
        <v>17</v>
      </c>
      <c r="D757" t="s">
        <v>35</v>
      </c>
      <c r="E757" t="s">
        <v>27</v>
      </c>
      <c r="F757" t="s">
        <v>28</v>
      </c>
      <c r="G757" t="s">
        <v>41</v>
      </c>
      <c r="H757">
        <v>399</v>
      </c>
      <c r="I757">
        <v>6</v>
      </c>
      <c r="J757">
        <v>2394</v>
      </c>
    </row>
    <row r="758" spans="1:10" x14ac:dyDescent="0.3">
      <c r="A758" s="3" t="s">
        <v>803</v>
      </c>
      <c r="B758" s="4">
        <v>43332</v>
      </c>
      <c r="C758">
        <v>13</v>
      </c>
      <c r="D758" t="s">
        <v>33</v>
      </c>
      <c r="E758" t="s">
        <v>63</v>
      </c>
      <c r="F758" t="s">
        <v>13</v>
      </c>
      <c r="G758" t="s">
        <v>19</v>
      </c>
      <c r="H758">
        <v>289</v>
      </c>
      <c r="I758">
        <v>0</v>
      </c>
      <c r="J758">
        <v>0</v>
      </c>
    </row>
    <row r="759" spans="1:10" x14ac:dyDescent="0.3">
      <c r="A759" s="3" t="s">
        <v>804</v>
      </c>
      <c r="B759" s="4">
        <v>43332</v>
      </c>
      <c r="C759">
        <v>10</v>
      </c>
      <c r="D759" t="s">
        <v>58</v>
      </c>
      <c r="E759" t="s">
        <v>46</v>
      </c>
      <c r="F759" t="s">
        <v>23</v>
      </c>
      <c r="G759" t="s">
        <v>41</v>
      </c>
      <c r="H759">
        <v>399</v>
      </c>
      <c r="I759">
        <v>4</v>
      </c>
      <c r="J759">
        <v>1596</v>
      </c>
    </row>
    <row r="760" spans="1:10" x14ac:dyDescent="0.3">
      <c r="A760" s="3" t="s">
        <v>805</v>
      </c>
      <c r="B760" s="4">
        <v>43332</v>
      </c>
      <c r="C760">
        <v>3</v>
      </c>
      <c r="D760" t="s">
        <v>43</v>
      </c>
      <c r="E760" t="s">
        <v>68</v>
      </c>
      <c r="F760" t="s">
        <v>18</v>
      </c>
      <c r="G760" t="s">
        <v>19</v>
      </c>
      <c r="H760">
        <v>289</v>
      </c>
      <c r="I760">
        <v>1</v>
      </c>
      <c r="J760">
        <v>289</v>
      </c>
    </row>
    <row r="761" spans="1:10" x14ac:dyDescent="0.3">
      <c r="A761" s="3" t="s">
        <v>806</v>
      </c>
      <c r="B761" s="4">
        <v>43333</v>
      </c>
      <c r="C761">
        <v>19</v>
      </c>
      <c r="D761" t="s">
        <v>56</v>
      </c>
      <c r="E761" t="s">
        <v>36</v>
      </c>
      <c r="F761" t="s">
        <v>28</v>
      </c>
      <c r="G761" t="s">
        <v>41</v>
      </c>
      <c r="H761">
        <v>399</v>
      </c>
      <c r="I761">
        <v>6</v>
      </c>
      <c r="J761">
        <v>2394</v>
      </c>
    </row>
    <row r="762" spans="1:10" x14ac:dyDescent="0.3">
      <c r="A762" s="3" t="s">
        <v>807</v>
      </c>
      <c r="B762" s="4">
        <v>43333</v>
      </c>
      <c r="C762">
        <v>16</v>
      </c>
      <c r="D762" t="s">
        <v>30</v>
      </c>
      <c r="E762" t="s">
        <v>36</v>
      </c>
      <c r="F762" t="s">
        <v>28</v>
      </c>
      <c r="G762" t="s">
        <v>24</v>
      </c>
      <c r="H762">
        <v>159</v>
      </c>
      <c r="I762">
        <v>6</v>
      </c>
      <c r="J762">
        <v>954</v>
      </c>
    </row>
    <row r="763" spans="1:10" x14ac:dyDescent="0.3">
      <c r="A763" s="3" t="s">
        <v>808</v>
      </c>
      <c r="B763" s="4">
        <v>43333</v>
      </c>
      <c r="C763">
        <v>16</v>
      </c>
      <c r="D763" t="s">
        <v>30</v>
      </c>
      <c r="E763" t="s">
        <v>36</v>
      </c>
      <c r="F763" t="s">
        <v>28</v>
      </c>
      <c r="G763" t="s">
        <v>19</v>
      </c>
      <c r="H763">
        <v>289</v>
      </c>
      <c r="I763">
        <v>2</v>
      </c>
      <c r="J763">
        <v>578</v>
      </c>
    </row>
    <row r="764" spans="1:10" x14ac:dyDescent="0.3">
      <c r="A764" s="3" t="s">
        <v>809</v>
      </c>
      <c r="B764" s="4">
        <v>43333</v>
      </c>
      <c r="C764">
        <v>17</v>
      </c>
      <c r="D764" t="s">
        <v>35</v>
      </c>
      <c r="E764" t="s">
        <v>27</v>
      </c>
      <c r="F764" t="s">
        <v>28</v>
      </c>
      <c r="G764" t="s">
        <v>31</v>
      </c>
      <c r="H764">
        <v>69</v>
      </c>
      <c r="I764">
        <v>8</v>
      </c>
      <c r="J764">
        <v>552</v>
      </c>
    </row>
    <row r="765" spans="1:10" x14ac:dyDescent="0.3">
      <c r="A765" s="3" t="s">
        <v>810</v>
      </c>
      <c r="B765" s="4">
        <v>43334</v>
      </c>
      <c r="C765">
        <v>8</v>
      </c>
      <c r="D765" t="s">
        <v>45</v>
      </c>
      <c r="E765" t="s">
        <v>46</v>
      </c>
      <c r="F765" t="s">
        <v>23</v>
      </c>
      <c r="G765" t="s">
        <v>41</v>
      </c>
      <c r="H765">
        <v>399</v>
      </c>
      <c r="I765">
        <v>2</v>
      </c>
      <c r="J765">
        <v>798</v>
      </c>
    </row>
    <row r="766" spans="1:10" x14ac:dyDescent="0.3">
      <c r="A766" s="3" t="s">
        <v>811</v>
      </c>
      <c r="B766" s="4">
        <v>43334</v>
      </c>
      <c r="C766">
        <v>19</v>
      </c>
      <c r="D766" t="s">
        <v>56</v>
      </c>
      <c r="E766" t="s">
        <v>36</v>
      </c>
      <c r="F766" t="s">
        <v>28</v>
      </c>
      <c r="G766" t="s">
        <v>24</v>
      </c>
      <c r="H766">
        <v>159</v>
      </c>
      <c r="I766">
        <v>8</v>
      </c>
      <c r="J766">
        <v>1272</v>
      </c>
    </row>
    <row r="767" spans="1:10" x14ac:dyDescent="0.3">
      <c r="A767" s="3" t="s">
        <v>812</v>
      </c>
      <c r="B767" s="4">
        <v>43334</v>
      </c>
      <c r="C767">
        <v>14</v>
      </c>
      <c r="D767" t="s">
        <v>38</v>
      </c>
      <c r="E767" t="s">
        <v>63</v>
      </c>
      <c r="F767" t="s">
        <v>13</v>
      </c>
      <c r="G767" t="s">
        <v>41</v>
      </c>
      <c r="H767">
        <v>399</v>
      </c>
      <c r="I767">
        <v>9</v>
      </c>
      <c r="J767">
        <v>3591</v>
      </c>
    </row>
    <row r="768" spans="1:10" x14ac:dyDescent="0.3">
      <c r="A768" s="3" t="s">
        <v>813</v>
      </c>
      <c r="B768" s="4">
        <v>43335</v>
      </c>
      <c r="C768">
        <v>13</v>
      </c>
      <c r="D768" t="s">
        <v>33</v>
      </c>
      <c r="E768" t="s">
        <v>12</v>
      </c>
      <c r="F768" t="s">
        <v>13</v>
      </c>
      <c r="G768" t="s">
        <v>14</v>
      </c>
      <c r="H768">
        <v>199</v>
      </c>
      <c r="I768">
        <v>1</v>
      </c>
      <c r="J768">
        <v>199</v>
      </c>
    </row>
    <row r="769" spans="1:10" x14ac:dyDescent="0.3">
      <c r="A769" s="3" t="s">
        <v>814</v>
      </c>
      <c r="B769" s="4">
        <v>43336</v>
      </c>
      <c r="C769">
        <v>15</v>
      </c>
      <c r="D769" t="s">
        <v>118</v>
      </c>
      <c r="E769" t="s">
        <v>63</v>
      </c>
      <c r="F769" t="s">
        <v>13</v>
      </c>
      <c r="G769" t="s">
        <v>24</v>
      </c>
      <c r="H769">
        <v>159</v>
      </c>
      <c r="I769">
        <v>1</v>
      </c>
      <c r="J769">
        <v>159</v>
      </c>
    </row>
    <row r="770" spans="1:10" x14ac:dyDescent="0.3">
      <c r="A770" s="3" t="s">
        <v>815</v>
      </c>
      <c r="B770" s="4">
        <v>43337</v>
      </c>
      <c r="C770">
        <v>7</v>
      </c>
      <c r="D770" t="s">
        <v>88</v>
      </c>
      <c r="E770" t="s">
        <v>22</v>
      </c>
      <c r="F770" t="s">
        <v>23</v>
      </c>
      <c r="G770" t="s">
        <v>41</v>
      </c>
      <c r="H770">
        <v>399</v>
      </c>
      <c r="I770">
        <v>6</v>
      </c>
      <c r="J770">
        <v>2394</v>
      </c>
    </row>
    <row r="771" spans="1:10" x14ac:dyDescent="0.3">
      <c r="A771" s="3" t="s">
        <v>816</v>
      </c>
      <c r="B771" s="4">
        <v>43337</v>
      </c>
      <c r="C771">
        <v>11</v>
      </c>
      <c r="D771" t="s">
        <v>11</v>
      </c>
      <c r="E771" t="s">
        <v>12</v>
      </c>
      <c r="F771" t="s">
        <v>13</v>
      </c>
      <c r="G771" t="s">
        <v>41</v>
      </c>
      <c r="H771">
        <v>399</v>
      </c>
      <c r="I771">
        <v>0</v>
      </c>
      <c r="J771">
        <v>0</v>
      </c>
    </row>
    <row r="772" spans="1:10" x14ac:dyDescent="0.3">
      <c r="A772" s="3" t="s">
        <v>817</v>
      </c>
      <c r="B772" s="4">
        <v>43338</v>
      </c>
      <c r="C772">
        <v>4</v>
      </c>
      <c r="D772" t="s">
        <v>51</v>
      </c>
      <c r="E772" t="s">
        <v>17</v>
      </c>
      <c r="F772" t="s">
        <v>18</v>
      </c>
      <c r="G772" t="s">
        <v>19</v>
      </c>
      <c r="H772">
        <v>289</v>
      </c>
      <c r="I772">
        <v>2</v>
      </c>
      <c r="J772">
        <v>578</v>
      </c>
    </row>
    <row r="773" spans="1:10" x14ac:dyDescent="0.3">
      <c r="A773" s="3" t="s">
        <v>818</v>
      </c>
      <c r="B773" s="4">
        <v>43338</v>
      </c>
      <c r="C773">
        <v>6</v>
      </c>
      <c r="D773" t="s">
        <v>48</v>
      </c>
      <c r="E773" t="s">
        <v>46</v>
      </c>
      <c r="F773" t="s">
        <v>23</v>
      </c>
      <c r="G773" t="s">
        <v>19</v>
      </c>
      <c r="H773">
        <v>289</v>
      </c>
      <c r="I773">
        <v>3</v>
      </c>
      <c r="J773">
        <v>867</v>
      </c>
    </row>
    <row r="774" spans="1:10" x14ac:dyDescent="0.3">
      <c r="A774" s="3" t="s">
        <v>819</v>
      </c>
      <c r="B774" s="4">
        <v>43338</v>
      </c>
      <c r="C774">
        <v>20</v>
      </c>
      <c r="D774" t="s">
        <v>40</v>
      </c>
      <c r="E774" t="s">
        <v>36</v>
      </c>
      <c r="F774" t="s">
        <v>28</v>
      </c>
      <c r="G774" t="s">
        <v>31</v>
      </c>
      <c r="H774">
        <v>69</v>
      </c>
      <c r="I774">
        <v>0</v>
      </c>
      <c r="J774">
        <v>0</v>
      </c>
    </row>
    <row r="775" spans="1:10" x14ac:dyDescent="0.3">
      <c r="A775" s="3" t="s">
        <v>820</v>
      </c>
      <c r="B775" s="4">
        <v>43338</v>
      </c>
      <c r="C775">
        <v>15</v>
      </c>
      <c r="D775" t="s">
        <v>118</v>
      </c>
      <c r="E775" t="s">
        <v>12</v>
      </c>
      <c r="F775" t="s">
        <v>13</v>
      </c>
      <c r="G775" t="s">
        <v>31</v>
      </c>
      <c r="H775">
        <v>69</v>
      </c>
      <c r="I775">
        <v>2</v>
      </c>
      <c r="J775">
        <v>138</v>
      </c>
    </row>
    <row r="776" spans="1:10" x14ac:dyDescent="0.3">
      <c r="A776" s="3" t="s">
        <v>821</v>
      </c>
      <c r="B776" s="4">
        <v>43338</v>
      </c>
      <c r="C776">
        <v>13</v>
      </c>
      <c r="D776" t="s">
        <v>33</v>
      </c>
      <c r="E776" t="s">
        <v>63</v>
      </c>
      <c r="F776" t="s">
        <v>13</v>
      </c>
      <c r="G776" t="s">
        <v>41</v>
      </c>
      <c r="H776">
        <v>399</v>
      </c>
      <c r="I776">
        <v>1</v>
      </c>
      <c r="J776">
        <v>399</v>
      </c>
    </row>
    <row r="777" spans="1:10" x14ac:dyDescent="0.3">
      <c r="A777" s="3" t="s">
        <v>822</v>
      </c>
      <c r="B777" s="4">
        <v>43339</v>
      </c>
      <c r="C777">
        <v>17</v>
      </c>
      <c r="D777" t="s">
        <v>35</v>
      </c>
      <c r="E777" t="s">
        <v>36</v>
      </c>
      <c r="F777" t="s">
        <v>28</v>
      </c>
      <c r="G777" t="s">
        <v>41</v>
      </c>
      <c r="H777">
        <v>399</v>
      </c>
      <c r="I777">
        <v>2</v>
      </c>
      <c r="J777">
        <v>798</v>
      </c>
    </row>
    <row r="778" spans="1:10" x14ac:dyDescent="0.3">
      <c r="A778" s="3" t="s">
        <v>823</v>
      </c>
      <c r="B778" s="4">
        <v>43339</v>
      </c>
      <c r="C778">
        <v>4</v>
      </c>
      <c r="D778" t="s">
        <v>51</v>
      </c>
      <c r="E778" t="s">
        <v>68</v>
      </c>
      <c r="F778" t="s">
        <v>18</v>
      </c>
      <c r="G778" t="s">
        <v>41</v>
      </c>
      <c r="H778">
        <v>399</v>
      </c>
      <c r="I778">
        <v>3</v>
      </c>
      <c r="J778">
        <v>1197</v>
      </c>
    </row>
    <row r="779" spans="1:10" x14ac:dyDescent="0.3">
      <c r="A779" s="3" t="s">
        <v>824</v>
      </c>
      <c r="B779" s="4">
        <v>43339</v>
      </c>
      <c r="C779">
        <v>2</v>
      </c>
      <c r="D779" t="s">
        <v>106</v>
      </c>
      <c r="E779" t="s">
        <v>17</v>
      </c>
      <c r="F779" t="s">
        <v>18</v>
      </c>
      <c r="G779" t="s">
        <v>19</v>
      </c>
      <c r="H779">
        <v>289</v>
      </c>
      <c r="I779">
        <v>5</v>
      </c>
      <c r="J779">
        <v>1445</v>
      </c>
    </row>
    <row r="780" spans="1:10" x14ac:dyDescent="0.3">
      <c r="A780" s="3" t="s">
        <v>825</v>
      </c>
      <c r="B780" s="4">
        <v>43339</v>
      </c>
      <c r="C780">
        <v>14</v>
      </c>
      <c r="D780" t="s">
        <v>38</v>
      </c>
      <c r="E780" t="s">
        <v>63</v>
      </c>
      <c r="F780" t="s">
        <v>13</v>
      </c>
      <c r="G780" t="s">
        <v>19</v>
      </c>
      <c r="H780">
        <v>289</v>
      </c>
      <c r="I780">
        <v>6</v>
      </c>
      <c r="J780">
        <v>1734</v>
      </c>
    </row>
    <row r="781" spans="1:10" x14ac:dyDescent="0.3">
      <c r="A781" s="3" t="s">
        <v>826</v>
      </c>
      <c r="B781" s="4">
        <v>43339</v>
      </c>
      <c r="C781">
        <v>7</v>
      </c>
      <c r="D781" t="s">
        <v>88</v>
      </c>
      <c r="E781" t="s">
        <v>22</v>
      </c>
      <c r="F781" t="s">
        <v>23</v>
      </c>
      <c r="G781" t="s">
        <v>41</v>
      </c>
      <c r="H781">
        <v>399</v>
      </c>
      <c r="I781">
        <v>8</v>
      </c>
      <c r="J781">
        <v>3192</v>
      </c>
    </row>
    <row r="782" spans="1:10" x14ac:dyDescent="0.3">
      <c r="A782" s="3" t="s">
        <v>827</v>
      </c>
      <c r="B782" s="4">
        <v>43340</v>
      </c>
      <c r="C782">
        <v>11</v>
      </c>
      <c r="D782" t="s">
        <v>11</v>
      </c>
      <c r="E782" t="s">
        <v>63</v>
      </c>
      <c r="F782" t="s">
        <v>13</v>
      </c>
      <c r="G782" t="s">
        <v>31</v>
      </c>
      <c r="H782">
        <v>69</v>
      </c>
      <c r="I782">
        <v>6</v>
      </c>
      <c r="J782">
        <v>414</v>
      </c>
    </row>
    <row r="783" spans="1:10" x14ac:dyDescent="0.3">
      <c r="A783" s="3" t="s">
        <v>828</v>
      </c>
      <c r="B783" s="4">
        <v>43341</v>
      </c>
      <c r="C783">
        <v>1</v>
      </c>
      <c r="D783" t="s">
        <v>16</v>
      </c>
      <c r="E783" t="s">
        <v>17</v>
      </c>
      <c r="F783" t="s">
        <v>18</v>
      </c>
      <c r="G783" t="s">
        <v>24</v>
      </c>
      <c r="H783">
        <v>159</v>
      </c>
      <c r="I783">
        <v>9</v>
      </c>
      <c r="J783">
        <v>1431</v>
      </c>
    </row>
    <row r="784" spans="1:10" x14ac:dyDescent="0.3">
      <c r="A784" s="3" t="s">
        <v>829</v>
      </c>
      <c r="B784" s="4">
        <v>43341</v>
      </c>
      <c r="C784">
        <v>8</v>
      </c>
      <c r="D784" t="s">
        <v>45</v>
      </c>
      <c r="E784" t="s">
        <v>22</v>
      </c>
      <c r="F784" t="s">
        <v>23</v>
      </c>
      <c r="G784" t="s">
        <v>41</v>
      </c>
      <c r="H784">
        <v>399</v>
      </c>
      <c r="I784">
        <v>3</v>
      </c>
      <c r="J784">
        <v>1197</v>
      </c>
    </row>
    <row r="785" spans="1:10" x14ac:dyDescent="0.3">
      <c r="A785" s="3" t="s">
        <v>830</v>
      </c>
      <c r="B785" s="4">
        <v>43341</v>
      </c>
      <c r="C785">
        <v>2</v>
      </c>
      <c r="D785" t="s">
        <v>106</v>
      </c>
      <c r="E785" t="s">
        <v>17</v>
      </c>
      <c r="F785" t="s">
        <v>18</v>
      </c>
      <c r="G785" t="s">
        <v>14</v>
      </c>
      <c r="H785">
        <v>199</v>
      </c>
      <c r="I785">
        <v>5</v>
      </c>
      <c r="J785">
        <v>995</v>
      </c>
    </row>
    <row r="786" spans="1:10" x14ac:dyDescent="0.3">
      <c r="A786" s="3" t="s">
        <v>831</v>
      </c>
      <c r="B786" s="4">
        <v>43341</v>
      </c>
      <c r="C786">
        <v>5</v>
      </c>
      <c r="D786" t="s">
        <v>60</v>
      </c>
      <c r="E786" t="s">
        <v>68</v>
      </c>
      <c r="F786" t="s">
        <v>18</v>
      </c>
      <c r="G786" t="s">
        <v>41</v>
      </c>
      <c r="H786">
        <v>399</v>
      </c>
      <c r="I786">
        <v>6</v>
      </c>
      <c r="J786">
        <v>2394</v>
      </c>
    </row>
    <row r="787" spans="1:10" x14ac:dyDescent="0.3">
      <c r="A787" s="3" t="s">
        <v>832</v>
      </c>
      <c r="B787" s="4">
        <v>43341</v>
      </c>
      <c r="C787">
        <v>4</v>
      </c>
      <c r="D787" t="s">
        <v>51</v>
      </c>
      <c r="E787" t="s">
        <v>68</v>
      </c>
      <c r="F787" t="s">
        <v>18</v>
      </c>
      <c r="G787" t="s">
        <v>19</v>
      </c>
      <c r="H787">
        <v>289</v>
      </c>
      <c r="I787">
        <v>6</v>
      </c>
      <c r="J787">
        <v>1734</v>
      </c>
    </row>
    <row r="788" spans="1:10" x14ac:dyDescent="0.3">
      <c r="A788" s="3" t="s">
        <v>833</v>
      </c>
      <c r="B788" s="4">
        <v>43342</v>
      </c>
      <c r="C788">
        <v>14</v>
      </c>
      <c r="D788" t="s">
        <v>38</v>
      </c>
      <c r="E788" t="s">
        <v>12</v>
      </c>
      <c r="F788" t="s">
        <v>13</v>
      </c>
      <c r="G788" t="s">
        <v>31</v>
      </c>
      <c r="H788">
        <v>69</v>
      </c>
      <c r="I788">
        <v>1</v>
      </c>
      <c r="J788">
        <v>69</v>
      </c>
    </row>
    <row r="789" spans="1:10" x14ac:dyDescent="0.3">
      <c r="A789" s="3" t="s">
        <v>834</v>
      </c>
      <c r="B789" s="4">
        <v>43342</v>
      </c>
      <c r="C789">
        <v>14</v>
      </c>
      <c r="D789" t="s">
        <v>38</v>
      </c>
      <c r="E789" t="s">
        <v>63</v>
      </c>
      <c r="F789" t="s">
        <v>13</v>
      </c>
      <c r="G789" t="s">
        <v>14</v>
      </c>
      <c r="H789">
        <v>199</v>
      </c>
      <c r="I789">
        <v>6</v>
      </c>
      <c r="J789">
        <v>1194</v>
      </c>
    </row>
    <row r="790" spans="1:10" x14ac:dyDescent="0.3">
      <c r="A790" s="3" t="s">
        <v>835</v>
      </c>
      <c r="B790" s="4">
        <v>43342</v>
      </c>
      <c r="C790">
        <v>6</v>
      </c>
      <c r="D790" t="s">
        <v>48</v>
      </c>
      <c r="E790" t="s">
        <v>46</v>
      </c>
      <c r="F790" t="s">
        <v>23</v>
      </c>
      <c r="G790" t="s">
        <v>24</v>
      </c>
      <c r="H790">
        <v>159</v>
      </c>
      <c r="I790">
        <v>8</v>
      </c>
      <c r="J790">
        <v>1272</v>
      </c>
    </row>
    <row r="791" spans="1:10" x14ac:dyDescent="0.3">
      <c r="A791" s="3" t="s">
        <v>836</v>
      </c>
      <c r="B791" s="4">
        <v>43342</v>
      </c>
      <c r="C791">
        <v>13</v>
      </c>
      <c r="D791" t="s">
        <v>33</v>
      </c>
      <c r="E791" t="s">
        <v>63</v>
      </c>
      <c r="F791" t="s">
        <v>13</v>
      </c>
      <c r="G791" t="s">
        <v>24</v>
      </c>
      <c r="H791">
        <v>159</v>
      </c>
      <c r="I791">
        <v>8</v>
      </c>
      <c r="J791">
        <v>1272</v>
      </c>
    </row>
    <row r="792" spans="1:10" x14ac:dyDescent="0.3">
      <c r="A792" s="3" t="s">
        <v>837</v>
      </c>
      <c r="B792" s="4">
        <v>43343</v>
      </c>
      <c r="C792">
        <v>18</v>
      </c>
      <c r="D792" t="s">
        <v>26</v>
      </c>
      <c r="E792" t="s">
        <v>27</v>
      </c>
      <c r="F792" t="s">
        <v>28</v>
      </c>
      <c r="G792" t="s">
        <v>41</v>
      </c>
      <c r="H792">
        <v>399</v>
      </c>
      <c r="I792">
        <v>3</v>
      </c>
      <c r="J792">
        <v>1197</v>
      </c>
    </row>
    <row r="793" spans="1:10" x14ac:dyDescent="0.3">
      <c r="A793" s="3" t="s">
        <v>838</v>
      </c>
      <c r="B793" s="4">
        <v>43343</v>
      </c>
      <c r="C793">
        <v>16</v>
      </c>
      <c r="D793" t="s">
        <v>30</v>
      </c>
      <c r="E793" t="s">
        <v>27</v>
      </c>
      <c r="F793" t="s">
        <v>28</v>
      </c>
      <c r="G793" t="s">
        <v>24</v>
      </c>
      <c r="H793">
        <v>159</v>
      </c>
      <c r="I793">
        <v>9</v>
      </c>
      <c r="J793">
        <v>1431</v>
      </c>
    </row>
    <row r="794" spans="1:10" x14ac:dyDescent="0.3">
      <c r="A794" s="3" t="s">
        <v>839</v>
      </c>
      <c r="B794" s="4">
        <v>43344</v>
      </c>
      <c r="C794">
        <v>10</v>
      </c>
      <c r="D794" t="s">
        <v>58</v>
      </c>
      <c r="E794" t="s">
        <v>46</v>
      </c>
      <c r="F794" t="s">
        <v>23</v>
      </c>
      <c r="G794" t="s">
        <v>41</v>
      </c>
      <c r="H794">
        <v>399</v>
      </c>
      <c r="I794">
        <v>3</v>
      </c>
      <c r="J794">
        <v>1197</v>
      </c>
    </row>
    <row r="795" spans="1:10" x14ac:dyDescent="0.3">
      <c r="A795" s="3" t="s">
        <v>840</v>
      </c>
      <c r="B795" s="4">
        <v>43344</v>
      </c>
      <c r="C795">
        <v>11</v>
      </c>
      <c r="D795" t="s">
        <v>11</v>
      </c>
      <c r="E795" t="s">
        <v>12</v>
      </c>
      <c r="F795" t="s">
        <v>13</v>
      </c>
      <c r="G795" t="s">
        <v>14</v>
      </c>
      <c r="H795">
        <v>199</v>
      </c>
      <c r="I795">
        <v>8</v>
      </c>
      <c r="J795">
        <v>1592</v>
      </c>
    </row>
    <row r="796" spans="1:10" x14ac:dyDescent="0.3">
      <c r="A796" s="3" t="s">
        <v>841</v>
      </c>
      <c r="B796" s="4">
        <v>43344</v>
      </c>
      <c r="C796">
        <v>13</v>
      </c>
      <c r="D796" t="s">
        <v>33</v>
      </c>
      <c r="E796" t="s">
        <v>63</v>
      </c>
      <c r="F796" t="s">
        <v>13</v>
      </c>
      <c r="G796" t="s">
        <v>14</v>
      </c>
      <c r="H796">
        <v>199</v>
      </c>
      <c r="I796">
        <v>9</v>
      </c>
      <c r="J796">
        <v>1791</v>
      </c>
    </row>
    <row r="797" spans="1:10" x14ac:dyDescent="0.3">
      <c r="A797" s="3" t="s">
        <v>842</v>
      </c>
      <c r="B797" s="4">
        <v>43344</v>
      </c>
      <c r="C797">
        <v>18</v>
      </c>
      <c r="D797" t="s">
        <v>26</v>
      </c>
      <c r="E797" t="s">
        <v>36</v>
      </c>
      <c r="F797" t="s">
        <v>28</v>
      </c>
      <c r="G797" t="s">
        <v>19</v>
      </c>
      <c r="H797">
        <v>289</v>
      </c>
      <c r="I797">
        <v>4</v>
      </c>
      <c r="J797">
        <v>1156</v>
      </c>
    </row>
    <row r="798" spans="1:10" x14ac:dyDescent="0.3">
      <c r="A798" s="3" t="s">
        <v>843</v>
      </c>
      <c r="B798" s="4">
        <v>43345</v>
      </c>
      <c r="C798">
        <v>4</v>
      </c>
      <c r="D798" t="s">
        <v>51</v>
      </c>
      <c r="E798" t="s">
        <v>68</v>
      </c>
      <c r="F798" t="s">
        <v>18</v>
      </c>
      <c r="G798" t="s">
        <v>31</v>
      </c>
      <c r="H798">
        <v>69</v>
      </c>
      <c r="I798">
        <v>2</v>
      </c>
      <c r="J798">
        <v>138</v>
      </c>
    </row>
    <row r="799" spans="1:10" x14ac:dyDescent="0.3">
      <c r="A799" s="3" t="s">
        <v>844</v>
      </c>
      <c r="B799" s="4">
        <v>43345</v>
      </c>
      <c r="C799">
        <v>20</v>
      </c>
      <c r="D799" t="s">
        <v>40</v>
      </c>
      <c r="E799" t="s">
        <v>36</v>
      </c>
      <c r="F799" t="s">
        <v>28</v>
      </c>
      <c r="G799" t="s">
        <v>31</v>
      </c>
      <c r="H799">
        <v>69</v>
      </c>
      <c r="I799">
        <v>6</v>
      </c>
      <c r="J799">
        <v>414</v>
      </c>
    </row>
    <row r="800" spans="1:10" x14ac:dyDescent="0.3">
      <c r="A800" s="3" t="s">
        <v>845</v>
      </c>
      <c r="B800" s="4">
        <v>43346</v>
      </c>
      <c r="C800">
        <v>16</v>
      </c>
      <c r="D800" t="s">
        <v>30</v>
      </c>
      <c r="E800" t="s">
        <v>36</v>
      </c>
      <c r="F800" t="s">
        <v>28</v>
      </c>
      <c r="G800" t="s">
        <v>41</v>
      </c>
      <c r="H800">
        <v>399</v>
      </c>
      <c r="I800">
        <v>5</v>
      </c>
      <c r="J800">
        <v>1995</v>
      </c>
    </row>
    <row r="801" spans="1:10" x14ac:dyDescent="0.3">
      <c r="A801" s="3" t="s">
        <v>846</v>
      </c>
      <c r="B801" s="4">
        <v>43346</v>
      </c>
      <c r="C801">
        <v>3</v>
      </c>
      <c r="D801" t="s">
        <v>43</v>
      </c>
      <c r="E801" t="s">
        <v>68</v>
      </c>
      <c r="F801" t="s">
        <v>18</v>
      </c>
      <c r="G801" t="s">
        <v>24</v>
      </c>
      <c r="H801">
        <v>159</v>
      </c>
      <c r="I801">
        <v>4</v>
      </c>
      <c r="J801">
        <v>636</v>
      </c>
    </row>
    <row r="802" spans="1:10" x14ac:dyDescent="0.3">
      <c r="A802" s="3" t="s">
        <v>847</v>
      </c>
      <c r="B802" s="4">
        <v>43346</v>
      </c>
      <c r="C802">
        <v>10</v>
      </c>
      <c r="D802" t="s">
        <v>58</v>
      </c>
      <c r="E802" t="s">
        <v>46</v>
      </c>
      <c r="F802" t="s">
        <v>23</v>
      </c>
      <c r="G802" t="s">
        <v>19</v>
      </c>
      <c r="H802">
        <v>289</v>
      </c>
      <c r="I802">
        <v>7</v>
      </c>
      <c r="J802">
        <v>2023</v>
      </c>
    </row>
    <row r="803" spans="1:10" x14ac:dyDescent="0.3">
      <c r="A803" s="3" t="s">
        <v>848</v>
      </c>
      <c r="B803" s="4">
        <v>43346</v>
      </c>
      <c r="C803">
        <v>6</v>
      </c>
      <c r="D803" t="s">
        <v>48</v>
      </c>
      <c r="E803" t="s">
        <v>46</v>
      </c>
      <c r="F803" t="s">
        <v>23</v>
      </c>
      <c r="G803" t="s">
        <v>41</v>
      </c>
      <c r="H803">
        <v>399</v>
      </c>
      <c r="I803">
        <v>8</v>
      </c>
      <c r="J803">
        <v>3192</v>
      </c>
    </row>
    <row r="804" spans="1:10" x14ac:dyDescent="0.3">
      <c r="A804" s="3" t="s">
        <v>849</v>
      </c>
      <c r="B804" s="4">
        <v>43346</v>
      </c>
      <c r="C804">
        <v>17</v>
      </c>
      <c r="D804" t="s">
        <v>35</v>
      </c>
      <c r="E804" t="s">
        <v>36</v>
      </c>
      <c r="F804" t="s">
        <v>28</v>
      </c>
      <c r="G804" t="s">
        <v>14</v>
      </c>
      <c r="H804">
        <v>199</v>
      </c>
      <c r="I804">
        <v>5</v>
      </c>
      <c r="J804">
        <v>995</v>
      </c>
    </row>
    <row r="805" spans="1:10" x14ac:dyDescent="0.3">
      <c r="A805" s="3" t="s">
        <v>850</v>
      </c>
      <c r="B805" s="4">
        <v>43347</v>
      </c>
      <c r="C805">
        <v>16</v>
      </c>
      <c r="D805" t="s">
        <v>30</v>
      </c>
      <c r="E805" t="s">
        <v>27</v>
      </c>
      <c r="F805" t="s">
        <v>28</v>
      </c>
      <c r="G805" t="s">
        <v>31</v>
      </c>
      <c r="H805">
        <v>69</v>
      </c>
      <c r="I805">
        <v>1</v>
      </c>
      <c r="J805">
        <v>69</v>
      </c>
    </row>
    <row r="806" spans="1:10" x14ac:dyDescent="0.3">
      <c r="A806" s="3" t="s">
        <v>851</v>
      </c>
      <c r="B806" s="4">
        <v>43348</v>
      </c>
      <c r="C806">
        <v>19</v>
      </c>
      <c r="D806" t="s">
        <v>56</v>
      </c>
      <c r="E806" t="s">
        <v>36</v>
      </c>
      <c r="F806" t="s">
        <v>28</v>
      </c>
      <c r="G806" t="s">
        <v>41</v>
      </c>
      <c r="H806">
        <v>399</v>
      </c>
      <c r="I806">
        <v>7</v>
      </c>
      <c r="J806">
        <v>2793</v>
      </c>
    </row>
    <row r="807" spans="1:10" x14ac:dyDescent="0.3">
      <c r="A807" s="3" t="s">
        <v>852</v>
      </c>
      <c r="B807" s="4">
        <v>43348</v>
      </c>
      <c r="C807">
        <v>5</v>
      </c>
      <c r="D807" t="s">
        <v>60</v>
      </c>
      <c r="E807" t="s">
        <v>17</v>
      </c>
      <c r="F807" t="s">
        <v>18</v>
      </c>
      <c r="G807" t="s">
        <v>41</v>
      </c>
      <c r="H807">
        <v>399</v>
      </c>
      <c r="I807">
        <v>6</v>
      </c>
      <c r="J807">
        <v>2394</v>
      </c>
    </row>
    <row r="808" spans="1:10" x14ac:dyDescent="0.3">
      <c r="A808" s="3" t="s">
        <v>853</v>
      </c>
      <c r="B808" s="4">
        <v>43348</v>
      </c>
      <c r="C808">
        <v>11</v>
      </c>
      <c r="D808" t="s">
        <v>11</v>
      </c>
      <c r="E808" t="s">
        <v>12</v>
      </c>
      <c r="F808" t="s">
        <v>13</v>
      </c>
      <c r="G808" t="s">
        <v>24</v>
      </c>
      <c r="H808">
        <v>159</v>
      </c>
      <c r="I808">
        <v>5</v>
      </c>
      <c r="J808">
        <v>795</v>
      </c>
    </row>
    <row r="809" spans="1:10" x14ac:dyDescent="0.3">
      <c r="A809" s="3" t="s">
        <v>854</v>
      </c>
      <c r="B809" s="4">
        <v>43349</v>
      </c>
      <c r="C809">
        <v>13</v>
      </c>
      <c r="D809" t="s">
        <v>33</v>
      </c>
      <c r="E809" t="s">
        <v>63</v>
      </c>
      <c r="F809" t="s">
        <v>13</v>
      </c>
      <c r="G809" t="s">
        <v>31</v>
      </c>
      <c r="H809">
        <v>69</v>
      </c>
      <c r="I809">
        <v>5</v>
      </c>
      <c r="J809">
        <v>345</v>
      </c>
    </row>
    <row r="810" spans="1:10" x14ac:dyDescent="0.3">
      <c r="A810" s="3" t="s">
        <v>855</v>
      </c>
      <c r="B810" s="4">
        <v>43349</v>
      </c>
      <c r="C810">
        <v>19</v>
      </c>
      <c r="D810" t="s">
        <v>56</v>
      </c>
      <c r="E810" t="s">
        <v>27</v>
      </c>
      <c r="F810" t="s">
        <v>28</v>
      </c>
      <c r="G810" t="s">
        <v>14</v>
      </c>
      <c r="H810">
        <v>199</v>
      </c>
      <c r="I810">
        <v>9</v>
      </c>
      <c r="J810">
        <v>1791</v>
      </c>
    </row>
    <row r="811" spans="1:10" x14ac:dyDescent="0.3">
      <c r="A811" s="3" t="s">
        <v>856</v>
      </c>
      <c r="B811" s="4">
        <v>43349</v>
      </c>
      <c r="C811">
        <v>15</v>
      </c>
      <c r="D811" t="s">
        <v>118</v>
      </c>
      <c r="E811" t="s">
        <v>12</v>
      </c>
      <c r="F811" t="s">
        <v>13</v>
      </c>
      <c r="G811" t="s">
        <v>31</v>
      </c>
      <c r="H811">
        <v>69</v>
      </c>
      <c r="I811">
        <v>5</v>
      </c>
      <c r="J811">
        <v>345</v>
      </c>
    </row>
    <row r="812" spans="1:10" x14ac:dyDescent="0.3">
      <c r="A812" s="3" t="s">
        <v>857</v>
      </c>
      <c r="B812" s="4">
        <v>43349</v>
      </c>
      <c r="C812">
        <v>14</v>
      </c>
      <c r="D812" t="s">
        <v>38</v>
      </c>
      <c r="E812" t="s">
        <v>12</v>
      </c>
      <c r="F812" t="s">
        <v>13</v>
      </c>
      <c r="G812" t="s">
        <v>31</v>
      </c>
      <c r="H812">
        <v>69</v>
      </c>
      <c r="I812">
        <v>9</v>
      </c>
      <c r="J812">
        <v>621</v>
      </c>
    </row>
    <row r="813" spans="1:10" x14ac:dyDescent="0.3">
      <c r="A813" s="3" t="s">
        <v>858</v>
      </c>
      <c r="B813" s="4">
        <v>43350</v>
      </c>
      <c r="C813">
        <v>16</v>
      </c>
      <c r="D813" t="s">
        <v>30</v>
      </c>
      <c r="E813" t="s">
        <v>36</v>
      </c>
      <c r="F813" t="s">
        <v>28</v>
      </c>
      <c r="G813" t="s">
        <v>41</v>
      </c>
      <c r="H813">
        <v>399</v>
      </c>
      <c r="I813">
        <v>1</v>
      </c>
      <c r="J813">
        <v>399</v>
      </c>
    </row>
    <row r="814" spans="1:10" x14ac:dyDescent="0.3">
      <c r="A814" s="3" t="s">
        <v>859</v>
      </c>
      <c r="B814" s="4">
        <v>43351</v>
      </c>
      <c r="C814">
        <v>16</v>
      </c>
      <c r="D814" t="s">
        <v>30</v>
      </c>
      <c r="E814" t="s">
        <v>36</v>
      </c>
      <c r="F814" t="s">
        <v>28</v>
      </c>
      <c r="G814" t="s">
        <v>24</v>
      </c>
      <c r="H814">
        <v>159</v>
      </c>
      <c r="I814">
        <v>8</v>
      </c>
      <c r="J814">
        <v>1272</v>
      </c>
    </row>
    <row r="815" spans="1:10" x14ac:dyDescent="0.3">
      <c r="A815" s="3" t="s">
        <v>860</v>
      </c>
      <c r="B815" s="4">
        <v>43351</v>
      </c>
      <c r="C815">
        <v>16</v>
      </c>
      <c r="D815" t="s">
        <v>30</v>
      </c>
      <c r="E815" t="s">
        <v>27</v>
      </c>
      <c r="F815" t="s">
        <v>28</v>
      </c>
      <c r="G815" t="s">
        <v>24</v>
      </c>
      <c r="H815">
        <v>159</v>
      </c>
      <c r="I815">
        <v>4</v>
      </c>
      <c r="J815">
        <v>636</v>
      </c>
    </row>
    <row r="816" spans="1:10" x14ac:dyDescent="0.3">
      <c r="A816" s="3" t="s">
        <v>861</v>
      </c>
      <c r="B816" s="4">
        <v>43351</v>
      </c>
      <c r="C816">
        <v>3</v>
      </c>
      <c r="D816" t="s">
        <v>43</v>
      </c>
      <c r="E816" t="s">
        <v>17</v>
      </c>
      <c r="F816" t="s">
        <v>18</v>
      </c>
      <c r="G816" t="s">
        <v>24</v>
      </c>
      <c r="H816">
        <v>159</v>
      </c>
      <c r="I816">
        <v>8</v>
      </c>
      <c r="J816">
        <v>1272</v>
      </c>
    </row>
    <row r="817" spans="1:10" x14ac:dyDescent="0.3">
      <c r="A817" s="3" t="s">
        <v>862</v>
      </c>
      <c r="B817" s="4">
        <v>43351</v>
      </c>
      <c r="C817">
        <v>15</v>
      </c>
      <c r="D817" t="s">
        <v>118</v>
      </c>
      <c r="E817" t="s">
        <v>63</v>
      </c>
      <c r="F817" t="s">
        <v>13</v>
      </c>
      <c r="G817" t="s">
        <v>41</v>
      </c>
      <c r="H817">
        <v>399</v>
      </c>
      <c r="I817">
        <v>4</v>
      </c>
      <c r="J817">
        <v>1596</v>
      </c>
    </row>
    <row r="818" spans="1:10" x14ac:dyDescent="0.3">
      <c r="A818" s="3" t="s">
        <v>863</v>
      </c>
      <c r="B818" s="4">
        <v>43351</v>
      </c>
      <c r="C818">
        <v>20</v>
      </c>
      <c r="D818" t="s">
        <v>40</v>
      </c>
      <c r="E818" t="s">
        <v>27</v>
      </c>
      <c r="F818" t="s">
        <v>28</v>
      </c>
      <c r="G818" t="s">
        <v>31</v>
      </c>
      <c r="H818">
        <v>69</v>
      </c>
      <c r="I818">
        <v>5</v>
      </c>
      <c r="J818">
        <v>345</v>
      </c>
    </row>
    <row r="819" spans="1:10" x14ac:dyDescent="0.3">
      <c r="A819" s="3" t="s">
        <v>864</v>
      </c>
      <c r="B819" s="4">
        <v>43352</v>
      </c>
      <c r="C819">
        <v>13</v>
      </c>
      <c r="D819" t="s">
        <v>33</v>
      </c>
      <c r="E819" t="s">
        <v>12</v>
      </c>
      <c r="F819" t="s">
        <v>13</v>
      </c>
      <c r="G819" t="s">
        <v>41</v>
      </c>
      <c r="H819">
        <v>399</v>
      </c>
      <c r="I819">
        <v>3</v>
      </c>
      <c r="J819">
        <v>1197</v>
      </c>
    </row>
    <row r="820" spans="1:10" x14ac:dyDescent="0.3">
      <c r="A820" s="3" t="s">
        <v>865</v>
      </c>
      <c r="B820" s="4">
        <v>43352</v>
      </c>
      <c r="C820">
        <v>6</v>
      </c>
      <c r="D820" t="s">
        <v>48</v>
      </c>
      <c r="E820" t="s">
        <v>22</v>
      </c>
      <c r="F820" t="s">
        <v>23</v>
      </c>
      <c r="G820" t="s">
        <v>19</v>
      </c>
      <c r="H820">
        <v>289</v>
      </c>
      <c r="I820">
        <v>0</v>
      </c>
      <c r="J820">
        <v>0</v>
      </c>
    </row>
    <row r="821" spans="1:10" x14ac:dyDescent="0.3">
      <c r="A821" s="3" t="s">
        <v>866</v>
      </c>
      <c r="B821" s="4">
        <v>43353</v>
      </c>
      <c r="C821">
        <v>11</v>
      </c>
      <c r="D821" t="s">
        <v>11</v>
      </c>
      <c r="E821" t="s">
        <v>63</v>
      </c>
      <c r="F821" t="s">
        <v>13</v>
      </c>
      <c r="G821" t="s">
        <v>24</v>
      </c>
      <c r="H821">
        <v>159</v>
      </c>
      <c r="I821">
        <v>4</v>
      </c>
      <c r="J821">
        <v>636</v>
      </c>
    </row>
    <row r="822" spans="1:10" x14ac:dyDescent="0.3">
      <c r="A822" s="3" t="s">
        <v>867</v>
      </c>
      <c r="B822" s="4">
        <v>43353</v>
      </c>
      <c r="C822">
        <v>12</v>
      </c>
      <c r="D822" t="s">
        <v>66</v>
      </c>
      <c r="E822" t="s">
        <v>12</v>
      </c>
      <c r="F822" t="s">
        <v>13</v>
      </c>
      <c r="G822" t="s">
        <v>24</v>
      </c>
      <c r="H822">
        <v>159</v>
      </c>
      <c r="I822">
        <v>4</v>
      </c>
      <c r="J822">
        <v>636</v>
      </c>
    </row>
    <row r="823" spans="1:10" x14ac:dyDescent="0.3">
      <c r="A823" s="3" t="s">
        <v>868</v>
      </c>
      <c r="B823" s="4">
        <v>43353</v>
      </c>
      <c r="C823">
        <v>19</v>
      </c>
      <c r="D823" t="s">
        <v>56</v>
      </c>
      <c r="E823" t="s">
        <v>27</v>
      </c>
      <c r="F823" t="s">
        <v>28</v>
      </c>
      <c r="G823" t="s">
        <v>41</v>
      </c>
      <c r="H823">
        <v>399</v>
      </c>
      <c r="I823">
        <v>4</v>
      </c>
      <c r="J823">
        <v>1596</v>
      </c>
    </row>
    <row r="824" spans="1:10" x14ac:dyDescent="0.3">
      <c r="A824" s="3" t="s">
        <v>869</v>
      </c>
      <c r="B824" s="4">
        <v>43353</v>
      </c>
      <c r="C824">
        <v>11</v>
      </c>
      <c r="D824" t="s">
        <v>11</v>
      </c>
      <c r="E824" t="s">
        <v>63</v>
      </c>
      <c r="F824" t="s">
        <v>13</v>
      </c>
      <c r="G824" t="s">
        <v>31</v>
      </c>
      <c r="H824">
        <v>69</v>
      </c>
      <c r="I824">
        <v>8</v>
      </c>
      <c r="J824">
        <v>552</v>
      </c>
    </row>
    <row r="825" spans="1:10" x14ac:dyDescent="0.3">
      <c r="A825" s="3" t="s">
        <v>870</v>
      </c>
      <c r="B825" s="4">
        <v>43353</v>
      </c>
      <c r="C825">
        <v>8</v>
      </c>
      <c r="D825" t="s">
        <v>45</v>
      </c>
      <c r="E825" t="s">
        <v>22</v>
      </c>
      <c r="F825" t="s">
        <v>23</v>
      </c>
      <c r="G825" t="s">
        <v>19</v>
      </c>
      <c r="H825">
        <v>289</v>
      </c>
      <c r="I825">
        <v>0</v>
      </c>
      <c r="J825">
        <v>0</v>
      </c>
    </row>
    <row r="826" spans="1:10" x14ac:dyDescent="0.3">
      <c r="A826" s="3" t="s">
        <v>871</v>
      </c>
      <c r="B826" s="4">
        <v>43354</v>
      </c>
      <c r="C826">
        <v>20</v>
      </c>
      <c r="D826" t="s">
        <v>40</v>
      </c>
      <c r="E826" t="s">
        <v>36</v>
      </c>
      <c r="F826" t="s">
        <v>28</v>
      </c>
      <c r="G826" t="s">
        <v>41</v>
      </c>
      <c r="H826">
        <v>399</v>
      </c>
      <c r="I826">
        <v>9</v>
      </c>
      <c r="J826">
        <v>3591</v>
      </c>
    </row>
    <row r="827" spans="1:10" x14ac:dyDescent="0.3">
      <c r="A827" s="3" t="s">
        <v>872</v>
      </c>
      <c r="B827" s="4">
        <v>43354</v>
      </c>
      <c r="C827">
        <v>15</v>
      </c>
      <c r="D827" t="s">
        <v>118</v>
      </c>
      <c r="E827" t="s">
        <v>63</v>
      </c>
      <c r="F827" t="s">
        <v>13</v>
      </c>
      <c r="G827" t="s">
        <v>19</v>
      </c>
      <c r="H827">
        <v>289</v>
      </c>
      <c r="I827">
        <v>1</v>
      </c>
      <c r="J827">
        <v>289</v>
      </c>
    </row>
    <row r="828" spans="1:10" x14ac:dyDescent="0.3">
      <c r="A828" s="3" t="s">
        <v>873</v>
      </c>
      <c r="B828" s="4">
        <v>43354</v>
      </c>
      <c r="C828">
        <v>1</v>
      </c>
      <c r="D828" t="s">
        <v>16</v>
      </c>
      <c r="E828" t="s">
        <v>17</v>
      </c>
      <c r="F828" t="s">
        <v>18</v>
      </c>
      <c r="G828" t="s">
        <v>24</v>
      </c>
      <c r="H828">
        <v>159</v>
      </c>
      <c r="I828">
        <v>3</v>
      </c>
      <c r="J828">
        <v>477</v>
      </c>
    </row>
    <row r="829" spans="1:10" x14ac:dyDescent="0.3">
      <c r="A829" s="3" t="s">
        <v>874</v>
      </c>
      <c r="B829" s="4">
        <v>43355</v>
      </c>
      <c r="C829">
        <v>5</v>
      </c>
      <c r="D829" t="s">
        <v>60</v>
      </c>
      <c r="E829" t="s">
        <v>17</v>
      </c>
      <c r="F829" t="s">
        <v>18</v>
      </c>
      <c r="G829" t="s">
        <v>14</v>
      </c>
      <c r="H829">
        <v>199</v>
      </c>
      <c r="I829">
        <v>3</v>
      </c>
      <c r="J829">
        <v>597</v>
      </c>
    </row>
    <row r="830" spans="1:10" x14ac:dyDescent="0.3">
      <c r="A830" s="3" t="s">
        <v>875</v>
      </c>
      <c r="B830" s="4">
        <v>43355</v>
      </c>
      <c r="C830">
        <v>14</v>
      </c>
      <c r="D830" t="s">
        <v>38</v>
      </c>
      <c r="E830" t="s">
        <v>12</v>
      </c>
      <c r="F830" t="s">
        <v>13</v>
      </c>
      <c r="G830" t="s">
        <v>31</v>
      </c>
      <c r="H830">
        <v>69</v>
      </c>
      <c r="I830">
        <v>4</v>
      </c>
      <c r="J830">
        <v>276</v>
      </c>
    </row>
    <row r="831" spans="1:10" x14ac:dyDescent="0.3">
      <c r="A831" s="3" t="s">
        <v>876</v>
      </c>
      <c r="B831" s="4">
        <v>43356</v>
      </c>
      <c r="C831">
        <v>1</v>
      </c>
      <c r="D831" t="s">
        <v>16</v>
      </c>
      <c r="E831" t="s">
        <v>17</v>
      </c>
      <c r="F831" t="s">
        <v>18</v>
      </c>
      <c r="G831" t="s">
        <v>41</v>
      </c>
      <c r="H831">
        <v>399</v>
      </c>
      <c r="I831">
        <v>6</v>
      </c>
      <c r="J831">
        <v>2394</v>
      </c>
    </row>
    <row r="832" spans="1:10" x14ac:dyDescent="0.3">
      <c r="A832" s="3" t="s">
        <v>877</v>
      </c>
      <c r="B832" s="4">
        <v>43357</v>
      </c>
      <c r="C832">
        <v>1</v>
      </c>
      <c r="D832" t="s">
        <v>16</v>
      </c>
      <c r="E832" t="s">
        <v>17</v>
      </c>
      <c r="F832" t="s">
        <v>18</v>
      </c>
      <c r="G832" t="s">
        <v>14</v>
      </c>
      <c r="H832">
        <v>199</v>
      </c>
      <c r="I832">
        <v>1</v>
      </c>
      <c r="J832">
        <v>199</v>
      </c>
    </row>
    <row r="833" spans="1:10" x14ac:dyDescent="0.3">
      <c r="A833" s="3" t="s">
        <v>878</v>
      </c>
      <c r="B833" s="4">
        <v>43357</v>
      </c>
      <c r="C833">
        <v>3</v>
      </c>
      <c r="D833" t="s">
        <v>43</v>
      </c>
      <c r="E833" t="s">
        <v>68</v>
      </c>
      <c r="F833" t="s">
        <v>18</v>
      </c>
      <c r="G833" t="s">
        <v>19</v>
      </c>
      <c r="H833">
        <v>289</v>
      </c>
      <c r="I833">
        <v>1</v>
      </c>
      <c r="J833">
        <v>289</v>
      </c>
    </row>
    <row r="834" spans="1:10" x14ac:dyDescent="0.3">
      <c r="A834" s="3" t="s">
        <v>879</v>
      </c>
      <c r="B834" s="4">
        <v>43358</v>
      </c>
      <c r="C834">
        <v>16</v>
      </c>
      <c r="D834" t="s">
        <v>30</v>
      </c>
      <c r="E834" t="s">
        <v>36</v>
      </c>
      <c r="F834" t="s">
        <v>28</v>
      </c>
      <c r="G834" t="s">
        <v>41</v>
      </c>
      <c r="H834">
        <v>399</v>
      </c>
      <c r="I834">
        <v>9</v>
      </c>
      <c r="J834">
        <v>3591</v>
      </c>
    </row>
    <row r="835" spans="1:10" x14ac:dyDescent="0.3">
      <c r="A835" s="3" t="s">
        <v>880</v>
      </c>
      <c r="B835" s="4">
        <v>43358</v>
      </c>
      <c r="C835">
        <v>6</v>
      </c>
      <c r="D835" t="s">
        <v>48</v>
      </c>
      <c r="E835" t="s">
        <v>46</v>
      </c>
      <c r="F835" t="s">
        <v>23</v>
      </c>
      <c r="G835" t="s">
        <v>31</v>
      </c>
      <c r="H835">
        <v>69</v>
      </c>
      <c r="I835">
        <v>6</v>
      </c>
      <c r="J835">
        <v>414</v>
      </c>
    </row>
    <row r="836" spans="1:10" x14ac:dyDescent="0.3">
      <c r="A836" s="3" t="s">
        <v>881</v>
      </c>
      <c r="B836" s="4">
        <v>43358</v>
      </c>
      <c r="C836">
        <v>19</v>
      </c>
      <c r="D836" t="s">
        <v>56</v>
      </c>
      <c r="E836" t="s">
        <v>36</v>
      </c>
      <c r="F836" t="s">
        <v>28</v>
      </c>
      <c r="G836" t="s">
        <v>41</v>
      </c>
      <c r="H836">
        <v>399</v>
      </c>
      <c r="I836">
        <v>2</v>
      </c>
      <c r="J836">
        <v>798</v>
      </c>
    </row>
    <row r="837" spans="1:10" x14ac:dyDescent="0.3">
      <c r="A837" s="3" t="s">
        <v>882</v>
      </c>
      <c r="B837" s="4">
        <v>43359</v>
      </c>
      <c r="C837">
        <v>5</v>
      </c>
      <c r="D837" t="s">
        <v>60</v>
      </c>
      <c r="E837" t="s">
        <v>17</v>
      </c>
      <c r="F837" t="s">
        <v>18</v>
      </c>
      <c r="G837" t="s">
        <v>31</v>
      </c>
      <c r="H837">
        <v>69</v>
      </c>
      <c r="I837">
        <v>6</v>
      </c>
      <c r="J837">
        <v>414</v>
      </c>
    </row>
    <row r="838" spans="1:10" x14ac:dyDescent="0.3">
      <c r="A838" s="3" t="s">
        <v>883</v>
      </c>
      <c r="B838" s="4">
        <v>43360</v>
      </c>
      <c r="C838">
        <v>3</v>
      </c>
      <c r="D838" t="s">
        <v>43</v>
      </c>
      <c r="E838" t="s">
        <v>68</v>
      </c>
      <c r="F838" t="s">
        <v>18</v>
      </c>
      <c r="G838" t="s">
        <v>14</v>
      </c>
      <c r="H838">
        <v>199</v>
      </c>
      <c r="I838">
        <v>6</v>
      </c>
      <c r="J838">
        <v>1194</v>
      </c>
    </row>
    <row r="839" spans="1:10" x14ac:dyDescent="0.3">
      <c r="A839" s="3" t="s">
        <v>884</v>
      </c>
      <c r="B839" s="4">
        <v>43361</v>
      </c>
      <c r="C839">
        <v>7</v>
      </c>
      <c r="D839" t="s">
        <v>88</v>
      </c>
      <c r="E839" t="s">
        <v>46</v>
      </c>
      <c r="F839" t="s">
        <v>23</v>
      </c>
      <c r="G839" t="s">
        <v>41</v>
      </c>
      <c r="H839">
        <v>399</v>
      </c>
      <c r="I839">
        <v>3</v>
      </c>
      <c r="J839">
        <v>1197</v>
      </c>
    </row>
    <row r="840" spans="1:10" x14ac:dyDescent="0.3">
      <c r="A840" s="3" t="s">
        <v>885</v>
      </c>
      <c r="B840" s="4">
        <v>43362</v>
      </c>
      <c r="C840">
        <v>20</v>
      </c>
      <c r="D840" t="s">
        <v>40</v>
      </c>
      <c r="E840" t="s">
        <v>36</v>
      </c>
      <c r="F840" t="s">
        <v>28</v>
      </c>
      <c r="G840" t="s">
        <v>19</v>
      </c>
      <c r="H840">
        <v>289</v>
      </c>
      <c r="I840">
        <v>4</v>
      </c>
      <c r="J840">
        <v>1156</v>
      </c>
    </row>
    <row r="841" spans="1:10" x14ac:dyDescent="0.3">
      <c r="A841" s="3" t="s">
        <v>886</v>
      </c>
      <c r="B841" s="4">
        <v>43363</v>
      </c>
      <c r="C841">
        <v>6</v>
      </c>
      <c r="D841" t="s">
        <v>48</v>
      </c>
      <c r="E841" t="s">
        <v>46</v>
      </c>
      <c r="F841" t="s">
        <v>23</v>
      </c>
      <c r="G841" t="s">
        <v>24</v>
      </c>
      <c r="H841">
        <v>159</v>
      </c>
      <c r="I841">
        <v>8</v>
      </c>
      <c r="J841">
        <v>1272</v>
      </c>
    </row>
    <row r="842" spans="1:10" x14ac:dyDescent="0.3">
      <c r="A842" s="3" t="s">
        <v>887</v>
      </c>
      <c r="B842" s="4">
        <v>43363</v>
      </c>
      <c r="C842">
        <v>7</v>
      </c>
      <c r="D842" t="s">
        <v>88</v>
      </c>
      <c r="E842" t="s">
        <v>22</v>
      </c>
      <c r="F842" t="s">
        <v>23</v>
      </c>
      <c r="G842" t="s">
        <v>19</v>
      </c>
      <c r="H842">
        <v>289</v>
      </c>
      <c r="I842">
        <v>2</v>
      </c>
      <c r="J842">
        <v>578</v>
      </c>
    </row>
    <row r="843" spans="1:10" x14ac:dyDescent="0.3">
      <c r="A843" s="3" t="s">
        <v>888</v>
      </c>
      <c r="B843" s="4">
        <v>43363</v>
      </c>
      <c r="C843">
        <v>12</v>
      </c>
      <c r="D843" t="s">
        <v>66</v>
      </c>
      <c r="E843" t="s">
        <v>63</v>
      </c>
      <c r="F843" t="s">
        <v>13</v>
      </c>
      <c r="G843" t="s">
        <v>14</v>
      </c>
      <c r="H843">
        <v>199</v>
      </c>
      <c r="I843">
        <v>4</v>
      </c>
      <c r="J843">
        <v>796</v>
      </c>
    </row>
    <row r="844" spans="1:10" x14ac:dyDescent="0.3">
      <c r="A844" s="3" t="s">
        <v>889</v>
      </c>
      <c r="B844" s="4">
        <v>43363</v>
      </c>
      <c r="C844">
        <v>4</v>
      </c>
      <c r="D844" t="s">
        <v>51</v>
      </c>
      <c r="E844" t="s">
        <v>17</v>
      </c>
      <c r="F844" t="s">
        <v>18</v>
      </c>
      <c r="G844" t="s">
        <v>14</v>
      </c>
      <c r="H844">
        <v>199</v>
      </c>
      <c r="I844">
        <v>7</v>
      </c>
      <c r="J844">
        <v>1393</v>
      </c>
    </row>
    <row r="845" spans="1:10" x14ac:dyDescent="0.3">
      <c r="A845" s="3" t="s">
        <v>890</v>
      </c>
      <c r="B845" s="4">
        <v>43364</v>
      </c>
      <c r="C845">
        <v>11</v>
      </c>
      <c r="D845" t="s">
        <v>11</v>
      </c>
      <c r="E845" t="s">
        <v>12</v>
      </c>
      <c r="F845" t="s">
        <v>13</v>
      </c>
      <c r="G845" t="s">
        <v>19</v>
      </c>
      <c r="H845">
        <v>289</v>
      </c>
      <c r="I845">
        <v>6</v>
      </c>
      <c r="J845">
        <v>1734</v>
      </c>
    </row>
    <row r="846" spans="1:10" x14ac:dyDescent="0.3">
      <c r="A846" s="3" t="s">
        <v>891</v>
      </c>
      <c r="B846" s="4">
        <v>43364</v>
      </c>
      <c r="C846">
        <v>8</v>
      </c>
      <c r="D846" t="s">
        <v>45</v>
      </c>
      <c r="E846" t="s">
        <v>46</v>
      </c>
      <c r="F846" t="s">
        <v>23</v>
      </c>
      <c r="G846" t="s">
        <v>24</v>
      </c>
      <c r="H846">
        <v>159</v>
      </c>
      <c r="I846">
        <v>7</v>
      </c>
      <c r="J846">
        <v>1113</v>
      </c>
    </row>
    <row r="847" spans="1:10" x14ac:dyDescent="0.3">
      <c r="A847" s="3" t="s">
        <v>892</v>
      </c>
      <c r="B847" s="4">
        <v>43365</v>
      </c>
      <c r="C847">
        <v>8</v>
      </c>
      <c r="D847" t="s">
        <v>45</v>
      </c>
      <c r="E847" t="s">
        <v>46</v>
      </c>
      <c r="F847" t="s">
        <v>23</v>
      </c>
      <c r="G847" t="s">
        <v>14</v>
      </c>
      <c r="H847">
        <v>199</v>
      </c>
      <c r="I847">
        <v>8</v>
      </c>
      <c r="J847">
        <v>1592</v>
      </c>
    </row>
    <row r="848" spans="1:10" x14ac:dyDescent="0.3">
      <c r="A848" s="3" t="s">
        <v>893</v>
      </c>
      <c r="B848" s="4">
        <v>43365</v>
      </c>
      <c r="C848">
        <v>5</v>
      </c>
      <c r="D848" t="s">
        <v>60</v>
      </c>
      <c r="E848" t="s">
        <v>17</v>
      </c>
      <c r="F848" t="s">
        <v>18</v>
      </c>
      <c r="G848" t="s">
        <v>24</v>
      </c>
      <c r="H848">
        <v>159</v>
      </c>
      <c r="I848">
        <v>0</v>
      </c>
      <c r="J848">
        <v>0</v>
      </c>
    </row>
    <row r="849" spans="1:10" x14ac:dyDescent="0.3">
      <c r="A849" s="3" t="s">
        <v>894</v>
      </c>
      <c r="B849" s="4">
        <v>43365</v>
      </c>
      <c r="C849">
        <v>15</v>
      </c>
      <c r="D849" t="s">
        <v>118</v>
      </c>
      <c r="E849" t="s">
        <v>12</v>
      </c>
      <c r="F849" t="s">
        <v>13</v>
      </c>
      <c r="G849" t="s">
        <v>19</v>
      </c>
      <c r="H849">
        <v>289</v>
      </c>
      <c r="I849">
        <v>3</v>
      </c>
      <c r="J849">
        <v>867</v>
      </c>
    </row>
    <row r="850" spans="1:10" x14ac:dyDescent="0.3">
      <c r="A850" s="3" t="s">
        <v>895</v>
      </c>
      <c r="B850" s="4">
        <v>43365</v>
      </c>
      <c r="C850">
        <v>4</v>
      </c>
      <c r="D850" t="s">
        <v>51</v>
      </c>
      <c r="E850" t="s">
        <v>17</v>
      </c>
      <c r="F850" t="s">
        <v>18</v>
      </c>
      <c r="G850" t="s">
        <v>14</v>
      </c>
      <c r="H850">
        <v>199</v>
      </c>
      <c r="I850">
        <v>8</v>
      </c>
      <c r="J850">
        <v>1592</v>
      </c>
    </row>
    <row r="851" spans="1:10" x14ac:dyDescent="0.3">
      <c r="A851" s="3" t="s">
        <v>896</v>
      </c>
      <c r="B851" s="4">
        <v>43365</v>
      </c>
      <c r="C851">
        <v>10</v>
      </c>
      <c r="D851" t="s">
        <v>58</v>
      </c>
      <c r="E851" t="s">
        <v>46</v>
      </c>
      <c r="F851" t="s">
        <v>23</v>
      </c>
      <c r="G851" t="s">
        <v>19</v>
      </c>
      <c r="H851">
        <v>289</v>
      </c>
      <c r="I851">
        <v>0</v>
      </c>
      <c r="J851">
        <v>0</v>
      </c>
    </row>
    <row r="852" spans="1:10" x14ac:dyDescent="0.3">
      <c r="A852" s="3" t="s">
        <v>897</v>
      </c>
      <c r="B852" s="4">
        <v>43365</v>
      </c>
      <c r="C852">
        <v>17</v>
      </c>
      <c r="D852" t="s">
        <v>35</v>
      </c>
      <c r="E852" t="s">
        <v>27</v>
      </c>
      <c r="F852" t="s">
        <v>28</v>
      </c>
      <c r="G852" t="s">
        <v>19</v>
      </c>
      <c r="H852">
        <v>289</v>
      </c>
      <c r="I852">
        <v>0</v>
      </c>
      <c r="J852">
        <v>0</v>
      </c>
    </row>
    <row r="853" spans="1:10" x14ac:dyDescent="0.3">
      <c r="A853" s="3" t="s">
        <v>898</v>
      </c>
      <c r="B853" s="4">
        <v>43365</v>
      </c>
      <c r="C853">
        <v>6</v>
      </c>
      <c r="D853" t="s">
        <v>48</v>
      </c>
      <c r="E853" t="s">
        <v>46</v>
      </c>
      <c r="F853" t="s">
        <v>23</v>
      </c>
      <c r="G853" t="s">
        <v>41</v>
      </c>
      <c r="H853">
        <v>399</v>
      </c>
      <c r="I853">
        <v>9</v>
      </c>
      <c r="J853">
        <v>3591</v>
      </c>
    </row>
    <row r="854" spans="1:10" x14ac:dyDescent="0.3">
      <c r="A854" s="3" t="s">
        <v>899</v>
      </c>
      <c r="B854" s="4">
        <v>43365</v>
      </c>
      <c r="C854">
        <v>14</v>
      </c>
      <c r="D854" t="s">
        <v>38</v>
      </c>
      <c r="E854" t="s">
        <v>63</v>
      </c>
      <c r="F854" t="s">
        <v>13</v>
      </c>
      <c r="G854" t="s">
        <v>41</v>
      </c>
      <c r="H854">
        <v>399</v>
      </c>
      <c r="I854">
        <v>4</v>
      </c>
      <c r="J854">
        <v>1596</v>
      </c>
    </row>
    <row r="855" spans="1:10" x14ac:dyDescent="0.3">
      <c r="A855" s="3" t="s">
        <v>900</v>
      </c>
      <c r="B855" s="4">
        <v>43365</v>
      </c>
      <c r="C855">
        <v>7</v>
      </c>
      <c r="D855" t="s">
        <v>88</v>
      </c>
      <c r="E855" t="s">
        <v>22</v>
      </c>
      <c r="F855" t="s">
        <v>23</v>
      </c>
      <c r="G855" t="s">
        <v>14</v>
      </c>
      <c r="H855">
        <v>199</v>
      </c>
      <c r="I855">
        <v>5</v>
      </c>
      <c r="J855">
        <v>995</v>
      </c>
    </row>
    <row r="856" spans="1:10" x14ac:dyDescent="0.3">
      <c r="A856" s="3" t="s">
        <v>901</v>
      </c>
      <c r="B856" s="4">
        <v>43365</v>
      </c>
      <c r="C856">
        <v>9</v>
      </c>
      <c r="D856" t="s">
        <v>21</v>
      </c>
      <c r="E856" t="s">
        <v>22</v>
      </c>
      <c r="F856" t="s">
        <v>23</v>
      </c>
      <c r="G856" t="s">
        <v>19</v>
      </c>
      <c r="H856">
        <v>289</v>
      </c>
      <c r="I856">
        <v>7</v>
      </c>
      <c r="J856">
        <v>2023</v>
      </c>
    </row>
    <row r="857" spans="1:10" x14ac:dyDescent="0.3">
      <c r="A857" s="3" t="s">
        <v>902</v>
      </c>
      <c r="B857" s="4">
        <v>43365</v>
      </c>
      <c r="C857">
        <v>19</v>
      </c>
      <c r="D857" t="s">
        <v>56</v>
      </c>
      <c r="E857" t="s">
        <v>36</v>
      </c>
      <c r="F857" t="s">
        <v>28</v>
      </c>
      <c r="G857" t="s">
        <v>24</v>
      </c>
      <c r="H857">
        <v>159</v>
      </c>
      <c r="I857">
        <v>3</v>
      </c>
      <c r="J857">
        <v>477</v>
      </c>
    </row>
    <row r="858" spans="1:10" x14ac:dyDescent="0.3">
      <c r="A858" s="3" t="s">
        <v>903</v>
      </c>
      <c r="B858" s="4">
        <v>43366</v>
      </c>
      <c r="C858">
        <v>19</v>
      </c>
      <c r="D858" t="s">
        <v>56</v>
      </c>
      <c r="E858" t="s">
        <v>27</v>
      </c>
      <c r="F858" t="s">
        <v>28</v>
      </c>
      <c r="G858" t="s">
        <v>19</v>
      </c>
      <c r="H858">
        <v>289</v>
      </c>
      <c r="I858">
        <v>8</v>
      </c>
      <c r="J858">
        <v>2312</v>
      </c>
    </row>
    <row r="859" spans="1:10" x14ac:dyDescent="0.3">
      <c r="A859" s="3" t="s">
        <v>904</v>
      </c>
      <c r="B859" s="4">
        <v>43367</v>
      </c>
      <c r="C859">
        <v>17</v>
      </c>
      <c r="D859" t="s">
        <v>35</v>
      </c>
      <c r="E859" t="s">
        <v>27</v>
      </c>
      <c r="F859" t="s">
        <v>28</v>
      </c>
      <c r="G859" t="s">
        <v>31</v>
      </c>
      <c r="H859">
        <v>69</v>
      </c>
      <c r="I859">
        <v>5</v>
      </c>
      <c r="J859">
        <v>345</v>
      </c>
    </row>
    <row r="860" spans="1:10" x14ac:dyDescent="0.3">
      <c r="A860" s="3" t="s">
        <v>905</v>
      </c>
      <c r="B860" s="4">
        <v>43367</v>
      </c>
      <c r="C860">
        <v>19</v>
      </c>
      <c r="D860" t="s">
        <v>56</v>
      </c>
      <c r="E860" t="s">
        <v>36</v>
      </c>
      <c r="F860" t="s">
        <v>28</v>
      </c>
      <c r="G860" t="s">
        <v>19</v>
      </c>
      <c r="H860">
        <v>289</v>
      </c>
      <c r="I860">
        <v>4</v>
      </c>
      <c r="J860">
        <v>1156</v>
      </c>
    </row>
    <row r="861" spans="1:10" x14ac:dyDescent="0.3">
      <c r="A861" s="3" t="s">
        <v>906</v>
      </c>
      <c r="B861" s="4">
        <v>43367</v>
      </c>
      <c r="C861">
        <v>6</v>
      </c>
      <c r="D861" t="s">
        <v>48</v>
      </c>
      <c r="E861" t="s">
        <v>46</v>
      </c>
      <c r="F861" t="s">
        <v>23</v>
      </c>
      <c r="G861" t="s">
        <v>14</v>
      </c>
      <c r="H861">
        <v>199</v>
      </c>
      <c r="I861">
        <v>8</v>
      </c>
      <c r="J861">
        <v>1592</v>
      </c>
    </row>
    <row r="862" spans="1:10" x14ac:dyDescent="0.3">
      <c r="A862" s="3" t="s">
        <v>907</v>
      </c>
      <c r="B862" s="4">
        <v>43367</v>
      </c>
      <c r="C862">
        <v>14</v>
      </c>
      <c r="D862" t="s">
        <v>38</v>
      </c>
      <c r="E862" t="s">
        <v>12</v>
      </c>
      <c r="F862" t="s">
        <v>13</v>
      </c>
      <c r="G862" t="s">
        <v>41</v>
      </c>
      <c r="H862">
        <v>399</v>
      </c>
      <c r="I862">
        <v>2</v>
      </c>
      <c r="J862">
        <v>798</v>
      </c>
    </row>
    <row r="863" spans="1:10" x14ac:dyDescent="0.3">
      <c r="A863" s="3" t="s">
        <v>908</v>
      </c>
      <c r="B863" s="4">
        <v>43368</v>
      </c>
      <c r="C863">
        <v>17</v>
      </c>
      <c r="D863" t="s">
        <v>35</v>
      </c>
      <c r="E863" t="s">
        <v>27</v>
      </c>
      <c r="F863" t="s">
        <v>28</v>
      </c>
      <c r="G863" t="s">
        <v>31</v>
      </c>
      <c r="H863">
        <v>69</v>
      </c>
      <c r="I863">
        <v>8</v>
      </c>
      <c r="J863">
        <v>552</v>
      </c>
    </row>
    <row r="864" spans="1:10" x14ac:dyDescent="0.3">
      <c r="A864" s="3" t="s">
        <v>909</v>
      </c>
      <c r="B864" s="4">
        <v>43368</v>
      </c>
      <c r="C864">
        <v>16</v>
      </c>
      <c r="D864" t="s">
        <v>30</v>
      </c>
      <c r="E864" t="s">
        <v>27</v>
      </c>
      <c r="F864" t="s">
        <v>28</v>
      </c>
      <c r="G864" t="s">
        <v>14</v>
      </c>
      <c r="H864">
        <v>199</v>
      </c>
      <c r="I864">
        <v>0</v>
      </c>
      <c r="J864">
        <v>0</v>
      </c>
    </row>
    <row r="865" spans="1:10" x14ac:dyDescent="0.3">
      <c r="A865" s="3" t="s">
        <v>910</v>
      </c>
      <c r="B865" s="4">
        <v>43368</v>
      </c>
      <c r="C865">
        <v>3</v>
      </c>
      <c r="D865" t="s">
        <v>43</v>
      </c>
      <c r="E865" t="s">
        <v>68</v>
      </c>
      <c r="F865" t="s">
        <v>18</v>
      </c>
      <c r="G865" t="s">
        <v>19</v>
      </c>
      <c r="H865">
        <v>289</v>
      </c>
      <c r="I865">
        <v>4</v>
      </c>
      <c r="J865">
        <v>1156</v>
      </c>
    </row>
    <row r="866" spans="1:10" x14ac:dyDescent="0.3">
      <c r="A866" s="3" t="s">
        <v>911</v>
      </c>
      <c r="B866" s="4">
        <v>43369</v>
      </c>
      <c r="C866">
        <v>16</v>
      </c>
      <c r="D866" t="s">
        <v>30</v>
      </c>
      <c r="E866" t="s">
        <v>27</v>
      </c>
      <c r="F866" t="s">
        <v>28</v>
      </c>
      <c r="G866" t="s">
        <v>31</v>
      </c>
      <c r="H866">
        <v>69</v>
      </c>
      <c r="I866">
        <v>6</v>
      </c>
      <c r="J866">
        <v>414</v>
      </c>
    </row>
    <row r="867" spans="1:10" x14ac:dyDescent="0.3">
      <c r="A867" s="3" t="s">
        <v>912</v>
      </c>
      <c r="B867" s="4">
        <v>43369</v>
      </c>
      <c r="C867">
        <v>19</v>
      </c>
      <c r="D867" t="s">
        <v>56</v>
      </c>
      <c r="E867" t="s">
        <v>36</v>
      </c>
      <c r="F867" t="s">
        <v>28</v>
      </c>
      <c r="G867" t="s">
        <v>31</v>
      </c>
      <c r="H867">
        <v>69</v>
      </c>
      <c r="I867">
        <v>2</v>
      </c>
      <c r="J867">
        <v>138</v>
      </c>
    </row>
    <row r="868" spans="1:10" x14ac:dyDescent="0.3">
      <c r="A868" s="3" t="s">
        <v>913</v>
      </c>
      <c r="B868" s="4">
        <v>43370</v>
      </c>
      <c r="C868">
        <v>7</v>
      </c>
      <c r="D868" t="s">
        <v>88</v>
      </c>
      <c r="E868" t="s">
        <v>46</v>
      </c>
      <c r="F868" t="s">
        <v>23</v>
      </c>
      <c r="G868" t="s">
        <v>14</v>
      </c>
      <c r="H868">
        <v>199</v>
      </c>
      <c r="I868">
        <v>6</v>
      </c>
      <c r="J868">
        <v>1194</v>
      </c>
    </row>
    <row r="869" spans="1:10" x14ac:dyDescent="0.3">
      <c r="A869" s="3" t="s">
        <v>914</v>
      </c>
      <c r="B869" s="4">
        <v>43370</v>
      </c>
      <c r="C869">
        <v>9</v>
      </c>
      <c r="D869" t="s">
        <v>21</v>
      </c>
      <c r="E869" t="s">
        <v>46</v>
      </c>
      <c r="F869" t="s">
        <v>23</v>
      </c>
      <c r="G869" t="s">
        <v>31</v>
      </c>
      <c r="H869">
        <v>69</v>
      </c>
      <c r="I869">
        <v>7</v>
      </c>
      <c r="J869">
        <v>483</v>
      </c>
    </row>
    <row r="870" spans="1:10" x14ac:dyDescent="0.3">
      <c r="A870" s="3" t="s">
        <v>915</v>
      </c>
      <c r="B870" s="4">
        <v>43371</v>
      </c>
      <c r="C870">
        <v>14</v>
      </c>
      <c r="D870" t="s">
        <v>38</v>
      </c>
      <c r="E870" t="s">
        <v>63</v>
      </c>
      <c r="F870" t="s">
        <v>13</v>
      </c>
      <c r="G870" t="s">
        <v>41</v>
      </c>
      <c r="H870">
        <v>399</v>
      </c>
      <c r="I870">
        <v>3</v>
      </c>
      <c r="J870">
        <v>1197</v>
      </c>
    </row>
    <row r="871" spans="1:10" x14ac:dyDescent="0.3">
      <c r="A871" s="3" t="s">
        <v>916</v>
      </c>
      <c r="B871" s="4">
        <v>43371</v>
      </c>
      <c r="C871">
        <v>3</v>
      </c>
      <c r="D871" t="s">
        <v>43</v>
      </c>
      <c r="E871" t="s">
        <v>68</v>
      </c>
      <c r="F871" t="s">
        <v>18</v>
      </c>
      <c r="G871" t="s">
        <v>24</v>
      </c>
      <c r="H871">
        <v>159</v>
      </c>
      <c r="I871">
        <v>5</v>
      </c>
      <c r="J871">
        <v>795</v>
      </c>
    </row>
    <row r="872" spans="1:10" x14ac:dyDescent="0.3">
      <c r="A872" s="3" t="s">
        <v>917</v>
      </c>
      <c r="B872" s="4">
        <v>43371</v>
      </c>
      <c r="C872">
        <v>9</v>
      </c>
      <c r="D872" t="s">
        <v>21</v>
      </c>
      <c r="E872" t="s">
        <v>46</v>
      </c>
      <c r="F872" t="s">
        <v>23</v>
      </c>
      <c r="G872" t="s">
        <v>31</v>
      </c>
      <c r="H872">
        <v>69</v>
      </c>
      <c r="I872">
        <v>6</v>
      </c>
      <c r="J872">
        <v>414</v>
      </c>
    </row>
    <row r="873" spans="1:10" x14ac:dyDescent="0.3">
      <c r="A873" s="3" t="s">
        <v>918</v>
      </c>
      <c r="B873" s="4">
        <v>43371</v>
      </c>
      <c r="C873">
        <v>1</v>
      </c>
      <c r="D873" t="s">
        <v>16</v>
      </c>
      <c r="E873" t="s">
        <v>17</v>
      </c>
      <c r="F873" t="s">
        <v>18</v>
      </c>
      <c r="G873" t="s">
        <v>24</v>
      </c>
      <c r="H873">
        <v>159</v>
      </c>
      <c r="I873">
        <v>5</v>
      </c>
      <c r="J873">
        <v>795</v>
      </c>
    </row>
    <row r="874" spans="1:10" x14ac:dyDescent="0.3">
      <c r="A874" s="3" t="s">
        <v>919</v>
      </c>
      <c r="B874" s="4">
        <v>43372</v>
      </c>
      <c r="C874">
        <v>20</v>
      </c>
      <c r="D874" t="s">
        <v>40</v>
      </c>
      <c r="E874" t="s">
        <v>27</v>
      </c>
      <c r="F874" t="s">
        <v>28</v>
      </c>
      <c r="G874" t="s">
        <v>14</v>
      </c>
      <c r="H874">
        <v>199</v>
      </c>
      <c r="I874">
        <v>3</v>
      </c>
      <c r="J874">
        <v>597</v>
      </c>
    </row>
    <row r="875" spans="1:10" x14ac:dyDescent="0.3">
      <c r="A875" s="3" t="s">
        <v>920</v>
      </c>
      <c r="B875" s="4">
        <v>43372</v>
      </c>
      <c r="C875">
        <v>3</v>
      </c>
      <c r="D875" t="s">
        <v>43</v>
      </c>
      <c r="E875" t="s">
        <v>68</v>
      </c>
      <c r="F875" t="s">
        <v>18</v>
      </c>
      <c r="G875" t="s">
        <v>19</v>
      </c>
      <c r="H875">
        <v>289</v>
      </c>
      <c r="I875">
        <v>8</v>
      </c>
      <c r="J875">
        <v>2312</v>
      </c>
    </row>
    <row r="876" spans="1:10" x14ac:dyDescent="0.3">
      <c r="A876" s="3" t="s">
        <v>921</v>
      </c>
      <c r="B876" s="4">
        <v>43372</v>
      </c>
      <c r="C876">
        <v>4</v>
      </c>
      <c r="D876" t="s">
        <v>51</v>
      </c>
      <c r="E876" t="s">
        <v>68</v>
      </c>
      <c r="F876" t="s">
        <v>18</v>
      </c>
      <c r="G876" t="s">
        <v>31</v>
      </c>
      <c r="H876">
        <v>69</v>
      </c>
      <c r="I876">
        <v>6</v>
      </c>
      <c r="J876">
        <v>414</v>
      </c>
    </row>
    <row r="877" spans="1:10" x14ac:dyDescent="0.3">
      <c r="A877" s="3" t="s">
        <v>922</v>
      </c>
      <c r="B877" s="4">
        <v>43372</v>
      </c>
      <c r="C877">
        <v>7</v>
      </c>
      <c r="D877" t="s">
        <v>88</v>
      </c>
      <c r="E877" t="s">
        <v>46</v>
      </c>
      <c r="F877" t="s">
        <v>23</v>
      </c>
      <c r="G877" t="s">
        <v>19</v>
      </c>
      <c r="H877">
        <v>289</v>
      </c>
      <c r="I877">
        <v>0</v>
      </c>
      <c r="J877">
        <v>0</v>
      </c>
    </row>
    <row r="878" spans="1:10" x14ac:dyDescent="0.3">
      <c r="A878" s="3" t="s">
        <v>923</v>
      </c>
      <c r="B878" s="4">
        <v>43373</v>
      </c>
      <c r="C878">
        <v>11</v>
      </c>
      <c r="D878" t="s">
        <v>11</v>
      </c>
      <c r="E878" t="s">
        <v>12</v>
      </c>
      <c r="F878" t="s">
        <v>13</v>
      </c>
      <c r="G878" t="s">
        <v>19</v>
      </c>
      <c r="H878">
        <v>289</v>
      </c>
      <c r="I878">
        <v>1</v>
      </c>
      <c r="J878">
        <v>289</v>
      </c>
    </row>
    <row r="879" spans="1:10" x14ac:dyDescent="0.3">
      <c r="A879" s="3" t="s">
        <v>924</v>
      </c>
      <c r="B879" s="4">
        <v>43373</v>
      </c>
      <c r="C879">
        <v>15</v>
      </c>
      <c r="D879" t="s">
        <v>118</v>
      </c>
      <c r="E879" t="s">
        <v>63</v>
      </c>
      <c r="F879" t="s">
        <v>13</v>
      </c>
      <c r="G879" t="s">
        <v>24</v>
      </c>
      <c r="H879">
        <v>159</v>
      </c>
      <c r="I879">
        <v>0</v>
      </c>
      <c r="J879">
        <v>0</v>
      </c>
    </row>
    <row r="880" spans="1:10" x14ac:dyDescent="0.3">
      <c r="A880" s="3" t="s">
        <v>925</v>
      </c>
      <c r="B880" s="4">
        <v>43373</v>
      </c>
      <c r="C880">
        <v>20</v>
      </c>
      <c r="D880" t="s">
        <v>40</v>
      </c>
      <c r="E880" t="s">
        <v>36</v>
      </c>
      <c r="F880" t="s">
        <v>28</v>
      </c>
      <c r="G880" t="s">
        <v>14</v>
      </c>
      <c r="H880">
        <v>199</v>
      </c>
      <c r="I880">
        <v>1</v>
      </c>
      <c r="J880">
        <v>199</v>
      </c>
    </row>
    <row r="881" spans="1:10" x14ac:dyDescent="0.3">
      <c r="A881" s="3" t="s">
        <v>926</v>
      </c>
      <c r="B881" s="4">
        <v>43373</v>
      </c>
      <c r="C881">
        <v>6</v>
      </c>
      <c r="D881" t="s">
        <v>48</v>
      </c>
      <c r="E881" t="s">
        <v>22</v>
      </c>
      <c r="F881" t="s">
        <v>23</v>
      </c>
      <c r="G881" t="s">
        <v>14</v>
      </c>
      <c r="H881">
        <v>199</v>
      </c>
      <c r="I881">
        <v>7</v>
      </c>
      <c r="J881">
        <v>1393</v>
      </c>
    </row>
    <row r="882" spans="1:10" x14ac:dyDescent="0.3">
      <c r="A882" s="3" t="s">
        <v>927</v>
      </c>
      <c r="B882" s="4">
        <v>43374</v>
      </c>
      <c r="C882">
        <v>9</v>
      </c>
      <c r="D882" t="s">
        <v>21</v>
      </c>
      <c r="E882" t="s">
        <v>22</v>
      </c>
      <c r="F882" t="s">
        <v>23</v>
      </c>
      <c r="G882" t="s">
        <v>41</v>
      </c>
      <c r="H882">
        <v>399</v>
      </c>
      <c r="I882">
        <v>7</v>
      </c>
      <c r="J882">
        <v>2793</v>
      </c>
    </row>
    <row r="883" spans="1:10" x14ac:dyDescent="0.3">
      <c r="A883" s="3" t="s">
        <v>928</v>
      </c>
      <c r="B883" s="4">
        <v>43374</v>
      </c>
      <c r="C883">
        <v>7</v>
      </c>
      <c r="D883" t="s">
        <v>88</v>
      </c>
      <c r="E883" t="s">
        <v>46</v>
      </c>
      <c r="F883" t="s">
        <v>23</v>
      </c>
      <c r="G883" t="s">
        <v>24</v>
      </c>
      <c r="H883">
        <v>159</v>
      </c>
      <c r="I883">
        <v>2</v>
      </c>
      <c r="J883">
        <v>318</v>
      </c>
    </row>
    <row r="884" spans="1:10" x14ac:dyDescent="0.3">
      <c r="A884" s="3" t="s">
        <v>929</v>
      </c>
      <c r="B884" s="4">
        <v>43375</v>
      </c>
      <c r="C884">
        <v>3</v>
      </c>
      <c r="D884" t="s">
        <v>43</v>
      </c>
      <c r="E884" t="s">
        <v>68</v>
      </c>
      <c r="F884" t="s">
        <v>18</v>
      </c>
      <c r="G884" t="s">
        <v>14</v>
      </c>
      <c r="H884">
        <v>199</v>
      </c>
      <c r="I884">
        <v>5</v>
      </c>
      <c r="J884">
        <v>995</v>
      </c>
    </row>
    <row r="885" spans="1:10" x14ac:dyDescent="0.3">
      <c r="A885" s="3" t="s">
        <v>930</v>
      </c>
      <c r="B885" s="4">
        <v>43375</v>
      </c>
      <c r="C885">
        <v>14</v>
      </c>
      <c r="D885" t="s">
        <v>38</v>
      </c>
      <c r="E885" t="s">
        <v>63</v>
      </c>
      <c r="F885" t="s">
        <v>13</v>
      </c>
      <c r="G885" t="s">
        <v>19</v>
      </c>
      <c r="H885">
        <v>289</v>
      </c>
      <c r="I885">
        <v>9</v>
      </c>
      <c r="J885">
        <v>2601</v>
      </c>
    </row>
    <row r="886" spans="1:10" x14ac:dyDescent="0.3">
      <c r="A886" s="3" t="s">
        <v>931</v>
      </c>
      <c r="B886" s="4">
        <v>43375</v>
      </c>
      <c r="C886">
        <v>15</v>
      </c>
      <c r="D886" t="s">
        <v>118</v>
      </c>
      <c r="E886" t="s">
        <v>63</v>
      </c>
      <c r="F886" t="s">
        <v>13</v>
      </c>
      <c r="G886" t="s">
        <v>24</v>
      </c>
      <c r="H886">
        <v>159</v>
      </c>
      <c r="I886">
        <v>8</v>
      </c>
      <c r="J886">
        <v>1272</v>
      </c>
    </row>
    <row r="887" spans="1:10" x14ac:dyDescent="0.3">
      <c r="A887" s="3" t="s">
        <v>932</v>
      </c>
      <c r="B887" s="4">
        <v>43376</v>
      </c>
      <c r="C887">
        <v>20</v>
      </c>
      <c r="D887" t="s">
        <v>40</v>
      </c>
      <c r="E887" t="s">
        <v>27</v>
      </c>
      <c r="F887" t="s">
        <v>28</v>
      </c>
      <c r="G887" t="s">
        <v>24</v>
      </c>
      <c r="H887">
        <v>159</v>
      </c>
      <c r="I887">
        <v>1</v>
      </c>
      <c r="J887">
        <v>159</v>
      </c>
    </row>
    <row r="888" spans="1:10" x14ac:dyDescent="0.3">
      <c r="A888" s="3" t="s">
        <v>933</v>
      </c>
      <c r="B888" s="4">
        <v>43377</v>
      </c>
      <c r="C888">
        <v>20</v>
      </c>
      <c r="D888" t="s">
        <v>40</v>
      </c>
      <c r="E888" t="s">
        <v>36</v>
      </c>
      <c r="F888" t="s">
        <v>28</v>
      </c>
      <c r="G888" t="s">
        <v>19</v>
      </c>
      <c r="H888">
        <v>289</v>
      </c>
      <c r="I888">
        <v>1</v>
      </c>
      <c r="J888">
        <v>289</v>
      </c>
    </row>
    <row r="889" spans="1:10" x14ac:dyDescent="0.3">
      <c r="A889" s="3" t="s">
        <v>934</v>
      </c>
      <c r="B889" s="4">
        <v>43377</v>
      </c>
      <c r="C889">
        <v>15</v>
      </c>
      <c r="D889" t="s">
        <v>118</v>
      </c>
      <c r="E889" t="s">
        <v>12</v>
      </c>
      <c r="F889" t="s">
        <v>13</v>
      </c>
      <c r="G889" t="s">
        <v>14</v>
      </c>
      <c r="H889">
        <v>199</v>
      </c>
      <c r="I889">
        <v>3</v>
      </c>
      <c r="J889">
        <v>597</v>
      </c>
    </row>
    <row r="890" spans="1:10" x14ac:dyDescent="0.3">
      <c r="A890" s="3" t="s">
        <v>935</v>
      </c>
      <c r="B890" s="4">
        <v>43378</v>
      </c>
      <c r="C890">
        <v>20</v>
      </c>
      <c r="D890" t="s">
        <v>40</v>
      </c>
      <c r="E890" t="s">
        <v>27</v>
      </c>
      <c r="F890" t="s">
        <v>28</v>
      </c>
      <c r="G890" t="s">
        <v>14</v>
      </c>
      <c r="H890">
        <v>199</v>
      </c>
      <c r="I890">
        <v>3</v>
      </c>
      <c r="J890">
        <v>597</v>
      </c>
    </row>
    <row r="891" spans="1:10" x14ac:dyDescent="0.3">
      <c r="A891" s="3" t="s">
        <v>936</v>
      </c>
      <c r="B891" s="4">
        <v>43378</v>
      </c>
      <c r="C891">
        <v>9</v>
      </c>
      <c r="D891" t="s">
        <v>21</v>
      </c>
      <c r="E891" t="s">
        <v>46</v>
      </c>
      <c r="F891" t="s">
        <v>23</v>
      </c>
      <c r="G891" t="s">
        <v>19</v>
      </c>
      <c r="H891">
        <v>289</v>
      </c>
      <c r="I891">
        <v>9</v>
      </c>
      <c r="J891">
        <v>2601</v>
      </c>
    </row>
    <row r="892" spans="1:10" x14ac:dyDescent="0.3">
      <c r="A892" s="3" t="s">
        <v>937</v>
      </c>
      <c r="B892" s="4">
        <v>43378</v>
      </c>
      <c r="C892">
        <v>4</v>
      </c>
      <c r="D892" t="s">
        <v>51</v>
      </c>
      <c r="E892" t="s">
        <v>17</v>
      </c>
      <c r="F892" t="s">
        <v>18</v>
      </c>
      <c r="G892" t="s">
        <v>14</v>
      </c>
      <c r="H892">
        <v>199</v>
      </c>
      <c r="I892">
        <v>9</v>
      </c>
      <c r="J892">
        <v>1791</v>
      </c>
    </row>
    <row r="893" spans="1:10" x14ac:dyDescent="0.3">
      <c r="A893" s="3" t="s">
        <v>938</v>
      </c>
      <c r="B893" s="4">
        <v>43378</v>
      </c>
      <c r="C893">
        <v>16</v>
      </c>
      <c r="D893" t="s">
        <v>30</v>
      </c>
      <c r="E893" t="s">
        <v>36</v>
      </c>
      <c r="F893" t="s">
        <v>28</v>
      </c>
      <c r="G893" t="s">
        <v>24</v>
      </c>
      <c r="H893">
        <v>159</v>
      </c>
      <c r="I893">
        <v>7</v>
      </c>
      <c r="J893">
        <v>1113</v>
      </c>
    </row>
    <row r="894" spans="1:10" x14ac:dyDescent="0.3">
      <c r="A894" s="3" t="s">
        <v>939</v>
      </c>
      <c r="B894" s="4">
        <v>43378</v>
      </c>
      <c r="C894">
        <v>5</v>
      </c>
      <c r="D894" t="s">
        <v>60</v>
      </c>
      <c r="E894" t="s">
        <v>68</v>
      </c>
      <c r="F894" t="s">
        <v>18</v>
      </c>
      <c r="G894" t="s">
        <v>31</v>
      </c>
      <c r="H894">
        <v>69</v>
      </c>
      <c r="I894">
        <v>3</v>
      </c>
      <c r="J894">
        <v>207</v>
      </c>
    </row>
    <row r="895" spans="1:10" x14ac:dyDescent="0.3">
      <c r="A895" s="3" t="s">
        <v>940</v>
      </c>
      <c r="B895" s="4">
        <v>43379</v>
      </c>
      <c r="C895">
        <v>11</v>
      </c>
      <c r="D895" t="s">
        <v>11</v>
      </c>
      <c r="E895" t="s">
        <v>63</v>
      </c>
      <c r="F895" t="s">
        <v>13</v>
      </c>
      <c r="G895" t="s">
        <v>24</v>
      </c>
      <c r="H895">
        <v>159</v>
      </c>
      <c r="I895">
        <v>6</v>
      </c>
      <c r="J895">
        <v>954</v>
      </c>
    </row>
    <row r="896" spans="1:10" x14ac:dyDescent="0.3">
      <c r="A896" s="3" t="s">
        <v>941</v>
      </c>
      <c r="B896" s="4">
        <v>43379</v>
      </c>
      <c r="C896">
        <v>9</v>
      </c>
      <c r="D896" t="s">
        <v>21</v>
      </c>
      <c r="E896" t="s">
        <v>22</v>
      </c>
      <c r="F896" t="s">
        <v>23</v>
      </c>
      <c r="G896" t="s">
        <v>14</v>
      </c>
      <c r="H896">
        <v>199</v>
      </c>
      <c r="I896">
        <v>2</v>
      </c>
      <c r="J896">
        <v>398</v>
      </c>
    </row>
    <row r="897" spans="1:10" x14ac:dyDescent="0.3">
      <c r="A897" s="3" t="s">
        <v>942</v>
      </c>
      <c r="B897" s="4">
        <v>43379</v>
      </c>
      <c r="C897">
        <v>6</v>
      </c>
      <c r="D897" t="s">
        <v>48</v>
      </c>
      <c r="E897" t="s">
        <v>46</v>
      </c>
      <c r="F897" t="s">
        <v>23</v>
      </c>
      <c r="G897" t="s">
        <v>14</v>
      </c>
      <c r="H897">
        <v>199</v>
      </c>
      <c r="I897">
        <v>8</v>
      </c>
      <c r="J897">
        <v>1592</v>
      </c>
    </row>
    <row r="898" spans="1:10" x14ac:dyDescent="0.3">
      <c r="A898" s="3" t="s">
        <v>943</v>
      </c>
      <c r="B898" s="4">
        <v>43379</v>
      </c>
      <c r="C898">
        <v>4</v>
      </c>
      <c r="D898" t="s">
        <v>51</v>
      </c>
      <c r="E898" t="s">
        <v>17</v>
      </c>
      <c r="F898" t="s">
        <v>18</v>
      </c>
      <c r="G898" t="s">
        <v>41</v>
      </c>
      <c r="H898">
        <v>399</v>
      </c>
      <c r="I898">
        <v>0</v>
      </c>
      <c r="J898">
        <v>0</v>
      </c>
    </row>
    <row r="899" spans="1:10" x14ac:dyDescent="0.3">
      <c r="A899" s="3" t="s">
        <v>944</v>
      </c>
      <c r="B899" s="4">
        <v>43379</v>
      </c>
      <c r="C899">
        <v>17</v>
      </c>
      <c r="D899" t="s">
        <v>35</v>
      </c>
      <c r="E899" t="s">
        <v>36</v>
      </c>
      <c r="F899" t="s">
        <v>28</v>
      </c>
      <c r="G899" t="s">
        <v>14</v>
      </c>
      <c r="H899">
        <v>199</v>
      </c>
      <c r="I899">
        <v>2</v>
      </c>
      <c r="J899">
        <v>398</v>
      </c>
    </row>
    <row r="900" spans="1:10" x14ac:dyDescent="0.3">
      <c r="A900" s="3" t="s">
        <v>945</v>
      </c>
      <c r="B900" s="4">
        <v>43380</v>
      </c>
      <c r="C900">
        <v>1</v>
      </c>
      <c r="D900" t="s">
        <v>16</v>
      </c>
      <c r="E900" t="s">
        <v>68</v>
      </c>
      <c r="F900" t="s">
        <v>18</v>
      </c>
      <c r="G900" t="s">
        <v>14</v>
      </c>
      <c r="H900">
        <v>199</v>
      </c>
      <c r="I900">
        <v>4</v>
      </c>
      <c r="J900">
        <v>796</v>
      </c>
    </row>
    <row r="901" spans="1:10" x14ac:dyDescent="0.3">
      <c r="A901" s="3" t="s">
        <v>946</v>
      </c>
      <c r="B901" s="4">
        <v>43380</v>
      </c>
      <c r="C901">
        <v>4</v>
      </c>
      <c r="D901" t="s">
        <v>51</v>
      </c>
      <c r="E901" t="s">
        <v>17</v>
      </c>
      <c r="F901" t="s">
        <v>18</v>
      </c>
      <c r="G901" t="s">
        <v>24</v>
      </c>
      <c r="H901">
        <v>159</v>
      </c>
      <c r="I901">
        <v>5</v>
      </c>
      <c r="J901">
        <v>795</v>
      </c>
    </row>
    <row r="902" spans="1:10" x14ac:dyDescent="0.3">
      <c r="A902" s="3" t="s">
        <v>947</v>
      </c>
      <c r="B902" s="4">
        <v>43381</v>
      </c>
      <c r="C902">
        <v>15</v>
      </c>
      <c r="D902" t="s">
        <v>118</v>
      </c>
      <c r="E902" t="s">
        <v>12</v>
      </c>
      <c r="F902" t="s">
        <v>13</v>
      </c>
      <c r="G902" t="s">
        <v>41</v>
      </c>
      <c r="H902">
        <v>399</v>
      </c>
      <c r="I902">
        <v>7</v>
      </c>
      <c r="J902">
        <v>2793</v>
      </c>
    </row>
    <row r="903" spans="1:10" x14ac:dyDescent="0.3">
      <c r="A903" s="3" t="s">
        <v>948</v>
      </c>
      <c r="B903" s="4">
        <v>43382</v>
      </c>
      <c r="C903">
        <v>13</v>
      </c>
      <c r="D903" t="s">
        <v>33</v>
      </c>
      <c r="E903" t="s">
        <v>12</v>
      </c>
      <c r="F903" t="s">
        <v>13</v>
      </c>
      <c r="G903" t="s">
        <v>41</v>
      </c>
      <c r="H903">
        <v>399</v>
      </c>
      <c r="I903">
        <v>4</v>
      </c>
      <c r="J903">
        <v>1596</v>
      </c>
    </row>
    <row r="904" spans="1:10" x14ac:dyDescent="0.3">
      <c r="A904" s="3" t="s">
        <v>949</v>
      </c>
      <c r="B904" s="4">
        <v>43383</v>
      </c>
      <c r="C904">
        <v>6</v>
      </c>
      <c r="D904" t="s">
        <v>48</v>
      </c>
      <c r="E904" t="s">
        <v>22</v>
      </c>
      <c r="F904" t="s">
        <v>23</v>
      </c>
      <c r="G904" t="s">
        <v>19</v>
      </c>
      <c r="H904">
        <v>289</v>
      </c>
      <c r="I904">
        <v>3</v>
      </c>
      <c r="J904">
        <v>867</v>
      </c>
    </row>
    <row r="905" spans="1:10" x14ac:dyDescent="0.3">
      <c r="A905" s="3" t="s">
        <v>950</v>
      </c>
      <c r="B905" s="4">
        <v>43383</v>
      </c>
      <c r="C905">
        <v>5</v>
      </c>
      <c r="D905" t="s">
        <v>60</v>
      </c>
      <c r="E905" t="s">
        <v>17</v>
      </c>
      <c r="F905" t="s">
        <v>18</v>
      </c>
      <c r="G905" t="s">
        <v>19</v>
      </c>
      <c r="H905">
        <v>289</v>
      </c>
      <c r="I905">
        <v>1</v>
      </c>
      <c r="J905">
        <v>289</v>
      </c>
    </row>
    <row r="906" spans="1:10" x14ac:dyDescent="0.3">
      <c r="A906" s="3" t="s">
        <v>951</v>
      </c>
      <c r="B906" s="4">
        <v>43384</v>
      </c>
      <c r="C906">
        <v>13</v>
      </c>
      <c r="D906" t="s">
        <v>33</v>
      </c>
      <c r="E906" t="s">
        <v>12</v>
      </c>
      <c r="F906" t="s">
        <v>13</v>
      </c>
      <c r="G906" t="s">
        <v>19</v>
      </c>
      <c r="H906">
        <v>289</v>
      </c>
      <c r="I906">
        <v>7</v>
      </c>
      <c r="J906">
        <v>2023</v>
      </c>
    </row>
    <row r="907" spans="1:10" x14ac:dyDescent="0.3">
      <c r="A907" s="3" t="s">
        <v>952</v>
      </c>
      <c r="B907" s="4">
        <v>43384</v>
      </c>
      <c r="C907">
        <v>19</v>
      </c>
      <c r="D907" t="s">
        <v>56</v>
      </c>
      <c r="E907" t="s">
        <v>27</v>
      </c>
      <c r="F907" t="s">
        <v>28</v>
      </c>
      <c r="G907" t="s">
        <v>14</v>
      </c>
      <c r="H907">
        <v>199</v>
      </c>
      <c r="I907">
        <v>5</v>
      </c>
      <c r="J907">
        <v>995</v>
      </c>
    </row>
    <row r="908" spans="1:10" x14ac:dyDescent="0.3">
      <c r="A908" s="3" t="s">
        <v>953</v>
      </c>
      <c r="B908" s="4">
        <v>43385</v>
      </c>
      <c r="C908">
        <v>10</v>
      </c>
      <c r="D908" t="s">
        <v>58</v>
      </c>
      <c r="E908" t="s">
        <v>22</v>
      </c>
      <c r="F908" t="s">
        <v>23</v>
      </c>
      <c r="G908" t="s">
        <v>14</v>
      </c>
      <c r="H908">
        <v>199</v>
      </c>
      <c r="I908">
        <v>1</v>
      </c>
      <c r="J908">
        <v>199</v>
      </c>
    </row>
    <row r="909" spans="1:10" x14ac:dyDescent="0.3">
      <c r="A909" s="3" t="s">
        <v>954</v>
      </c>
      <c r="B909" s="4">
        <v>43385</v>
      </c>
      <c r="C909">
        <v>20</v>
      </c>
      <c r="D909" t="s">
        <v>40</v>
      </c>
      <c r="E909" t="s">
        <v>27</v>
      </c>
      <c r="F909" t="s">
        <v>28</v>
      </c>
      <c r="G909" t="s">
        <v>19</v>
      </c>
      <c r="H909">
        <v>289</v>
      </c>
      <c r="I909">
        <v>3</v>
      </c>
      <c r="J909">
        <v>867</v>
      </c>
    </row>
    <row r="910" spans="1:10" x14ac:dyDescent="0.3">
      <c r="A910" s="3" t="s">
        <v>955</v>
      </c>
      <c r="B910" s="4">
        <v>43386</v>
      </c>
      <c r="C910">
        <v>7</v>
      </c>
      <c r="D910" t="s">
        <v>88</v>
      </c>
      <c r="E910" t="s">
        <v>46</v>
      </c>
      <c r="F910" t="s">
        <v>23</v>
      </c>
      <c r="G910" t="s">
        <v>24</v>
      </c>
      <c r="H910">
        <v>159</v>
      </c>
      <c r="I910">
        <v>8</v>
      </c>
      <c r="J910">
        <v>1272</v>
      </c>
    </row>
    <row r="911" spans="1:10" x14ac:dyDescent="0.3">
      <c r="A911" s="3" t="s">
        <v>956</v>
      </c>
      <c r="B911" s="4">
        <v>43386</v>
      </c>
      <c r="C911">
        <v>19</v>
      </c>
      <c r="D911" t="s">
        <v>56</v>
      </c>
      <c r="E911" t="s">
        <v>27</v>
      </c>
      <c r="F911" t="s">
        <v>28</v>
      </c>
      <c r="G911" t="s">
        <v>14</v>
      </c>
      <c r="H911">
        <v>199</v>
      </c>
      <c r="I911">
        <v>3</v>
      </c>
      <c r="J911">
        <v>597</v>
      </c>
    </row>
    <row r="912" spans="1:10" x14ac:dyDescent="0.3">
      <c r="A912" s="3" t="s">
        <v>957</v>
      </c>
      <c r="B912" s="4">
        <v>43386</v>
      </c>
      <c r="C912">
        <v>18</v>
      </c>
      <c r="D912" t="s">
        <v>26</v>
      </c>
      <c r="E912" t="s">
        <v>27</v>
      </c>
      <c r="F912" t="s">
        <v>28</v>
      </c>
      <c r="G912" t="s">
        <v>31</v>
      </c>
      <c r="H912">
        <v>69</v>
      </c>
      <c r="I912">
        <v>9</v>
      </c>
      <c r="J912">
        <v>621</v>
      </c>
    </row>
    <row r="913" spans="1:10" x14ac:dyDescent="0.3">
      <c r="A913" s="3" t="s">
        <v>958</v>
      </c>
      <c r="B913" s="4">
        <v>43386</v>
      </c>
      <c r="C913">
        <v>13</v>
      </c>
      <c r="D913" t="s">
        <v>33</v>
      </c>
      <c r="E913" t="s">
        <v>12</v>
      </c>
      <c r="F913" t="s">
        <v>13</v>
      </c>
      <c r="G913" t="s">
        <v>19</v>
      </c>
      <c r="H913">
        <v>289</v>
      </c>
      <c r="I913">
        <v>8</v>
      </c>
      <c r="J913">
        <v>2312</v>
      </c>
    </row>
    <row r="914" spans="1:10" x14ac:dyDescent="0.3">
      <c r="A914" s="3" t="s">
        <v>959</v>
      </c>
      <c r="B914" s="4">
        <v>43386</v>
      </c>
      <c r="C914">
        <v>9</v>
      </c>
      <c r="D914" t="s">
        <v>21</v>
      </c>
      <c r="E914" t="s">
        <v>46</v>
      </c>
      <c r="F914" t="s">
        <v>23</v>
      </c>
      <c r="G914" t="s">
        <v>14</v>
      </c>
      <c r="H914">
        <v>199</v>
      </c>
      <c r="I914">
        <v>5</v>
      </c>
      <c r="J914">
        <v>995</v>
      </c>
    </row>
    <row r="915" spans="1:10" x14ac:dyDescent="0.3">
      <c r="A915" s="3" t="s">
        <v>960</v>
      </c>
      <c r="B915" s="4">
        <v>43386</v>
      </c>
      <c r="C915">
        <v>14</v>
      </c>
      <c r="D915" t="s">
        <v>38</v>
      </c>
      <c r="E915" t="s">
        <v>12</v>
      </c>
      <c r="F915" t="s">
        <v>13</v>
      </c>
      <c r="G915" t="s">
        <v>24</v>
      </c>
      <c r="H915">
        <v>159</v>
      </c>
      <c r="I915">
        <v>7</v>
      </c>
      <c r="J915">
        <v>1113</v>
      </c>
    </row>
    <row r="916" spans="1:10" x14ac:dyDescent="0.3">
      <c r="A916" s="3" t="s">
        <v>961</v>
      </c>
      <c r="B916" s="4">
        <v>43387</v>
      </c>
      <c r="C916">
        <v>3</v>
      </c>
      <c r="D916" t="s">
        <v>43</v>
      </c>
      <c r="E916" t="s">
        <v>17</v>
      </c>
      <c r="F916" t="s">
        <v>18</v>
      </c>
      <c r="G916" t="s">
        <v>31</v>
      </c>
      <c r="H916">
        <v>69</v>
      </c>
      <c r="I916">
        <v>2</v>
      </c>
      <c r="J916">
        <v>138</v>
      </c>
    </row>
    <row r="917" spans="1:10" x14ac:dyDescent="0.3">
      <c r="A917" s="3" t="s">
        <v>962</v>
      </c>
      <c r="B917" s="4">
        <v>43387</v>
      </c>
      <c r="C917">
        <v>10</v>
      </c>
      <c r="D917" t="s">
        <v>58</v>
      </c>
      <c r="E917" t="s">
        <v>46</v>
      </c>
      <c r="F917" t="s">
        <v>23</v>
      </c>
      <c r="G917" t="s">
        <v>19</v>
      </c>
      <c r="H917">
        <v>289</v>
      </c>
      <c r="I917">
        <v>5</v>
      </c>
      <c r="J917">
        <v>1445</v>
      </c>
    </row>
    <row r="918" spans="1:10" x14ac:dyDescent="0.3">
      <c r="A918" s="3" t="s">
        <v>963</v>
      </c>
      <c r="B918" s="4">
        <v>43388</v>
      </c>
      <c r="C918">
        <v>18</v>
      </c>
      <c r="D918" t="s">
        <v>26</v>
      </c>
      <c r="E918" t="s">
        <v>36</v>
      </c>
      <c r="F918" t="s">
        <v>28</v>
      </c>
      <c r="G918" t="s">
        <v>31</v>
      </c>
      <c r="H918">
        <v>69</v>
      </c>
      <c r="I918">
        <v>2</v>
      </c>
      <c r="J918">
        <v>138</v>
      </c>
    </row>
    <row r="919" spans="1:10" x14ac:dyDescent="0.3">
      <c r="A919" s="3" t="s">
        <v>964</v>
      </c>
      <c r="B919" s="4">
        <v>43388</v>
      </c>
      <c r="C919">
        <v>18</v>
      </c>
      <c r="D919" t="s">
        <v>26</v>
      </c>
      <c r="E919" t="s">
        <v>36</v>
      </c>
      <c r="F919" t="s">
        <v>28</v>
      </c>
      <c r="G919" t="s">
        <v>24</v>
      </c>
      <c r="H919">
        <v>159</v>
      </c>
      <c r="I919">
        <v>5</v>
      </c>
      <c r="J919">
        <v>795</v>
      </c>
    </row>
    <row r="920" spans="1:10" x14ac:dyDescent="0.3">
      <c r="A920" s="3" t="s">
        <v>965</v>
      </c>
      <c r="B920" s="4">
        <v>43388</v>
      </c>
      <c r="C920">
        <v>14</v>
      </c>
      <c r="D920" t="s">
        <v>38</v>
      </c>
      <c r="E920" t="s">
        <v>63</v>
      </c>
      <c r="F920" t="s">
        <v>13</v>
      </c>
      <c r="G920" t="s">
        <v>41</v>
      </c>
      <c r="H920">
        <v>399</v>
      </c>
      <c r="I920">
        <v>9</v>
      </c>
      <c r="J920">
        <v>3591</v>
      </c>
    </row>
    <row r="921" spans="1:10" x14ac:dyDescent="0.3">
      <c r="A921" s="3" t="s">
        <v>966</v>
      </c>
      <c r="B921" s="4">
        <v>43388</v>
      </c>
      <c r="C921">
        <v>2</v>
      </c>
      <c r="D921" t="s">
        <v>106</v>
      </c>
      <c r="E921" t="s">
        <v>68</v>
      </c>
      <c r="F921" t="s">
        <v>18</v>
      </c>
      <c r="G921" t="s">
        <v>14</v>
      </c>
      <c r="H921">
        <v>199</v>
      </c>
      <c r="I921">
        <v>3</v>
      </c>
      <c r="J921">
        <v>597</v>
      </c>
    </row>
    <row r="922" spans="1:10" x14ac:dyDescent="0.3">
      <c r="A922" s="3" t="s">
        <v>967</v>
      </c>
      <c r="B922" s="4">
        <v>43389</v>
      </c>
      <c r="C922">
        <v>17</v>
      </c>
      <c r="D922" t="s">
        <v>35</v>
      </c>
      <c r="E922" t="s">
        <v>27</v>
      </c>
      <c r="F922" t="s">
        <v>28</v>
      </c>
      <c r="G922" t="s">
        <v>41</v>
      </c>
      <c r="H922">
        <v>399</v>
      </c>
      <c r="I922">
        <v>6</v>
      </c>
      <c r="J922">
        <v>2394</v>
      </c>
    </row>
    <row r="923" spans="1:10" x14ac:dyDescent="0.3">
      <c r="A923" s="3" t="s">
        <v>968</v>
      </c>
      <c r="B923" s="4">
        <v>43389</v>
      </c>
      <c r="C923">
        <v>1</v>
      </c>
      <c r="D923" t="s">
        <v>16</v>
      </c>
      <c r="E923" t="s">
        <v>17</v>
      </c>
      <c r="F923" t="s">
        <v>18</v>
      </c>
      <c r="G923" t="s">
        <v>19</v>
      </c>
      <c r="H923">
        <v>289</v>
      </c>
      <c r="I923">
        <v>7</v>
      </c>
      <c r="J923">
        <v>2023</v>
      </c>
    </row>
    <row r="924" spans="1:10" x14ac:dyDescent="0.3">
      <c r="A924" s="3" t="s">
        <v>969</v>
      </c>
      <c r="B924" s="4">
        <v>43389</v>
      </c>
      <c r="C924">
        <v>15</v>
      </c>
      <c r="D924" t="s">
        <v>118</v>
      </c>
      <c r="E924" t="s">
        <v>63</v>
      </c>
      <c r="F924" t="s">
        <v>13</v>
      </c>
      <c r="G924" t="s">
        <v>24</v>
      </c>
      <c r="H924">
        <v>159</v>
      </c>
      <c r="I924">
        <v>3</v>
      </c>
      <c r="J924">
        <v>477</v>
      </c>
    </row>
    <row r="925" spans="1:10" x14ac:dyDescent="0.3">
      <c r="A925" s="3" t="s">
        <v>970</v>
      </c>
      <c r="B925" s="4">
        <v>43389</v>
      </c>
      <c r="C925">
        <v>11</v>
      </c>
      <c r="D925" t="s">
        <v>11</v>
      </c>
      <c r="E925" t="s">
        <v>12</v>
      </c>
      <c r="F925" t="s">
        <v>13</v>
      </c>
      <c r="G925" t="s">
        <v>19</v>
      </c>
      <c r="H925">
        <v>289</v>
      </c>
      <c r="I925">
        <v>9</v>
      </c>
      <c r="J925">
        <v>2601</v>
      </c>
    </row>
    <row r="926" spans="1:10" x14ac:dyDescent="0.3">
      <c r="A926" s="3" t="s">
        <v>971</v>
      </c>
      <c r="B926" s="4">
        <v>43389</v>
      </c>
      <c r="C926">
        <v>12</v>
      </c>
      <c r="D926" t="s">
        <v>66</v>
      </c>
      <c r="E926" t="s">
        <v>12</v>
      </c>
      <c r="F926" t="s">
        <v>13</v>
      </c>
      <c r="G926" t="s">
        <v>14</v>
      </c>
      <c r="H926">
        <v>199</v>
      </c>
      <c r="I926">
        <v>7</v>
      </c>
      <c r="J926">
        <v>1393</v>
      </c>
    </row>
    <row r="927" spans="1:10" x14ac:dyDescent="0.3">
      <c r="A927" s="3" t="s">
        <v>972</v>
      </c>
      <c r="B927" s="4">
        <v>43390</v>
      </c>
      <c r="C927">
        <v>1</v>
      </c>
      <c r="D927" t="s">
        <v>16</v>
      </c>
      <c r="E927" t="s">
        <v>68</v>
      </c>
      <c r="F927" t="s">
        <v>18</v>
      </c>
      <c r="G927" t="s">
        <v>14</v>
      </c>
      <c r="H927">
        <v>199</v>
      </c>
      <c r="I927">
        <v>0</v>
      </c>
      <c r="J927">
        <v>0</v>
      </c>
    </row>
    <row r="928" spans="1:10" x14ac:dyDescent="0.3">
      <c r="A928" s="3" t="s">
        <v>973</v>
      </c>
      <c r="B928" s="4">
        <v>43390</v>
      </c>
      <c r="C928">
        <v>8</v>
      </c>
      <c r="D928" t="s">
        <v>45</v>
      </c>
      <c r="E928" t="s">
        <v>46</v>
      </c>
      <c r="F928" t="s">
        <v>23</v>
      </c>
      <c r="G928" t="s">
        <v>14</v>
      </c>
      <c r="H928">
        <v>199</v>
      </c>
      <c r="I928">
        <v>8</v>
      </c>
      <c r="J928">
        <v>1592</v>
      </c>
    </row>
    <row r="929" spans="1:10" x14ac:dyDescent="0.3">
      <c r="A929" s="3" t="s">
        <v>974</v>
      </c>
      <c r="B929" s="4">
        <v>43390</v>
      </c>
      <c r="C929">
        <v>20</v>
      </c>
      <c r="D929" t="s">
        <v>40</v>
      </c>
      <c r="E929" t="s">
        <v>36</v>
      </c>
      <c r="F929" t="s">
        <v>28</v>
      </c>
      <c r="G929" t="s">
        <v>24</v>
      </c>
      <c r="H929">
        <v>159</v>
      </c>
      <c r="I929">
        <v>8</v>
      </c>
      <c r="J929">
        <v>1272</v>
      </c>
    </row>
    <row r="930" spans="1:10" x14ac:dyDescent="0.3">
      <c r="A930" s="3" t="s">
        <v>975</v>
      </c>
      <c r="B930" s="4">
        <v>43390</v>
      </c>
      <c r="C930">
        <v>14</v>
      </c>
      <c r="D930" t="s">
        <v>38</v>
      </c>
      <c r="E930" t="s">
        <v>63</v>
      </c>
      <c r="F930" t="s">
        <v>13</v>
      </c>
      <c r="G930" t="s">
        <v>24</v>
      </c>
      <c r="H930">
        <v>159</v>
      </c>
      <c r="I930">
        <v>5</v>
      </c>
      <c r="J930">
        <v>795</v>
      </c>
    </row>
    <row r="931" spans="1:10" x14ac:dyDescent="0.3">
      <c r="A931" s="3" t="s">
        <v>976</v>
      </c>
      <c r="B931" s="4">
        <v>43390</v>
      </c>
      <c r="C931">
        <v>10</v>
      </c>
      <c r="D931" t="s">
        <v>58</v>
      </c>
      <c r="E931" t="s">
        <v>46</v>
      </c>
      <c r="F931" t="s">
        <v>23</v>
      </c>
      <c r="G931" t="s">
        <v>14</v>
      </c>
      <c r="H931">
        <v>199</v>
      </c>
      <c r="I931">
        <v>3</v>
      </c>
      <c r="J931">
        <v>597</v>
      </c>
    </row>
    <row r="932" spans="1:10" x14ac:dyDescent="0.3">
      <c r="A932" s="3" t="s">
        <v>977</v>
      </c>
      <c r="B932" s="4">
        <v>43391</v>
      </c>
      <c r="C932">
        <v>17</v>
      </c>
      <c r="D932" t="s">
        <v>35</v>
      </c>
      <c r="E932" t="s">
        <v>36</v>
      </c>
      <c r="F932" t="s">
        <v>28</v>
      </c>
      <c r="G932" t="s">
        <v>41</v>
      </c>
      <c r="H932">
        <v>399</v>
      </c>
      <c r="I932">
        <v>0</v>
      </c>
      <c r="J932">
        <v>0</v>
      </c>
    </row>
    <row r="933" spans="1:10" x14ac:dyDescent="0.3">
      <c r="A933" s="3" t="s">
        <v>978</v>
      </c>
      <c r="B933" s="4">
        <v>43392</v>
      </c>
      <c r="C933">
        <v>5</v>
      </c>
      <c r="D933" t="s">
        <v>60</v>
      </c>
      <c r="E933" t="s">
        <v>68</v>
      </c>
      <c r="F933" t="s">
        <v>18</v>
      </c>
      <c r="G933" t="s">
        <v>14</v>
      </c>
      <c r="H933">
        <v>199</v>
      </c>
      <c r="I933">
        <v>6</v>
      </c>
      <c r="J933">
        <v>1194</v>
      </c>
    </row>
    <row r="934" spans="1:10" x14ac:dyDescent="0.3">
      <c r="A934" s="3" t="s">
        <v>979</v>
      </c>
      <c r="B934" s="4">
        <v>43392</v>
      </c>
      <c r="C934">
        <v>10</v>
      </c>
      <c r="D934" t="s">
        <v>58</v>
      </c>
      <c r="E934" t="s">
        <v>46</v>
      </c>
      <c r="F934" t="s">
        <v>23</v>
      </c>
      <c r="G934" t="s">
        <v>24</v>
      </c>
      <c r="H934">
        <v>159</v>
      </c>
      <c r="I934">
        <v>6</v>
      </c>
      <c r="J934">
        <v>954</v>
      </c>
    </row>
    <row r="935" spans="1:10" x14ac:dyDescent="0.3">
      <c r="A935" s="3" t="s">
        <v>980</v>
      </c>
      <c r="B935" s="4">
        <v>43393</v>
      </c>
      <c r="C935">
        <v>17</v>
      </c>
      <c r="D935" t="s">
        <v>35</v>
      </c>
      <c r="E935" t="s">
        <v>36</v>
      </c>
      <c r="F935" t="s">
        <v>28</v>
      </c>
      <c r="G935" t="s">
        <v>24</v>
      </c>
      <c r="H935">
        <v>159</v>
      </c>
      <c r="I935">
        <v>1</v>
      </c>
      <c r="J935">
        <v>159</v>
      </c>
    </row>
    <row r="936" spans="1:10" x14ac:dyDescent="0.3">
      <c r="A936" s="3" t="s">
        <v>981</v>
      </c>
      <c r="B936" s="4">
        <v>43393</v>
      </c>
      <c r="C936">
        <v>18</v>
      </c>
      <c r="D936" t="s">
        <v>26</v>
      </c>
      <c r="E936" t="s">
        <v>27</v>
      </c>
      <c r="F936" t="s">
        <v>28</v>
      </c>
      <c r="G936" t="s">
        <v>19</v>
      </c>
      <c r="H936">
        <v>289</v>
      </c>
      <c r="I936">
        <v>5</v>
      </c>
      <c r="J936">
        <v>1445</v>
      </c>
    </row>
    <row r="937" spans="1:10" x14ac:dyDescent="0.3">
      <c r="A937" s="3" t="s">
        <v>982</v>
      </c>
      <c r="B937" s="4">
        <v>43393</v>
      </c>
      <c r="C937">
        <v>2</v>
      </c>
      <c r="D937" t="s">
        <v>106</v>
      </c>
      <c r="E937" t="s">
        <v>17</v>
      </c>
      <c r="F937" t="s">
        <v>18</v>
      </c>
      <c r="G937" t="s">
        <v>31</v>
      </c>
      <c r="H937">
        <v>69</v>
      </c>
      <c r="I937">
        <v>8</v>
      </c>
      <c r="J937">
        <v>552</v>
      </c>
    </row>
    <row r="938" spans="1:10" x14ac:dyDescent="0.3">
      <c r="A938" s="3" t="s">
        <v>983</v>
      </c>
      <c r="B938" s="4">
        <v>43394</v>
      </c>
      <c r="C938">
        <v>17</v>
      </c>
      <c r="D938" t="s">
        <v>35</v>
      </c>
      <c r="E938" t="s">
        <v>27</v>
      </c>
      <c r="F938" t="s">
        <v>28</v>
      </c>
      <c r="G938" t="s">
        <v>31</v>
      </c>
      <c r="H938">
        <v>69</v>
      </c>
      <c r="I938">
        <v>5</v>
      </c>
      <c r="J938">
        <v>345</v>
      </c>
    </row>
    <row r="939" spans="1:10" x14ac:dyDescent="0.3">
      <c r="A939" s="3" t="s">
        <v>984</v>
      </c>
      <c r="B939" s="4">
        <v>43395</v>
      </c>
      <c r="C939">
        <v>10</v>
      </c>
      <c r="D939" t="s">
        <v>58</v>
      </c>
      <c r="E939" t="s">
        <v>22</v>
      </c>
      <c r="F939" t="s">
        <v>23</v>
      </c>
      <c r="G939" t="s">
        <v>41</v>
      </c>
      <c r="H939">
        <v>399</v>
      </c>
      <c r="I939">
        <v>0</v>
      </c>
      <c r="J939">
        <v>0</v>
      </c>
    </row>
    <row r="940" spans="1:10" x14ac:dyDescent="0.3">
      <c r="A940" s="3" t="s">
        <v>985</v>
      </c>
      <c r="B940" s="4">
        <v>43395</v>
      </c>
      <c r="C940">
        <v>1</v>
      </c>
      <c r="D940" t="s">
        <v>16</v>
      </c>
      <c r="E940" t="s">
        <v>68</v>
      </c>
      <c r="F940" t="s">
        <v>18</v>
      </c>
      <c r="G940" t="s">
        <v>19</v>
      </c>
      <c r="H940">
        <v>289</v>
      </c>
      <c r="I940">
        <v>7</v>
      </c>
      <c r="J940">
        <v>2023</v>
      </c>
    </row>
    <row r="941" spans="1:10" x14ac:dyDescent="0.3">
      <c r="A941" s="3" t="s">
        <v>986</v>
      </c>
      <c r="B941" s="4">
        <v>43395</v>
      </c>
      <c r="C941">
        <v>5</v>
      </c>
      <c r="D941" t="s">
        <v>60</v>
      </c>
      <c r="E941" t="s">
        <v>17</v>
      </c>
      <c r="F941" t="s">
        <v>18</v>
      </c>
      <c r="G941" t="s">
        <v>14</v>
      </c>
      <c r="H941">
        <v>199</v>
      </c>
      <c r="I941">
        <v>5</v>
      </c>
      <c r="J941">
        <v>995</v>
      </c>
    </row>
    <row r="942" spans="1:10" x14ac:dyDescent="0.3">
      <c r="A942" s="3" t="s">
        <v>987</v>
      </c>
      <c r="B942" s="4">
        <v>43395</v>
      </c>
      <c r="C942">
        <v>20</v>
      </c>
      <c r="D942" t="s">
        <v>40</v>
      </c>
      <c r="E942" t="s">
        <v>27</v>
      </c>
      <c r="F942" t="s">
        <v>28</v>
      </c>
      <c r="G942" t="s">
        <v>24</v>
      </c>
      <c r="H942">
        <v>159</v>
      </c>
      <c r="I942">
        <v>5</v>
      </c>
      <c r="J942">
        <v>795</v>
      </c>
    </row>
    <row r="943" spans="1:10" x14ac:dyDescent="0.3">
      <c r="A943" s="3" t="s">
        <v>988</v>
      </c>
      <c r="B943" s="4">
        <v>43395</v>
      </c>
      <c r="C943">
        <v>1</v>
      </c>
      <c r="D943" t="s">
        <v>16</v>
      </c>
      <c r="E943" t="s">
        <v>17</v>
      </c>
      <c r="F943" t="s">
        <v>18</v>
      </c>
      <c r="G943" t="s">
        <v>41</v>
      </c>
      <c r="H943">
        <v>399</v>
      </c>
      <c r="I943">
        <v>8</v>
      </c>
      <c r="J943">
        <v>3192</v>
      </c>
    </row>
    <row r="944" spans="1:10" x14ac:dyDescent="0.3">
      <c r="A944" s="3" t="s">
        <v>989</v>
      </c>
      <c r="B944" s="4">
        <v>43395</v>
      </c>
      <c r="C944">
        <v>6</v>
      </c>
      <c r="D944" t="s">
        <v>48</v>
      </c>
      <c r="E944" t="s">
        <v>22</v>
      </c>
      <c r="F944" t="s">
        <v>23</v>
      </c>
      <c r="G944" t="s">
        <v>24</v>
      </c>
      <c r="H944">
        <v>159</v>
      </c>
      <c r="I944">
        <v>6</v>
      </c>
      <c r="J944">
        <v>954</v>
      </c>
    </row>
    <row r="945" spans="1:10" x14ac:dyDescent="0.3">
      <c r="A945" s="3" t="s">
        <v>990</v>
      </c>
      <c r="B945" s="4">
        <v>43396</v>
      </c>
      <c r="C945">
        <v>4</v>
      </c>
      <c r="D945" t="s">
        <v>51</v>
      </c>
      <c r="E945" t="s">
        <v>68</v>
      </c>
      <c r="F945" t="s">
        <v>18</v>
      </c>
      <c r="G945" t="s">
        <v>41</v>
      </c>
      <c r="H945">
        <v>399</v>
      </c>
      <c r="I945">
        <v>1</v>
      </c>
      <c r="J945">
        <v>399</v>
      </c>
    </row>
    <row r="946" spans="1:10" x14ac:dyDescent="0.3">
      <c r="A946" s="3" t="s">
        <v>991</v>
      </c>
      <c r="B946" s="4">
        <v>43397</v>
      </c>
      <c r="C946">
        <v>17</v>
      </c>
      <c r="D946" t="s">
        <v>35</v>
      </c>
      <c r="E946" t="s">
        <v>36</v>
      </c>
      <c r="F946" t="s">
        <v>28</v>
      </c>
      <c r="G946" t="s">
        <v>14</v>
      </c>
      <c r="H946">
        <v>199</v>
      </c>
      <c r="I946">
        <v>5</v>
      </c>
      <c r="J946">
        <v>995</v>
      </c>
    </row>
    <row r="947" spans="1:10" x14ac:dyDescent="0.3">
      <c r="A947" s="3" t="s">
        <v>992</v>
      </c>
      <c r="B947" s="4">
        <v>43398</v>
      </c>
      <c r="C947">
        <v>1</v>
      </c>
      <c r="D947" t="s">
        <v>16</v>
      </c>
      <c r="E947" t="s">
        <v>17</v>
      </c>
      <c r="F947" t="s">
        <v>18</v>
      </c>
      <c r="G947" t="s">
        <v>14</v>
      </c>
      <c r="H947">
        <v>199</v>
      </c>
      <c r="I947">
        <v>1</v>
      </c>
      <c r="J947">
        <v>199</v>
      </c>
    </row>
    <row r="948" spans="1:10" x14ac:dyDescent="0.3">
      <c r="A948" s="3" t="s">
        <v>993</v>
      </c>
      <c r="B948" s="4">
        <v>43398</v>
      </c>
      <c r="C948">
        <v>15</v>
      </c>
      <c r="D948" t="s">
        <v>118</v>
      </c>
      <c r="E948" t="s">
        <v>12</v>
      </c>
      <c r="F948" t="s">
        <v>13</v>
      </c>
      <c r="G948" t="s">
        <v>31</v>
      </c>
      <c r="H948">
        <v>69</v>
      </c>
      <c r="I948">
        <v>4</v>
      </c>
      <c r="J948">
        <v>276</v>
      </c>
    </row>
    <row r="949" spans="1:10" x14ac:dyDescent="0.3">
      <c r="A949" s="3" t="s">
        <v>994</v>
      </c>
      <c r="B949" s="4">
        <v>43398</v>
      </c>
      <c r="C949">
        <v>9</v>
      </c>
      <c r="D949" t="s">
        <v>21</v>
      </c>
      <c r="E949" t="s">
        <v>46</v>
      </c>
      <c r="F949" t="s">
        <v>23</v>
      </c>
      <c r="G949" t="s">
        <v>14</v>
      </c>
      <c r="H949">
        <v>199</v>
      </c>
      <c r="I949">
        <v>5</v>
      </c>
      <c r="J949">
        <v>995</v>
      </c>
    </row>
    <row r="950" spans="1:10" x14ac:dyDescent="0.3">
      <c r="A950" s="3" t="s">
        <v>995</v>
      </c>
      <c r="B950" s="4">
        <v>43399</v>
      </c>
      <c r="C950">
        <v>6</v>
      </c>
      <c r="D950" t="s">
        <v>48</v>
      </c>
      <c r="E950" t="s">
        <v>46</v>
      </c>
      <c r="F950" t="s">
        <v>23</v>
      </c>
      <c r="G950" t="s">
        <v>41</v>
      </c>
      <c r="H950">
        <v>399</v>
      </c>
      <c r="I950">
        <v>5</v>
      </c>
      <c r="J950">
        <v>1995</v>
      </c>
    </row>
    <row r="951" spans="1:10" x14ac:dyDescent="0.3">
      <c r="A951" s="3" t="s">
        <v>996</v>
      </c>
      <c r="B951" s="4">
        <v>43399</v>
      </c>
      <c r="C951">
        <v>20</v>
      </c>
      <c r="D951" t="s">
        <v>40</v>
      </c>
      <c r="E951" t="s">
        <v>27</v>
      </c>
      <c r="F951" t="s">
        <v>28</v>
      </c>
      <c r="G951" t="s">
        <v>31</v>
      </c>
      <c r="H951">
        <v>69</v>
      </c>
      <c r="I951">
        <v>8</v>
      </c>
      <c r="J951">
        <v>552</v>
      </c>
    </row>
    <row r="952" spans="1:10" x14ac:dyDescent="0.3">
      <c r="A952" s="3" t="s">
        <v>997</v>
      </c>
      <c r="B952" s="4">
        <v>43400</v>
      </c>
      <c r="C952">
        <v>17</v>
      </c>
      <c r="D952" t="s">
        <v>35</v>
      </c>
      <c r="E952" t="s">
        <v>36</v>
      </c>
      <c r="F952" t="s">
        <v>28</v>
      </c>
      <c r="G952" t="s">
        <v>14</v>
      </c>
      <c r="H952">
        <v>199</v>
      </c>
      <c r="I952">
        <v>1</v>
      </c>
      <c r="J952">
        <v>199</v>
      </c>
    </row>
    <row r="953" spans="1:10" x14ac:dyDescent="0.3">
      <c r="A953" s="3" t="s">
        <v>998</v>
      </c>
      <c r="B953" s="4">
        <v>43400</v>
      </c>
      <c r="C953">
        <v>6</v>
      </c>
      <c r="D953" t="s">
        <v>48</v>
      </c>
      <c r="E953" t="s">
        <v>46</v>
      </c>
      <c r="F953" t="s">
        <v>23</v>
      </c>
      <c r="G953" t="s">
        <v>41</v>
      </c>
      <c r="H953">
        <v>399</v>
      </c>
      <c r="I953">
        <v>7</v>
      </c>
      <c r="J953">
        <v>2793</v>
      </c>
    </row>
    <row r="954" spans="1:10" x14ac:dyDescent="0.3">
      <c r="A954" s="3" t="s">
        <v>999</v>
      </c>
      <c r="B954" s="4">
        <v>43400</v>
      </c>
      <c r="C954">
        <v>3</v>
      </c>
      <c r="D954" t="s">
        <v>43</v>
      </c>
      <c r="E954" t="s">
        <v>68</v>
      </c>
      <c r="F954" t="s">
        <v>18</v>
      </c>
      <c r="G954" t="s">
        <v>14</v>
      </c>
      <c r="H954">
        <v>199</v>
      </c>
      <c r="I954">
        <v>1</v>
      </c>
      <c r="J954">
        <v>199</v>
      </c>
    </row>
    <row r="955" spans="1:10" x14ac:dyDescent="0.3">
      <c r="A955" s="3" t="s">
        <v>1000</v>
      </c>
      <c r="B955" s="4">
        <v>43400</v>
      </c>
      <c r="C955">
        <v>4</v>
      </c>
      <c r="D955" t="s">
        <v>51</v>
      </c>
      <c r="E955" t="s">
        <v>17</v>
      </c>
      <c r="F955" t="s">
        <v>18</v>
      </c>
      <c r="G955" t="s">
        <v>14</v>
      </c>
      <c r="H955">
        <v>199</v>
      </c>
      <c r="I955">
        <v>8</v>
      </c>
      <c r="J955">
        <v>1592</v>
      </c>
    </row>
    <row r="956" spans="1:10" x14ac:dyDescent="0.3">
      <c r="A956" s="3" t="s">
        <v>1001</v>
      </c>
      <c r="B956" s="4">
        <v>43401</v>
      </c>
      <c r="C956">
        <v>10</v>
      </c>
      <c r="D956" t="s">
        <v>58</v>
      </c>
      <c r="E956" t="s">
        <v>22</v>
      </c>
      <c r="F956" t="s">
        <v>23</v>
      </c>
      <c r="G956" t="s">
        <v>14</v>
      </c>
      <c r="H956">
        <v>199</v>
      </c>
      <c r="I956">
        <v>0</v>
      </c>
      <c r="J956">
        <v>0</v>
      </c>
    </row>
    <row r="957" spans="1:10" x14ac:dyDescent="0.3">
      <c r="A957" s="3" t="s">
        <v>1002</v>
      </c>
      <c r="B957" s="4">
        <v>43402</v>
      </c>
      <c r="C957">
        <v>6</v>
      </c>
      <c r="D957" t="s">
        <v>48</v>
      </c>
      <c r="E957" t="s">
        <v>22</v>
      </c>
      <c r="F957" t="s">
        <v>23</v>
      </c>
      <c r="G957" t="s">
        <v>24</v>
      </c>
      <c r="H957">
        <v>159</v>
      </c>
      <c r="I957">
        <v>4</v>
      </c>
      <c r="J957">
        <v>636</v>
      </c>
    </row>
    <row r="958" spans="1:10" x14ac:dyDescent="0.3">
      <c r="A958" s="3" t="s">
        <v>1003</v>
      </c>
      <c r="B958" s="4">
        <v>43402</v>
      </c>
      <c r="C958">
        <v>17</v>
      </c>
      <c r="D958" t="s">
        <v>35</v>
      </c>
      <c r="E958" t="s">
        <v>36</v>
      </c>
      <c r="F958" t="s">
        <v>28</v>
      </c>
      <c r="G958" t="s">
        <v>19</v>
      </c>
      <c r="H958">
        <v>289</v>
      </c>
      <c r="I958">
        <v>9</v>
      </c>
      <c r="J958">
        <v>2601</v>
      </c>
    </row>
    <row r="959" spans="1:10" x14ac:dyDescent="0.3">
      <c r="A959" s="3" t="s">
        <v>1004</v>
      </c>
      <c r="B959" s="4">
        <v>43402</v>
      </c>
      <c r="C959">
        <v>9</v>
      </c>
      <c r="D959" t="s">
        <v>21</v>
      </c>
      <c r="E959" t="s">
        <v>22</v>
      </c>
      <c r="F959" t="s">
        <v>23</v>
      </c>
      <c r="G959" t="s">
        <v>41</v>
      </c>
      <c r="H959">
        <v>399</v>
      </c>
      <c r="I959">
        <v>2</v>
      </c>
      <c r="J959">
        <v>798</v>
      </c>
    </row>
    <row r="960" spans="1:10" x14ac:dyDescent="0.3">
      <c r="A960" s="3" t="s">
        <v>1005</v>
      </c>
      <c r="B960" s="4">
        <v>43402</v>
      </c>
      <c r="C960">
        <v>2</v>
      </c>
      <c r="D960" t="s">
        <v>106</v>
      </c>
      <c r="E960" t="s">
        <v>17</v>
      </c>
      <c r="F960" t="s">
        <v>18</v>
      </c>
      <c r="G960" t="s">
        <v>31</v>
      </c>
      <c r="H960">
        <v>69</v>
      </c>
      <c r="I960">
        <v>6</v>
      </c>
      <c r="J960">
        <v>414</v>
      </c>
    </row>
    <row r="961" spans="1:10" x14ac:dyDescent="0.3">
      <c r="A961" s="3" t="s">
        <v>1006</v>
      </c>
      <c r="B961" s="4">
        <v>43402</v>
      </c>
      <c r="C961">
        <v>9</v>
      </c>
      <c r="D961" t="s">
        <v>21</v>
      </c>
      <c r="E961" t="s">
        <v>22</v>
      </c>
      <c r="F961" t="s">
        <v>23</v>
      </c>
      <c r="G961" t="s">
        <v>31</v>
      </c>
      <c r="H961">
        <v>69</v>
      </c>
      <c r="I961">
        <v>6</v>
      </c>
      <c r="J961">
        <v>414</v>
      </c>
    </row>
    <row r="962" spans="1:10" x14ac:dyDescent="0.3">
      <c r="A962" s="3" t="s">
        <v>1007</v>
      </c>
      <c r="B962" s="4">
        <v>43402</v>
      </c>
      <c r="C962">
        <v>18</v>
      </c>
      <c r="D962" t="s">
        <v>26</v>
      </c>
      <c r="E962" t="s">
        <v>36</v>
      </c>
      <c r="F962" t="s">
        <v>28</v>
      </c>
      <c r="G962" t="s">
        <v>31</v>
      </c>
      <c r="H962">
        <v>69</v>
      </c>
      <c r="I962">
        <v>3</v>
      </c>
      <c r="J962">
        <v>207</v>
      </c>
    </row>
    <row r="963" spans="1:10" x14ac:dyDescent="0.3">
      <c r="A963" s="3" t="s">
        <v>1008</v>
      </c>
      <c r="B963" s="4">
        <v>43402</v>
      </c>
      <c r="C963">
        <v>9</v>
      </c>
      <c r="D963" t="s">
        <v>21</v>
      </c>
      <c r="E963" t="s">
        <v>22</v>
      </c>
      <c r="F963" t="s">
        <v>23</v>
      </c>
      <c r="G963" t="s">
        <v>31</v>
      </c>
      <c r="H963">
        <v>69</v>
      </c>
      <c r="I963">
        <v>2</v>
      </c>
      <c r="J963">
        <v>138</v>
      </c>
    </row>
    <row r="964" spans="1:10" x14ac:dyDescent="0.3">
      <c r="A964" s="3" t="s">
        <v>1009</v>
      </c>
      <c r="B964" s="4">
        <v>43402</v>
      </c>
      <c r="C964">
        <v>14</v>
      </c>
      <c r="D964" t="s">
        <v>38</v>
      </c>
      <c r="E964" t="s">
        <v>12</v>
      </c>
      <c r="F964" t="s">
        <v>13</v>
      </c>
      <c r="G964" t="s">
        <v>24</v>
      </c>
      <c r="H964">
        <v>159</v>
      </c>
      <c r="I964">
        <v>1</v>
      </c>
      <c r="J964">
        <v>159</v>
      </c>
    </row>
    <row r="965" spans="1:10" x14ac:dyDescent="0.3">
      <c r="A965" s="3" t="s">
        <v>1010</v>
      </c>
      <c r="B965" s="4">
        <v>43402</v>
      </c>
      <c r="C965">
        <v>7</v>
      </c>
      <c r="D965" t="s">
        <v>88</v>
      </c>
      <c r="E965" t="s">
        <v>22</v>
      </c>
      <c r="F965" t="s">
        <v>23</v>
      </c>
      <c r="G965" t="s">
        <v>41</v>
      </c>
      <c r="H965">
        <v>399</v>
      </c>
      <c r="I965">
        <v>2</v>
      </c>
      <c r="J965">
        <v>798</v>
      </c>
    </row>
    <row r="966" spans="1:10" x14ac:dyDescent="0.3">
      <c r="A966" s="3" t="s">
        <v>1011</v>
      </c>
      <c r="B966" s="4">
        <v>43402</v>
      </c>
      <c r="C966">
        <v>2</v>
      </c>
      <c r="D966" t="s">
        <v>106</v>
      </c>
      <c r="E966" t="s">
        <v>68</v>
      </c>
      <c r="F966" t="s">
        <v>18</v>
      </c>
      <c r="G966" t="s">
        <v>14</v>
      </c>
      <c r="H966">
        <v>199</v>
      </c>
      <c r="I966">
        <v>7</v>
      </c>
      <c r="J966">
        <v>1393</v>
      </c>
    </row>
    <row r="967" spans="1:10" x14ac:dyDescent="0.3">
      <c r="A967" s="3" t="s">
        <v>1012</v>
      </c>
      <c r="B967" s="4">
        <v>43402</v>
      </c>
      <c r="C967">
        <v>18</v>
      </c>
      <c r="D967" t="s">
        <v>26</v>
      </c>
      <c r="E967" t="s">
        <v>36</v>
      </c>
      <c r="F967" t="s">
        <v>28</v>
      </c>
      <c r="G967" t="s">
        <v>24</v>
      </c>
      <c r="H967">
        <v>159</v>
      </c>
      <c r="I967">
        <v>7</v>
      </c>
      <c r="J967">
        <v>1113</v>
      </c>
    </row>
    <row r="968" spans="1:10" x14ac:dyDescent="0.3">
      <c r="A968" s="3" t="s">
        <v>1013</v>
      </c>
      <c r="B968" s="4">
        <v>43403</v>
      </c>
      <c r="C968">
        <v>14</v>
      </c>
      <c r="D968" t="s">
        <v>38</v>
      </c>
      <c r="E968" t="s">
        <v>63</v>
      </c>
      <c r="F968" t="s">
        <v>13</v>
      </c>
      <c r="G968" t="s">
        <v>41</v>
      </c>
      <c r="H968">
        <v>399</v>
      </c>
      <c r="I968">
        <v>1</v>
      </c>
      <c r="J968">
        <v>399</v>
      </c>
    </row>
    <row r="969" spans="1:10" x14ac:dyDescent="0.3">
      <c r="A969" s="3" t="s">
        <v>1014</v>
      </c>
      <c r="B969" s="4">
        <v>43403</v>
      </c>
      <c r="C969">
        <v>19</v>
      </c>
      <c r="D969" t="s">
        <v>56</v>
      </c>
      <c r="E969" t="s">
        <v>27</v>
      </c>
      <c r="F969" t="s">
        <v>28</v>
      </c>
      <c r="G969" t="s">
        <v>31</v>
      </c>
      <c r="H969">
        <v>69</v>
      </c>
      <c r="I969">
        <v>3</v>
      </c>
      <c r="J969">
        <v>207</v>
      </c>
    </row>
    <row r="970" spans="1:10" x14ac:dyDescent="0.3">
      <c r="A970" s="3" t="s">
        <v>1015</v>
      </c>
      <c r="B970" s="4">
        <v>43403</v>
      </c>
      <c r="C970">
        <v>7</v>
      </c>
      <c r="D970" t="s">
        <v>88</v>
      </c>
      <c r="E970" t="s">
        <v>46</v>
      </c>
      <c r="F970" t="s">
        <v>23</v>
      </c>
      <c r="G970" t="s">
        <v>24</v>
      </c>
      <c r="H970">
        <v>159</v>
      </c>
      <c r="I970">
        <v>1</v>
      </c>
      <c r="J970">
        <v>159</v>
      </c>
    </row>
    <row r="971" spans="1:10" x14ac:dyDescent="0.3">
      <c r="A971" s="3" t="s">
        <v>1016</v>
      </c>
      <c r="B971" s="4">
        <v>43404</v>
      </c>
      <c r="C971">
        <v>7</v>
      </c>
      <c r="D971" t="s">
        <v>88</v>
      </c>
      <c r="E971" t="s">
        <v>46</v>
      </c>
      <c r="F971" t="s">
        <v>23</v>
      </c>
      <c r="G971" t="s">
        <v>41</v>
      </c>
      <c r="H971">
        <v>399</v>
      </c>
      <c r="I971">
        <v>0</v>
      </c>
      <c r="J971">
        <v>0</v>
      </c>
    </row>
    <row r="972" spans="1:10" x14ac:dyDescent="0.3">
      <c r="A972" s="3" t="s">
        <v>1017</v>
      </c>
      <c r="B972" s="4">
        <v>43405</v>
      </c>
      <c r="C972">
        <v>14</v>
      </c>
      <c r="D972" t="s">
        <v>38</v>
      </c>
      <c r="E972" t="s">
        <v>63</v>
      </c>
      <c r="F972" t="s">
        <v>13</v>
      </c>
      <c r="G972" t="s">
        <v>14</v>
      </c>
      <c r="H972">
        <v>199</v>
      </c>
      <c r="I972">
        <v>0</v>
      </c>
      <c r="J972">
        <v>0</v>
      </c>
    </row>
    <row r="973" spans="1:10" x14ac:dyDescent="0.3">
      <c r="A973" s="3" t="s">
        <v>1018</v>
      </c>
      <c r="B973" s="4">
        <v>43406</v>
      </c>
      <c r="C973">
        <v>19</v>
      </c>
      <c r="D973" t="s">
        <v>56</v>
      </c>
      <c r="E973" t="s">
        <v>27</v>
      </c>
      <c r="F973" t="s">
        <v>28</v>
      </c>
      <c r="G973" t="s">
        <v>24</v>
      </c>
      <c r="H973">
        <v>159</v>
      </c>
      <c r="I973">
        <v>4</v>
      </c>
      <c r="J973">
        <v>636</v>
      </c>
    </row>
    <row r="974" spans="1:10" x14ac:dyDescent="0.3">
      <c r="A974" s="3" t="s">
        <v>1019</v>
      </c>
      <c r="B974" s="4">
        <v>43407</v>
      </c>
      <c r="C974">
        <v>13</v>
      </c>
      <c r="D974" t="s">
        <v>33</v>
      </c>
      <c r="E974" t="s">
        <v>12</v>
      </c>
      <c r="F974" t="s">
        <v>13</v>
      </c>
      <c r="G974" t="s">
        <v>41</v>
      </c>
      <c r="H974">
        <v>399</v>
      </c>
      <c r="I974">
        <v>0</v>
      </c>
      <c r="J974">
        <v>0</v>
      </c>
    </row>
    <row r="975" spans="1:10" x14ac:dyDescent="0.3">
      <c r="A975" s="3" t="s">
        <v>1020</v>
      </c>
      <c r="B975" s="4">
        <v>43408</v>
      </c>
      <c r="C975">
        <v>1</v>
      </c>
      <c r="D975" t="s">
        <v>16</v>
      </c>
      <c r="E975" t="s">
        <v>17</v>
      </c>
      <c r="F975" t="s">
        <v>18</v>
      </c>
      <c r="G975" t="s">
        <v>31</v>
      </c>
      <c r="H975">
        <v>69</v>
      </c>
      <c r="I975">
        <v>7</v>
      </c>
      <c r="J975">
        <v>483</v>
      </c>
    </row>
    <row r="976" spans="1:10" x14ac:dyDescent="0.3">
      <c r="A976" s="3" t="s">
        <v>1021</v>
      </c>
      <c r="B976" s="4">
        <v>43408</v>
      </c>
      <c r="C976">
        <v>13</v>
      </c>
      <c r="D976" t="s">
        <v>33</v>
      </c>
      <c r="E976" t="s">
        <v>63</v>
      </c>
      <c r="F976" t="s">
        <v>13</v>
      </c>
      <c r="G976" t="s">
        <v>24</v>
      </c>
      <c r="H976">
        <v>159</v>
      </c>
      <c r="I976">
        <v>2</v>
      </c>
      <c r="J976">
        <v>318</v>
      </c>
    </row>
    <row r="977" spans="1:10" x14ac:dyDescent="0.3">
      <c r="A977" s="3" t="s">
        <v>1022</v>
      </c>
      <c r="B977" s="4">
        <v>43408</v>
      </c>
      <c r="C977">
        <v>2</v>
      </c>
      <c r="D977" t="s">
        <v>106</v>
      </c>
      <c r="E977" t="s">
        <v>68</v>
      </c>
      <c r="F977" t="s">
        <v>18</v>
      </c>
      <c r="G977" t="s">
        <v>31</v>
      </c>
      <c r="H977">
        <v>69</v>
      </c>
      <c r="I977">
        <v>1</v>
      </c>
      <c r="J977">
        <v>69</v>
      </c>
    </row>
    <row r="978" spans="1:10" x14ac:dyDescent="0.3">
      <c r="A978" s="3" t="s">
        <v>1023</v>
      </c>
      <c r="B978" s="4">
        <v>43409</v>
      </c>
      <c r="C978">
        <v>5</v>
      </c>
      <c r="D978" t="s">
        <v>60</v>
      </c>
      <c r="E978" t="s">
        <v>68</v>
      </c>
      <c r="F978" t="s">
        <v>18</v>
      </c>
      <c r="G978" t="s">
        <v>14</v>
      </c>
      <c r="H978">
        <v>199</v>
      </c>
      <c r="I978">
        <v>9</v>
      </c>
      <c r="J978">
        <v>1791</v>
      </c>
    </row>
    <row r="979" spans="1:10" x14ac:dyDescent="0.3">
      <c r="A979" s="3" t="s">
        <v>1024</v>
      </c>
      <c r="B979" s="4">
        <v>43410</v>
      </c>
      <c r="C979">
        <v>20</v>
      </c>
      <c r="D979" t="s">
        <v>40</v>
      </c>
      <c r="E979" t="s">
        <v>27</v>
      </c>
      <c r="F979" t="s">
        <v>28</v>
      </c>
      <c r="G979" t="s">
        <v>24</v>
      </c>
      <c r="H979">
        <v>159</v>
      </c>
      <c r="I979">
        <v>0</v>
      </c>
      <c r="J979">
        <v>0</v>
      </c>
    </row>
    <row r="980" spans="1:10" x14ac:dyDescent="0.3">
      <c r="A980" s="3" t="s">
        <v>1025</v>
      </c>
      <c r="B980" s="4">
        <v>43411</v>
      </c>
      <c r="C980">
        <v>16</v>
      </c>
      <c r="D980" t="s">
        <v>30</v>
      </c>
      <c r="E980" t="s">
        <v>27</v>
      </c>
      <c r="F980" t="s">
        <v>28</v>
      </c>
      <c r="G980" t="s">
        <v>31</v>
      </c>
      <c r="H980">
        <v>69</v>
      </c>
      <c r="I980">
        <v>9</v>
      </c>
      <c r="J980">
        <v>621</v>
      </c>
    </row>
    <row r="981" spans="1:10" x14ac:dyDescent="0.3">
      <c r="A981" s="3" t="s">
        <v>1026</v>
      </c>
      <c r="B981" s="4">
        <v>43411</v>
      </c>
      <c r="C981">
        <v>9</v>
      </c>
      <c r="D981" t="s">
        <v>21</v>
      </c>
      <c r="E981" t="s">
        <v>46</v>
      </c>
      <c r="F981" t="s">
        <v>23</v>
      </c>
      <c r="G981" t="s">
        <v>19</v>
      </c>
      <c r="H981">
        <v>289</v>
      </c>
      <c r="I981">
        <v>9</v>
      </c>
      <c r="J981">
        <v>2601</v>
      </c>
    </row>
    <row r="982" spans="1:10" x14ac:dyDescent="0.3">
      <c r="A982" s="3" t="s">
        <v>1027</v>
      </c>
      <c r="B982" s="4">
        <v>43411</v>
      </c>
      <c r="C982">
        <v>2</v>
      </c>
      <c r="D982" t="s">
        <v>106</v>
      </c>
      <c r="E982" t="s">
        <v>17</v>
      </c>
      <c r="F982" t="s">
        <v>18</v>
      </c>
      <c r="G982" t="s">
        <v>41</v>
      </c>
      <c r="H982">
        <v>399</v>
      </c>
      <c r="I982">
        <v>4</v>
      </c>
      <c r="J982">
        <v>1596</v>
      </c>
    </row>
    <row r="983" spans="1:10" x14ac:dyDescent="0.3">
      <c r="A983" s="3" t="s">
        <v>1028</v>
      </c>
      <c r="B983" s="4">
        <v>43412</v>
      </c>
      <c r="C983">
        <v>8</v>
      </c>
      <c r="D983" t="s">
        <v>45</v>
      </c>
      <c r="E983" t="s">
        <v>46</v>
      </c>
      <c r="F983" t="s">
        <v>23</v>
      </c>
      <c r="G983" t="s">
        <v>14</v>
      </c>
      <c r="H983">
        <v>199</v>
      </c>
      <c r="I983">
        <v>1</v>
      </c>
      <c r="J983">
        <v>199</v>
      </c>
    </row>
    <row r="984" spans="1:10" x14ac:dyDescent="0.3">
      <c r="A984" s="3" t="s">
        <v>1029</v>
      </c>
      <c r="B984" s="4">
        <v>43412</v>
      </c>
      <c r="C984">
        <v>18</v>
      </c>
      <c r="D984" t="s">
        <v>26</v>
      </c>
      <c r="E984" t="s">
        <v>36</v>
      </c>
      <c r="F984" t="s">
        <v>28</v>
      </c>
      <c r="G984" t="s">
        <v>41</v>
      </c>
      <c r="H984">
        <v>399</v>
      </c>
      <c r="I984">
        <v>9</v>
      </c>
      <c r="J984">
        <v>3591</v>
      </c>
    </row>
    <row r="985" spans="1:10" x14ac:dyDescent="0.3">
      <c r="A985" s="3" t="s">
        <v>1030</v>
      </c>
      <c r="B985" s="4">
        <v>43412</v>
      </c>
      <c r="C985">
        <v>12</v>
      </c>
      <c r="D985" t="s">
        <v>66</v>
      </c>
      <c r="E985" t="s">
        <v>12</v>
      </c>
      <c r="F985" t="s">
        <v>13</v>
      </c>
      <c r="G985" t="s">
        <v>31</v>
      </c>
      <c r="H985">
        <v>69</v>
      </c>
      <c r="I985">
        <v>0</v>
      </c>
      <c r="J985">
        <v>0</v>
      </c>
    </row>
    <row r="986" spans="1:10" x14ac:dyDescent="0.3">
      <c r="A986" s="3" t="s">
        <v>1031</v>
      </c>
      <c r="B986" s="4">
        <v>43412</v>
      </c>
      <c r="C986">
        <v>10</v>
      </c>
      <c r="D986" t="s">
        <v>58</v>
      </c>
      <c r="E986" t="s">
        <v>22</v>
      </c>
      <c r="F986" t="s">
        <v>23</v>
      </c>
      <c r="G986" t="s">
        <v>24</v>
      </c>
      <c r="H986">
        <v>159</v>
      </c>
      <c r="I986">
        <v>9</v>
      </c>
      <c r="J986">
        <v>1431</v>
      </c>
    </row>
    <row r="987" spans="1:10" x14ac:dyDescent="0.3">
      <c r="A987" s="3" t="s">
        <v>1032</v>
      </c>
      <c r="B987" s="4">
        <v>43412</v>
      </c>
      <c r="C987">
        <v>9</v>
      </c>
      <c r="D987" t="s">
        <v>21</v>
      </c>
      <c r="E987" t="s">
        <v>46</v>
      </c>
      <c r="F987" t="s">
        <v>23</v>
      </c>
      <c r="G987" t="s">
        <v>24</v>
      </c>
      <c r="H987">
        <v>159</v>
      </c>
      <c r="I987">
        <v>7</v>
      </c>
      <c r="J987">
        <v>1113</v>
      </c>
    </row>
    <row r="988" spans="1:10" x14ac:dyDescent="0.3">
      <c r="A988" s="3" t="s">
        <v>1033</v>
      </c>
      <c r="B988" s="4">
        <v>43413</v>
      </c>
      <c r="C988">
        <v>8</v>
      </c>
      <c r="D988" t="s">
        <v>45</v>
      </c>
      <c r="E988" t="s">
        <v>22</v>
      </c>
      <c r="F988" t="s">
        <v>23</v>
      </c>
      <c r="G988" t="s">
        <v>14</v>
      </c>
      <c r="H988">
        <v>199</v>
      </c>
      <c r="I988">
        <v>7</v>
      </c>
      <c r="J988">
        <v>1393</v>
      </c>
    </row>
    <row r="989" spans="1:10" x14ac:dyDescent="0.3">
      <c r="A989" s="3" t="s">
        <v>1034</v>
      </c>
      <c r="B989" s="4">
        <v>43413</v>
      </c>
      <c r="C989">
        <v>17</v>
      </c>
      <c r="D989" t="s">
        <v>35</v>
      </c>
      <c r="E989" t="s">
        <v>27</v>
      </c>
      <c r="F989" t="s">
        <v>28</v>
      </c>
      <c r="G989" t="s">
        <v>14</v>
      </c>
      <c r="H989">
        <v>199</v>
      </c>
      <c r="I989">
        <v>2</v>
      </c>
      <c r="J989">
        <v>398</v>
      </c>
    </row>
    <row r="990" spans="1:10" x14ac:dyDescent="0.3">
      <c r="A990" s="3" t="s">
        <v>1035</v>
      </c>
      <c r="B990" s="4">
        <v>43413</v>
      </c>
      <c r="C990">
        <v>4</v>
      </c>
      <c r="D990" t="s">
        <v>51</v>
      </c>
      <c r="E990" t="s">
        <v>17</v>
      </c>
      <c r="F990" t="s">
        <v>18</v>
      </c>
      <c r="G990" t="s">
        <v>24</v>
      </c>
      <c r="H990">
        <v>159</v>
      </c>
      <c r="I990">
        <v>9</v>
      </c>
      <c r="J990">
        <v>1431</v>
      </c>
    </row>
    <row r="991" spans="1:10" x14ac:dyDescent="0.3">
      <c r="A991" s="3" t="s">
        <v>1036</v>
      </c>
      <c r="B991" s="4">
        <v>43413</v>
      </c>
      <c r="C991">
        <v>16</v>
      </c>
      <c r="D991" t="s">
        <v>30</v>
      </c>
      <c r="E991" t="s">
        <v>36</v>
      </c>
      <c r="F991" t="s">
        <v>28</v>
      </c>
      <c r="G991" t="s">
        <v>19</v>
      </c>
      <c r="H991">
        <v>289</v>
      </c>
      <c r="I991">
        <v>4</v>
      </c>
      <c r="J991">
        <v>1156</v>
      </c>
    </row>
    <row r="992" spans="1:10" x14ac:dyDescent="0.3">
      <c r="A992" s="3" t="s">
        <v>1037</v>
      </c>
      <c r="B992" s="4">
        <v>43413</v>
      </c>
      <c r="C992">
        <v>18</v>
      </c>
      <c r="D992" t="s">
        <v>26</v>
      </c>
      <c r="E992" t="s">
        <v>27</v>
      </c>
      <c r="F992" t="s">
        <v>28</v>
      </c>
      <c r="G992" t="s">
        <v>41</v>
      </c>
      <c r="H992">
        <v>399</v>
      </c>
      <c r="I992">
        <v>9</v>
      </c>
      <c r="J992">
        <v>3591</v>
      </c>
    </row>
    <row r="993" spans="1:10" x14ac:dyDescent="0.3">
      <c r="A993" s="3" t="s">
        <v>1038</v>
      </c>
      <c r="B993" s="4">
        <v>43414</v>
      </c>
      <c r="C993">
        <v>19</v>
      </c>
      <c r="D993" t="s">
        <v>56</v>
      </c>
      <c r="E993" t="s">
        <v>36</v>
      </c>
      <c r="F993" t="s">
        <v>28</v>
      </c>
      <c r="G993" t="s">
        <v>14</v>
      </c>
      <c r="H993">
        <v>199</v>
      </c>
      <c r="I993">
        <v>8</v>
      </c>
      <c r="J993">
        <v>1592</v>
      </c>
    </row>
    <row r="994" spans="1:10" x14ac:dyDescent="0.3">
      <c r="A994" s="3" t="s">
        <v>1039</v>
      </c>
      <c r="B994" s="4">
        <v>43414</v>
      </c>
      <c r="C994">
        <v>10</v>
      </c>
      <c r="D994" t="s">
        <v>58</v>
      </c>
      <c r="E994" t="s">
        <v>46</v>
      </c>
      <c r="F994" t="s">
        <v>23</v>
      </c>
      <c r="G994" t="s">
        <v>41</v>
      </c>
      <c r="H994">
        <v>399</v>
      </c>
      <c r="I994">
        <v>6</v>
      </c>
      <c r="J994">
        <v>2394</v>
      </c>
    </row>
    <row r="995" spans="1:10" x14ac:dyDescent="0.3">
      <c r="A995" s="3" t="s">
        <v>1040</v>
      </c>
      <c r="B995" s="4">
        <v>43414</v>
      </c>
      <c r="C995">
        <v>5</v>
      </c>
      <c r="D995" t="s">
        <v>60</v>
      </c>
      <c r="E995" t="s">
        <v>17</v>
      </c>
      <c r="F995" t="s">
        <v>18</v>
      </c>
      <c r="G995" t="s">
        <v>24</v>
      </c>
      <c r="H995">
        <v>159</v>
      </c>
      <c r="I995">
        <v>4</v>
      </c>
      <c r="J995">
        <v>636</v>
      </c>
    </row>
    <row r="996" spans="1:10" x14ac:dyDescent="0.3">
      <c r="A996" s="3" t="s">
        <v>1041</v>
      </c>
      <c r="B996" s="4">
        <v>43415</v>
      </c>
      <c r="C996">
        <v>10</v>
      </c>
      <c r="D996" t="s">
        <v>58</v>
      </c>
      <c r="E996" t="s">
        <v>22</v>
      </c>
      <c r="F996" t="s">
        <v>23</v>
      </c>
      <c r="G996" t="s">
        <v>31</v>
      </c>
      <c r="H996">
        <v>69</v>
      </c>
      <c r="I996">
        <v>1</v>
      </c>
      <c r="J996">
        <v>69</v>
      </c>
    </row>
    <row r="997" spans="1:10" x14ac:dyDescent="0.3">
      <c r="A997" s="3" t="s">
        <v>1042</v>
      </c>
      <c r="B997" s="4">
        <v>43415</v>
      </c>
      <c r="C997">
        <v>7</v>
      </c>
      <c r="D997" t="s">
        <v>88</v>
      </c>
      <c r="E997" t="s">
        <v>22</v>
      </c>
      <c r="F997" t="s">
        <v>23</v>
      </c>
      <c r="G997" t="s">
        <v>14</v>
      </c>
      <c r="H997">
        <v>199</v>
      </c>
      <c r="I997">
        <v>0</v>
      </c>
      <c r="J997">
        <v>0</v>
      </c>
    </row>
    <row r="998" spans="1:10" x14ac:dyDescent="0.3">
      <c r="A998" s="3" t="s">
        <v>1043</v>
      </c>
      <c r="B998" s="4">
        <v>43415</v>
      </c>
      <c r="C998">
        <v>13</v>
      </c>
      <c r="D998" t="s">
        <v>33</v>
      </c>
      <c r="E998" t="s">
        <v>63</v>
      </c>
      <c r="F998" t="s">
        <v>13</v>
      </c>
      <c r="G998" t="s">
        <v>14</v>
      </c>
      <c r="H998">
        <v>199</v>
      </c>
      <c r="I998">
        <v>9</v>
      </c>
      <c r="J998">
        <v>1791</v>
      </c>
    </row>
    <row r="999" spans="1:10" x14ac:dyDescent="0.3">
      <c r="A999" s="3" t="s">
        <v>1044</v>
      </c>
      <c r="B999" s="4">
        <v>43416</v>
      </c>
      <c r="C999">
        <v>14</v>
      </c>
      <c r="D999" t="s">
        <v>38</v>
      </c>
      <c r="E999" t="s">
        <v>63</v>
      </c>
      <c r="F999" t="s">
        <v>13</v>
      </c>
      <c r="G999" t="s">
        <v>14</v>
      </c>
      <c r="H999">
        <v>199</v>
      </c>
      <c r="I999">
        <v>5</v>
      </c>
      <c r="J999">
        <v>995</v>
      </c>
    </row>
    <row r="1000" spans="1:10" x14ac:dyDescent="0.3">
      <c r="A1000" s="3" t="s">
        <v>1045</v>
      </c>
      <c r="B1000" s="4">
        <v>43417</v>
      </c>
      <c r="C1000">
        <v>2</v>
      </c>
      <c r="D1000" t="s">
        <v>106</v>
      </c>
      <c r="E1000" t="s">
        <v>17</v>
      </c>
      <c r="F1000" t="s">
        <v>18</v>
      </c>
      <c r="G1000" t="s">
        <v>14</v>
      </c>
      <c r="H1000">
        <v>199</v>
      </c>
      <c r="I1000">
        <v>3</v>
      </c>
      <c r="J1000">
        <v>597</v>
      </c>
    </row>
    <row r="1001" spans="1:10" x14ac:dyDescent="0.3">
      <c r="A1001" s="3" t="s">
        <v>1046</v>
      </c>
      <c r="B1001" s="4">
        <v>43418</v>
      </c>
      <c r="C1001">
        <v>1</v>
      </c>
      <c r="D1001" t="s">
        <v>16</v>
      </c>
      <c r="E1001" t="s">
        <v>68</v>
      </c>
      <c r="F1001" t="s">
        <v>18</v>
      </c>
      <c r="G1001" t="s">
        <v>14</v>
      </c>
      <c r="H1001">
        <v>199</v>
      </c>
      <c r="I1001">
        <v>7</v>
      </c>
      <c r="J1001">
        <v>1393</v>
      </c>
    </row>
    <row r="1002" spans="1:10" x14ac:dyDescent="0.3">
      <c r="A1002" s="3" t="s">
        <v>1047</v>
      </c>
      <c r="B1002" s="4">
        <v>43419</v>
      </c>
      <c r="C1002">
        <v>15</v>
      </c>
      <c r="D1002" t="s">
        <v>118</v>
      </c>
      <c r="E1002" t="s">
        <v>12</v>
      </c>
      <c r="F1002" t="s">
        <v>13</v>
      </c>
      <c r="G1002" t="s">
        <v>19</v>
      </c>
      <c r="H1002">
        <v>289</v>
      </c>
      <c r="I1002">
        <v>7</v>
      </c>
      <c r="J1002">
        <v>2023</v>
      </c>
    </row>
    <row r="1003" spans="1:10" x14ac:dyDescent="0.3">
      <c r="A1003" s="3" t="s">
        <v>1048</v>
      </c>
      <c r="B1003" s="4">
        <v>43419</v>
      </c>
      <c r="C1003">
        <v>2</v>
      </c>
      <c r="D1003" t="s">
        <v>106</v>
      </c>
      <c r="E1003" t="s">
        <v>68</v>
      </c>
      <c r="F1003" t="s">
        <v>18</v>
      </c>
      <c r="G1003" t="s">
        <v>14</v>
      </c>
      <c r="H1003">
        <v>199</v>
      </c>
      <c r="I1003">
        <v>2</v>
      </c>
      <c r="J1003">
        <v>398</v>
      </c>
    </row>
    <row r="1004" spans="1:10" x14ac:dyDescent="0.3">
      <c r="A1004" s="3" t="s">
        <v>1049</v>
      </c>
      <c r="B1004" s="4">
        <v>43419</v>
      </c>
      <c r="C1004">
        <v>10</v>
      </c>
      <c r="D1004" t="s">
        <v>58</v>
      </c>
      <c r="E1004" t="s">
        <v>46</v>
      </c>
      <c r="F1004" t="s">
        <v>23</v>
      </c>
      <c r="G1004" t="s">
        <v>24</v>
      </c>
      <c r="H1004">
        <v>159</v>
      </c>
      <c r="I1004">
        <v>4</v>
      </c>
      <c r="J1004">
        <v>636</v>
      </c>
    </row>
    <row r="1005" spans="1:10" x14ac:dyDescent="0.3">
      <c r="A1005" s="3" t="s">
        <v>1050</v>
      </c>
      <c r="B1005" s="4">
        <v>43419</v>
      </c>
      <c r="C1005">
        <v>17</v>
      </c>
      <c r="D1005" t="s">
        <v>35</v>
      </c>
      <c r="E1005" t="s">
        <v>27</v>
      </c>
      <c r="F1005" t="s">
        <v>28</v>
      </c>
      <c r="G1005" t="s">
        <v>14</v>
      </c>
      <c r="H1005">
        <v>199</v>
      </c>
      <c r="I1005">
        <v>9</v>
      </c>
      <c r="J1005">
        <v>1791</v>
      </c>
    </row>
    <row r="1006" spans="1:10" x14ac:dyDescent="0.3">
      <c r="A1006" s="3" t="s">
        <v>1051</v>
      </c>
      <c r="B1006" s="4">
        <v>43419</v>
      </c>
      <c r="C1006">
        <v>10</v>
      </c>
      <c r="D1006" t="s">
        <v>58</v>
      </c>
      <c r="E1006" t="s">
        <v>22</v>
      </c>
      <c r="F1006" t="s">
        <v>23</v>
      </c>
      <c r="G1006" t="s">
        <v>14</v>
      </c>
      <c r="H1006">
        <v>199</v>
      </c>
      <c r="I1006">
        <v>1</v>
      </c>
      <c r="J1006">
        <v>199</v>
      </c>
    </row>
    <row r="1007" spans="1:10" x14ac:dyDescent="0.3">
      <c r="A1007" s="3" t="s">
        <v>1052</v>
      </c>
      <c r="B1007" s="4">
        <v>43419</v>
      </c>
      <c r="C1007">
        <v>19</v>
      </c>
      <c r="D1007" t="s">
        <v>56</v>
      </c>
      <c r="E1007" t="s">
        <v>27</v>
      </c>
      <c r="F1007" t="s">
        <v>28</v>
      </c>
      <c r="G1007" t="s">
        <v>24</v>
      </c>
      <c r="H1007">
        <v>159</v>
      </c>
      <c r="I1007">
        <v>2</v>
      </c>
      <c r="J1007">
        <v>318</v>
      </c>
    </row>
    <row r="1008" spans="1:10" x14ac:dyDescent="0.3">
      <c r="A1008" s="3" t="s">
        <v>1053</v>
      </c>
      <c r="B1008" s="4">
        <v>43419</v>
      </c>
      <c r="C1008">
        <v>6</v>
      </c>
      <c r="D1008" t="s">
        <v>48</v>
      </c>
      <c r="E1008" t="s">
        <v>22</v>
      </c>
      <c r="F1008" t="s">
        <v>23</v>
      </c>
      <c r="G1008" t="s">
        <v>14</v>
      </c>
      <c r="H1008">
        <v>199</v>
      </c>
      <c r="I1008">
        <v>7</v>
      </c>
      <c r="J1008">
        <v>1393</v>
      </c>
    </row>
    <row r="1009" spans="1:10" x14ac:dyDescent="0.3">
      <c r="A1009" s="3" t="s">
        <v>1054</v>
      </c>
      <c r="B1009" s="4">
        <v>43420</v>
      </c>
      <c r="C1009">
        <v>15</v>
      </c>
      <c r="D1009" t="s">
        <v>118</v>
      </c>
      <c r="E1009" t="s">
        <v>12</v>
      </c>
      <c r="F1009" t="s">
        <v>13</v>
      </c>
      <c r="G1009" t="s">
        <v>19</v>
      </c>
      <c r="H1009">
        <v>289</v>
      </c>
      <c r="I1009">
        <v>1</v>
      </c>
      <c r="J1009">
        <v>289</v>
      </c>
    </row>
    <row r="1010" spans="1:10" x14ac:dyDescent="0.3">
      <c r="A1010" s="3" t="s">
        <v>1055</v>
      </c>
      <c r="B1010" s="4">
        <v>43420</v>
      </c>
      <c r="C1010">
        <v>8</v>
      </c>
      <c r="D1010" t="s">
        <v>45</v>
      </c>
      <c r="E1010" t="s">
        <v>22</v>
      </c>
      <c r="F1010" t="s">
        <v>23</v>
      </c>
      <c r="G1010" t="s">
        <v>41</v>
      </c>
      <c r="H1010">
        <v>399</v>
      </c>
      <c r="I1010">
        <v>0</v>
      </c>
      <c r="J1010">
        <v>0</v>
      </c>
    </row>
    <row r="1011" spans="1:10" x14ac:dyDescent="0.3">
      <c r="A1011" s="3" t="s">
        <v>1056</v>
      </c>
      <c r="B1011" s="4">
        <v>43421</v>
      </c>
      <c r="C1011">
        <v>1</v>
      </c>
      <c r="D1011" t="s">
        <v>16</v>
      </c>
      <c r="E1011" t="s">
        <v>17</v>
      </c>
      <c r="F1011" t="s">
        <v>18</v>
      </c>
      <c r="G1011" t="s">
        <v>14</v>
      </c>
      <c r="H1011">
        <v>199</v>
      </c>
      <c r="I1011">
        <v>2</v>
      </c>
      <c r="J1011">
        <v>398</v>
      </c>
    </row>
    <row r="1012" spans="1:10" x14ac:dyDescent="0.3">
      <c r="A1012" s="3" t="s">
        <v>1057</v>
      </c>
      <c r="B1012" s="4">
        <v>43421</v>
      </c>
      <c r="C1012">
        <v>7</v>
      </c>
      <c r="D1012" t="s">
        <v>88</v>
      </c>
      <c r="E1012" t="s">
        <v>46</v>
      </c>
      <c r="F1012" t="s">
        <v>23</v>
      </c>
      <c r="G1012" t="s">
        <v>19</v>
      </c>
      <c r="H1012">
        <v>289</v>
      </c>
      <c r="I1012">
        <v>0</v>
      </c>
      <c r="J1012">
        <v>0</v>
      </c>
    </row>
    <row r="1013" spans="1:10" x14ac:dyDescent="0.3">
      <c r="A1013" s="3" t="s">
        <v>1058</v>
      </c>
      <c r="B1013" s="4">
        <v>43421</v>
      </c>
      <c r="C1013">
        <v>3</v>
      </c>
      <c r="D1013" t="s">
        <v>43</v>
      </c>
      <c r="E1013" t="s">
        <v>68</v>
      </c>
      <c r="F1013" t="s">
        <v>18</v>
      </c>
      <c r="G1013" t="s">
        <v>19</v>
      </c>
      <c r="H1013">
        <v>289</v>
      </c>
      <c r="I1013">
        <v>4</v>
      </c>
      <c r="J1013">
        <v>1156</v>
      </c>
    </row>
    <row r="1014" spans="1:10" x14ac:dyDescent="0.3">
      <c r="A1014" s="3" t="s">
        <v>1059</v>
      </c>
      <c r="B1014" s="4">
        <v>43421</v>
      </c>
      <c r="C1014">
        <v>9</v>
      </c>
      <c r="D1014" t="s">
        <v>21</v>
      </c>
      <c r="E1014" t="s">
        <v>46</v>
      </c>
      <c r="F1014" t="s">
        <v>23</v>
      </c>
      <c r="G1014" t="s">
        <v>31</v>
      </c>
      <c r="H1014">
        <v>69</v>
      </c>
      <c r="I1014">
        <v>8</v>
      </c>
      <c r="J1014">
        <v>552</v>
      </c>
    </row>
    <row r="1015" spans="1:10" x14ac:dyDescent="0.3">
      <c r="A1015" s="3" t="s">
        <v>1060</v>
      </c>
      <c r="B1015" s="4">
        <v>43422</v>
      </c>
      <c r="C1015">
        <v>2</v>
      </c>
      <c r="D1015" t="s">
        <v>106</v>
      </c>
      <c r="E1015" t="s">
        <v>68</v>
      </c>
      <c r="F1015" t="s">
        <v>18</v>
      </c>
      <c r="G1015" t="s">
        <v>14</v>
      </c>
      <c r="H1015">
        <v>199</v>
      </c>
      <c r="I1015">
        <v>6</v>
      </c>
      <c r="J1015">
        <v>1194</v>
      </c>
    </row>
    <row r="1016" spans="1:10" x14ac:dyDescent="0.3">
      <c r="A1016" s="3" t="s">
        <v>1061</v>
      </c>
      <c r="B1016" s="4">
        <v>43423</v>
      </c>
      <c r="C1016">
        <v>5</v>
      </c>
      <c r="D1016" t="s">
        <v>60</v>
      </c>
      <c r="E1016" t="s">
        <v>17</v>
      </c>
      <c r="F1016" t="s">
        <v>18</v>
      </c>
      <c r="G1016" t="s">
        <v>41</v>
      </c>
      <c r="H1016">
        <v>399</v>
      </c>
      <c r="I1016">
        <v>2</v>
      </c>
      <c r="J1016">
        <v>798</v>
      </c>
    </row>
    <row r="1017" spans="1:10" x14ac:dyDescent="0.3">
      <c r="A1017" s="3" t="s">
        <v>1062</v>
      </c>
      <c r="B1017" s="4">
        <v>43423</v>
      </c>
      <c r="C1017">
        <v>6</v>
      </c>
      <c r="D1017" t="s">
        <v>48</v>
      </c>
      <c r="E1017" t="s">
        <v>22</v>
      </c>
      <c r="F1017" t="s">
        <v>23</v>
      </c>
      <c r="G1017" t="s">
        <v>19</v>
      </c>
      <c r="H1017">
        <v>289</v>
      </c>
      <c r="I1017">
        <v>5</v>
      </c>
      <c r="J1017">
        <v>1445</v>
      </c>
    </row>
    <row r="1018" spans="1:10" x14ac:dyDescent="0.3">
      <c r="A1018" s="3" t="s">
        <v>1063</v>
      </c>
      <c r="B1018" s="4">
        <v>43423</v>
      </c>
      <c r="C1018">
        <v>12</v>
      </c>
      <c r="D1018" t="s">
        <v>66</v>
      </c>
      <c r="E1018" t="s">
        <v>12</v>
      </c>
      <c r="F1018" t="s">
        <v>13</v>
      </c>
      <c r="G1018" t="s">
        <v>14</v>
      </c>
      <c r="H1018">
        <v>199</v>
      </c>
      <c r="I1018">
        <v>4</v>
      </c>
      <c r="J1018">
        <v>796</v>
      </c>
    </row>
    <row r="1019" spans="1:10" x14ac:dyDescent="0.3">
      <c r="A1019" s="3" t="s">
        <v>1064</v>
      </c>
      <c r="B1019" s="4">
        <v>43423</v>
      </c>
      <c r="C1019">
        <v>5</v>
      </c>
      <c r="D1019" t="s">
        <v>60</v>
      </c>
      <c r="E1019" t="s">
        <v>68</v>
      </c>
      <c r="F1019" t="s">
        <v>18</v>
      </c>
      <c r="G1019" t="s">
        <v>41</v>
      </c>
      <c r="H1019">
        <v>399</v>
      </c>
      <c r="I1019">
        <v>1</v>
      </c>
      <c r="J1019">
        <v>399</v>
      </c>
    </row>
    <row r="1020" spans="1:10" x14ac:dyDescent="0.3">
      <c r="A1020" s="3" t="s">
        <v>1065</v>
      </c>
      <c r="B1020" s="4">
        <v>43424</v>
      </c>
      <c r="C1020">
        <v>5</v>
      </c>
      <c r="D1020" t="s">
        <v>60</v>
      </c>
      <c r="E1020" t="s">
        <v>68</v>
      </c>
      <c r="F1020" t="s">
        <v>18</v>
      </c>
      <c r="G1020" t="s">
        <v>41</v>
      </c>
      <c r="H1020">
        <v>399</v>
      </c>
      <c r="I1020">
        <v>8</v>
      </c>
      <c r="J1020">
        <v>3192</v>
      </c>
    </row>
    <row r="1021" spans="1:10" x14ac:dyDescent="0.3">
      <c r="A1021" s="3" t="s">
        <v>1066</v>
      </c>
      <c r="B1021" s="4">
        <v>43425</v>
      </c>
      <c r="C1021">
        <v>20</v>
      </c>
      <c r="D1021" t="s">
        <v>40</v>
      </c>
      <c r="E1021" t="s">
        <v>36</v>
      </c>
      <c r="F1021" t="s">
        <v>28</v>
      </c>
      <c r="G1021" t="s">
        <v>31</v>
      </c>
      <c r="H1021">
        <v>69</v>
      </c>
      <c r="I1021">
        <v>9</v>
      </c>
      <c r="J1021">
        <v>621</v>
      </c>
    </row>
    <row r="1022" spans="1:10" x14ac:dyDescent="0.3">
      <c r="A1022" s="3" t="s">
        <v>1067</v>
      </c>
      <c r="B1022" s="4">
        <v>43425</v>
      </c>
      <c r="C1022">
        <v>16</v>
      </c>
      <c r="D1022" t="s">
        <v>30</v>
      </c>
      <c r="E1022" t="s">
        <v>27</v>
      </c>
      <c r="F1022" t="s">
        <v>28</v>
      </c>
      <c r="G1022" t="s">
        <v>41</v>
      </c>
      <c r="H1022">
        <v>399</v>
      </c>
      <c r="I1022">
        <v>3</v>
      </c>
      <c r="J1022">
        <v>1197</v>
      </c>
    </row>
    <row r="1023" spans="1:10" x14ac:dyDescent="0.3">
      <c r="A1023" s="3" t="s">
        <v>1068</v>
      </c>
      <c r="B1023" s="4">
        <v>43426</v>
      </c>
      <c r="C1023">
        <v>1</v>
      </c>
      <c r="D1023" t="s">
        <v>16</v>
      </c>
      <c r="E1023" t="s">
        <v>68</v>
      </c>
      <c r="F1023" t="s">
        <v>18</v>
      </c>
      <c r="G1023" t="s">
        <v>24</v>
      </c>
      <c r="H1023">
        <v>159</v>
      </c>
      <c r="I1023">
        <v>6</v>
      </c>
      <c r="J1023">
        <v>954</v>
      </c>
    </row>
    <row r="1024" spans="1:10" x14ac:dyDescent="0.3">
      <c r="A1024" s="3" t="s">
        <v>1069</v>
      </c>
      <c r="B1024" s="4">
        <v>43426</v>
      </c>
      <c r="C1024">
        <v>5</v>
      </c>
      <c r="D1024" t="s">
        <v>60</v>
      </c>
      <c r="E1024" t="s">
        <v>68</v>
      </c>
      <c r="F1024" t="s">
        <v>18</v>
      </c>
      <c r="G1024" t="s">
        <v>41</v>
      </c>
      <c r="H1024">
        <v>399</v>
      </c>
      <c r="I1024">
        <v>6</v>
      </c>
      <c r="J1024">
        <v>2394</v>
      </c>
    </row>
    <row r="1025" spans="1:10" x14ac:dyDescent="0.3">
      <c r="A1025" s="3" t="s">
        <v>1070</v>
      </c>
      <c r="B1025" s="4">
        <v>43426</v>
      </c>
      <c r="C1025">
        <v>15</v>
      </c>
      <c r="D1025" t="s">
        <v>118</v>
      </c>
      <c r="E1025" t="s">
        <v>63</v>
      </c>
      <c r="F1025" t="s">
        <v>13</v>
      </c>
      <c r="G1025" t="s">
        <v>31</v>
      </c>
      <c r="H1025">
        <v>69</v>
      </c>
      <c r="I1025">
        <v>7</v>
      </c>
      <c r="J1025">
        <v>483</v>
      </c>
    </row>
    <row r="1026" spans="1:10" x14ac:dyDescent="0.3">
      <c r="A1026" s="3" t="s">
        <v>1071</v>
      </c>
      <c r="B1026" s="4">
        <v>43426</v>
      </c>
      <c r="C1026">
        <v>2</v>
      </c>
      <c r="D1026" t="s">
        <v>106</v>
      </c>
      <c r="E1026" t="s">
        <v>68</v>
      </c>
      <c r="F1026" t="s">
        <v>18</v>
      </c>
      <c r="G1026" t="s">
        <v>14</v>
      </c>
      <c r="H1026">
        <v>199</v>
      </c>
      <c r="I1026">
        <v>9</v>
      </c>
      <c r="J1026">
        <v>1791</v>
      </c>
    </row>
    <row r="1027" spans="1:10" x14ac:dyDescent="0.3">
      <c r="A1027" s="3" t="s">
        <v>1072</v>
      </c>
      <c r="B1027" s="4">
        <v>43426</v>
      </c>
      <c r="C1027">
        <v>8</v>
      </c>
      <c r="D1027" t="s">
        <v>45</v>
      </c>
      <c r="E1027" t="s">
        <v>22</v>
      </c>
      <c r="F1027" t="s">
        <v>23</v>
      </c>
      <c r="G1027" t="s">
        <v>24</v>
      </c>
      <c r="H1027">
        <v>159</v>
      </c>
      <c r="I1027">
        <v>6</v>
      </c>
      <c r="J1027">
        <v>954</v>
      </c>
    </row>
    <row r="1028" spans="1:10" x14ac:dyDescent="0.3">
      <c r="A1028" s="3" t="s">
        <v>1073</v>
      </c>
      <c r="B1028" s="4">
        <v>43426</v>
      </c>
      <c r="C1028">
        <v>3</v>
      </c>
      <c r="D1028" t="s">
        <v>43</v>
      </c>
      <c r="E1028" t="s">
        <v>68</v>
      </c>
      <c r="F1028" t="s">
        <v>18</v>
      </c>
      <c r="G1028" t="s">
        <v>31</v>
      </c>
      <c r="H1028">
        <v>69</v>
      </c>
      <c r="I1028">
        <v>5</v>
      </c>
      <c r="J1028">
        <v>345</v>
      </c>
    </row>
    <row r="1029" spans="1:10" x14ac:dyDescent="0.3">
      <c r="A1029" s="3" t="s">
        <v>1074</v>
      </c>
      <c r="B1029" s="4">
        <v>43426</v>
      </c>
      <c r="C1029">
        <v>20</v>
      </c>
      <c r="D1029" t="s">
        <v>40</v>
      </c>
      <c r="E1029" t="s">
        <v>27</v>
      </c>
      <c r="F1029" t="s">
        <v>28</v>
      </c>
      <c r="G1029" t="s">
        <v>24</v>
      </c>
      <c r="H1029">
        <v>159</v>
      </c>
      <c r="I1029">
        <v>0</v>
      </c>
      <c r="J1029">
        <v>0</v>
      </c>
    </row>
    <row r="1030" spans="1:10" x14ac:dyDescent="0.3">
      <c r="A1030" s="3" t="s">
        <v>1075</v>
      </c>
      <c r="B1030" s="4">
        <v>43426</v>
      </c>
      <c r="C1030">
        <v>8</v>
      </c>
      <c r="D1030" t="s">
        <v>45</v>
      </c>
      <c r="E1030" t="s">
        <v>22</v>
      </c>
      <c r="F1030" t="s">
        <v>23</v>
      </c>
      <c r="G1030" t="s">
        <v>41</v>
      </c>
      <c r="H1030">
        <v>399</v>
      </c>
      <c r="I1030">
        <v>9</v>
      </c>
      <c r="J1030">
        <v>3591</v>
      </c>
    </row>
    <row r="1031" spans="1:10" x14ac:dyDescent="0.3">
      <c r="A1031" s="3" t="s">
        <v>1076</v>
      </c>
      <c r="B1031" s="4">
        <v>43426</v>
      </c>
      <c r="C1031">
        <v>7</v>
      </c>
      <c r="D1031" t="s">
        <v>88</v>
      </c>
      <c r="E1031" t="s">
        <v>22</v>
      </c>
      <c r="F1031" t="s">
        <v>23</v>
      </c>
      <c r="G1031" t="s">
        <v>41</v>
      </c>
      <c r="H1031">
        <v>399</v>
      </c>
      <c r="I1031">
        <v>5</v>
      </c>
      <c r="J1031">
        <v>1995</v>
      </c>
    </row>
    <row r="1032" spans="1:10" x14ac:dyDescent="0.3">
      <c r="A1032" s="3" t="s">
        <v>1077</v>
      </c>
      <c r="B1032" s="4">
        <v>43426</v>
      </c>
      <c r="C1032">
        <v>10</v>
      </c>
      <c r="D1032" t="s">
        <v>58</v>
      </c>
      <c r="E1032" t="s">
        <v>46</v>
      </c>
      <c r="F1032" t="s">
        <v>23</v>
      </c>
      <c r="G1032" t="s">
        <v>41</v>
      </c>
      <c r="H1032">
        <v>399</v>
      </c>
      <c r="I1032">
        <v>0</v>
      </c>
      <c r="J1032">
        <v>0</v>
      </c>
    </row>
    <row r="1033" spans="1:10" x14ac:dyDescent="0.3">
      <c r="A1033" s="3" t="s">
        <v>1078</v>
      </c>
      <c r="B1033" s="4">
        <v>43426</v>
      </c>
      <c r="C1033">
        <v>13</v>
      </c>
      <c r="D1033" t="s">
        <v>33</v>
      </c>
      <c r="E1033" t="s">
        <v>12</v>
      </c>
      <c r="F1033" t="s">
        <v>13</v>
      </c>
      <c r="G1033" t="s">
        <v>14</v>
      </c>
      <c r="H1033">
        <v>199</v>
      </c>
      <c r="I1033">
        <v>7</v>
      </c>
      <c r="J1033">
        <v>1393</v>
      </c>
    </row>
    <row r="1034" spans="1:10" x14ac:dyDescent="0.3">
      <c r="A1034" s="3" t="s">
        <v>1079</v>
      </c>
      <c r="B1034" s="4">
        <v>43427</v>
      </c>
      <c r="C1034">
        <v>15</v>
      </c>
      <c r="D1034" t="s">
        <v>118</v>
      </c>
      <c r="E1034" t="s">
        <v>12</v>
      </c>
      <c r="F1034" t="s">
        <v>13</v>
      </c>
      <c r="G1034" t="s">
        <v>31</v>
      </c>
      <c r="H1034">
        <v>69</v>
      </c>
      <c r="I1034">
        <v>7</v>
      </c>
      <c r="J1034">
        <v>483</v>
      </c>
    </row>
    <row r="1035" spans="1:10" x14ac:dyDescent="0.3">
      <c r="A1035" s="3" t="s">
        <v>1080</v>
      </c>
      <c r="B1035" s="4">
        <v>43427</v>
      </c>
      <c r="C1035">
        <v>3</v>
      </c>
      <c r="D1035" t="s">
        <v>43</v>
      </c>
      <c r="E1035" t="s">
        <v>17</v>
      </c>
      <c r="F1035" t="s">
        <v>18</v>
      </c>
      <c r="G1035" t="s">
        <v>41</v>
      </c>
      <c r="H1035">
        <v>399</v>
      </c>
      <c r="I1035">
        <v>2</v>
      </c>
      <c r="J1035">
        <v>798</v>
      </c>
    </row>
    <row r="1036" spans="1:10" x14ac:dyDescent="0.3">
      <c r="A1036" s="3" t="s">
        <v>1081</v>
      </c>
      <c r="B1036" s="4">
        <v>43427</v>
      </c>
      <c r="C1036">
        <v>4</v>
      </c>
      <c r="D1036" t="s">
        <v>51</v>
      </c>
      <c r="E1036" t="s">
        <v>17</v>
      </c>
      <c r="F1036" t="s">
        <v>18</v>
      </c>
      <c r="G1036" t="s">
        <v>41</v>
      </c>
      <c r="H1036">
        <v>399</v>
      </c>
      <c r="I1036">
        <v>6</v>
      </c>
      <c r="J1036">
        <v>2394</v>
      </c>
    </row>
    <row r="1037" spans="1:10" x14ac:dyDescent="0.3">
      <c r="A1037" s="3" t="s">
        <v>1082</v>
      </c>
      <c r="B1037" s="4">
        <v>43427</v>
      </c>
      <c r="C1037">
        <v>13</v>
      </c>
      <c r="D1037" t="s">
        <v>33</v>
      </c>
      <c r="E1037" t="s">
        <v>12</v>
      </c>
      <c r="F1037" t="s">
        <v>13</v>
      </c>
      <c r="G1037" t="s">
        <v>41</v>
      </c>
      <c r="H1037">
        <v>399</v>
      </c>
      <c r="I1037">
        <v>9</v>
      </c>
      <c r="J1037">
        <v>3591</v>
      </c>
    </row>
    <row r="1038" spans="1:10" x14ac:dyDescent="0.3">
      <c r="A1038" s="3" t="s">
        <v>1083</v>
      </c>
      <c r="B1038" s="4">
        <v>43427</v>
      </c>
      <c r="C1038">
        <v>12</v>
      </c>
      <c r="D1038" t="s">
        <v>66</v>
      </c>
      <c r="E1038" t="s">
        <v>12</v>
      </c>
      <c r="F1038" t="s">
        <v>13</v>
      </c>
      <c r="G1038" t="s">
        <v>19</v>
      </c>
      <c r="H1038">
        <v>289</v>
      </c>
      <c r="I1038">
        <v>6</v>
      </c>
      <c r="J1038">
        <v>1734</v>
      </c>
    </row>
    <row r="1039" spans="1:10" x14ac:dyDescent="0.3">
      <c r="A1039" s="3" t="s">
        <v>1084</v>
      </c>
      <c r="B1039" s="4">
        <v>43427</v>
      </c>
      <c r="C1039">
        <v>17</v>
      </c>
      <c r="D1039" t="s">
        <v>35</v>
      </c>
      <c r="E1039" t="s">
        <v>36</v>
      </c>
      <c r="F1039" t="s">
        <v>28</v>
      </c>
      <c r="G1039" t="s">
        <v>14</v>
      </c>
      <c r="H1039">
        <v>199</v>
      </c>
      <c r="I1039">
        <v>3</v>
      </c>
      <c r="J1039">
        <v>597</v>
      </c>
    </row>
    <row r="1040" spans="1:10" x14ac:dyDescent="0.3">
      <c r="A1040" s="3" t="s">
        <v>1085</v>
      </c>
      <c r="B1040" s="4">
        <v>43428</v>
      </c>
      <c r="C1040">
        <v>13</v>
      </c>
      <c r="D1040" t="s">
        <v>33</v>
      </c>
      <c r="E1040" t="s">
        <v>63</v>
      </c>
      <c r="F1040" t="s">
        <v>13</v>
      </c>
      <c r="G1040" t="s">
        <v>19</v>
      </c>
      <c r="H1040">
        <v>289</v>
      </c>
      <c r="I1040">
        <v>1</v>
      </c>
      <c r="J1040">
        <v>289</v>
      </c>
    </row>
    <row r="1041" spans="1:10" x14ac:dyDescent="0.3">
      <c r="A1041" s="3" t="s">
        <v>1086</v>
      </c>
      <c r="B1041" s="4">
        <v>43428</v>
      </c>
      <c r="C1041">
        <v>7</v>
      </c>
      <c r="D1041" t="s">
        <v>88</v>
      </c>
      <c r="E1041" t="s">
        <v>46</v>
      </c>
      <c r="F1041" t="s">
        <v>23</v>
      </c>
      <c r="G1041" t="s">
        <v>14</v>
      </c>
      <c r="H1041">
        <v>199</v>
      </c>
      <c r="I1041">
        <v>5</v>
      </c>
      <c r="J1041">
        <v>995</v>
      </c>
    </row>
    <row r="1042" spans="1:10" x14ac:dyDescent="0.3">
      <c r="A1042" s="3" t="s">
        <v>1087</v>
      </c>
      <c r="B1042" s="4">
        <v>43428</v>
      </c>
      <c r="C1042">
        <v>18</v>
      </c>
      <c r="D1042" t="s">
        <v>26</v>
      </c>
      <c r="E1042" t="s">
        <v>36</v>
      </c>
      <c r="F1042" t="s">
        <v>28</v>
      </c>
      <c r="G1042" t="s">
        <v>24</v>
      </c>
      <c r="H1042">
        <v>159</v>
      </c>
      <c r="I1042">
        <v>2</v>
      </c>
      <c r="J1042">
        <v>318</v>
      </c>
    </row>
    <row r="1043" spans="1:10" x14ac:dyDescent="0.3">
      <c r="A1043" s="3" t="s">
        <v>1088</v>
      </c>
      <c r="B1043" s="4">
        <v>43428</v>
      </c>
      <c r="C1043">
        <v>14</v>
      </c>
      <c r="D1043" t="s">
        <v>38</v>
      </c>
      <c r="E1043" t="s">
        <v>63</v>
      </c>
      <c r="F1043" t="s">
        <v>13</v>
      </c>
      <c r="G1043" t="s">
        <v>19</v>
      </c>
      <c r="H1043">
        <v>289</v>
      </c>
      <c r="I1043">
        <v>2</v>
      </c>
      <c r="J1043">
        <v>578</v>
      </c>
    </row>
    <row r="1044" spans="1:10" x14ac:dyDescent="0.3">
      <c r="A1044" s="3" t="s">
        <v>1089</v>
      </c>
      <c r="B1044" s="4">
        <v>43428</v>
      </c>
      <c r="C1044">
        <v>3</v>
      </c>
      <c r="D1044" t="s">
        <v>43</v>
      </c>
      <c r="E1044" t="s">
        <v>68</v>
      </c>
      <c r="F1044" t="s">
        <v>18</v>
      </c>
      <c r="G1044" t="s">
        <v>31</v>
      </c>
      <c r="H1044">
        <v>69</v>
      </c>
      <c r="I1044">
        <v>4</v>
      </c>
      <c r="J1044">
        <v>276</v>
      </c>
    </row>
    <row r="1045" spans="1:10" x14ac:dyDescent="0.3">
      <c r="A1045" s="3" t="s">
        <v>1090</v>
      </c>
      <c r="B1045" s="4">
        <v>43428</v>
      </c>
      <c r="C1045">
        <v>9</v>
      </c>
      <c r="D1045" t="s">
        <v>21</v>
      </c>
      <c r="E1045" t="s">
        <v>46</v>
      </c>
      <c r="F1045" t="s">
        <v>23</v>
      </c>
      <c r="G1045" t="s">
        <v>41</v>
      </c>
      <c r="H1045">
        <v>399</v>
      </c>
      <c r="I1045">
        <v>1</v>
      </c>
      <c r="J1045">
        <v>399</v>
      </c>
    </row>
    <row r="1046" spans="1:10" x14ac:dyDescent="0.3">
      <c r="A1046" s="3" t="s">
        <v>1091</v>
      </c>
      <c r="B1046" s="4">
        <v>43428</v>
      </c>
      <c r="C1046">
        <v>11</v>
      </c>
      <c r="D1046" t="s">
        <v>11</v>
      </c>
      <c r="E1046" t="s">
        <v>63</v>
      </c>
      <c r="F1046" t="s">
        <v>13</v>
      </c>
      <c r="G1046" t="s">
        <v>41</v>
      </c>
      <c r="H1046">
        <v>399</v>
      </c>
      <c r="I1046">
        <v>3</v>
      </c>
      <c r="J1046">
        <v>1197</v>
      </c>
    </row>
    <row r="1047" spans="1:10" x14ac:dyDescent="0.3">
      <c r="A1047" s="3" t="s">
        <v>1092</v>
      </c>
      <c r="B1047" s="4">
        <v>43429</v>
      </c>
      <c r="C1047">
        <v>4</v>
      </c>
      <c r="D1047" t="s">
        <v>51</v>
      </c>
      <c r="E1047" t="s">
        <v>68</v>
      </c>
      <c r="F1047" t="s">
        <v>18</v>
      </c>
      <c r="G1047" t="s">
        <v>41</v>
      </c>
      <c r="H1047">
        <v>399</v>
      </c>
      <c r="I1047">
        <v>5</v>
      </c>
      <c r="J1047">
        <v>1995</v>
      </c>
    </row>
    <row r="1048" spans="1:10" x14ac:dyDescent="0.3">
      <c r="A1048" s="3" t="s">
        <v>1093</v>
      </c>
      <c r="B1048" s="4">
        <v>43430</v>
      </c>
      <c r="C1048">
        <v>6</v>
      </c>
      <c r="D1048" t="s">
        <v>48</v>
      </c>
      <c r="E1048" t="s">
        <v>46</v>
      </c>
      <c r="F1048" t="s">
        <v>23</v>
      </c>
      <c r="G1048" t="s">
        <v>19</v>
      </c>
      <c r="H1048">
        <v>289</v>
      </c>
      <c r="I1048">
        <v>1</v>
      </c>
      <c r="J1048">
        <v>289</v>
      </c>
    </row>
    <row r="1049" spans="1:10" x14ac:dyDescent="0.3">
      <c r="A1049" s="3" t="s">
        <v>1094</v>
      </c>
      <c r="B1049" s="4">
        <v>43430</v>
      </c>
      <c r="C1049">
        <v>13</v>
      </c>
      <c r="D1049" t="s">
        <v>33</v>
      </c>
      <c r="E1049" t="s">
        <v>63</v>
      </c>
      <c r="F1049" t="s">
        <v>13</v>
      </c>
      <c r="G1049" t="s">
        <v>19</v>
      </c>
      <c r="H1049">
        <v>289</v>
      </c>
      <c r="I1049">
        <v>7</v>
      </c>
      <c r="J1049">
        <v>2023</v>
      </c>
    </row>
    <row r="1050" spans="1:10" x14ac:dyDescent="0.3">
      <c r="A1050" s="3" t="s">
        <v>1095</v>
      </c>
      <c r="B1050" s="4">
        <v>43431</v>
      </c>
      <c r="C1050">
        <v>2</v>
      </c>
      <c r="D1050" t="s">
        <v>106</v>
      </c>
      <c r="E1050" t="s">
        <v>17</v>
      </c>
      <c r="F1050" t="s">
        <v>18</v>
      </c>
      <c r="G1050" t="s">
        <v>41</v>
      </c>
      <c r="H1050">
        <v>399</v>
      </c>
      <c r="I1050">
        <v>8</v>
      </c>
      <c r="J1050">
        <v>3192</v>
      </c>
    </row>
    <row r="1051" spans="1:10" x14ac:dyDescent="0.3">
      <c r="A1051" s="3" t="s">
        <v>1096</v>
      </c>
      <c r="B1051" s="4">
        <v>43431</v>
      </c>
      <c r="C1051">
        <v>4</v>
      </c>
      <c r="D1051" t="s">
        <v>51</v>
      </c>
      <c r="E1051" t="s">
        <v>68</v>
      </c>
      <c r="F1051" t="s">
        <v>18</v>
      </c>
      <c r="G1051" t="s">
        <v>41</v>
      </c>
      <c r="H1051">
        <v>399</v>
      </c>
      <c r="I1051">
        <v>6</v>
      </c>
      <c r="J1051">
        <v>2394</v>
      </c>
    </row>
    <row r="1052" spans="1:10" x14ac:dyDescent="0.3">
      <c r="A1052" s="3" t="s">
        <v>1097</v>
      </c>
      <c r="B1052" s="4">
        <v>43431</v>
      </c>
      <c r="C1052">
        <v>1</v>
      </c>
      <c r="D1052" t="s">
        <v>16</v>
      </c>
      <c r="E1052" t="s">
        <v>68</v>
      </c>
      <c r="F1052" t="s">
        <v>18</v>
      </c>
      <c r="G1052" t="s">
        <v>31</v>
      </c>
      <c r="H1052">
        <v>69</v>
      </c>
      <c r="I1052">
        <v>9</v>
      </c>
      <c r="J1052">
        <v>621</v>
      </c>
    </row>
    <row r="1053" spans="1:10" x14ac:dyDescent="0.3">
      <c r="A1053" s="3" t="s">
        <v>1098</v>
      </c>
      <c r="B1053" s="4">
        <v>43432</v>
      </c>
      <c r="C1053">
        <v>10</v>
      </c>
      <c r="D1053" t="s">
        <v>58</v>
      </c>
      <c r="E1053" t="s">
        <v>22</v>
      </c>
      <c r="F1053" t="s">
        <v>23</v>
      </c>
      <c r="G1053" t="s">
        <v>31</v>
      </c>
      <c r="H1053">
        <v>69</v>
      </c>
      <c r="I1053">
        <v>7</v>
      </c>
      <c r="J1053">
        <v>483</v>
      </c>
    </row>
    <row r="1054" spans="1:10" x14ac:dyDescent="0.3">
      <c r="A1054" s="3" t="s">
        <v>1099</v>
      </c>
      <c r="B1054" s="4">
        <v>43432</v>
      </c>
      <c r="C1054">
        <v>15</v>
      </c>
      <c r="D1054" t="s">
        <v>118</v>
      </c>
      <c r="E1054" t="s">
        <v>63</v>
      </c>
      <c r="F1054" t="s">
        <v>13</v>
      </c>
      <c r="G1054" t="s">
        <v>31</v>
      </c>
      <c r="H1054">
        <v>69</v>
      </c>
      <c r="I1054">
        <v>1</v>
      </c>
      <c r="J1054">
        <v>69</v>
      </c>
    </row>
    <row r="1055" spans="1:10" x14ac:dyDescent="0.3">
      <c r="A1055" s="3" t="s">
        <v>1100</v>
      </c>
      <c r="B1055" s="4">
        <v>43432</v>
      </c>
      <c r="C1055">
        <v>6</v>
      </c>
      <c r="D1055" t="s">
        <v>48</v>
      </c>
      <c r="E1055" t="s">
        <v>46</v>
      </c>
      <c r="F1055" t="s">
        <v>23</v>
      </c>
      <c r="G1055" t="s">
        <v>24</v>
      </c>
      <c r="H1055">
        <v>159</v>
      </c>
      <c r="I1055">
        <v>2</v>
      </c>
      <c r="J1055">
        <v>318</v>
      </c>
    </row>
    <row r="1056" spans="1:10" x14ac:dyDescent="0.3">
      <c r="A1056" s="3" t="s">
        <v>1101</v>
      </c>
      <c r="B1056" s="4">
        <v>43432</v>
      </c>
      <c r="C1056">
        <v>11</v>
      </c>
      <c r="D1056" t="s">
        <v>11</v>
      </c>
      <c r="E1056" t="s">
        <v>12</v>
      </c>
      <c r="F1056" t="s">
        <v>13</v>
      </c>
      <c r="G1056" t="s">
        <v>19</v>
      </c>
      <c r="H1056">
        <v>289</v>
      </c>
      <c r="I1056">
        <v>8</v>
      </c>
      <c r="J1056">
        <v>2312</v>
      </c>
    </row>
    <row r="1057" spans="1:10" x14ac:dyDescent="0.3">
      <c r="A1057" s="3" t="s">
        <v>1102</v>
      </c>
      <c r="B1057" s="4">
        <v>43432</v>
      </c>
      <c r="C1057">
        <v>4</v>
      </c>
      <c r="D1057" t="s">
        <v>51</v>
      </c>
      <c r="E1057" t="s">
        <v>17</v>
      </c>
      <c r="F1057" t="s">
        <v>18</v>
      </c>
      <c r="G1057" t="s">
        <v>19</v>
      </c>
      <c r="H1057">
        <v>289</v>
      </c>
      <c r="I1057">
        <v>7</v>
      </c>
      <c r="J1057">
        <v>2023</v>
      </c>
    </row>
    <row r="1058" spans="1:10" x14ac:dyDescent="0.3">
      <c r="A1058" s="3" t="s">
        <v>1103</v>
      </c>
      <c r="B1058" s="4">
        <v>43433</v>
      </c>
      <c r="C1058">
        <v>8</v>
      </c>
      <c r="D1058" t="s">
        <v>45</v>
      </c>
      <c r="E1058" t="s">
        <v>46</v>
      </c>
      <c r="F1058" t="s">
        <v>23</v>
      </c>
      <c r="G1058" t="s">
        <v>14</v>
      </c>
      <c r="H1058">
        <v>199</v>
      </c>
      <c r="I1058">
        <v>3</v>
      </c>
      <c r="J1058">
        <v>597</v>
      </c>
    </row>
    <row r="1059" spans="1:10" x14ac:dyDescent="0.3">
      <c r="A1059" s="3" t="s">
        <v>1104</v>
      </c>
      <c r="B1059" s="4">
        <v>43433</v>
      </c>
      <c r="C1059">
        <v>9</v>
      </c>
      <c r="D1059" t="s">
        <v>21</v>
      </c>
      <c r="E1059" t="s">
        <v>46</v>
      </c>
      <c r="F1059" t="s">
        <v>23</v>
      </c>
      <c r="G1059" t="s">
        <v>41</v>
      </c>
      <c r="H1059">
        <v>399</v>
      </c>
      <c r="I1059">
        <v>6</v>
      </c>
      <c r="J1059">
        <v>2394</v>
      </c>
    </row>
    <row r="1060" spans="1:10" x14ac:dyDescent="0.3">
      <c r="A1060" s="3" t="s">
        <v>1105</v>
      </c>
      <c r="B1060" s="4">
        <v>43433</v>
      </c>
      <c r="C1060">
        <v>12</v>
      </c>
      <c r="D1060" t="s">
        <v>66</v>
      </c>
      <c r="E1060" t="s">
        <v>63</v>
      </c>
      <c r="F1060" t="s">
        <v>13</v>
      </c>
      <c r="G1060" t="s">
        <v>19</v>
      </c>
      <c r="H1060">
        <v>289</v>
      </c>
      <c r="I1060">
        <v>9</v>
      </c>
      <c r="J1060">
        <v>2601</v>
      </c>
    </row>
    <row r="1061" spans="1:10" x14ac:dyDescent="0.3">
      <c r="A1061" s="3" t="s">
        <v>1106</v>
      </c>
      <c r="B1061" s="4">
        <v>43434</v>
      </c>
      <c r="C1061">
        <v>2</v>
      </c>
      <c r="D1061" t="s">
        <v>106</v>
      </c>
      <c r="E1061" t="s">
        <v>17</v>
      </c>
      <c r="F1061" t="s">
        <v>18</v>
      </c>
      <c r="G1061" t="s">
        <v>24</v>
      </c>
      <c r="H1061">
        <v>159</v>
      </c>
      <c r="I1061">
        <v>1</v>
      </c>
      <c r="J1061">
        <v>159</v>
      </c>
    </row>
    <row r="1062" spans="1:10" x14ac:dyDescent="0.3">
      <c r="A1062" s="3" t="s">
        <v>1107</v>
      </c>
      <c r="B1062" s="4">
        <v>43435</v>
      </c>
      <c r="C1062">
        <v>8</v>
      </c>
      <c r="D1062" t="s">
        <v>45</v>
      </c>
      <c r="E1062" t="s">
        <v>46</v>
      </c>
      <c r="F1062" t="s">
        <v>23</v>
      </c>
      <c r="G1062" t="s">
        <v>41</v>
      </c>
      <c r="H1062">
        <v>399</v>
      </c>
      <c r="I1062">
        <v>5</v>
      </c>
      <c r="J1062">
        <v>1995</v>
      </c>
    </row>
    <row r="1063" spans="1:10" x14ac:dyDescent="0.3">
      <c r="A1063" s="3" t="s">
        <v>1108</v>
      </c>
      <c r="B1063" s="4">
        <v>43435</v>
      </c>
      <c r="C1063">
        <v>17</v>
      </c>
      <c r="D1063" t="s">
        <v>35</v>
      </c>
      <c r="E1063" t="s">
        <v>36</v>
      </c>
      <c r="F1063" t="s">
        <v>28</v>
      </c>
      <c r="G1063" t="s">
        <v>19</v>
      </c>
      <c r="H1063">
        <v>289</v>
      </c>
      <c r="I1063">
        <v>0</v>
      </c>
      <c r="J1063">
        <v>0</v>
      </c>
    </row>
    <row r="1064" spans="1:10" x14ac:dyDescent="0.3">
      <c r="A1064" s="3" t="s">
        <v>1109</v>
      </c>
      <c r="B1064" s="4">
        <v>43436</v>
      </c>
      <c r="C1064">
        <v>7</v>
      </c>
      <c r="D1064" t="s">
        <v>88</v>
      </c>
      <c r="E1064" t="s">
        <v>46</v>
      </c>
      <c r="F1064" t="s">
        <v>23</v>
      </c>
      <c r="G1064" t="s">
        <v>41</v>
      </c>
      <c r="H1064">
        <v>399</v>
      </c>
      <c r="I1064">
        <v>3</v>
      </c>
      <c r="J1064">
        <v>1197</v>
      </c>
    </row>
    <row r="1065" spans="1:10" x14ac:dyDescent="0.3">
      <c r="A1065" s="3" t="s">
        <v>1110</v>
      </c>
      <c r="B1065" s="4">
        <v>43437</v>
      </c>
      <c r="C1065">
        <v>1</v>
      </c>
      <c r="D1065" t="s">
        <v>16</v>
      </c>
      <c r="E1065" t="s">
        <v>68</v>
      </c>
      <c r="F1065" t="s">
        <v>18</v>
      </c>
      <c r="G1065" t="s">
        <v>19</v>
      </c>
      <c r="H1065">
        <v>289</v>
      </c>
      <c r="I1065">
        <v>4</v>
      </c>
      <c r="J1065">
        <v>1156</v>
      </c>
    </row>
    <row r="1066" spans="1:10" x14ac:dyDescent="0.3">
      <c r="A1066" s="3" t="s">
        <v>1111</v>
      </c>
      <c r="B1066" s="4">
        <v>43437</v>
      </c>
      <c r="C1066">
        <v>19</v>
      </c>
      <c r="D1066" t="s">
        <v>56</v>
      </c>
      <c r="E1066" t="s">
        <v>27</v>
      </c>
      <c r="F1066" t="s">
        <v>28</v>
      </c>
      <c r="G1066" t="s">
        <v>19</v>
      </c>
      <c r="H1066">
        <v>289</v>
      </c>
      <c r="I1066">
        <v>2</v>
      </c>
      <c r="J1066">
        <v>578</v>
      </c>
    </row>
    <row r="1067" spans="1:10" x14ac:dyDescent="0.3">
      <c r="A1067" s="3" t="s">
        <v>1112</v>
      </c>
      <c r="B1067" s="4">
        <v>43438</v>
      </c>
      <c r="C1067">
        <v>2</v>
      </c>
      <c r="D1067" t="s">
        <v>106</v>
      </c>
      <c r="E1067" t="s">
        <v>17</v>
      </c>
      <c r="F1067" t="s">
        <v>18</v>
      </c>
      <c r="G1067" t="s">
        <v>31</v>
      </c>
      <c r="H1067">
        <v>69</v>
      </c>
      <c r="I1067">
        <v>7</v>
      </c>
      <c r="J1067">
        <v>483</v>
      </c>
    </row>
    <row r="1068" spans="1:10" x14ac:dyDescent="0.3">
      <c r="A1068" s="3" t="s">
        <v>1113</v>
      </c>
      <c r="B1068" s="4">
        <v>43438</v>
      </c>
      <c r="C1068">
        <v>16</v>
      </c>
      <c r="D1068" t="s">
        <v>30</v>
      </c>
      <c r="E1068" t="s">
        <v>36</v>
      </c>
      <c r="F1068" t="s">
        <v>28</v>
      </c>
      <c r="G1068" t="s">
        <v>41</v>
      </c>
      <c r="H1068">
        <v>399</v>
      </c>
      <c r="I1068">
        <v>0</v>
      </c>
      <c r="J1068">
        <v>0</v>
      </c>
    </row>
    <row r="1069" spans="1:10" x14ac:dyDescent="0.3">
      <c r="A1069" s="3" t="s">
        <v>1114</v>
      </c>
      <c r="B1069" s="4">
        <v>43439</v>
      </c>
      <c r="C1069">
        <v>5</v>
      </c>
      <c r="D1069" t="s">
        <v>60</v>
      </c>
      <c r="E1069" t="s">
        <v>68</v>
      </c>
      <c r="F1069" t="s">
        <v>18</v>
      </c>
      <c r="G1069" t="s">
        <v>41</v>
      </c>
      <c r="H1069">
        <v>399</v>
      </c>
      <c r="I1069">
        <v>4</v>
      </c>
      <c r="J1069">
        <v>1596</v>
      </c>
    </row>
    <row r="1070" spans="1:10" x14ac:dyDescent="0.3">
      <c r="A1070" s="3" t="s">
        <v>1115</v>
      </c>
      <c r="B1070" s="4">
        <v>43440</v>
      </c>
      <c r="C1070">
        <v>4</v>
      </c>
      <c r="D1070" t="s">
        <v>51</v>
      </c>
      <c r="E1070" t="s">
        <v>17</v>
      </c>
      <c r="F1070" t="s">
        <v>18</v>
      </c>
      <c r="G1070" t="s">
        <v>14</v>
      </c>
      <c r="H1070">
        <v>199</v>
      </c>
      <c r="I1070">
        <v>2</v>
      </c>
      <c r="J1070">
        <v>398</v>
      </c>
    </row>
    <row r="1071" spans="1:10" x14ac:dyDescent="0.3">
      <c r="A1071" s="3" t="s">
        <v>1116</v>
      </c>
      <c r="B1071" s="4">
        <v>43440</v>
      </c>
      <c r="C1071">
        <v>14</v>
      </c>
      <c r="D1071" t="s">
        <v>38</v>
      </c>
      <c r="E1071" t="s">
        <v>12</v>
      </c>
      <c r="F1071" t="s">
        <v>13</v>
      </c>
      <c r="G1071" t="s">
        <v>14</v>
      </c>
      <c r="H1071">
        <v>199</v>
      </c>
      <c r="I1071">
        <v>3</v>
      </c>
      <c r="J1071">
        <v>597</v>
      </c>
    </row>
    <row r="1072" spans="1:10" x14ac:dyDescent="0.3">
      <c r="A1072" s="3" t="s">
        <v>1117</v>
      </c>
      <c r="B1072" s="4">
        <v>43440</v>
      </c>
      <c r="C1072">
        <v>4</v>
      </c>
      <c r="D1072" t="s">
        <v>51</v>
      </c>
      <c r="E1072" t="s">
        <v>17</v>
      </c>
      <c r="F1072" t="s">
        <v>18</v>
      </c>
      <c r="G1072" t="s">
        <v>14</v>
      </c>
      <c r="H1072">
        <v>199</v>
      </c>
      <c r="I1072">
        <v>5</v>
      </c>
      <c r="J1072">
        <v>995</v>
      </c>
    </row>
    <row r="1073" spans="1:10" x14ac:dyDescent="0.3">
      <c r="A1073" s="3" t="s">
        <v>1118</v>
      </c>
      <c r="B1073" s="4">
        <v>43441</v>
      </c>
      <c r="C1073">
        <v>4</v>
      </c>
      <c r="D1073" t="s">
        <v>51</v>
      </c>
      <c r="E1073" t="s">
        <v>17</v>
      </c>
      <c r="F1073" t="s">
        <v>18</v>
      </c>
      <c r="G1073" t="s">
        <v>31</v>
      </c>
      <c r="H1073">
        <v>69</v>
      </c>
      <c r="I1073">
        <v>7</v>
      </c>
      <c r="J1073">
        <v>483</v>
      </c>
    </row>
    <row r="1074" spans="1:10" x14ac:dyDescent="0.3">
      <c r="A1074" s="3" t="s">
        <v>1119</v>
      </c>
      <c r="B1074" s="4">
        <v>43441</v>
      </c>
      <c r="C1074">
        <v>9</v>
      </c>
      <c r="D1074" t="s">
        <v>21</v>
      </c>
      <c r="E1074" t="s">
        <v>22</v>
      </c>
      <c r="F1074" t="s">
        <v>23</v>
      </c>
      <c r="G1074" t="s">
        <v>19</v>
      </c>
      <c r="H1074">
        <v>289</v>
      </c>
      <c r="I1074">
        <v>7</v>
      </c>
      <c r="J1074">
        <v>2023</v>
      </c>
    </row>
    <row r="1075" spans="1:10" x14ac:dyDescent="0.3">
      <c r="A1075" s="3" t="s">
        <v>1120</v>
      </c>
      <c r="B1075" s="4">
        <v>43442</v>
      </c>
      <c r="C1075">
        <v>10</v>
      </c>
      <c r="D1075" t="s">
        <v>58</v>
      </c>
      <c r="E1075" t="s">
        <v>22</v>
      </c>
      <c r="F1075" t="s">
        <v>23</v>
      </c>
      <c r="G1075" t="s">
        <v>31</v>
      </c>
      <c r="H1075">
        <v>69</v>
      </c>
      <c r="I1075">
        <v>7</v>
      </c>
      <c r="J1075">
        <v>483</v>
      </c>
    </row>
    <row r="1076" spans="1:10" x14ac:dyDescent="0.3">
      <c r="A1076" s="3" t="s">
        <v>1121</v>
      </c>
      <c r="B1076" s="4">
        <v>43442</v>
      </c>
      <c r="C1076">
        <v>4</v>
      </c>
      <c r="D1076" t="s">
        <v>51</v>
      </c>
      <c r="E1076" t="s">
        <v>17</v>
      </c>
      <c r="F1076" t="s">
        <v>18</v>
      </c>
      <c r="G1076" t="s">
        <v>31</v>
      </c>
      <c r="H1076">
        <v>69</v>
      </c>
      <c r="I1076">
        <v>5</v>
      </c>
      <c r="J1076">
        <v>345</v>
      </c>
    </row>
    <row r="1077" spans="1:10" x14ac:dyDescent="0.3">
      <c r="A1077" s="3" t="s">
        <v>1122</v>
      </c>
      <c r="B1077" s="4">
        <v>43443</v>
      </c>
      <c r="C1077">
        <v>20</v>
      </c>
      <c r="D1077" t="s">
        <v>40</v>
      </c>
      <c r="E1077" t="s">
        <v>27</v>
      </c>
      <c r="F1077" t="s">
        <v>28</v>
      </c>
      <c r="G1077" t="s">
        <v>19</v>
      </c>
      <c r="H1077">
        <v>289</v>
      </c>
      <c r="I1077">
        <v>8</v>
      </c>
      <c r="J1077">
        <v>2312</v>
      </c>
    </row>
    <row r="1078" spans="1:10" x14ac:dyDescent="0.3">
      <c r="A1078" s="3" t="s">
        <v>1123</v>
      </c>
      <c r="B1078" s="4">
        <v>43444</v>
      </c>
      <c r="C1078">
        <v>11</v>
      </c>
      <c r="D1078" t="s">
        <v>11</v>
      </c>
      <c r="E1078" t="s">
        <v>12</v>
      </c>
      <c r="F1078" t="s">
        <v>13</v>
      </c>
      <c r="G1078" t="s">
        <v>19</v>
      </c>
      <c r="H1078">
        <v>289</v>
      </c>
      <c r="I1078">
        <v>9</v>
      </c>
      <c r="J1078">
        <v>2601</v>
      </c>
    </row>
    <row r="1079" spans="1:10" x14ac:dyDescent="0.3">
      <c r="A1079" s="3" t="s">
        <v>1124</v>
      </c>
      <c r="B1079" s="4">
        <v>43445</v>
      </c>
      <c r="C1079">
        <v>13</v>
      </c>
      <c r="D1079" t="s">
        <v>33</v>
      </c>
      <c r="E1079" t="s">
        <v>12</v>
      </c>
      <c r="F1079" t="s">
        <v>13</v>
      </c>
      <c r="G1079" t="s">
        <v>19</v>
      </c>
      <c r="H1079">
        <v>289</v>
      </c>
      <c r="I1079">
        <v>8</v>
      </c>
      <c r="J1079">
        <v>2312</v>
      </c>
    </row>
    <row r="1080" spans="1:10" x14ac:dyDescent="0.3">
      <c r="A1080" s="3" t="s">
        <v>1125</v>
      </c>
      <c r="B1080" s="4">
        <v>43445</v>
      </c>
      <c r="C1080">
        <v>10</v>
      </c>
      <c r="D1080" t="s">
        <v>58</v>
      </c>
      <c r="E1080" t="s">
        <v>22</v>
      </c>
      <c r="F1080" t="s">
        <v>23</v>
      </c>
      <c r="G1080" t="s">
        <v>31</v>
      </c>
      <c r="H1080">
        <v>69</v>
      </c>
      <c r="I1080">
        <v>6</v>
      </c>
      <c r="J1080">
        <v>414</v>
      </c>
    </row>
    <row r="1081" spans="1:10" x14ac:dyDescent="0.3">
      <c r="A1081" s="3" t="s">
        <v>1126</v>
      </c>
      <c r="B1081" s="4">
        <v>43445</v>
      </c>
      <c r="C1081">
        <v>19</v>
      </c>
      <c r="D1081" t="s">
        <v>56</v>
      </c>
      <c r="E1081" t="s">
        <v>27</v>
      </c>
      <c r="F1081" t="s">
        <v>28</v>
      </c>
      <c r="G1081" t="s">
        <v>19</v>
      </c>
      <c r="H1081">
        <v>289</v>
      </c>
      <c r="I1081">
        <v>9</v>
      </c>
      <c r="J1081">
        <v>2601</v>
      </c>
    </row>
    <row r="1082" spans="1:10" x14ac:dyDescent="0.3">
      <c r="A1082" s="3" t="s">
        <v>1127</v>
      </c>
      <c r="B1082" s="4">
        <v>43446</v>
      </c>
      <c r="C1082">
        <v>14</v>
      </c>
      <c r="D1082" t="s">
        <v>38</v>
      </c>
      <c r="E1082" t="s">
        <v>12</v>
      </c>
      <c r="F1082" t="s">
        <v>13</v>
      </c>
      <c r="G1082" t="s">
        <v>19</v>
      </c>
      <c r="H1082">
        <v>289</v>
      </c>
      <c r="I1082">
        <v>5</v>
      </c>
      <c r="J1082">
        <v>1445</v>
      </c>
    </row>
    <row r="1083" spans="1:10" x14ac:dyDescent="0.3">
      <c r="A1083" s="3" t="s">
        <v>1128</v>
      </c>
      <c r="B1083" s="4">
        <v>43447</v>
      </c>
      <c r="C1083">
        <v>16</v>
      </c>
      <c r="D1083" t="s">
        <v>30</v>
      </c>
      <c r="E1083" t="s">
        <v>27</v>
      </c>
      <c r="F1083" t="s">
        <v>28</v>
      </c>
      <c r="G1083" t="s">
        <v>24</v>
      </c>
      <c r="H1083">
        <v>159</v>
      </c>
      <c r="I1083">
        <v>0</v>
      </c>
      <c r="J1083">
        <v>0</v>
      </c>
    </row>
    <row r="1084" spans="1:10" x14ac:dyDescent="0.3">
      <c r="A1084" s="3" t="s">
        <v>1129</v>
      </c>
      <c r="B1084" s="4">
        <v>43447</v>
      </c>
      <c r="C1084">
        <v>13</v>
      </c>
      <c r="D1084" t="s">
        <v>33</v>
      </c>
      <c r="E1084" t="s">
        <v>12</v>
      </c>
      <c r="F1084" t="s">
        <v>13</v>
      </c>
      <c r="G1084" t="s">
        <v>19</v>
      </c>
      <c r="H1084">
        <v>289</v>
      </c>
      <c r="I1084">
        <v>5</v>
      </c>
      <c r="J1084">
        <v>1445</v>
      </c>
    </row>
    <row r="1085" spans="1:10" x14ac:dyDescent="0.3">
      <c r="A1085" s="3" t="s">
        <v>1130</v>
      </c>
      <c r="B1085" s="4">
        <v>43447</v>
      </c>
      <c r="C1085">
        <v>2</v>
      </c>
      <c r="D1085" t="s">
        <v>106</v>
      </c>
      <c r="E1085" t="s">
        <v>17</v>
      </c>
      <c r="F1085" t="s">
        <v>18</v>
      </c>
      <c r="G1085" t="s">
        <v>14</v>
      </c>
      <c r="H1085">
        <v>199</v>
      </c>
      <c r="I1085">
        <v>4</v>
      </c>
      <c r="J1085">
        <v>796</v>
      </c>
    </row>
    <row r="1086" spans="1:10" x14ac:dyDescent="0.3">
      <c r="A1086" s="3" t="s">
        <v>1131</v>
      </c>
      <c r="B1086" s="4">
        <v>43447</v>
      </c>
      <c r="C1086">
        <v>5</v>
      </c>
      <c r="D1086" t="s">
        <v>60</v>
      </c>
      <c r="E1086" t="s">
        <v>68</v>
      </c>
      <c r="F1086" t="s">
        <v>18</v>
      </c>
      <c r="G1086" t="s">
        <v>14</v>
      </c>
      <c r="H1086">
        <v>199</v>
      </c>
      <c r="I1086">
        <v>9</v>
      </c>
      <c r="J1086">
        <v>1791</v>
      </c>
    </row>
    <row r="1087" spans="1:10" x14ac:dyDescent="0.3">
      <c r="A1087" s="3" t="s">
        <v>1132</v>
      </c>
      <c r="B1087" s="4">
        <v>43447</v>
      </c>
      <c r="C1087">
        <v>11</v>
      </c>
      <c r="D1087" t="s">
        <v>11</v>
      </c>
      <c r="E1087" t="s">
        <v>63</v>
      </c>
      <c r="F1087" t="s">
        <v>13</v>
      </c>
      <c r="G1087" t="s">
        <v>31</v>
      </c>
      <c r="H1087">
        <v>69</v>
      </c>
      <c r="I1087">
        <v>1</v>
      </c>
      <c r="J1087">
        <v>69</v>
      </c>
    </row>
    <row r="1088" spans="1:10" x14ac:dyDescent="0.3">
      <c r="A1088" s="3" t="s">
        <v>1133</v>
      </c>
      <c r="B1088" s="4">
        <v>43447</v>
      </c>
      <c r="C1088">
        <v>3</v>
      </c>
      <c r="D1088" t="s">
        <v>43</v>
      </c>
      <c r="E1088" t="s">
        <v>17</v>
      </c>
      <c r="F1088" t="s">
        <v>18</v>
      </c>
      <c r="G1088" t="s">
        <v>31</v>
      </c>
      <c r="H1088">
        <v>69</v>
      </c>
      <c r="I1088">
        <v>5</v>
      </c>
      <c r="J1088">
        <v>345</v>
      </c>
    </row>
    <row r="1089" spans="1:10" x14ac:dyDescent="0.3">
      <c r="A1089" s="3" t="s">
        <v>1134</v>
      </c>
      <c r="B1089" s="4">
        <v>43447</v>
      </c>
      <c r="C1089">
        <v>11</v>
      </c>
      <c r="D1089" t="s">
        <v>11</v>
      </c>
      <c r="E1089" t="s">
        <v>63</v>
      </c>
      <c r="F1089" t="s">
        <v>13</v>
      </c>
      <c r="G1089" t="s">
        <v>24</v>
      </c>
      <c r="H1089">
        <v>159</v>
      </c>
      <c r="I1089">
        <v>3</v>
      </c>
      <c r="J1089">
        <v>477</v>
      </c>
    </row>
    <row r="1090" spans="1:10" x14ac:dyDescent="0.3">
      <c r="A1090" s="3" t="s">
        <v>1135</v>
      </c>
      <c r="B1090" s="4">
        <v>43447</v>
      </c>
      <c r="C1090">
        <v>1</v>
      </c>
      <c r="D1090" t="s">
        <v>16</v>
      </c>
      <c r="E1090" t="s">
        <v>17</v>
      </c>
      <c r="F1090" t="s">
        <v>18</v>
      </c>
      <c r="G1090" t="s">
        <v>41</v>
      </c>
      <c r="H1090">
        <v>399</v>
      </c>
      <c r="I1090">
        <v>1</v>
      </c>
      <c r="J1090">
        <v>399</v>
      </c>
    </row>
    <row r="1091" spans="1:10" x14ac:dyDescent="0.3">
      <c r="A1091" s="3" t="s">
        <v>1136</v>
      </c>
      <c r="B1091" s="4">
        <v>43448</v>
      </c>
      <c r="C1091">
        <v>18</v>
      </c>
      <c r="D1091" t="s">
        <v>26</v>
      </c>
      <c r="E1091" t="s">
        <v>27</v>
      </c>
      <c r="F1091" t="s">
        <v>28</v>
      </c>
      <c r="G1091" t="s">
        <v>19</v>
      </c>
      <c r="H1091">
        <v>289</v>
      </c>
      <c r="I1091">
        <v>9</v>
      </c>
      <c r="J1091">
        <v>2601</v>
      </c>
    </row>
    <row r="1092" spans="1:10" x14ac:dyDescent="0.3">
      <c r="A1092" s="3" t="s">
        <v>1137</v>
      </c>
      <c r="B1092" s="4">
        <v>43449</v>
      </c>
      <c r="C1092">
        <v>15</v>
      </c>
      <c r="D1092" t="s">
        <v>118</v>
      </c>
      <c r="E1092" t="s">
        <v>63</v>
      </c>
      <c r="F1092" t="s">
        <v>13</v>
      </c>
      <c r="G1092" t="s">
        <v>19</v>
      </c>
      <c r="H1092">
        <v>289</v>
      </c>
      <c r="I1092">
        <v>9</v>
      </c>
      <c r="J1092">
        <v>2601</v>
      </c>
    </row>
    <row r="1093" spans="1:10" x14ac:dyDescent="0.3">
      <c r="A1093" s="3" t="s">
        <v>1138</v>
      </c>
      <c r="B1093" s="4">
        <v>43449</v>
      </c>
      <c r="C1093">
        <v>8</v>
      </c>
      <c r="D1093" t="s">
        <v>45</v>
      </c>
      <c r="E1093" t="s">
        <v>22</v>
      </c>
      <c r="F1093" t="s">
        <v>23</v>
      </c>
      <c r="G1093" t="s">
        <v>19</v>
      </c>
      <c r="H1093">
        <v>289</v>
      </c>
      <c r="I1093">
        <v>2</v>
      </c>
      <c r="J1093">
        <v>578</v>
      </c>
    </row>
    <row r="1094" spans="1:10" x14ac:dyDescent="0.3">
      <c r="A1094" s="3" t="s">
        <v>1139</v>
      </c>
      <c r="B1094" s="4">
        <v>43450</v>
      </c>
      <c r="C1094">
        <v>18</v>
      </c>
      <c r="D1094" t="s">
        <v>26</v>
      </c>
      <c r="E1094" t="s">
        <v>27</v>
      </c>
      <c r="F1094" t="s">
        <v>28</v>
      </c>
      <c r="G1094" t="s">
        <v>24</v>
      </c>
      <c r="H1094">
        <v>159</v>
      </c>
      <c r="I1094">
        <v>4</v>
      </c>
      <c r="J1094">
        <v>636</v>
      </c>
    </row>
    <row r="1095" spans="1:10" x14ac:dyDescent="0.3">
      <c r="A1095" s="3" t="s">
        <v>1140</v>
      </c>
      <c r="B1095" s="4">
        <v>43450</v>
      </c>
      <c r="C1095">
        <v>5</v>
      </c>
      <c r="D1095" t="s">
        <v>60</v>
      </c>
      <c r="E1095" t="s">
        <v>68</v>
      </c>
      <c r="F1095" t="s">
        <v>18</v>
      </c>
      <c r="G1095" t="s">
        <v>31</v>
      </c>
      <c r="H1095">
        <v>69</v>
      </c>
      <c r="I1095">
        <v>1</v>
      </c>
      <c r="J1095">
        <v>69</v>
      </c>
    </row>
    <row r="1096" spans="1:10" x14ac:dyDescent="0.3">
      <c r="A1096" s="3" t="s">
        <v>1141</v>
      </c>
      <c r="B1096" s="4">
        <v>43450</v>
      </c>
      <c r="C1096">
        <v>20</v>
      </c>
      <c r="D1096" t="s">
        <v>40</v>
      </c>
      <c r="E1096" t="s">
        <v>36</v>
      </c>
      <c r="F1096" t="s">
        <v>28</v>
      </c>
      <c r="G1096" t="s">
        <v>19</v>
      </c>
      <c r="H1096">
        <v>289</v>
      </c>
      <c r="I1096">
        <v>3</v>
      </c>
      <c r="J1096">
        <v>867</v>
      </c>
    </row>
    <row r="1097" spans="1:10" x14ac:dyDescent="0.3">
      <c r="A1097" s="3" t="s">
        <v>1142</v>
      </c>
      <c r="B1097" s="4">
        <v>43451</v>
      </c>
      <c r="C1097">
        <v>12</v>
      </c>
      <c r="D1097" t="s">
        <v>66</v>
      </c>
      <c r="E1097" t="s">
        <v>12</v>
      </c>
      <c r="F1097" t="s">
        <v>13</v>
      </c>
      <c r="G1097" t="s">
        <v>41</v>
      </c>
      <c r="H1097">
        <v>399</v>
      </c>
      <c r="I1097">
        <v>5</v>
      </c>
      <c r="J1097">
        <v>1995</v>
      </c>
    </row>
    <row r="1098" spans="1:10" x14ac:dyDescent="0.3">
      <c r="A1098" s="3" t="s">
        <v>1143</v>
      </c>
      <c r="B1098" s="4">
        <v>43451</v>
      </c>
      <c r="C1098">
        <v>1</v>
      </c>
      <c r="D1098" t="s">
        <v>16</v>
      </c>
      <c r="E1098" t="s">
        <v>17</v>
      </c>
      <c r="F1098" t="s">
        <v>18</v>
      </c>
      <c r="G1098" t="s">
        <v>31</v>
      </c>
      <c r="H1098">
        <v>69</v>
      </c>
      <c r="I1098">
        <v>6</v>
      </c>
      <c r="J1098">
        <v>414</v>
      </c>
    </row>
    <row r="1099" spans="1:10" x14ac:dyDescent="0.3">
      <c r="A1099" s="3" t="s">
        <v>1144</v>
      </c>
      <c r="B1099" s="4">
        <v>43452</v>
      </c>
      <c r="C1099">
        <v>10</v>
      </c>
      <c r="D1099" t="s">
        <v>58</v>
      </c>
      <c r="E1099" t="s">
        <v>22</v>
      </c>
      <c r="F1099" t="s">
        <v>23</v>
      </c>
      <c r="G1099" t="s">
        <v>14</v>
      </c>
      <c r="H1099">
        <v>199</v>
      </c>
      <c r="I1099">
        <v>3</v>
      </c>
      <c r="J1099">
        <v>597</v>
      </c>
    </row>
    <row r="1100" spans="1:10" x14ac:dyDescent="0.3">
      <c r="A1100" s="3" t="s">
        <v>1145</v>
      </c>
      <c r="B1100" s="4">
        <v>43452</v>
      </c>
      <c r="C1100">
        <v>3</v>
      </c>
      <c r="D1100" t="s">
        <v>43</v>
      </c>
      <c r="E1100" t="s">
        <v>17</v>
      </c>
      <c r="F1100" t="s">
        <v>18</v>
      </c>
      <c r="G1100" t="s">
        <v>31</v>
      </c>
      <c r="H1100">
        <v>69</v>
      </c>
      <c r="I1100">
        <v>2</v>
      </c>
      <c r="J1100">
        <v>138</v>
      </c>
    </row>
    <row r="1101" spans="1:10" x14ac:dyDescent="0.3">
      <c r="A1101" s="3" t="s">
        <v>1146</v>
      </c>
      <c r="B1101" s="4">
        <v>43452</v>
      </c>
      <c r="C1101">
        <v>8</v>
      </c>
      <c r="D1101" t="s">
        <v>45</v>
      </c>
      <c r="E1101" t="s">
        <v>46</v>
      </c>
      <c r="F1101" t="s">
        <v>23</v>
      </c>
      <c r="G1101" t="s">
        <v>24</v>
      </c>
      <c r="H1101">
        <v>159</v>
      </c>
      <c r="I1101">
        <v>3</v>
      </c>
      <c r="J1101">
        <v>477</v>
      </c>
    </row>
    <row r="1102" spans="1:10" x14ac:dyDescent="0.3">
      <c r="A1102" s="3" t="s">
        <v>1147</v>
      </c>
      <c r="B1102" s="4">
        <v>43452</v>
      </c>
      <c r="C1102">
        <v>8</v>
      </c>
      <c r="D1102" t="s">
        <v>45</v>
      </c>
      <c r="E1102" t="s">
        <v>22</v>
      </c>
      <c r="F1102" t="s">
        <v>23</v>
      </c>
      <c r="G1102" t="s">
        <v>31</v>
      </c>
      <c r="H1102">
        <v>69</v>
      </c>
      <c r="I1102">
        <v>9</v>
      </c>
      <c r="J1102">
        <v>621</v>
      </c>
    </row>
    <row r="1103" spans="1:10" x14ac:dyDescent="0.3">
      <c r="A1103" s="3" t="s">
        <v>1148</v>
      </c>
      <c r="B1103" s="4">
        <v>43452</v>
      </c>
      <c r="C1103">
        <v>12</v>
      </c>
      <c r="D1103" t="s">
        <v>66</v>
      </c>
      <c r="E1103" t="s">
        <v>12</v>
      </c>
      <c r="F1103" t="s">
        <v>13</v>
      </c>
      <c r="G1103" t="s">
        <v>41</v>
      </c>
      <c r="H1103">
        <v>399</v>
      </c>
      <c r="I1103">
        <v>3</v>
      </c>
      <c r="J1103">
        <v>1197</v>
      </c>
    </row>
    <row r="1104" spans="1:10" x14ac:dyDescent="0.3">
      <c r="A1104" s="3" t="s">
        <v>1149</v>
      </c>
      <c r="B1104" s="4">
        <v>43452</v>
      </c>
      <c r="C1104">
        <v>5</v>
      </c>
      <c r="D1104" t="s">
        <v>60</v>
      </c>
      <c r="E1104" t="s">
        <v>68</v>
      </c>
      <c r="F1104" t="s">
        <v>18</v>
      </c>
      <c r="G1104" t="s">
        <v>41</v>
      </c>
      <c r="H1104">
        <v>399</v>
      </c>
      <c r="I1104">
        <v>0</v>
      </c>
      <c r="J1104">
        <v>0</v>
      </c>
    </row>
    <row r="1105" spans="1:10" x14ac:dyDescent="0.3">
      <c r="A1105" s="3" t="s">
        <v>1150</v>
      </c>
      <c r="B1105" s="4">
        <v>43452</v>
      </c>
      <c r="C1105">
        <v>12</v>
      </c>
      <c r="D1105" t="s">
        <v>66</v>
      </c>
      <c r="E1105" t="s">
        <v>63</v>
      </c>
      <c r="F1105" t="s">
        <v>13</v>
      </c>
      <c r="G1105" t="s">
        <v>14</v>
      </c>
      <c r="H1105">
        <v>199</v>
      </c>
      <c r="I1105">
        <v>2</v>
      </c>
      <c r="J1105">
        <v>398</v>
      </c>
    </row>
    <row r="1106" spans="1:10" x14ac:dyDescent="0.3">
      <c r="A1106" s="3" t="s">
        <v>1151</v>
      </c>
      <c r="B1106" s="4">
        <v>43452</v>
      </c>
      <c r="C1106">
        <v>12</v>
      </c>
      <c r="D1106" t="s">
        <v>66</v>
      </c>
      <c r="E1106" t="s">
        <v>12</v>
      </c>
      <c r="F1106" t="s">
        <v>13</v>
      </c>
      <c r="G1106" t="s">
        <v>24</v>
      </c>
      <c r="H1106">
        <v>159</v>
      </c>
      <c r="I1106">
        <v>7</v>
      </c>
      <c r="J1106">
        <v>1113</v>
      </c>
    </row>
    <row r="1107" spans="1:10" x14ac:dyDescent="0.3">
      <c r="A1107" s="3" t="s">
        <v>1152</v>
      </c>
      <c r="B1107" s="4">
        <v>43452</v>
      </c>
      <c r="C1107">
        <v>20</v>
      </c>
      <c r="D1107" t="s">
        <v>40</v>
      </c>
      <c r="E1107" t="s">
        <v>27</v>
      </c>
      <c r="F1107" t="s">
        <v>28</v>
      </c>
      <c r="G1107" t="s">
        <v>19</v>
      </c>
      <c r="H1107">
        <v>289</v>
      </c>
      <c r="I1107">
        <v>4</v>
      </c>
      <c r="J1107">
        <v>1156</v>
      </c>
    </row>
    <row r="1108" spans="1:10" x14ac:dyDescent="0.3">
      <c r="A1108" s="3" t="s">
        <v>1153</v>
      </c>
      <c r="B1108" s="4">
        <v>43452</v>
      </c>
      <c r="C1108">
        <v>7</v>
      </c>
      <c r="D1108" t="s">
        <v>88</v>
      </c>
      <c r="E1108" t="s">
        <v>46</v>
      </c>
      <c r="F1108" t="s">
        <v>23</v>
      </c>
      <c r="G1108" t="s">
        <v>14</v>
      </c>
      <c r="H1108">
        <v>199</v>
      </c>
      <c r="I1108">
        <v>9</v>
      </c>
      <c r="J1108">
        <v>1791</v>
      </c>
    </row>
    <row r="1109" spans="1:10" x14ac:dyDescent="0.3">
      <c r="A1109" s="3" t="s">
        <v>1154</v>
      </c>
      <c r="B1109" s="4">
        <v>43452</v>
      </c>
      <c r="C1109">
        <v>14</v>
      </c>
      <c r="D1109" t="s">
        <v>38</v>
      </c>
      <c r="E1109" t="s">
        <v>12</v>
      </c>
      <c r="F1109" t="s">
        <v>13</v>
      </c>
      <c r="G1109" t="s">
        <v>41</v>
      </c>
      <c r="H1109">
        <v>399</v>
      </c>
      <c r="I1109">
        <v>5</v>
      </c>
      <c r="J1109">
        <v>1995</v>
      </c>
    </row>
    <row r="1110" spans="1:10" x14ac:dyDescent="0.3">
      <c r="A1110" s="3" t="s">
        <v>1155</v>
      </c>
      <c r="B1110" s="4">
        <v>43453</v>
      </c>
      <c r="C1110">
        <v>11</v>
      </c>
      <c r="D1110" t="s">
        <v>11</v>
      </c>
      <c r="E1110" t="s">
        <v>12</v>
      </c>
      <c r="F1110" t="s">
        <v>13</v>
      </c>
      <c r="G1110" t="s">
        <v>24</v>
      </c>
      <c r="H1110">
        <v>159</v>
      </c>
      <c r="I1110">
        <v>2</v>
      </c>
      <c r="J1110">
        <v>318</v>
      </c>
    </row>
    <row r="1111" spans="1:10" x14ac:dyDescent="0.3">
      <c r="A1111" s="3" t="s">
        <v>1156</v>
      </c>
      <c r="B1111" s="4">
        <v>43453</v>
      </c>
      <c r="C1111">
        <v>10</v>
      </c>
      <c r="D1111" t="s">
        <v>58</v>
      </c>
      <c r="E1111" t="s">
        <v>46</v>
      </c>
      <c r="F1111" t="s">
        <v>23</v>
      </c>
      <c r="G1111" t="s">
        <v>24</v>
      </c>
      <c r="H1111">
        <v>159</v>
      </c>
      <c r="I1111">
        <v>9</v>
      </c>
      <c r="J1111">
        <v>1431</v>
      </c>
    </row>
    <row r="1112" spans="1:10" x14ac:dyDescent="0.3">
      <c r="A1112" s="3" t="s">
        <v>1157</v>
      </c>
      <c r="B1112" s="4">
        <v>43454</v>
      </c>
      <c r="C1112">
        <v>4</v>
      </c>
      <c r="D1112" t="s">
        <v>51</v>
      </c>
      <c r="E1112" t="s">
        <v>17</v>
      </c>
      <c r="F1112" t="s">
        <v>18</v>
      </c>
      <c r="G1112" t="s">
        <v>41</v>
      </c>
      <c r="H1112">
        <v>399</v>
      </c>
      <c r="I1112">
        <v>8</v>
      </c>
      <c r="J1112">
        <v>3192</v>
      </c>
    </row>
    <row r="1113" spans="1:10" x14ac:dyDescent="0.3">
      <c r="A1113" s="3" t="s">
        <v>1158</v>
      </c>
      <c r="B1113" s="4">
        <v>43454</v>
      </c>
      <c r="C1113">
        <v>10</v>
      </c>
      <c r="D1113" t="s">
        <v>58</v>
      </c>
      <c r="E1113" t="s">
        <v>22</v>
      </c>
      <c r="F1113" t="s">
        <v>23</v>
      </c>
      <c r="G1113" t="s">
        <v>31</v>
      </c>
      <c r="H1113">
        <v>69</v>
      </c>
      <c r="I1113">
        <v>6</v>
      </c>
      <c r="J1113">
        <v>414</v>
      </c>
    </row>
    <row r="1114" spans="1:10" x14ac:dyDescent="0.3">
      <c r="A1114" s="3" t="s">
        <v>1159</v>
      </c>
      <c r="B1114" s="4">
        <v>43454</v>
      </c>
      <c r="C1114">
        <v>19</v>
      </c>
      <c r="D1114" t="s">
        <v>56</v>
      </c>
      <c r="E1114" t="s">
        <v>27</v>
      </c>
      <c r="F1114" t="s">
        <v>28</v>
      </c>
      <c r="G1114" t="s">
        <v>31</v>
      </c>
      <c r="H1114">
        <v>69</v>
      </c>
      <c r="I1114">
        <v>7</v>
      </c>
      <c r="J1114">
        <v>483</v>
      </c>
    </row>
    <row r="1115" spans="1:10" x14ac:dyDescent="0.3">
      <c r="A1115" s="3" t="s">
        <v>1160</v>
      </c>
      <c r="B1115" s="4">
        <v>43454</v>
      </c>
      <c r="C1115">
        <v>13</v>
      </c>
      <c r="D1115" t="s">
        <v>33</v>
      </c>
      <c r="E1115" t="s">
        <v>12</v>
      </c>
      <c r="F1115" t="s">
        <v>13</v>
      </c>
      <c r="G1115" t="s">
        <v>31</v>
      </c>
      <c r="H1115">
        <v>69</v>
      </c>
      <c r="I1115">
        <v>8</v>
      </c>
      <c r="J1115">
        <v>552</v>
      </c>
    </row>
    <row r="1116" spans="1:10" x14ac:dyDescent="0.3">
      <c r="A1116" s="3" t="s">
        <v>1161</v>
      </c>
      <c r="B1116" s="4">
        <v>43454</v>
      </c>
      <c r="C1116">
        <v>20</v>
      </c>
      <c r="D1116" t="s">
        <v>40</v>
      </c>
      <c r="E1116" t="s">
        <v>36</v>
      </c>
      <c r="F1116" t="s">
        <v>28</v>
      </c>
      <c r="G1116" t="s">
        <v>14</v>
      </c>
      <c r="H1116">
        <v>199</v>
      </c>
      <c r="I1116">
        <v>1</v>
      </c>
      <c r="J1116">
        <v>199</v>
      </c>
    </row>
    <row r="1117" spans="1:10" x14ac:dyDescent="0.3">
      <c r="A1117" s="3" t="s">
        <v>1162</v>
      </c>
      <c r="B1117" s="4">
        <v>43454</v>
      </c>
      <c r="C1117">
        <v>14</v>
      </c>
      <c r="D1117" t="s">
        <v>38</v>
      </c>
      <c r="E1117" t="s">
        <v>12</v>
      </c>
      <c r="F1117" t="s">
        <v>13</v>
      </c>
      <c r="G1117" t="s">
        <v>24</v>
      </c>
      <c r="H1117">
        <v>159</v>
      </c>
      <c r="I1117">
        <v>9</v>
      </c>
      <c r="J1117">
        <v>1431</v>
      </c>
    </row>
    <row r="1118" spans="1:10" x14ac:dyDescent="0.3">
      <c r="A1118" s="3" t="s">
        <v>1163</v>
      </c>
      <c r="B1118" s="4">
        <v>43454</v>
      </c>
      <c r="C1118">
        <v>9</v>
      </c>
      <c r="D1118" t="s">
        <v>21</v>
      </c>
      <c r="E1118" t="s">
        <v>22</v>
      </c>
      <c r="F1118" t="s">
        <v>23</v>
      </c>
      <c r="G1118" t="s">
        <v>19</v>
      </c>
      <c r="H1118">
        <v>289</v>
      </c>
      <c r="I1118">
        <v>5</v>
      </c>
      <c r="J1118">
        <v>1445</v>
      </c>
    </row>
    <row r="1119" spans="1:10" x14ac:dyDescent="0.3">
      <c r="A1119" s="3" t="s">
        <v>1164</v>
      </c>
      <c r="B1119" s="4">
        <v>43454</v>
      </c>
      <c r="C1119">
        <v>18</v>
      </c>
      <c r="D1119" t="s">
        <v>26</v>
      </c>
      <c r="E1119" t="s">
        <v>27</v>
      </c>
      <c r="F1119" t="s">
        <v>28</v>
      </c>
      <c r="G1119" t="s">
        <v>41</v>
      </c>
      <c r="H1119">
        <v>399</v>
      </c>
      <c r="I1119">
        <v>7</v>
      </c>
      <c r="J1119">
        <v>2793</v>
      </c>
    </row>
    <row r="1120" spans="1:10" x14ac:dyDescent="0.3">
      <c r="A1120" s="3" t="s">
        <v>1165</v>
      </c>
      <c r="B1120" s="4">
        <v>43454</v>
      </c>
      <c r="C1120">
        <v>10</v>
      </c>
      <c r="D1120" t="s">
        <v>58</v>
      </c>
      <c r="E1120" t="s">
        <v>22</v>
      </c>
      <c r="F1120" t="s">
        <v>23</v>
      </c>
      <c r="G1120" t="s">
        <v>14</v>
      </c>
      <c r="H1120">
        <v>199</v>
      </c>
      <c r="I1120">
        <v>6</v>
      </c>
      <c r="J1120">
        <v>1194</v>
      </c>
    </row>
    <row r="1121" spans="1:10" x14ac:dyDescent="0.3">
      <c r="A1121" s="3" t="s">
        <v>1166</v>
      </c>
      <c r="B1121" s="4">
        <v>43455</v>
      </c>
      <c r="C1121">
        <v>1</v>
      </c>
      <c r="D1121" t="s">
        <v>16</v>
      </c>
      <c r="E1121" t="s">
        <v>68</v>
      </c>
      <c r="F1121" t="s">
        <v>18</v>
      </c>
      <c r="G1121" t="s">
        <v>24</v>
      </c>
      <c r="H1121">
        <v>159</v>
      </c>
      <c r="I1121">
        <v>8</v>
      </c>
      <c r="J1121">
        <v>1272</v>
      </c>
    </row>
    <row r="1122" spans="1:10" x14ac:dyDescent="0.3">
      <c r="A1122" s="3" t="s">
        <v>1167</v>
      </c>
      <c r="B1122" s="4">
        <v>43456</v>
      </c>
      <c r="C1122">
        <v>14</v>
      </c>
      <c r="D1122" t="s">
        <v>38</v>
      </c>
      <c r="E1122" t="s">
        <v>63</v>
      </c>
      <c r="F1122" t="s">
        <v>13</v>
      </c>
      <c r="G1122" t="s">
        <v>41</v>
      </c>
      <c r="H1122">
        <v>399</v>
      </c>
      <c r="I1122">
        <v>7</v>
      </c>
      <c r="J1122">
        <v>2793</v>
      </c>
    </row>
    <row r="1123" spans="1:10" x14ac:dyDescent="0.3">
      <c r="A1123" s="3" t="s">
        <v>1168</v>
      </c>
      <c r="B1123" s="4">
        <v>43457</v>
      </c>
      <c r="C1123">
        <v>6</v>
      </c>
      <c r="D1123" t="s">
        <v>48</v>
      </c>
      <c r="E1123" t="s">
        <v>46</v>
      </c>
      <c r="F1123" t="s">
        <v>23</v>
      </c>
      <c r="G1123" t="s">
        <v>24</v>
      </c>
      <c r="H1123">
        <v>159</v>
      </c>
      <c r="I1123">
        <v>2</v>
      </c>
      <c r="J1123">
        <v>318</v>
      </c>
    </row>
    <row r="1124" spans="1:10" x14ac:dyDescent="0.3">
      <c r="A1124" s="3" t="s">
        <v>1169</v>
      </c>
      <c r="B1124" s="4">
        <v>43457</v>
      </c>
      <c r="C1124">
        <v>9</v>
      </c>
      <c r="D1124" t="s">
        <v>21</v>
      </c>
      <c r="E1124" t="s">
        <v>22</v>
      </c>
      <c r="F1124" t="s">
        <v>23</v>
      </c>
      <c r="G1124" t="s">
        <v>24</v>
      </c>
      <c r="H1124">
        <v>159</v>
      </c>
      <c r="I1124">
        <v>9</v>
      </c>
      <c r="J1124">
        <v>1431</v>
      </c>
    </row>
    <row r="1125" spans="1:10" x14ac:dyDescent="0.3">
      <c r="A1125" s="3" t="s">
        <v>1170</v>
      </c>
      <c r="B1125" s="4">
        <v>43457</v>
      </c>
      <c r="C1125">
        <v>14</v>
      </c>
      <c r="D1125" t="s">
        <v>38</v>
      </c>
      <c r="E1125" t="s">
        <v>12</v>
      </c>
      <c r="F1125" t="s">
        <v>13</v>
      </c>
      <c r="G1125" t="s">
        <v>24</v>
      </c>
      <c r="H1125">
        <v>159</v>
      </c>
      <c r="I1125">
        <v>2</v>
      </c>
      <c r="J1125">
        <v>318</v>
      </c>
    </row>
    <row r="1126" spans="1:10" x14ac:dyDescent="0.3">
      <c r="A1126" s="3" t="s">
        <v>1171</v>
      </c>
      <c r="B1126" s="4">
        <v>43457</v>
      </c>
      <c r="C1126">
        <v>19</v>
      </c>
      <c r="D1126" t="s">
        <v>56</v>
      </c>
      <c r="E1126" t="s">
        <v>27</v>
      </c>
      <c r="F1126" t="s">
        <v>28</v>
      </c>
      <c r="G1126" t="s">
        <v>31</v>
      </c>
      <c r="H1126">
        <v>69</v>
      </c>
      <c r="I1126">
        <v>5</v>
      </c>
      <c r="J1126">
        <v>345</v>
      </c>
    </row>
    <row r="1127" spans="1:10" x14ac:dyDescent="0.3">
      <c r="A1127" s="3" t="s">
        <v>1172</v>
      </c>
      <c r="B1127" s="4">
        <v>43457</v>
      </c>
      <c r="C1127">
        <v>11</v>
      </c>
      <c r="D1127" t="s">
        <v>11</v>
      </c>
      <c r="E1127" t="s">
        <v>12</v>
      </c>
      <c r="F1127" t="s">
        <v>13</v>
      </c>
      <c r="G1127" t="s">
        <v>19</v>
      </c>
      <c r="H1127">
        <v>289</v>
      </c>
      <c r="I1127">
        <v>9</v>
      </c>
      <c r="J1127">
        <v>2601</v>
      </c>
    </row>
    <row r="1128" spans="1:10" x14ac:dyDescent="0.3">
      <c r="A1128" s="3" t="s">
        <v>1173</v>
      </c>
      <c r="B1128" s="4">
        <v>43457</v>
      </c>
      <c r="C1128">
        <v>17</v>
      </c>
      <c r="D1128" t="s">
        <v>35</v>
      </c>
      <c r="E1128" t="s">
        <v>36</v>
      </c>
      <c r="F1128" t="s">
        <v>28</v>
      </c>
      <c r="G1128" t="s">
        <v>14</v>
      </c>
      <c r="H1128">
        <v>199</v>
      </c>
      <c r="I1128">
        <v>9</v>
      </c>
      <c r="J1128">
        <v>1791</v>
      </c>
    </row>
    <row r="1129" spans="1:10" x14ac:dyDescent="0.3">
      <c r="A1129" s="3" t="s">
        <v>1174</v>
      </c>
      <c r="B1129" s="4">
        <v>43458</v>
      </c>
      <c r="C1129">
        <v>9</v>
      </c>
      <c r="D1129" t="s">
        <v>21</v>
      </c>
      <c r="E1129" t="s">
        <v>46</v>
      </c>
      <c r="F1129" t="s">
        <v>23</v>
      </c>
      <c r="G1129" t="s">
        <v>41</v>
      </c>
      <c r="H1129">
        <v>399</v>
      </c>
      <c r="I1129">
        <v>2</v>
      </c>
      <c r="J1129">
        <v>798</v>
      </c>
    </row>
    <row r="1130" spans="1:10" x14ac:dyDescent="0.3">
      <c r="A1130" s="3" t="s">
        <v>1175</v>
      </c>
      <c r="B1130" s="4">
        <v>43458</v>
      </c>
      <c r="C1130">
        <v>13</v>
      </c>
      <c r="D1130" t="s">
        <v>33</v>
      </c>
      <c r="E1130" t="s">
        <v>12</v>
      </c>
      <c r="F1130" t="s">
        <v>13</v>
      </c>
      <c r="G1130" t="s">
        <v>24</v>
      </c>
      <c r="H1130">
        <v>159</v>
      </c>
      <c r="I1130">
        <v>2</v>
      </c>
      <c r="J1130">
        <v>318</v>
      </c>
    </row>
    <row r="1131" spans="1:10" x14ac:dyDescent="0.3">
      <c r="A1131" s="3" t="s">
        <v>1176</v>
      </c>
      <c r="B1131" s="4">
        <v>43459</v>
      </c>
      <c r="C1131">
        <v>18</v>
      </c>
      <c r="D1131" t="s">
        <v>26</v>
      </c>
      <c r="E1131" t="s">
        <v>36</v>
      </c>
      <c r="F1131" t="s">
        <v>28</v>
      </c>
      <c r="G1131" t="s">
        <v>14</v>
      </c>
      <c r="H1131">
        <v>199</v>
      </c>
      <c r="I1131">
        <v>8</v>
      </c>
      <c r="J1131">
        <v>1592</v>
      </c>
    </row>
    <row r="1132" spans="1:10" x14ac:dyDescent="0.3">
      <c r="A1132" s="3" t="s">
        <v>1177</v>
      </c>
      <c r="B1132" s="4">
        <v>43459</v>
      </c>
      <c r="C1132">
        <v>4</v>
      </c>
      <c r="D1132" t="s">
        <v>51</v>
      </c>
      <c r="E1132" t="s">
        <v>68</v>
      </c>
      <c r="F1132" t="s">
        <v>18</v>
      </c>
      <c r="G1132" t="s">
        <v>31</v>
      </c>
      <c r="H1132">
        <v>69</v>
      </c>
      <c r="I1132">
        <v>7</v>
      </c>
      <c r="J1132">
        <v>483</v>
      </c>
    </row>
    <row r="1133" spans="1:10" x14ac:dyDescent="0.3">
      <c r="A1133" s="3" t="s">
        <v>1178</v>
      </c>
      <c r="B1133" s="4">
        <v>43459</v>
      </c>
      <c r="C1133">
        <v>17</v>
      </c>
      <c r="D1133" t="s">
        <v>35</v>
      </c>
      <c r="E1133" t="s">
        <v>27</v>
      </c>
      <c r="F1133" t="s">
        <v>28</v>
      </c>
      <c r="G1133" t="s">
        <v>14</v>
      </c>
      <c r="H1133">
        <v>199</v>
      </c>
      <c r="I1133">
        <v>3</v>
      </c>
      <c r="J1133">
        <v>597</v>
      </c>
    </row>
    <row r="1134" spans="1:10" x14ac:dyDescent="0.3">
      <c r="A1134" s="3" t="s">
        <v>1179</v>
      </c>
      <c r="B1134" s="4">
        <v>43459</v>
      </c>
      <c r="C1134">
        <v>8</v>
      </c>
      <c r="D1134" t="s">
        <v>45</v>
      </c>
      <c r="E1134" t="s">
        <v>46</v>
      </c>
      <c r="F1134" t="s">
        <v>23</v>
      </c>
      <c r="G1134" t="s">
        <v>31</v>
      </c>
      <c r="H1134">
        <v>69</v>
      </c>
      <c r="I1134">
        <v>2</v>
      </c>
      <c r="J1134">
        <v>138</v>
      </c>
    </row>
    <row r="1135" spans="1:10" x14ac:dyDescent="0.3">
      <c r="A1135" s="3" t="s">
        <v>1180</v>
      </c>
      <c r="B1135" s="4">
        <v>43459</v>
      </c>
      <c r="C1135">
        <v>12</v>
      </c>
      <c r="D1135" t="s">
        <v>66</v>
      </c>
      <c r="E1135" t="s">
        <v>63</v>
      </c>
      <c r="F1135" t="s">
        <v>13</v>
      </c>
      <c r="G1135" t="s">
        <v>24</v>
      </c>
      <c r="H1135">
        <v>159</v>
      </c>
      <c r="I1135">
        <v>5</v>
      </c>
      <c r="J1135">
        <v>795</v>
      </c>
    </row>
    <row r="1136" spans="1:10" x14ac:dyDescent="0.3">
      <c r="A1136" s="3" t="s">
        <v>1181</v>
      </c>
      <c r="B1136" s="4">
        <v>43459</v>
      </c>
      <c r="C1136">
        <v>5</v>
      </c>
      <c r="D1136" t="s">
        <v>60</v>
      </c>
      <c r="E1136" t="s">
        <v>17</v>
      </c>
      <c r="F1136" t="s">
        <v>18</v>
      </c>
      <c r="G1136" t="s">
        <v>19</v>
      </c>
      <c r="H1136">
        <v>289</v>
      </c>
      <c r="I1136">
        <v>4</v>
      </c>
      <c r="J1136">
        <v>1156</v>
      </c>
    </row>
    <row r="1137" spans="1:10" x14ac:dyDescent="0.3">
      <c r="A1137" s="3" t="s">
        <v>1182</v>
      </c>
      <c r="B1137" s="4">
        <v>43459</v>
      </c>
      <c r="C1137">
        <v>16</v>
      </c>
      <c r="D1137" t="s">
        <v>30</v>
      </c>
      <c r="E1137" t="s">
        <v>27</v>
      </c>
      <c r="F1137" t="s">
        <v>28</v>
      </c>
      <c r="G1137" t="s">
        <v>24</v>
      </c>
      <c r="H1137">
        <v>159</v>
      </c>
      <c r="I1137">
        <v>4</v>
      </c>
      <c r="J1137">
        <v>636</v>
      </c>
    </row>
    <row r="1138" spans="1:10" x14ac:dyDescent="0.3">
      <c r="A1138" s="3" t="s">
        <v>1183</v>
      </c>
      <c r="B1138" s="4">
        <v>43459</v>
      </c>
      <c r="C1138">
        <v>3</v>
      </c>
      <c r="D1138" t="s">
        <v>43</v>
      </c>
      <c r="E1138" t="s">
        <v>68</v>
      </c>
      <c r="F1138" t="s">
        <v>18</v>
      </c>
      <c r="G1138" t="s">
        <v>19</v>
      </c>
      <c r="H1138">
        <v>289</v>
      </c>
      <c r="I1138">
        <v>6</v>
      </c>
      <c r="J1138">
        <v>1734</v>
      </c>
    </row>
    <row r="1139" spans="1:10" x14ac:dyDescent="0.3">
      <c r="A1139" s="3" t="s">
        <v>1184</v>
      </c>
      <c r="B1139" s="4">
        <v>43459</v>
      </c>
      <c r="C1139">
        <v>14</v>
      </c>
      <c r="D1139" t="s">
        <v>38</v>
      </c>
      <c r="E1139" t="s">
        <v>12</v>
      </c>
      <c r="F1139" t="s">
        <v>13</v>
      </c>
      <c r="G1139" t="s">
        <v>24</v>
      </c>
      <c r="H1139">
        <v>159</v>
      </c>
      <c r="I1139">
        <v>0</v>
      </c>
      <c r="J1139">
        <v>0</v>
      </c>
    </row>
    <row r="1140" spans="1:10" x14ac:dyDescent="0.3">
      <c r="A1140" s="3" t="s">
        <v>1185</v>
      </c>
      <c r="B1140" s="4">
        <v>43460</v>
      </c>
      <c r="C1140">
        <v>11</v>
      </c>
      <c r="D1140" t="s">
        <v>11</v>
      </c>
      <c r="E1140" t="s">
        <v>12</v>
      </c>
      <c r="F1140" t="s">
        <v>13</v>
      </c>
      <c r="G1140" t="s">
        <v>19</v>
      </c>
      <c r="H1140">
        <v>289</v>
      </c>
      <c r="I1140">
        <v>2</v>
      </c>
      <c r="J1140">
        <v>578</v>
      </c>
    </row>
    <row r="1141" spans="1:10" x14ac:dyDescent="0.3">
      <c r="A1141" s="3" t="s">
        <v>1186</v>
      </c>
      <c r="B1141" s="4">
        <v>43461</v>
      </c>
      <c r="C1141">
        <v>6</v>
      </c>
      <c r="D1141" t="s">
        <v>48</v>
      </c>
      <c r="E1141" t="s">
        <v>46</v>
      </c>
      <c r="F1141" t="s">
        <v>23</v>
      </c>
      <c r="G1141" t="s">
        <v>24</v>
      </c>
      <c r="H1141">
        <v>159</v>
      </c>
      <c r="I1141">
        <v>1</v>
      </c>
      <c r="J1141">
        <v>159</v>
      </c>
    </row>
    <row r="1142" spans="1:10" x14ac:dyDescent="0.3">
      <c r="A1142" s="3" t="s">
        <v>1187</v>
      </c>
      <c r="B1142" s="4">
        <v>43461</v>
      </c>
      <c r="C1142">
        <v>15</v>
      </c>
      <c r="D1142" t="s">
        <v>118</v>
      </c>
      <c r="E1142" t="s">
        <v>12</v>
      </c>
      <c r="F1142" t="s">
        <v>13</v>
      </c>
      <c r="G1142" t="s">
        <v>24</v>
      </c>
      <c r="H1142">
        <v>159</v>
      </c>
      <c r="I1142">
        <v>0</v>
      </c>
      <c r="J1142">
        <v>0</v>
      </c>
    </row>
    <row r="1143" spans="1:10" x14ac:dyDescent="0.3">
      <c r="A1143" s="3" t="s">
        <v>1188</v>
      </c>
      <c r="B1143" s="4">
        <v>43461</v>
      </c>
      <c r="C1143">
        <v>16</v>
      </c>
      <c r="D1143" t="s">
        <v>30</v>
      </c>
      <c r="E1143" t="s">
        <v>27</v>
      </c>
      <c r="F1143" t="s">
        <v>28</v>
      </c>
      <c r="G1143" t="s">
        <v>41</v>
      </c>
      <c r="H1143">
        <v>399</v>
      </c>
      <c r="I1143">
        <v>8</v>
      </c>
      <c r="J1143">
        <v>3192</v>
      </c>
    </row>
    <row r="1144" spans="1:10" x14ac:dyDescent="0.3">
      <c r="A1144" s="3" t="s">
        <v>1189</v>
      </c>
      <c r="B1144" s="4">
        <v>43462</v>
      </c>
      <c r="C1144">
        <v>17</v>
      </c>
      <c r="D1144" t="s">
        <v>35</v>
      </c>
      <c r="E1144" t="s">
        <v>27</v>
      </c>
      <c r="F1144" t="s">
        <v>28</v>
      </c>
      <c r="G1144" t="s">
        <v>31</v>
      </c>
      <c r="H1144">
        <v>69</v>
      </c>
      <c r="I1144">
        <v>6</v>
      </c>
      <c r="J1144">
        <v>414</v>
      </c>
    </row>
    <row r="1145" spans="1:10" x14ac:dyDescent="0.3">
      <c r="A1145" s="3" t="s">
        <v>1190</v>
      </c>
      <c r="B1145" s="4">
        <v>43463</v>
      </c>
      <c r="C1145">
        <v>11</v>
      </c>
      <c r="D1145" t="s">
        <v>11</v>
      </c>
      <c r="E1145" t="s">
        <v>12</v>
      </c>
      <c r="F1145" t="s">
        <v>13</v>
      </c>
      <c r="G1145" t="s">
        <v>41</v>
      </c>
      <c r="H1145">
        <v>399</v>
      </c>
      <c r="I1145">
        <v>2</v>
      </c>
      <c r="J1145">
        <v>798</v>
      </c>
    </row>
    <row r="1146" spans="1:10" x14ac:dyDescent="0.3">
      <c r="A1146" s="3" t="s">
        <v>1191</v>
      </c>
      <c r="B1146" s="4">
        <v>43464</v>
      </c>
      <c r="C1146">
        <v>12</v>
      </c>
      <c r="D1146" t="s">
        <v>66</v>
      </c>
      <c r="E1146" t="s">
        <v>12</v>
      </c>
      <c r="F1146" t="s">
        <v>13</v>
      </c>
      <c r="G1146" t="s">
        <v>41</v>
      </c>
      <c r="H1146">
        <v>399</v>
      </c>
      <c r="I1146">
        <v>8</v>
      </c>
      <c r="J1146">
        <v>3192</v>
      </c>
    </row>
    <row r="1147" spans="1:10" x14ac:dyDescent="0.3">
      <c r="A1147" s="3" t="s">
        <v>1192</v>
      </c>
      <c r="B1147" s="4">
        <v>43465</v>
      </c>
      <c r="C1147">
        <v>4</v>
      </c>
      <c r="D1147" t="s">
        <v>51</v>
      </c>
      <c r="E1147" t="s">
        <v>17</v>
      </c>
      <c r="F1147" t="s">
        <v>18</v>
      </c>
      <c r="G1147" t="s">
        <v>14</v>
      </c>
      <c r="H1147">
        <v>199</v>
      </c>
      <c r="I1147">
        <v>8</v>
      </c>
      <c r="J1147">
        <v>1592</v>
      </c>
    </row>
    <row r="1148" spans="1:10" x14ac:dyDescent="0.3">
      <c r="A1148" s="3" t="s">
        <v>1193</v>
      </c>
      <c r="B1148" s="4">
        <v>43466</v>
      </c>
      <c r="C1148">
        <v>20</v>
      </c>
      <c r="D1148" t="s">
        <v>40</v>
      </c>
      <c r="E1148" t="s">
        <v>36</v>
      </c>
      <c r="F1148" t="s">
        <v>28</v>
      </c>
      <c r="G1148" t="s">
        <v>41</v>
      </c>
      <c r="H1148">
        <v>399</v>
      </c>
      <c r="I1148">
        <v>4</v>
      </c>
      <c r="J1148">
        <v>1596</v>
      </c>
    </row>
    <row r="1149" spans="1:10" x14ac:dyDescent="0.3">
      <c r="A1149" s="3" t="s">
        <v>1194</v>
      </c>
      <c r="B1149" s="4">
        <v>43467</v>
      </c>
      <c r="C1149">
        <v>19</v>
      </c>
      <c r="D1149" t="s">
        <v>56</v>
      </c>
      <c r="E1149" t="s">
        <v>36</v>
      </c>
      <c r="F1149" t="s">
        <v>28</v>
      </c>
      <c r="G1149" t="s">
        <v>14</v>
      </c>
      <c r="H1149">
        <v>199</v>
      </c>
      <c r="I1149">
        <v>0</v>
      </c>
      <c r="J1149">
        <v>0</v>
      </c>
    </row>
    <row r="1150" spans="1:10" x14ac:dyDescent="0.3">
      <c r="A1150" s="3" t="s">
        <v>1195</v>
      </c>
      <c r="B1150" s="4">
        <v>43467</v>
      </c>
      <c r="C1150">
        <v>10</v>
      </c>
      <c r="D1150" t="s">
        <v>58</v>
      </c>
      <c r="E1150" t="s">
        <v>22</v>
      </c>
      <c r="F1150" t="s">
        <v>23</v>
      </c>
      <c r="G1150" t="s">
        <v>24</v>
      </c>
      <c r="H1150">
        <v>159</v>
      </c>
      <c r="I1150">
        <v>7</v>
      </c>
      <c r="J1150">
        <v>1113</v>
      </c>
    </row>
    <row r="1151" spans="1:10" x14ac:dyDescent="0.3">
      <c r="A1151" s="3" t="s">
        <v>1196</v>
      </c>
      <c r="B1151" s="4">
        <v>43467</v>
      </c>
      <c r="C1151">
        <v>5</v>
      </c>
      <c r="D1151" t="s">
        <v>60</v>
      </c>
      <c r="E1151" t="s">
        <v>68</v>
      </c>
      <c r="F1151" t="s">
        <v>18</v>
      </c>
      <c r="G1151" t="s">
        <v>24</v>
      </c>
      <c r="H1151">
        <v>159</v>
      </c>
      <c r="I1151">
        <v>0</v>
      </c>
      <c r="J1151">
        <v>0</v>
      </c>
    </row>
    <row r="1152" spans="1:10" x14ac:dyDescent="0.3">
      <c r="A1152" s="3" t="s">
        <v>1197</v>
      </c>
      <c r="B1152" s="4">
        <v>43468</v>
      </c>
      <c r="C1152">
        <v>1</v>
      </c>
      <c r="D1152" t="s">
        <v>16</v>
      </c>
      <c r="E1152" t="s">
        <v>68</v>
      </c>
      <c r="F1152" t="s">
        <v>18</v>
      </c>
      <c r="G1152" t="s">
        <v>19</v>
      </c>
      <c r="H1152">
        <v>289</v>
      </c>
      <c r="I1152">
        <v>4</v>
      </c>
      <c r="J1152">
        <v>1156</v>
      </c>
    </row>
    <row r="1153" spans="1:10" x14ac:dyDescent="0.3">
      <c r="A1153" s="3" t="s">
        <v>1198</v>
      </c>
      <c r="B1153" s="4">
        <v>43468</v>
      </c>
      <c r="C1153">
        <v>1</v>
      </c>
      <c r="D1153" t="s">
        <v>16</v>
      </c>
      <c r="E1153" t="s">
        <v>68</v>
      </c>
      <c r="F1153" t="s">
        <v>18</v>
      </c>
      <c r="G1153" t="s">
        <v>31</v>
      </c>
      <c r="H1153">
        <v>69</v>
      </c>
      <c r="I1153">
        <v>7</v>
      </c>
      <c r="J1153">
        <v>483</v>
      </c>
    </row>
    <row r="1154" spans="1:10" x14ac:dyDescent="0.3">
      <c r="A1154" s="3" t="s">
        <v>1199</v>
      </c>
      <c r="B1154" s="4">
        <v>43469</v>
      </c>
      <c r="C1154">
        <v>20</v>
      </c>
      <c r="D1154" t="s">
        <v>40</v>
      </c>
      <c r="E1154" t="s">
        <v>36</v>
      </c>
      <c r="F1154" t="s">
        <v>28</v>
      </c>
      <c r="G1154" t="s">
        <v>24</v>
      </c>
      <c r="H1154">
        <v>159</v>
      </c>
      <c r="I1154">
        <v>2</v>
      </c>
      <c r="J1154">
        <v>318</v>
      </c>
    </row>
    <row r="1155" spans="1:10" x14ac:dyDescent="0.3">
      <c r="A1155" s="3" t="s">
        <v>1200</v>
      </c>
      <c r="B1155" s="4">
        <v>43470</v>
      </c>
      <c r="C1155">
        <v>4</v>
      </c>
      <c r="D1155" t="s">
        <v>51</v>
      </c>
      <c r="E1155" t="s">
        <v>68</v>
      </c>
      <c r="F1155" t="s">
        <v>18</v>
      </c>
      <c r="G1155" t="s">
        <v>31</v>
      </c>
      <c r="H1155">
        <v>69</v>
      </c>
      <c r="I1155">
        <v>1</v>
      </c>
      <c r="J1155">
        <v>69</v>
      </c>
    </row>
    <row r="1156" spans="1:10" x14ac:dyDescent="0.3">
      <c r="A1156" s="3" t="s">
        <v>1201</v>
      </c>
      <c r="B1156" s="4">
        <v>43470</v>
      </c>
      <c r="C1156">
        <v>12</v>
      </c>
      <c r="D1156" t="s">
        <v>66</v>
      </c>
      <c r="E1156" t="s">
        <v>12</v>
      </c>
      <c r="F1156" t="s">
        <v>13</v>
      </c>
      <c r="G1156" t="s">
        <v>31</v>
      </c>
      <c r="H1156">
        <v>69</v>
      </c>
      <c r="I1156">
        <v>5</v>
      </c>
      <c r="J1156">
        <v>345</v>
      </c>
    </row>
    <row r="1157" spans="1:10" x14ac:dyDescent="0.3">
      <c r="A1157" s="3" t="s">
        <v>1202</v>
      </c>
      <c r="B1157" s="4">
        <v>43470</v>
      </c>
      <c r="C1157">
        <v>15</v>
      </c>
      <c r="D1157" t="s">
        <v>118</v>
      </c>
      <c r="E1157" t="s">
        <v>63</v>
      </c>
      <c r="F1157" t="s">
        <v>13</v>
      </c>
      <c r="G1157" t="s">
        <v>19</v>
      </c>
      <c r="H1157">
        <v>289</v>
      </c>
      <c r="I1157">
        <v>0</v>
      </c>
      <c r="J1157">
        <v>0</v>
      </c>
    </row>
    <row r="1158" spans="1:10" x14ac:dyDescent="0.3">
      <c r="A1158" s="3" t="s">
        <v>1203</v>
      </c>
      <c r="B1158" s="4">
        <v>43470</v>
      </c>
      <c r="C1158">
        <v>17</v>
      </c>
      <c r="D1158" t="s">
        <v>35</v>
      </c>
      <c r="E1158" t="s">
        <v>27</v>
      </c>
      <c r="F1158" t="s">
        <v>28</v>
      </c>
      <c r="G1158" t="s">
        <v>31</v>
      </c>
      <c r="H1158">
        <v>69</v>
      </c>
      <c r="I1158">
        <v>6</v>
      </c>
      <c r="J1158">
        <v>414</v>
      </c>
    </row>
    <row r="1159" spans="1:10" x14ac:dyDescent="0.3">
      <c r="A1159" s="3" t="s">
        <v>1204</v>
      </c>
      <c r="B1159" s="4">
        <v>43470</v>
      </c>
      <c r="C1159">
        <v>17</v>
      </c>
      <c r="D1159" t="s">
        <v>35</v>
      </c>
      <c r="E1159" t="s">
        <v>27</v>
      </c>
      <c r="F1159" t="s">
        <v>28</v>
      </c>
      <c r="G1159" t="s">
        <v>14</v>
      </c>
      <c r="H1159">
        <v>199</v>
      </c>
      <c r="I1159">
        <v>6</v>
      </c>
      <c r="J1159">
        <v>1194</v>
      </c>
    </row>
    <row r="1160" spans="1:10" x14ac:dyDescent="0.3">
      <c r="A1160" s="3" t="s">
        <v>1205</v>
      </c>
      <c r="B1160" s="4">
        <v>43471</v>
      </c>
      <c r="C1160">
        <v>7</v>
      </c>
      <c r="D1160" t="s">
        <v>88</v>
      </c>
      <c r="E1160" t="s">
        <v>46</v>
      </c>
      <c r="F1160" t="s">
        <v>23</v>
      </c>
      <c r="G1160" t="s">
        <v>24</v>
      </c>
      <c r="H1160">
        <v>159</v>
      </c>
      <c r="I1160">
        <v>1</v>
      </c>
      <c r="J1160">
        <v>159</v>
      </c>
    </row>
    <row r="1161" spans="1:10" x14ac:dyDescent="0.3">
      <c r="A1161" s="3" t="s">
        <v>1206</v>
      </c>
      <c r="B1161" s="4">
        <v>43471</v>
      </c>
      <c r="C1161">
        <v>20</v>
      </c>
      <c r="D1161" t="s">
        <v>40</v>
      </c>
      <c r="E1161" t="s">
        <v>36</v>
      </c>
      <c r="F1161" t="s">
        <v>28</v>
      </c>
      <c r="G1161" t="s">
        <v>14</v>
      </c>
      <c r="H1161">
        <v>199</v>
      </c>
      <c r="I1161">
        <v>0</v>
      </c>
      <c r="J1161">
        <v>0</v>
      </c>
    </row>
    <row r="1162" spans="1:10" x14ac:dyDescent="0.3">
      <c r="A1162" s="3" t="s">
        <v>1207</v>
      </c>
      <c r="B1162" s="4">
        <v>43471</v>
      </c>
      <c r="C1162">
        <v>10</v>
      </c>
      <c r="D1162" t="s">
        <v>58</v>
      </c>
      <c r="E1162" t="s">
        <v>46</v>
      </c>
      <c r="F1162" t="s">
        <v>23</v>
      </c>
      <c r="G1162" t="s">
        <v>19</v>
      </c>
      <c r="H1162">
        <v>289</v>
      </c>
      <c r="I1162">
        <v>3</v>
      </c>
      <c r="J1162">
        <v>867</v>
      </c>
    </row>
    <row r="1163" spans="1:10" x14ac:dyDescent="0.3">
      <c r="A1163" s="3" t="s">
        <v>1208</v>
      </c>
      <c r="B1163" s="4">
        <v>43471</v>
      </c>
      <c r="C1163">
        <v>15</v>
      </c>
      <c r="D1163" t="s">
        <v>118</v>
      </c>
      <c r="E1163" t="s">
        <v>63</v>
      </c>
      <c r="F1163" t="s">
        <v>13</v>
      </c>
      <c r="G1163" t="s">
        <v>14</v>
      </c>
      <c r="H1163">
        <v>199</v>
      </c>
      <c r="I1163">
        <v>7</v>
      </c>
      <c r="J1163">
        <v>1393</v>
      </c>
    </row>
    <row r="1164" spans="1:10" x14ac:dyDescent="0.3">
      <c r="A1164" s="3" t="s">
        <v>1209</v>
      </c>
      <c r="B1164" s="4">
        <v>43472</v>
      </c>
      <c r="C1164">
        <v>17</v>
      </c>
      <c r="D1164" t="s">
        <v>35</v>
      </c>
      <c r="E1164" t="s">
        <v>36</v>
      </c>
      <c r="F1164" t="s">
        <v>28</v>
      </c>
      <c r="G1164" t="s">
        <v>14</v>
      </c>
      <c r="H1164">
        <v>199</v>
      </c>
      <c r="I1164">
        <v>0</v>
      </c>
      <c r="J1164">
        <v>0</v>
      </c>
    </row>
    <row r="1165" spans="1:10" x14ac:dyDescent="0.3">
      <c r="A1165" s="3" t="s">
        <v>1210</v>
      </c>
      <c r="B1165" s="4">
        <v>43472</v>
      </c>
      <c r="C1165">
        <v>7</v>
      </c>
      <c r="D1165" t="s">
        <v>88</v>
      </c>
      <c r="E1165" t="s">
        <v>22</v>
      </c>
      <c r="F1165" t="s">
        <v>23</v>
      </c>
      <c r="G1165" t="s">
        <v>31</v>
      </c>
      <c r="H1165">
        <v>69</v>
      </c>
      <c r="I1165">
        <v>6</v>
      </c>
      <c r="J1165">
        <v>414</v>
      </c>
    </row>
    <row r="1166" spans="1:10" x14ac:dyDescent="0.3">
      <c r="A1166" s="3" t="s">
        <v>1211</v>
      </c>
      <c r="B1166" s="4">
        <v>43472</v>
      </c>
      <c r="C1166">
        <v>6</v>
      </c>
      <c r="D1166" t="s">
        <v>48</v>
      </c>
      <c r="E1166" t="s">
        <v>22</v>
      </c>
      <c r="F1166" t="s">
        <v>23</v>
      </c>
      <c r="G1166" t="s">
        <v>14</v>
      </c>
      <c r="H1166">
        <v>199</v>
      </c>
      <c r="I1166">
        <v>1</v>
      </c>
      <c r="J1166">
        <v>199</v>
      </c>
    </row>
    <row r="1167" spans="1:10" x14ac:dyDescent="0.3">
      <c r="A1167" s="3" t="s">
        <v>1212</v>
      </c>
      <c r="B1167" s="4">
        <v>43472</v>
      </c>
      <c r="C1167">
        <v>13</v>
      </c>
      <c r="D1167" t="s">
        <v>33</v>
      </c>
      <c r="E1167" t="s">
        <v>63</v>
      </c>
      <c r="F1167" t="s">
        <v>13</v>
      </c>
      <c r="G1167" t="s">
        <v>19</v>
      </c>
      <c r="H1167">
        <v>289</v>
      </c>
      <c r="I1167">
        <v>9</v>
      </c>
      <c r="J1167">
        <v>2601</v>
      </c>
    </row>
    <row r="1168" spans="1:10" x14ac:dyDescent="0.3">
      <c r="A1168" s="3" t="s">
        <v>1213</v>
      </c>
      <c r="B1168" s="4">
        <v>43473</v>
      </c>
      <c r="C1168">
        <v>13</v>
      </c>
      <c r="D1168" t="s">
        <v>33</v>
      </c>
      <c r="E1168" t="s">
        <v>63</v>
      </c>
      <c r="F1168" t="s">
        <v>13</v>
      </c>
      <c r="G1168" t="s">
        <v>31</v>
      </c>
      <c r="H1168">
        <v>69</v>
      </c>
      <c r="I1168">
        <v>9</v>
      </c>
      <c r="J1168">
        <v>621</v>
      </c>
    </row>
    <row r="1169" spans="1:10" x14ac:dyDescent="0.3">
      <c r="A1169" s="3" t="s">
        <v>1214</v>
      </c>
      <c r="B1169" s="4">
        <v>43473</v>
      </c>
      <c r="C1169">
        <v>3</v>
      </c>
      <c r="D1169" t="s">
        <v>43</v>
      </c>
      <c r="E1169" t="s">
        <v>68</v>
      </c>
      <c r="F1169" t="s">
        <v>18</v>
      </c>
      <c r="G1169" t="s">
        <v>24</v>
      </c>
      <c r="H1169">
        <v>159</v>
      </c>
      <c r="I1169">
        <v>6</v>
      </c>
      <c r="J1169">
        <v>954</v>
      </c>
    </row>
    <row r="1170" spans="1:10" x14ac:dyDescent="0.3">
      <c r="A1170" s="3" t="s">
        <v>1215</v>
      </c>
      <c r="B1170" s="4">
        <v>43473</v>
      </c>
      <c r="C1170">
        <v>13</v>
      </c>
      <c r="D1170" t="s">
        <v>33</v>
      </c>
      <c r="E1170" t="s">
        <v>63</v>
      </c>
      <c r="F1170" t="s">
        <v>13</v>
      </c>
      <c r="G1170" t="s">
        <v>31</v>
      </c>
      <c r="H1170">
        <v>69</v>
      </c>
      <c r="I1170">
        <v>6</v>
      </c>
      <c r="J1170">
        <v>414</v>
      </c>
    </row>
    <row r="1171" spans="1:10" x14ac:dyDescent="0.3">
      <c r="A1171" s="3" t="s">
        <v>1216</v>
      </c>
      <c r="B1171" s="4">
        <v>43474</v>
      </c>
      <c r="C1171">
        <v>3</v>
      </c>
      <c r="D1171" t="s">
        <v>43</v>
      </c>
      <c r="E1171" t="s">
        <v>68</v>
      </c>
      <c r="F1171" t="s">
        <v>18</v>
      </c>
      <c r="G1171" t="s">
        <v>24</v>
      </c>
      <c r="H1171">
        <v>159</v>
      </c>
      <c r="I1171">
        <v>0</v>
      </c>
      <c r="J1171">
        <v>0</v>
      </c>
    </row>
    <row r="1172" spans="1:10" x14ac:dyDescent="0.3">
      <c r="A1172" s="3" t="s">
        <v>1217</v>
      </c>
      <c r="B1172" s="4">
        <v>43475</v>
      </c>
      <c r="C1172">
        <v>14</v>
      </c>
      <c r="D1172" t="s">
        <v>38</v>
      </c>
      <c r="E1172" t="s">
        <v>12</v>
      </c>
      <c r="F1172" t="s">
        <v>13</v>
      </c>
      <c r="G1172" t="s">
        <v>14</v>
      </c>
      <c r="H1172">
        <v>199</v>
      </c>
      <c r="I1172">
        <v>7</v>
      </c>
      <c r="J1172">
        <v>1393</v>
      </c>
    </row>
    <row r="1173" spans="1:10" x14ac:dyDescent="0.3">
      <c r="A1173" s="3" t="s">
        <v>1218</v>
      </c>
      <c r="B1173" s="4">
        <v>43475</v>
      </c>
      <c r="C1173">
        <v>11</v>
      </c>
      <c r="D1173" t="s">
        <v>11</v>
      </c>
      <c r="E1173" t="s">
        <v>63</v>
      </c>
      <c r="F1173" t="s">
        <v>13</v>
      </c>
      <c r="G1173" t="s">
        <v>24</v>
      </c>
      <c r="H1173">
        <v>159</v>
      </c>
      <c r="I1173">
        <v>4</v>
      </c>
      <c r="J1173">
        <v>636</v>
      </c>
    </row>
    <row r="1174" spans="1:10" x14ac:dyDescent="0.3">
      <c r="A1174" s="3" t="s">
        <v>1219</v>
      </c>
      <c r="B1174" s="4">
        <v>43475</v>
      </c>
      <c r="C1174">
        <v>6</v>
      </c>
      <c r="D1174" t="s">
        <v>48</v>
      </c>
      <c r="E1174" t="s">
        <v>46</v>
      </c>
      <c r="F1174" t="s">
        <v>23</v>
      </c>
      <c r="G1174" t="s">
        <v>14</v>
      </c>
      <c r="H1174">
        <v>199</v>
      </c>
      <c r="I1174">
        <v>2</v>
      </c>
      <c r="J1174">
        <v>398</v>
      </c>
    </row>
    <row r="1175" spans="1:10" x14ac:dyDescent="0.3">
      <c r="A1175" s="3" t="s">
        <v>1220</v>
      </c>
      <c r="B1175" s="4">
        <v>43476</v>
      </c>
      <c r="C1175">
        <v>11</v>
      </c>
      <c r="D1175" t="s">
        <v>11</v>
      </c>
      <c r="E1175" t="s">
        <v>12</v>
      </c>
      <c r="F1175" t="s">
        <v>13</v>
      </c>
      <c r="G1175" t="s">
        <v>14</v>
      </c>
      <c r="H1175">
        <v>199</v>
      </c>
      <c r="I1175">
        <v>6</v>
      </c>
      <c r="J1175">
        <v>1194</v>
      </c>
    </row>
    <row r="1176" spans="1:10" x14ac:dyDescent="0.3">
      <c r="A1176" s="3" t="s">
        <v>1221</v>
      </c>
      <c r="B1176" s="4">
        <v>43477</v>
      </c>
      <c r="C1176">
        <v>16</v>
      </c>
      <c r="D1176" t="s">
        <v>30</v>
      </c>
      <c r="E1176" t="s">
        <v>36</v>
      </c>
      <c r="F1176" t="s">
        <v>28</v>
      </c>
      <c r="G1176" t="s">
        <v>31</v>
      </c>
      <c r="H1176">
        <v>69</v>
      </c>
      <c r="I1176">
        <v>1</v>
      </c>
      <c r="J1176">
        <v>69</v>
      </c>
    </row>
    <row r="1177" spans="1:10" x14ac:dyDescent="0.3">
      <c r="A1177" s="3" t="s">
        <v>1222</v>
      </c>
      <c r="B1177" s="4">
        <v>43477</v>
      </c>
      <c r="C1177">
        <v>8</v>
      </c>
      <c r="D1177" t="s">
        <v>45</v>
      </c>
      <c r="E1177" t="s">
        <v>22</v>
      </c>
      <c r="F1177" t="s">
        <v>23</v>
      </c>
      <c r="G1177" t="s">
        <v>31</v>
      </c>
      <c r="H1177">
        <v>69</v>
      </c>
      <c r="I1177">
        <v>1</v>
      </c>
      <c r="J1177">
        <v>69</v>
      </c>
    </row>
    <row r="1178" spans="1:10" x14ac:dyDescent="0.3">
      <c r="A1178" s="3" t="s">
        <v>1223</v>
      </c>
      <c r="B1178" s="4">
        <v>43477</v>
      </c>
      <c r="C1178">
        <v>5</v>
      </c>
      <c r="D1178" t="s">
        <v>60</v>
      </c>
      <c r="E1178" t="s">
        <v>68</v>
      </c>
      <c r="F1178" t="s">
        <v>18</v>
      </c>
      <c r="G1178" t="s">
        <v>14</v>
      </c>
      <c r="H1178">
        <v>199</v>
      </c>
      <c r="I1178">
        <v>9</v>
      </c>
      <c r="J1178">
        <v>1791</v>
      </c>
    </row>
    <row r="1179" spans="1:10" x14ac:dyDescent="0.3">
      <c r="A1179" s="3" t="s">
        <v>1224</v>
      </c>
      <c r="B1179" s="4">
        <v>43477</v>
      </c>
      <c r="C1179">
        <v>19</v>
      </c>
      <c r="D1179" t="s">
        <v>56</v>
      </c>
      <c r="E1179" t="s">
        <v>27</v>
      </c>
      <c r="F1179" t="s">
        <v>28</v>
      </c>
      <c r="G1179" t="s">
        <v>41</v>
      </c>
      <c r="H1179">
        <v>399</v>
      </c>
      <c r="I1179">
        <v>5</v>
      </c>
      <c r="J1179">
        <v>1995</v>
      </c>
    </row>
    <row r="1180" spans="1:10" x14ac:dyDescent="0.3">
      <c r="A1180" s="3" t="s">
        <v>1225</v>
      </c>
      <c r="B1180" s="4">
        <v>43477</v>
      </c>
      <c r="C1180">
        <v>10</v>
      </c>
      <c r="D1180" t="s">
        <v>58</v>
      </c>
      <c r="E1180" t="s">
        <v>46</v>
      </c>
      <c r="F1180" t="s">
        <v>23</v>
      </c>
      <c r="G1180" t="s">
        <v>41</v>
      </c>
      <c r="H1180">
        <v>399</v>
      </c>
      <c r="I1180">
        <v>7</v>
      </c>
      <c r="J1180">
        <v>2793</v>
      </c>
    </row>
    <row r="1181" spans="1:10" x14ac:dyDescent="0.3">
      <c r="A1181" s="3" t="s">
        <v>1226</v>
      </c>
      <c r="B1181" s="4">
        <v>43477</v>
      </c>
      <c r="C1181">
        <v>14</v>
      </c>
      <c r="D1181" t="s">
        <v>38</v>
      </c>
      <c r="E1181" t="s">
        <v>12</v>
      </c>
      <c r="F1181" t="s">
        <v>13</v>
      </c>
      <c r="G1181" t="s">
        <v>31</v>
      </c>
      <c r="H1181">
        <v>69</v>
      </c>
      <c r="I1181">
        <v>8</v>
      </c>
      <c r="J1181">
        <v>552</v>
      </c>
    </row>
    <row r="1182" spans="1:10" x14ac:dyDescent="0.3">
      <c r="A1182" s="3" t="s">
        <v>1227</v>
      </c>
      <c r="B1182" s="4">
        <v>43477</v>
      </c>
      <c r="C1182">
        <v>11</v>
      </c>
      <c r="D1182" t="s">
        <v>11</v>
      </c>
      <c r="E1182" t="s">
        <v>63</v>
      </c>
      <c r="F1182" t="s">
        <v>13</v>
      </c>
      <c r="G1182" t="s">
        <v>41</v>
      </c>
      <c r="H1182">
        <v>399</v>
      </c>
      <c r="I1182">
        <v>4</v>
      </c>
      <c r="J1182">
        <v>1596</v>
      </c>
    </row>
    <row r="1183" spans="1:10" x14ac:dyDescent="0.3">
      <c r="A1183" s="3" t="s">
        <v>1228</v>
      </c>
      <c r="B1183" s="4">
        <v>43478</v>
      </c>
      <c r="C1183">
        <v>15</v>
      </c>
      <c r="D1183" t="s">
        <v>118</v>
      </c>
      <c r="E1183" t="s">
        <v>63</v>
      </c>
      <c r="F1183" t="s">
        <v>13</v>
      </c>
      <c r="G1183" t="s">
        <v>19</v>
      </c>
      <c r="H1183">
        <v>289</v>
      </c>
      <c r="I1183">
        <v>2</v>
      </c>
      <c r="J1183">
        <v>578</v>
      </c>
    </row>
    <row r="1184" spans="1:10" x14ac:dyDescent="0.3">
      <c r="A1184" s="3" t="s">
        <v>1229</v>
      </c>
      <c r="B1184" s="4">
        <v>43478</v>
      </c>
      <c r="C1184">
        <v>3</v>
      </c>
      <c r="D1184" t="s">
        <v>43</v>
      </c>
      <c r="E1184" t="s">
        <v>68</v>
      </c>
      <c r="F1184" t="s">
        <v>18</v>
      </c>
      <c r="G1184" t="s">
        <v>41</v>
      </c>
      <c r="H1184">
        <v>399</v>
      </c>
      <c r="I1184">
        <v>7</v>
      </c>
      <c r="J1184">
        <v>2793</v>
      </c>
    </row>
    <row r="1185" spans="1:10" x14ac:dyDescent="0.3">
      <c r="A1185" s="3" t="s">
        <v>1230</v>
      </c>
      <c r="B1185" s="4">
        <v>43478</v>
      </c>
      <c r="C1185">
        <v>15</v>
      </c>
      <c r="D1185" t="s">
        <v>118</v>
      </c>
      <c r="E1185" t="s">
        <v>63</v>
      </c>
      <c r="F1185" t="s">
        <v>13</v>
      </c>
      <c r="G1185" t="s">
        <v>14</v>
      </c>
      <c r="H1185">
        <v>199</v>
      </c>
      <c r="I1185">
        <v>3</v>
      </c>
      <c r="J1185">
        <v>597</v>
      </c>
    </row>
    <row r="1186" spans="1:10" x14ac:dyDescent="0.3">
      <c r="A1186" s="3" t="s">
        <v>1231</v>
      </c>
      <c r="B1186" s="4">
        <v>43478</v>
      </c>
      <c r="C1186">
        <v>13</v>
      </c>
      <c r="D1186" t="s">
        <v>33</v>
      </c>
      <c r="E1186" t="s">
        <v>12</v>
      </c>
      <c r="F1186" t="s">
        <v>13</v>
      </c>
      <c r="G1186" t="s">
        <v>24</v>
      </c>
      <c r="H1186">
        <v>159</v>
      </c>
      <c r="I1186">
        <v>0</v>
      </c>
      <c r="J1186">
        <v>0</v>
      </c>
    </row>
    <row r="1187" spans="1:10" x14ac:dyDescent="0.3">
      <c r="A1187" s="3" t="s">
        <v>1232</v>
      </c>
      <c r="B1187" s="4">
        <v>43478</v>
      </c>
      <c r="C1187">
        <v>3</v>
      </c>
      <c r="D1187" t="s">
        <v>43</v>
      </c>
      <c r="E1187" t="s">
        <v>68</v>
      </c>
      <c r="F1187" t="s">
        <v>18</v>
      </c>
      <c r="G1187" t="s">
        <v>24</v>
      </c>
      <c r="H1187">
        <v>159</v>
      </c>
      <c r="I1187">
        <v>4</v>
      </c>
      <c r="J1187">
        <v>636</v>
      </c>
    </row>
    <row r="1188" spans="1:10" x14ac:dyDescent="0.3">
      <c r="A1188" s="3" t="s">
        <v>1233</v>
      </c>
      <c r="B1188" s="4">
        <v>43478</v>
      </c>
      <c r="C1188">
        <v>4</v>
      </c>
      <c r="D1188" t="s">
        <v>51</v>
      </c>
      <c r="E1188" t="s">
        <v>68</v>
      </c>
      <c r="F1188" t="s">
        <v>18</v>
      </c>
      <c r="G1188" t="s">
        <v>41</v>
      </c>
      <c r="H1188">
        <v>399</v>
      </c>
      <c r="I1188">
        <v>2</v>
      </c>
      <c r="J1188">
        <v>798</v>
      </c>
    </row>
    <row r="1189" spans="1:10" x14ac:dyDescent="0.3">
      <c r="A1189" s="3" t="s">
        <v>1234</v>
      </c>
      <c r="B1189" s="4">
        <v>43478</v>
      </c>
      <c r="C1189">
        <v>8</v>
      </c>
      <c r="D1189" t="s">
        <v>45</v>
      </c>
      <c r="E1189" t="s">
        <v>22</v>
      </c>
      <c r="F1189" t="s">
        <v>23</v>
      </c>
      <c r="G1189" t="s">
        <v>24</v>
      </c>
      <c r="H1189">
        <v>159</v>
      </c>
      <c r="I1189">
        <v>6</v>
      </c>
      <c r="J1189">
        <v>954</v>
      </c>
    </row>
    <row r="1190" spans="1:10" x14ac:dyDescent="0.3">
      <c r="A1190" s="3" t="s">
        <v>1235</v>
      </c>
      <c r="B1190" s="4">
        <v>43478</v>
      </c>
      <c r="C1190">
        <v>12</v>
      </c>
      <c r="D1190" t="s">
        <v>66</v>
      </c>
      <c r="E1190" t="s">
        <v>12</v>
      </c>
      <c r="F1190" t="s">
        <v>13</v>
      </c>
      <c r="G1190" t="s">
        <v>31</v>
      </c>
      <c r="H1190">
        <v>69</v>
      </c>
      <c r="I1190">
        <v>4</v>
      </c>
      <c r="J1190">
        <v>276</v>
      </c>
    </row>
    <row r="1191" spans="1:10" x14ac:dyDescent="0.3">
      <c r="A1191" s="3" t="s">
        <v>1236</v>
      </c>
      <c r="B1191" s="4">
        <v>43478</v>
      </c>
      <c r="C1191">
        <v>2</v>
      </c>
      <c r="D1191" t="s">
        <v>106</v>
      </c>
      <c r="E1191" t="s">
        <v>17</v>
      </c>
      <c r="F1191" t="s">
        <v>18</v>
      </c>
      <c r="G1191" t="s">
        <v>41</v>
      </c>
      <c r="H1191">
        <v>399</v>
      </c>
      <c r="I1191">
        <v>4</v>
      </c>
      <c r="J1191">
        <v>1596</v>
      </c>
    </row>
    <row r="1192" spans="1:10" x14ac:dyDescent="0.3">
      <c r="A1192" s="3" t="s">
        <v>1237</v>
      </c>
      <c r="B1192" s="4">
        <v>43478</v>
      </c>
      <c r="C1192">
        <v>18</v>
      </c>
      <c r="D1192" t="s">
        <v>26</v>
      </c>
      <c r="E1192" t="s">
        <v>36</v>
      </c>
      <c r="F1192" t="s">
        <v>28</v>
      </c>
      <c r="G1192" t="s">
        <v>41</v>
      </c>
      <c r="H1192">
        <v>399</v>
      </c>
      <c r="I1192">
        <v>1</v>
      </c>
      <c r="J1192">
        <v>399</v>
      </c>
    </row>
    <row r="1193" spans="1:10" x14ac:dyDescent="0.3">
      <c r="A1193" s="3" t="s">
        <v>1238</v>
      </c>
      <c r="B1193" s="4">
        <v>43479</v>
      </c>
      <c r="C1193">
        <v>10</v>
      </c>
      <c r="D1193" t="s">
        <v>58</v>
      </c>
      <c r="E1193" t="s">
        <v>46</v>
      </c>
      <c r="F1193" t="s">
        <v>23</v>
      </c>
      <c r="G1193" t="s">
        <v>24</v>
      </c>
      <c r="H1193">
        <v>159</v>
      </c>
      <c r="I1193">
        <v>3</v>
      </c>
      <c r="J1193">
        <v>477</v>
      </c>
    </row>
    <row r="1194" spans="1:10" x14ac:dyDescent="0.3">
      <c r="A1194" s="3" t="s">
        <v>1239</v>
      </c>
      <c r="B1194" s="4">
        <v>43479</v>
      </c>
      <c r="C1194">
        <v>3</v>
      </c>
      <c r="D1194" t="s">
        <v>43</v>
      </c>
      <c r="E1194" t="s">
        <v>68</v>
      </c>
      <c r="F1194" t="s">
        <v>18</v>
      </c>
      <c r="G1194" t="s">
        <v>31</v>
      </c>
      <c r="H1194">
        <v>69</v>
      </c>
      <c r="I1194">
        <v>0</v>
      </c>
      <c r="J1194">
        <v>0</v>
      </c>
    </row>
    <row r="1195" spans="1:10" x14ac:dyDescent="0.3">
      <c r="A1195" s="3" t="s">
        <v>1240</v>
      </c>
      <c r="B1195" s="4">
        <v>43479</v>
      </c>
      <c r="C1195">
        <v>12</v>
      </c>
      <c r="D1195" t="s">
        <v>66</v>
      </c>
      <c r="E1195" t="s">
        <v>63</v>
      </c>
      <c r="F1195" t="s">
        <v>13</v>
      </c>
      <c r="G1195" t="s">
        <v>19</v>
      </c>
      <c r="H1195">
        <v>289</v>
      </c>
      <c r="I1195">
        <v>7</v>
      </c>
      <c r="J1195">
        <v>2023</v>
      </c>
    </row>
    <row r="1196" spans="1:10" x14ac:dyDescent="0.3">
      <c r="A1196" s="3" t="s">
        <v>1241</v>
      </c>
      <c r="B1196" s="4">
        <v>43479</v>
      </c>
      <c r="C1196">
        <v>19</v>
      </c>
      <c r="D1196" t="s">
        <v>56</v>
      </c>
      <c r="E1196" t="s">
        <v>27</v>
      </c>
      <c r="F1196" t="s">
        <v>28</v>
      </c>
      <c r="G1196" t="s">
        <v>41</v>
      </c>
      <c r="H1196">
        <v>399</v>
      </c>
      <c r="I1196">
        <v>8</v>
      </c>
      <c r="J1196">
        <v>3192</v>
      </c>
    </row>
    <row r="1197" spans="1:10" x14ac:dyDescent="0.3">
      <c r="A1197" s="3" t="s">
        <v>1242</v>
      </c>
      <c r="B1197" s="4">
        <v>43480</v>
      </c>
      <c r="C1197">
        <v>16</v>
      </c>
      <c r="D1197" t="s">
        <v>30</v>
      </c>
      <c r="E1197" t="s">
        <v>36</v>
      </c>
      <c r="F1197" t="s">
        <v>28</v>
      </c>
      <c r="G1197" t="s">
        <v>19</v>
      </c>
      <c r="H1197">
        <v>289</v>
      </c>
      <c r="I1197">
        <v>9</v>
      </c>
      <c r="J1197">
        <v>2601</v>
      </c>
    </row>
    <row r="1198" spans="1:10" x14ac:dyDescent="0.3">
      <c r="A1198" s="3" t="s">
        <v>1243</v>
      </c>
      <c r="B1198" s="4">
        <v>43481</v>
      </c>
      <c r="C1198">
        <v>6</v>
      </c>
      <c r="D1198" t="s">
        <v>48</v>
      </c>
      <c r="E1198" t="s">
        <v>22</v>
      </c>
      <c r="F1198" t="s">
        <v>23</v>
      </c>
      <c r="G1198" t="s">
        <v>14</v>
      </c>
      <c r="H1198">
        <v>199</v>
      </c>
      <c r="I1198">
        <v>2</v>
      </c>
      <c r="J1198">
        <v>398</v>
      </c>
    </row>
    <row r="1199" spans="1:10" x14ac:dyDescent="0.3">
      <c r="A1199" s="3" t="s">
        <v>1244</v>
      </c>
      <c r="B1199" s="4">
        <v>43481</v>
      </c>
      <c r="C1199">
        <v>16</v>
      </c>
      <c r="D1199" t="s">
        <v>30</v>
      </c>
      <c r="E1199" t="s">
        <v>36</v>
      </c>
      <c r="F1199" t="s">
        <v>28</v>
      </c>
      <c r="G1199" t="s">
        <v>31</v>
      </c>
      <c r="H1199">
        <v>69</v>
      </c>
      <c r="I1199">
        <v>9</v>
      </c>
      <c r="J1199">
        <v>621</v>
      </c>
    </row>
    <row r="1200" spans="1:10" x14ac:dyDescent="0.3">
      <c r="A1200" s="3" t="s">
        <v>1245</v>
      </c>
      <c r="B1200" s="4">
        <v>43481</v>
      </c>
      <c r="C1200">
        <v>16</v>
      </c>
      <c r="D1200" t="s">
        <v>30</v>
      </c>
      <c r="E1200" t="s">
        <v>36</v>
      </c>
      <c r="F1200" t="s">
        <v>28</v>
      </c>
      <c r="G1200" t="s">
        <v>31</v>
      </c>
      <c r="H1200">
        <v>69</v>
      </c>
      <c r="I1200">
        <v>5</v>
      </c>
      <c r="J1200">
        <v>345</v>
      </c>
    </row>
    <row r="1201" spans="1:10" x14ac:dyDescent="0.3">
      <c r="A1201" s="3" t="s">
        <v>1246</v>
      </c>
      <c r="B1201" s="4">
        <v>43481</v>
      </c>
      <c r="C1201">
        <v>16</v>
      </c>
      <c r="D1201" t="s">
        <v>30</v>
      </c>
      <c r="E1201" t="s">
        <v>27</v>
      </c>
      <c r="F1201" t="s">
        <v>28</v>
      </c>
      <c r="G1201" t="s">
        <v>31</v>
      </c>
      <c r="H1201">
        <v>69</v>
      </c>
      <c r="I1201">
        <v>2</v>
      </c>
      <c r="J1201">
        <v>138</v>
      </c>
    </row>
    <row r="1202" spans="1:10" x14ac:dyDescent="0.3">
      <c r="A1202" s="3" t="s">
        <v>1247</v>
      </c>
      <c r="B1202" s="4">
        <v>43482</v>
      </c>
      <c r="C1202">
        <v>16</v>
      </c>
      <c r="D1202" t="s">
        <v>30</v>
      </c>
      <c r="E1202" t="s">
        <v>27</v>
      </c>
      <c r="F1202" t="s">
        <v>28</v>
      </c>
      <c r="G1202" t="s">
        <v>31</v>
      </c>
      <c r="H1202">
        <v>69</v>
      </c>
      <c r="I1202">
        <v>1</v>
      </c>
      <c r="J1202">
        <v>69</v>
      </c>
    </row>
    <row r="1203" spans="1:10" x14ac:dyDescent="0.3">
      <c r="A1203" s="3" t="s">
        <v>1248</v>
      </c>
      <c r="B1203" s="4">
        <v>43482</v>
      </c>
      <c r="C1203">
        <v>18</v>
      </c>
      <c r="D1203" t="s">
        <v>26</v>
      </c>
      <c r="E1203" t="s">
        <v>36</v>
      </c>
      <c r="F1203" t="s">
        <v>28</v>
      </c>
      <c r="G1203" t="s">
        <v>19</v>
      </c>
      <c r="H1203">
        <v>289</v>
      </c>
      <c r="I1203">
        <v>2</v>
      </c>
      <c r="J1203">
        <v>578</v>
      </c>
    </row>
    <row r="1204" spans="1:10" x14ac:dyDescent="0.3">
      <c r="A1204" s="3" t="s">
        <v>1249</v>
      </c>
      <c r="B1204" s="4">
        <v>43482</v>
      </c>
      <c r="C1204">
        <v>14</v>
      </c>
      <c r="D1204" t="s">
        <v>38</v>
      </c>
      <c r="E1204" t="s">
        <v>12</v>
      </c>
      <c r="F1204" t="s">
        <v>13</v>
      </c>
      <c r="G1204" t="s">
        <v>41</v>
      </c>
      <c r="H1204">
        <v>399</v>
      </c>
      <c r="I1204">
        <v>2</v>
      </c>
      <c r="J1204">
        <v>798</v>
      </c>
    </row>
    <row r="1205" spans="1:10" x14ac:dyDescent="0.3">
      <c r="A1205" s="3" t="s">
        <v>1250</v>
      </c>
      <c r="B1205" s="4">
        <v>43482</v>
      </c>
      <c r="C1205">
        <v>5</v>
      </c>
      <c r="D1205" t="s">
        <v>60</v>
      </c>
      <c r="E1205" t="s">
        <v>17</v>
      </c>
      <c r="F1205" t="s">
        <v>18</v>
      </c>
      <c r="G1205" t="s">
        <v>31</v>
      </c>
      <c r="H1205">
        <v>69</v>
      </c>
      <c r="I1205">
        <v>3</v>
      </c>
      <c r="J1205">
        <v>207</v>
      </c>
    </row>
    <row r="1206" spans="1:10" x14ac:dyDescent="0.3">
      <c r="A1206" s="3" t="s">
        <v>1251</v>
      </c>
      <c r="B1206" s="4">
        <v>43482</v>
      </c>
      <c r="C1206">
        <v>7</v>
      </c>
      <c r="D1206" t="s">
        <v>88</v>
      </c>
      <c r="E1206" t="s">
        <v>22</v>
      </c>
      <c r="F1206" t="s">
        <v>23</v>
      </c>
      <c r="G1206" t="s">
        <v>19</v>
      </c>
      <c r="H1206">
        <v>289</v>
      </c>
      <c r="I1206">
        <v>5</v>
      </c>
      <c r="J1206">
        <v>1445</v>
      </c>
    </row>
    <row r="1207" spans="1:10" x14ac:dyDescent="0.3">
      <c r="A1207" s="3" t="s">
        <v>1252</v>
      </c>
      <c r="B1207" s="4">
        <v>43482</v>
      </c>
      <c r="C1207">
        <v>17</v>
      </c>
      <c r="D1207" t="s">
        <v>35</v>
      </c>
      <c r="E1207" t="s">
        <v>27</v>
      </c>
      <c r="F1207" t="s">
        <v>28</v>
      </c>
      <c r="G1207" t="s">
        <v>31</v>
      </c>
      <c r="H1207">
        <v>69</v>
      </c>
      <c r="I1207">
        <v>6</v>
      </c>
      <c r="J1207">
        <v>414</v>
      </c>
    </row>
    <row r="1208" spans="1:10" x14ac:dyDescent="0.3">
      <c r="A1208" s="3" t="s">
        <v>1253</v>
      </c>
      <c r="B1208" s="4">
        <v>43482</v>
      </c>
      <c r="C1208">
        <v>10</v>
      </c>
      <c r="D1208" t="s">
        <v>58</v>
      </c>
      <c r="E1208" t="s">
        <v>46</v>
      </c>
      <c r="F1208" t="s">
        <v>23</v>
      </c>
      <c r="G1208" t="s">
        <v>24</v>
      </c>
      <c r="H1208">
        <v>159</v>
      </c>
      <c r="I1208">
        <v>3</v>
      </c>
      <c r="J1208">
        <v>477</v>
      </c>
    </row>
    <row r="1209" spans="1:10" x14ac:dyDescent="0.3">
      <c r="A1209" s="3" t="s">
        <v>1254</v>
      </c>
      <c r="B1209" s="4">
        <v>43483</v>
      </c>
      <c r="C1209">
        <v>7</v>
      </c>
      <c r="D1209" t="s">
        <v>88</v>
      </c>
      <c r="E1209" t="s">
        <v>22</v>
      </c>
      <c r="F1209" t="s">
        <v>23</v>
      </c>
      <c r="G1209" t="s">
        <v>41</v>
      </c>
      <c r="H1209">
        <v>399</v>
      </c>
      <c r="I1209">
        <v>6</v>
      </c>
      <c r="J1209">
        <v>2394</v>
      </c>
    </row>
    <row r="1210" spans="1:10" x14ac:dyDescent="0.3">
      <c r="A1210" s="3" t="s">
        <v>1255</v>
      </c>
      <c r="B1210" s="4">
        <v>43483</v>
      </c>
      <c r="C1210">
        <v>12</v>
      </c>
      <c r="D1210" t="s">
        <v>66</v>
      </c>
      <c r="E1210" t="s">
        <v>63</v>
      </c>
      <c r="F1210" t="s">
        <v>13</v>
      </c>
      <c r="G1210" t="s">
        <v>41</v>
      </c>
      <c r="H1210">
        <v>399</v>
      </c>
      <c r="I1210">
        <v>3</v>
      </c>
      <c r="J1210">
        <v>1197</v>
      </c>
    </row>
    <row r="1211" spans="1:10" x14ac:dyDescent="0.3">
      <c r="A1211" s="3" t="s">
        <v>1256</v>
      </c>
      <c r="B1211" s="4">
        <v>43483</v>
      </c>
      <c r="C1211">
        <v>11</v>
      </c>
      <c r="D1211" t="s">
        <v>11</v>
      </c>
      <c r="E1211" t="s">
        <v>63</v>
      </c>
      <c r="F1211" t="s">
        <v>13</v>
      </c>
      <c r="G1211" t="s">
        <v>14</v>
      </c>
      <c r="H1211">
        <v>199</v>
      </c>
      <c r="I1211">
        <v>7</v>
      </c>
      <c r="J1211">
        <v>1393</v>
      </c>
    </row>
    <row r="1212" spans="1:10" x14ac:dyDescent="0.3">
      <c r="A1212" s="3" t="s">
        <v>1257</v>
      </c>
      <c r="B1212" s="4">
        <v>43484</v>
      </c>
      <c r="C1212">
        <v>9</v>
      </c>
      <c r="D1212" t="s">
        <v>21</v>
      </c>
      <c r="E1212" t="s">
        <v>46</v>
      </c>
      <c r="F1212" t="s">
        <v>23</v>
      </c>
      <c r="G1212" t="s">
        <v>24</v>
      </c>
      <c r="H1212">
        <v>159</v>
      </c>
      <c r="I1212">
        <v>7</v>
      </c>
      <c r="J1212">
        <v>1113</v>
      </c>
    </row>
    <row r="1213" spans="1:10" x14ac:dyDescent="0.3">
      <c r="A1213" s="3" t="s">
        <v>1258</v>
      </c>
      <c r="B1213" s="4">
        <v>43485</v>
      </c>
      <c r="C1213">
        <v>14</v>
      </c>
      <c r="D1213" t="s">
        <v>38</v>
      </c>
      <c r="E1213" t="s">
        <v>12</v>
      </c>
      <c r="F1213" t="s">
        <v>13</v>
      </c>
      <c r="G1213" t="s">
        <v>24</v>
      </c>
      <c r="H1213">
        <v>159</v>
      </c>
      <c r="I1213">
        <v>1</v>
      </c>
      <c r="J1213">
        <v>159</v>
      </c>
    </row>
    <row r="1214" spans="1:10" x14ac:dyDescent="0.3">
      <c r="A1214" s="3" t="s">
        <v>1259</v>
      </c>
      <c r="B1214" s="4">
        <v>43485</v>
      </c>
      <c r="C1214">
        <v>16</v>
      </c>
      <c r="D1214" t="s">
        <v>30</v>
      </c>
      <c r="E1214" t="s">
        <v>27</v>
      </c>
      <c r="F1214" t="s">
        <v>28</v>
      </c>
      <c r="G1214" t="s">
        <v>31</v>
      </c>
      <c r="H1214">
        <v>69</v>
      </c>
      <c r="I1214">
        <v>2</v>
      </c>
      <c r="J1214">
        <v>138</v>
      </c>
    </row>
    <row r="1215" spans="1:10" x14ac:dyDescent="0.3">
      <c r="A1215" s="3" t="s">
        <v>1260</v>
      </c>
      <c r="B1215" s="4">
        <v>43486</v>
      </c>
      <c r="C1215">
        <v>8</v>
      </c>
      <c r="D1215" t="s">
        <v>45</v>
      </c>
      <c r="E1215" t="s">
        <v>46</v>
      </c>
      <c r="F1215" t="s">
        <v>23</v>
      </c>
      <c r="G1215" t="s">
        <v>19</v>
      </c>
      <c r="H1215">
        <v>289</v>
      </c>
      <c r="I1215">
        <v>4</v>
      </c>
      <c r="J1215">
        <v>1156</v>
      </c>
    </row>
    <row r="1216" spans="1:10" x14ac:dyDescent="0.3">
      <c r="A1216" s="3" t="s">
        <v>1261</v>
      </c>
      <c r="B1216" s="4">
        <v>43486</v>
      </c>
      <c r="C1216">
        <v>4</v>
      </c>
      <c r="D1216" t="s">
        <v>51</v>
      </c>
      <c r="E1216" t="s">
        <v>17</v>
      </c>
      <c r="F1216" t="s">
        <v>18</v>
      </c>
      <c r="G1216" t="s">
        <v>31</v>
      </c>
      <c r="H1216">
        <v>69</v>
      </c>
      <c r="I1216">
        <v>6</v>
      </c>
      <c r="J1216">
        <v>414</v>
      </c>
    </row>
    <row r="1217" spans="1:10" x14ac:dyDescent="0.3">
      <c r="A1217" s="3" t="s">
        <v>1262</v>
      </c>
      <c r="B1217" s="4">
        <v>43486</v>
      </c>
      <c r="C1217">
        <v>10</v>
      </c>
      <c r="D1217" t="s">
        <v>58</v>
      </c>
      <c r="E1217" t="s">
        <v>46</v>
      </c>
      <c r="F1217" t="s">
        <v>23</v>
      </c>
      <c r="G1217" t="s">
        <v>24</v>
      </c>
      <c r="H1217">
        <v>159</v>
      </c>
      <c r="I1217">
        <v>1</v>
      </c>
      <c r="J1217">
        <v>159</v>
      </c>
    </row>
    <row r="1218" spans="1:10" x14ac:dyDescent="0.3">
      <c r="A1218" s="3" t="s">
        <v>1263</v>
      </c>
      <c r="B1218" s="4">
        <v>43486</v>
      </c>
      <c r="C1218">
        <v>4</v>
      </c>
      <c r="D1218" t="s">
        <v>51</v>
      </c>
      <c r="E1218" t="s">
        <v>68</v>
      </c>
      <c r="F1218" t="s">
        <v>18</v>
      </c>
      <c r="G1218" t="s">
        <v>24</v>
      </c>
      <c r="H1218">
        <v>159</v>
      </c>
      <c r="I1218">
        <v>4</v>
      </c>
      <c r="J1218">
        <v>636</v>
      </c>
    </row>
    <row r="1219" spans="1:10" x14ac:dyDescent="0.3">
      <c r="A1219" s="3" t="s">
        <v>1264</v>
      </c>
      <c r="B1219" s="4">
        <v>43487</v>
      </c>
      <c r="C1219">
        <v>12</v>
      </c>
      <c r="D1219" t="s">
        <v>66</v>
      </c>
      <c r="E1219" t="s">
        <v>12</v>
      </c>
      <c r="F1219" t="s">
        <v>13</v>
      </c>
      <c r="G1219" t="s">
        <v>31</v>
      </c>
      <c r="H1219">
        <v>69</v>
      </c>
      <c r="I1219">
        <v>7</v>
      </c>
      <c r="J1219">
        <v>483</v>
      </c>
    </row>
    <row r="1220" spans="1:10" x14ac:dyDescent="0.3">
      <c r="A1220" s="3" t="s">
        <v>1265</v>
      </c>
      <c r="B1220" s="4">
        <v>43487</v>
      </c>
      <c r="C1220">
        <v>2</v>
      </c>
      <c r="D1220" t="s">
        <v>106</v>
      </c>
      <c r="E1220" t="s">
        <v>68</v>
      </c>
      <c r="F1220" t="s">
        <v>18</v>
      </c>
      <c r="G1220" t="s">
        <v>19</v>
      </c>
      <c r="H1220">
        <v>289</v>
      </c>
      <c r="I1220">
        <v>5</v>
      </c>
      <c r="J1220">
        <v>1445</v>
      </c>
    </row>
    <row r="1221" spans="1:10" x14ac:dyDescent="0.3">
      <c r="A1221" s="3" t="s">
        <v>1266</v>
      </c>
      <c r="B1221" s="4">
        <v>43487</v>
      </c>
      <c r="C1221">
        <v>7</v>
      </c>
      <c r="D1221" t="s">
        <v>88</v>
      </c>
      <c r="E1221" t="s">
        <v>22</v>
      </c>
      <c r="F1221" t="s">
        <v>23</v>
      </c>
      <c r="G1221" t="s">
        <v>19</v>
      </c>
      <c r="H1221">
        <v>289</v>
      </c>
      <c r="I1221">
        <v>7</v>
      </c>
      <c r="J1221">
        <v>2023</v>
      </c>
    </row>
    <row r="1222" spans="1:10" x14ac:dyDescent="0.3">
      <c r="A1222" s="3" t="s">
        <v>1267</v>
      </c>
      <c r="B1222" s="4">
        <v>43488</v>
      </c>
      <c r="C1222">
        <v>10</v>
      </c>
      <c r="D1222" t="s">
        <v>58</v>
      </c>
      <c r="E1222" t="s">
        <v>46</v>
      </c>
      <c r="F1222" t="s">
        <v>23</v>
      </c>
      <c r="G1222" t="s">
        <v>24</v>
      </c>
      <c r="H1222">
        <v>159</v>
      </c>
      <c r="I1222">
        <v>6</v>
      </c>
      <c r="J1222">
        <v>954</v>
      </c>
    </row>
    <row r="1223" spans="1:10" x14ac:dyDescent="0.3">
      <c r="A1223" s="3" t="s">
        <v>1268</v>
      </c>
      <c r="B1223" s="4">
        <v>43489</v>
      </c>
      <c r="C1223">
        <v>8</v>
      </c>
      <c r="D1223" t="s">
        <v>45</v>
      </c>
      <c r="E1223" t="s">
        <v>22</v>
      </c>
      <c r="F1223" t="s">
        <v>23</v>
      </c>
      <c r="G1223" t="s">
        <v>24</v>
      </c>
      <c r="H1223">
        <v>159</v>
      </c>
      <c r="I1223">
        <v>4</v>
      </c>
      <c r="J1223">
        <v>636</v>
      </c>
    </row>
    <row r="1224" spans="1:10" x14ac:dyDescent="0.3">
      <c r="A1224" s="3" t="s">
        <v>1269</v>
      </c>
      <c r="B1224" s="4">
        <v>43490</v>
      </c>
      <c r="C1224">
        <v>18</v>
      </c>
      <c r="D1224" t="s">
        <v>26</v>
      </c>
      <c r="E1224" t="s">
        <v>36</v>
      </c>
      <c r="F1224" t="s">
        <v>28</v>
      </c>
      <c r="G1224" t="s">
        <v>41</v>
      </c>
      <c r="H1224">
        <v>399</v>
      </c>
      <c r="I1224">
        <v>9</v>
      </c>
      <c r="J1224">
        <v>3591</v>
      </c>
    </row>
    <row r="1225" spans="1:10" x14ac:dyDescent="0.3">
      <c r="A1225" s="3" t="s">
        <v>1270</v>
      </c>
      <c r="B1225" s="4">
        <v>43491</v>
      </c>
      <c r="C1225">
        <v>4</v>
      </c>
      <c r="D1225" t="s">
        <v>51</v>
      </c>
      <c r="E1225" t="s">
        <v>17</v>
      </c>
      <c r="F1225" t="s">
        <v>18</v>
      </c>
      <c r="G1225" t="s">
        <v>14</v>
      </c>
      <c r="H1225">
        <v>199</v>
      </c>
      <c r="I1225">
        <v>5</v>
      </c>
      <c r="J1225">
        <v>995</v>
      </c>
    </row>
    <row r="1226" spans="1:10" x14ac:dyDescent="0.3">
      <c r="A1226" s="3" t="s">
        <v>1271</v>
      </c>
      <c r="B1226" s="4">
        <v>43491</v>
      </c>
      <c r="C1226">
        <v>7</v>
      </c>
      <c r="D1226" t="s">
        <v>88</v>
      </c>
      <c r="E1226" t="s">
        <v>46</v>
      </c>
      <c r="F1226" t="s">
        <v>23</v>
      </c>
      <c r="G1226" t="s">
        <v>41</v>
      </c>
      <c r="H1226">
        <v>399</v>
      </c>
      <c r="I1226">
        <v>8</v>
      </c>
      <c r="J1226">
        <v>3192</v>
      </c>
    </row>
    <row r="1227" spans="1:10" x14ac:dyDescent="0.3">
      <c r="A1227" s="3" t="s">
        <v>1272</v>
      </c>
      <c r="B1227" s="4">
        <v>43491</v>
      </c>
      <c r="C1227">
        <v>1</v>
      </c>
      <c r="D1227" t="s">
        <v>16</v>
      </c>
      <c r="E1227" t="s">
        <v>68</v>
      </c>
      <c r="F1227" t="s">
        <v>18</v>
      </c>
      <c r="G1227" t="s">
        <v>41</v>
      </c>
      <c r="H1227">
        <v>399</v>
      </c>
      <c r="I1227">
        <v>4</v>
      </c>
      <c r="J1227">
        <v>1596</v>
      </c>
    </row>
    <row r="1228" spans="1:10" x14ac:dyDescent="0.3">
      <c r="A1228" s="3" t="s">
        <v>1273</v>
      </c>
      <c r="B1228" s="4">
        <v>43491</v>
      </c>
      <c r="C1228">
        <v>10</v>
      </c>
      <c r="D1228" t="s">
        <v>58</v>
      </c>
      <c r="E1228" t="s">
        <v>22</v>
      </c>
      <c r="F1228" t="s">
        <v>23</v>
      </c>
      <c r="G1228" t="s">
        <v>41</v>
      </c>
      <c r="H1228">
        <v>399</v>
      </c>
      <c r="I1228">
        <v>4</v>
      </c>
      <c r="J1228">
        <v>1596</v>
      </c>
    </row>
    <row r="1229" spans="1:10" x14ac:dyDescent="0.3">
      <c r="A1229" s="3" t="s">
        <v>1274</v>
      </c>
      <c r="B1229" s="4">
        <v>43492</v>
      </c>
      <c r="C1229">
        <v>17</v>
      </c>
      <c r="D1229" t="s">
        <v>35</v>
      </c>
      <c r="E1229" t="s">
        <v>27</v>
      </c>
      <c r="F1229" t="s">
        <v>28</v>
      </c>
      <c r="G1229" t="s">
        <v>19</v>
      </c>
      <c r="H1229">
        <v>289</v>
      </c>
      <c r="I1229">
        <v>2</v>
      </c>
      <c r="J1229">
        <v>578</v>
      </c>
    </row>
    <row r="1230" spans="1:10" x14ac:dyDescent="0.3">
      <c r="A1230" s="3" t="s">
        <v>1275</v>
      </c>
      <c r="B1230" s="4">
        <v>43493</v>
      </c>
      <c r="C1230">
        <v>12</v>
      </c>
      <c r="D1230" t="s">
        <v>66</v>
      </c>
      <c r="E1230" t="s">
        <v>63</v>
      </c>
      <c r="F1230" t="s">
        <v>13</v>
      </c>
      <c r="G1230" t="s">
        <v>14</v>
      </c>
      <c r="H1230">
        <v>199</v>
      </c>
      <c r="I1230">
        <v>4</v>
      </c>
      <c r="J1230">
        <v>796</v>
      </c>
    </row>
    <row r="1231" spans="1:10" x14ac:dyDescent="0.3">
      <c r="A1231" s="3" t="s">
        <v>1276</v>
      </c>
      <c r="B1231" s="4">
        <v>43493</v>
      </c>
      <c r="C1231">
        <v>3</v>
      </c>
      <c r="D1231" t="s">
        <v>43</v>
      </c>
      <c r="E1231" t="s">
        <v>17</v>
      </c>
      <c r="F1231" t="s">
        <v>18</v>
      </c>
      <c r="G1231" t="s">
        <v>41</v>
      </c>
      <c r="H1231">
        <v>399</v>
      </c>
      <c r="I1231">
        <v>5</v>
      </c>
      <c r="J1231">
        <v>1995</v>
      </c>
    </row>
    <row r="1232" spans="1:10" x14ac:dyDescent="0.3">
      <c r="A1232" s="3" t="s">
        <v>1277</v>
      </c>
      <c r="B1232" s="4">
        <v>43493</v>
      </c>
      <c r="C1232">
        <v>2</v>
      </c>
      <c r="D1232" t="s">
        <v>106</v>
      </c>
      <c r="E1232" t="s">
        <v>68</v>
      </c>
      <c r="F1232" t="s">
        <v>18</v>
      </c>
      <c r="G1232" t="s">
        <v>31</v>
      </c>
      <c r="H1232">
        <v>69</v>
      </c>
      <c r="I1232">
        <v>3</v>
      </c>
      <c r="J1232">
        <v>207</v>
      </c>
    </row>
    <row r="1233" spans="1:10" x14ac:dyDescent="0.3">
      <c r="A1233" s="3" t="s">
        <v>1278</v>
      </c>
      <c r="B1233" s="4">
        <v>43493</v>
      </c>
      <c r="C1233">
        <v>4</v>
      </c>
      <c r="D1233" t="s">
        <v>51</v>
      </c>
      <c r="E1233" t="s">
        <v>17</v>
      </c>
      <c r="F1233" t="s">
        <v>18</v>
      </c>
      <c r="G1233" t="s">
        <v>24</v>
      </c>
      <c r="H1233">
        <v>159</v>
      </c>
      <c r="I1233">
        <v>7</v>
      </c>
      <c r="J1233">
        <v>1113</v>
      </c>
    </row>
    <row r="1234" spans="1:10" x14ac:dyDescent="0.3">
      <c r="A1234" s="3" t="s">
        <v>1279</v>
      </c>
      <c r="B1234" s="4">
        <v>43493</v>
      </c>
      <c r="C1234">
        <v>5</v>
      </c>
      <c r="D1234" t="s">
        <v>60</v>
      </c>
      <c r="E1234" t="s">
        <v>17</v>
      </c>
      <c r="F1234" t="s">
        <v>18</v>
      </c>
      <c r="G1234" t="s">
        <v>31</v>
      </c>
      <c r="H1234">
        <v>69</v>
      </c>
      <c r="I1234">
        <v>2</v>
      </c>
      <c r="J1234">
        <v>138</v>
      </c>
    </row>
    <row r="1235" spans="1:10" x14ac:dyDescent="0.3">
      <c r="A1235" s="3" t="s">
        <v>1280</v>
      </c>
      <c r="B1235" s="4">
        <v>43494</v>
      </c>
      <c r="C1235">
        <v>9</v>
      </c>
      <c r="D1235" t="s">
        <v>21</v>
      </c>
      <c r="E1235" t="s">
        <v>46</v>
      </c>
      <c r="F1235" t="s">
        <v>23</v>
      </c>
      <c r="G1235" t="s">
        <v>24</v>
      </c>
      <c r="H1235">
        <v>159</v>
      </c>
      <c r="I1235">
        <v>3</v>
      </c>
      <c r="J1235">
        <v>477</v>
      </c>
    </row>
    <row r="1236" spans="1:10" x14ac:dyDescent="0.3">
      <c r="A1236" s="3" t="s">
        <v>1281</v>
      </c>
      <c r="B1236" s="4">
        <v>43494</v>
      </c>
      <c r="C1236">
        <v>9</v>
      </c>
      <c r="D1236" t="s">
        <v>21</v>
      </c>
      <c r="E1236" t="s">
        <v>46</v>
      </c>
      <c r="F1236" t="s">
        <v>23</v>
      </c>
      <c r="G1236" t="s">
        <v>19</v>
      </c>
      <c r="H1236">
        <v>289</v>
      </c>
      <c r="I1236">
        <v>1</v>
      </c>
      <c r="J1236">
        <v>289</v>
      </c>
    </row>
    <row r="1237" spans="1:10" x14ac:dyDescent="0.3">
      <c r="A1237" s="3" t="s">
        <v>1282</v>
      </c>
      <c r="B1237" s="4">
        <v>43495</v>
      </c>
      <c r="C1237">
        <v>3</v>
      </c>
      <c r="D1237" t="s">
        <v>43</v>
      </c>
      <c r="E1237" t="s">
        <v>68</v>
      </c>
      <c r="F1237" t="s">
        <v>18</v>
      </c>
      <c r="G1237" t="s">
        <v>24</v>
      </c>
      <c r="H1237">
        <v>159</v>
      </c>
      <c r="I1237">
        <v>9</v>
      </c>
      <c r="J1237">
        <v>1431</v>
      </c>
    </row>
    <row r="1238" spans="1:10" x14ac:dyDescent="0.3">
      <c r="A1238" s="3" t="s">
        <v>1283</v>
      </c>
      <c r="B1238" s="4">
        <v>43496</v>
      </c>
      <c r="C1238">
        <v>2</v>
      </c>
      <c r="D1238" t="s">
        <v>106</v>
      </c>
      <c r="E1238" t="s">
        <v>68</v>
      </c>
      <c r="F1238" t="s">
        <v>18</v>
      </c>
      <c r="G1238" t="s">
        <v>41</v>
      </c>
      <c r="H1238">
        <v>399</v>
      </c>
      <c r="I1238">
        <v>7</v>
      </c>
      <c r="J1238">
        <v>2793</v>
      </c>
    </row>
    <row r="1239" spans="1:10" x14ac:dyDescent="0.3">
      <c r="A1239" s="3" t="s">
        <v>1284</v>
      </c>
      <c r="B1239" s="4">
        <v>43497</v>
      </c>
      <c r="C1239">
        <v>13</v>
      </c>
      <c r="D1239" t="s">
        <v>33</v>
      </c>
      <c r="E1239" t="s">
        <v>63</v>
      </c>
      <c r="F1239" t="s">
        <v>13</v>
      </c>
      <c r="G1239" t="s">
        <v>19</v>
      </c>
      <c r="H1239">
        <v>289</v>
      </c>
      <c r="I1239">
        <v>9</v>
      </c>
      <c r="J1239">
        <v>2601</v>
      </c>
    </row>
    <row r="1240" spans="1:10" x14ac:dyDescent="0.3">
      <c r="A1240" s="3" t="s">
        <v>1285</v>
      </c>
      <c r="B1240" s="4">
        <v>43498</v>
      </c>
      <c r="C1240">
        <v>8</v>
      </c>
      <c r="D1240" t="s">
        <v>45</v>
      </c>
      <c r="E1240" t="s">
        <v>22</v>
      </c>
      <c r="F1240" t="s">
        <v>23</v>
      </c>
      <c r="G1240" t="s">
        <v>19</v>
      </c>
      <c r="H1240">
        <v>289</v>
      </c>
      <c r="I1240">
        <v>3</v>
      </c>
      <c r="J1240">
        <v>867</v>
      </c>
    </row>
    <row r="1241" spans="1:10" x14ac:dyDescent="0.3">
      <c r="A1241" s="3" t="s">
        <v>1286</v>
      </c>
      <c r="B1241" s="4">
        <v>43499</v>
      </c>
      <c r="C1241">
        <v>12</v>
      </c>
      <c r="D1241" t="s">
        <v>66</v>
      </c>
      <c r="E1241" t="s">
        <v>12</v>
      </c>
      <c r="F1241" t="s">
        <v>13</v>
      </c>
      <c r="G1241" t="s">
        <v>14</v>
      </c>
      <c r="H1241">
        <v>199</v>
      </c>
      <c r="I1241">
        <v>3</v>
      </c>
      <c r="J1241">
        <v>597</v>
      </c>
    </row>
    <row r="1242" spans="1:10" x14ac:dyDescent="0.3">
      <c r="A1242" s="3" t="s">
        <v>1287</v>
      </c>
      <c r="B1242" s="4">
        <v>43499</v>
      </c>
      <c r="C1242">
        <v>6</v>
      </c>
      <c r="D1242" t="s">
        <v>48</v>
      </c>
      <c r="E1242" t="s">
        <v>46</v>
      </c>
      <c r="F1242" t="s">
        <v>23</v>
      </c>
      <c r="G1242" t="s">
        <v>31</v>
      </c>
      <c r="H1242">
        <v>69</v>
      </c>
      <c r="I1242">
        <v>5</v>
      </c>
      <c r="J1242">
        <v>345</v>
      </c>
    </row>
    <row r="1243" spans="1:10" x14ac:dyDescent="0.3">
      <c r="A1243" s="3" t="s">
        <v>1288</v>
      </c>
      <c r="B1243" s="4">
        <v>43500</v>
      </c>
      <c r="C1243">
        <v>9</v>
      </c>
      <c r="D1243" t="s">
        <v>21</v>
      </c>
      <c r="E1243" t="s">
        <v>46</v>
      </c>
      <c r="F1243" t="s">
        <v>23</v>
      </c>
      <c r="G1243" t="s">
        <v>19</v>
      </c>
      <c r="H1243">
        <v>289</v>
      </c>
      <c r="I1243">
        <v>0</v>
      </c>
      <c r="J1243">
        <v>0</v>
      </c>
    </row>
    <row r="1244" spans="1:10" x14ac:dyDescent="0.3">
      <c r="A1244" s="3" t="s">
        <v>1289</v>
      </c>
      <c r="B1244" s="4">
        <v>43501</v>
      </c>
      <c r="C1244">
        <v>16</v>
      </c>
      <c r="D1244" t="s">
        <v>30</v>
      </c>
      <c r="E1244" t="s">
        <v>36</v>
      </c>
      <c r="F1244" t="s">
        <v>28</v>
      </c>
      <c r="G1244" t="s">
        <v>19</v>
      </c>
      <c r="H1244">
        <v>289</v>
      </c>
      <c r="I1244">
        <v>9</v>
      </c>
      <c r="J1244">
        <v>2601</v>
      </c>
    </row>
    <row r="1245" spans="1:10" x14ac:dyDescent="0.3">
      <c r="A1245" s="3" t="s">
        <v>1290</v>
      </c>
      <c r="B1245" s="4">
        <v>43501</v>
      </c>
      <c r="C1245">
        <v>16</v>
      </c>
      <c r="D1245" t="s">
        <v>30</v>
      </c>
      <c r="E1245" t="s">
        <v>27</v>
      </c>
      <c r="F1245" t="s">
        <v>28</v>
      </c>
      <c r="G1245" t="s">
        <v>19</v>
      </c>
      <c r="H1245">
        <v>289</v>
      </c>
      <c r="I1245">
        <v>9</v>
      </c>
      <c r="J1245">
        <v>2601</v>
      </c>
    </row>
    <row r="1246" spans="1:10" x14ac:dyDescent="0.3">
      <c r="A1246" s="3" t="s">
        <v>1291</v>
      </c>
      <c r="B1246" s="4">
        <v>43501</v>
      </c>
      <c r="C1246">
        <v>8</v>
      </c>
      <c r="D1246" t="s">
        <v>45</v>
      </c>
      <c r="E1246" t="s">
        <v>22</v>
      </c>
      <c r="F1246" t="s">
        <v>23</v>
      </c>
      <c r="G1246" t="s">
        <v>14</v>
      </c>
      <c r="H1246">
        <v>199</v>
      </c>
      <c r="I1246">
        <v>0</v>
      </c>
      <c r="J1246">
        <v>0</v>
      </c>
    </row>
    <row r="1247" spans="1:10" x14ac:dyDescent="0.3">
      <c r="A1247" s="3" t="s">
        <v>1292</v>
      </c>
      <c r="B1247" s="4">
        <v>43501</v>
      </c>
      <c r="C1247">
        <v>3</v>
      </c>
      <c r="D1247" t="s">
        <v>43</v>
      </c>
      <c r="E1247" t="s">
        <v>68</v>
      </c>
      <c r="F1247" t="s">
        <v>18</v>
      </c>
      <c r="G1247" t="s">
        <v>19</v>
      </c>
      <c r="H1247">
        <v>289</v>
      </c>
      <c r="I1247">
        <v>9</v>
      </c>
      <c r="J1247">
        <v>2601</v>
      </c>
    </row>
    <row r="1248" spans="1:10" x14ac:dyDescent="0.3">
      <c r="A1248" s="3" t="s">
        <v>1293</v>
      </c>
      <c r="B1248" s="4">
        <v>43501</v>
      </c>
      <c r="C1248">
        <v>12</v>
      </c>
      <c r="D1248" t="s">
        <v>66</v>
      </c>
      <c r="E1248" t="s">
        <v>12</v>
      </c>
      <c r="F1248" t="s">
        <v>13</v>
      </c>
      <c r="G1248" t="s">
        <v>24</v>
      </c>
      <c r="H1248">
        <v>159</v>
      </c>
      <c r="I1248">
        <v>2</v>
      </c>
      <c r="J1248">
        <v>318</v>
      </c>
    </row>
    <row r="1249" spans="1:10" x14ac:dyDescent="0.3">
      <c r="A1249" s="3" t="s">
        <v>1294</v>
      </c>
      <c r="B1249" s="4">
        <v>43501</v>
      </c>
      <c r="C1249">
        <v>11</v>
      </c>
      <c r="D1249" t="s">
        <v>11</v>
      </c>
      <c r="E1249" t="s">
        <v>12</v>
      </c>
      <c r="F1249" t="s">
        <v>13</v>
      </c>
      <c r="G1249" t="s">
        <v>31</v>
      </c>
      <c r="H1249">
        <v>69</v>
      </c>
      <c r="I1249">
        <v>4</v>
      </c>
      <c r="J1249">
        <v>276</v>
      </c>
    </row>
    <row r="1250" spans="1:10" x14ac:dyDescent="0.3">
      <c r="A1250" s="3" t="s">
        <v>1295</v>
      </c>
      <c r="B1250" s="4">
        <v>43501</v>
      </c>
      <c r="C1250">
        <v>9</v>
      </c>
      <c r="D1250" t="s">
        <v>21</v>
      </c>
      <c r="E1250" t="s">
        <v>46</v>
      </c>
      <c r="F1250" t="s">
        <v>23</v>
      </c>
      <c r="G1250" t="s">
        <v>41</v>
      </c>
      <c r="H1250">
        <v>399</v>
      </c>
      <c r="I1250">
        <v>7</v>
      </c>
      <c r="J1250">
        <v>2793</v>
      </c>
    </row>
    <row r="1251" spans="1:10" x14ac:dyDescent="0.3">
      <c r="A1251" s="3" t="s">
        <v>1296</v>
      </c>
      <c r="B1251" s="4">
        <v>43501</v>
      </c>
      <c r="C1251">
        <v>3</v>
      </c>
      <c r="D1251" t="s">
        <v>43</v>
      </c>
      <c r="E1251" t="s">
        <v>17</v>
      </c>
      <c r="F1251" t="s">
        <v>18</v>
      </c>
      <c r="G1251" t="s">
        <v>31</v>
      </c>
      <c r="H1251">
        <v>69</v>
      </c>
      <c r="I1251">
        <v>6</v>
      </c>
      <c r="J1251">
        <v>414</v>
      </c>
    </row>
    <row r="1252" spans="1:10" x14ac:dyDescent="0.3">
      <c r="A1252" s="3" t="s">
        <v>1297</v>
      </c>
      <c r="B1252" s="4">
        <v>43501</v>
      </c>
      <c r="C1252">
        <v>3</v>
      </c>
      <c r="D1252" t="s">
        <v>43</v>
      </c>
      <c r="E1252" t="s">
        <v>68</v>
      </c>
      <c r="F1252" t="s">
        <v>18</v>
      </c>
      <c r="G1252" t="s">
        <v>14</v>
      </c>
      <c r="H1252">
        <v>199</v>
      </c>
      <c r="I1252">
        <v>1</v>
      </c>
      <c r="J1252">
        <v>199</v>
      </c>
    </row>
    <row r="1253" spans="1:10" x14ac:dyDescent="0.3">
      <c r="A1253" s="3" t="s">
        <v>1298</v>
      </c>
      <c r="B1253" s="4">
        <v>43502</v>
      </c>
      <c r="C1253">
        <v>9</v>
      </c>
      <c r="D1253" t="s">
        <v>21</v>
      </c>
      <c r="E1253" t="s">
        <v>22</v>
      </c>
      <c r="F1253" t="s">
        <v>23</v>
      </c>
      <c r="G1253" t="s">
        <v>19</v>
      </c>
      <c r="H1253">
        <v>289</v>
      </c>
      <c r="I1253">
        <v>4</v>
      </c>
      <c r="J1253">
        <v>1156</v>
      </c>
    </row>
    <row r="1254" spans="1:10" x14ac:dyDescent="0.3">
      <c r="A1254" s="3" t="s">
        <v>1299</v>
      </c>
      <c r="B1254" s="4">
        <v>43502</v>
      </c>
      <c r="C1254">
        <v>12</v>
      </c>
      <c r="D1254" t="s">
        <v>66</v>
      </c>
      <c r="E1254" t="s">
        <v>63</v>
      </c>
      <c r="F1254" t="s">
        <v>13</v>
      </c>
      <c r="G1254" t="s">
        <v>24</v>
      </c>
      <c r="H1254">
        <v>159</v>
      </c>
      <c r="I1254">
        <v>2</v>
      </c>
      <c r="J1254">
        <v>318</v>
      </c>
    </row>
    <row r="1255" spans="1:10" x14ac:dyDescent="0.3">
      <c r="A1255" s="3" t="s">
        <v>1300</v>
      </c>
      <c r="B1255" s="4">
        <v>43503</v>
      </c>
      <c r="C1255">
        <v>15</v>
      </c>
      <c r="D1255" t="s">
        <v>118</v>
      </c>
      <c r="E1255" t="s">
        <v>12</v>
      </c>
      <c r="F1255" t="s">
        <v>13</v>
      </c>
      <c r="G1255" t="s">
        <v>14</v>
      </c>
      <c r="H1255">
        <v>199</v>
      </c>
      <c r="I1255">
        <v>8</v>
      </c>
      <c r="J1255">
        <v>1592</v>
      </c>
    </row>
    <row r="1256" spans="1:10" x14ac:dyDescent="0.3">
      <c r="A1256" s="3" t="s">
        <v>1301</v>
      </c>
      <c r="B1256" s="4">
        <v>43503</v>
      </c>
      <c r="C1256">
        <v>14</v>
      </c>
      <c r="D1256" t="s">
        <v>38</v>
      </c>
      <c r="E1256" t="s">
        <v>12</v>
      </c>
      <c r="F1256" t="s">
        <v>13</v>
      </c>
      <c r="G1256" t="s">
        <v>41</v>
      </c>
      <c r="H1256">
        <v>399</v>
      </c>
      <c r="I1256">
        <v>4</v>
      </c>
      <c r="J1256">
        <v>1596</v>
      </c>
    </row>
    <row r="1257" spans="1:10" x14ac:dyDescent="0.3">
      <c r="A1257" s="3" t="s">
        <v>1302</v>
      </c>
      <c r="B1257" s="4">
        <v>43503</v>
      </c>
      <c r="C1257">
        <v>8</v>
      </c>
      <c r="D1257" t="s">
        <v>45</v>
      </c>
      <c r="E1257" t="s">
        <v>22</v>
      </c>
      <c r="F1257" t="s">
        <v>23</v>
      </c>
      <c r="G1257" t="s">
        <v>41</v>
      </c>
      <c r="H1257">
        <v>399</v>
      </c>
      <c r="I1257">
        <v>9</v>
      </c>
      <c r="J1257">
        <v>3591</v>
      </c>
    </row>
    <row r="1258" spans="1:10" x14ac:dyDescent="0.3">
      <c r="A1258" s="3" t="s">
        <v>1303</v>
      </c>
      <c r="B1258" s="4">
        <v>43504</v>
      </c>
      <c r="C1258">
        <v>14</v>
      </c>
      <c r="D1258" t="s">
        <v>38</v>
      </c>
      <c r="E1258" t="s">
        <v>63</v>
      </c>
      <c r="F1258" t="s">
        <v>13</v>
      </c>
      <c r="G1258" t="s">
        <v>24</v>
      </c>
      <c r="H1258">
        <v>159</v>
      </c>
      <c r="I1258">
        <v>8</v>
      </c>
      <c r="J1258">
        <v>1272</v>
      </c>
    </row>
    <row r="1259" spans="1:10" x14ac:dyDescent="0.3">
      <c r="A1259" s="3" t="s">
        <v>1304</v>
      </c>
      <c r="B1259" s="4">
        <v>43504</v>
      </c>
      <c r="C1259">
        <v>11</v>
      </c>
      <c r="D1259" t="s">
        <v>11</v>
      </c>
      <c r="E1259" t="s">
        <v>12</v>
      </c>
      <c r="F1259" t="s">
        <v>13</v>
      </c>
      <c r="G1259" t="s">
        <v>31</v>
      </c>
      <c r="H1259">
        <v>69</v>
      </c>
      <c r="I1259">
        <v>6</v>
      </c>
      <c r="J1259">
        <v>414</v>
      </c>
    </row>
    <row r="1260" spans="1:10" x14ac:dyDescent="0.3">
      <c r="A1260" s="3" t="s">
        <v>1305</v>
      </c>
      <c r="B1260" s="4">
        <v>43505</v>
      </c>
      <c r="C1260">
        <v>7</v>
      </c>
      <c r="D1260" t="s">
        <v>88</v>
      </c>
      <c r="E1260" t="s">
        <v>22</v>
      </c>
      <c r="F1260" t="s">
        <v>23</v>
      </c>
      <c r="G1260" t="s">
        <v>41</v>
      </c>
      <c r="H1260">
        <v>399</v>
      </c>
      <c r="I1260">
        <v>5</v>
      </c>
      <c r="J1260">
        <v>1995</v>
      </c>
    </row>
    <row r="1261" spans="1:10" x14ac:dyDescent="0.3">
      <c r="A1261" s="3" t="s">
        <v>1306</v>
      </c>
      <c r="B1261" s="4">
        <v>43505</v>
      </c>
      <c r="C1261">
        <v>8</v>
      </c>
      <c r="D1261" t="s">
        <v>45</v>
      </c>
      <c r="E1261" t="s">
        <v>46</v>
      </c>
      <c r="F1261" t="s">
        <v>23</v>
      </c>
      <c r="G1261" t="s">
        <v>14</v>
      </c>
      <c r="H1261">
        <v>199</v>
      </c>
      <c r="I1261">
        <v>3</v>
      </c>
      <c r="J1261">
        <v>597</v>
      </c>
    </row>
    <row r="1262" spans="1:10" x14ac:dyDescent="0.3">
      <c r="A1262" s="3" t="s">
        <v>1307</v>
      </c>
      <c r="B1262" s="4">
        <v>43506</v>
      </c>
      <c r="C1262">
        <v>5</v>
      </c>
      <c r="D1262" t="s">
        <v>60</v>
      </c>
      <c r="E1262" t="s">
        <v>68</v>
      </c>
      <c r="F1262" t="s">
        <v>18</v>
      </c>
      <c r="G1262" t="s">
        <v>14</v>
      </c>
      <c r="H1262">
        <v>199</v>
      </c>
      <c r="I1262">
        <v>5</v>
      </c>
      <c r="J1262">
        <v>995</v>
      </c>
    </row>
    <row r="1263" spans="1:10" x14ac:dyDescent="0.3">
      <c r="A1263" s="3" t="s">
        <v>1308</v>
      </c>
      <c r="B1263" s="4">
        <v>43506</v>
      </c>
      <c r="C1263">
        <v>13</v>
      </c>
      <c r="D1263" t="s">
        <v>33</v>
      </c>
      <c r="E1263" t="s">
        <v>63</v>
      </c>
      <c r="F1263" t="s">
        <v>13</v>
      </c>
      <c r="G1263" t="s">
        <v>24</v>
      </c>
      <c r="H1263">
        <v>159</v>
      </c>
      <c r="I1263">
        <v>8</v>
      </c>
      <c r="J1263">
        <v>1272</v>
      </c>
    </row>
    <row r="1264" spans="1:10" x14ac:dyDescent="0.3">
      <c r="A1264" s="3" t="s">
        <v>1309</v>
      </c>
      <c r="B1264" s="4">
        <v>43507</v>
      </c>
      <c r="C1264">
        <v>20</v>
      </c>
      <c r="D1264" t="s">
        <v>40</v>
      </c>
      <c r="E1264" t="s">
        <v>27</v>
      </c>
      <c r="F1264" t="s">
        <v>28</v>
      </c>
      <c r="G1264" t="s">
        <v>41</v>
      </c>
      <c r="H1264">
        <v>399</v>
      </c>
      <c r="I1264">
        <v>2</v>
      </c>
      <c r="J1264">
        <v>798</v>
      </c>
    </row>
    <row r="1265" spans="1:10" x14ac:dyDescent="0.3">
      <c r="A1265" s="3" t="s">
        <v>1310</v>
      </c>
      <c r="B1265" s="4">
        <v>43508</v>
      </c>
      <c r="C1265">
        <v>10</v>
      </c>
      <c r="D1265" t="s">
        <v>58</v>
      </c>
      <c r="E1265" t="s">
        <v>22</v>
      </c>
      <c r="F1265" t="s">
        <v>23</v>
      </c>
      <c r="G1265" t="s">
        <v>41</v>
      </c>
      <c r="H1265">
        <v>399</v>
      </c>
      <c r="I1265">
        <v>5</v>
      </c>
      <c r="J1265">
        <v>1995</v>
      </c>
    </row>
    <row r="1266" spans="1:10" x14ac:dyDescent="0.3">
      <c r="A1266" s="3" t="s">
        <v>1311</v>
      </c>
      <c r="B1266" s="4">
        <v>43509</v>
      </c>
      <c r="C1266">
        <v>13</v>
      </c>
      <c r="D1266" t="s">
        <v>33</v>
      </c>
      <c r="E1266" t="s">
        <v>12</v>
      </c>
      <c r="F1266" t="s">
        <v>13</v>
      </c>
      <c r="G1266" t="s">
        <v>24</v>
      </c>
      <c r="H1266">
        <v>159</v>
      </c>
      <c r="I1266">
        <v>3</v>
      </c>
      <c r="J1266">
        <v>477</v>
      </c>
    </row>
    <row r="1267" spans="1:10" x14ac:dyDescent="0.3">
      <c r="A1267" s="3" t="s">
        <v>1312</v>
      </c>
      <c r="B1267" s="4">
        <v>43509</v>
      </c>
      <c r="C1267">
        <v>8</v>
      </c>
      <c r="D1267" t="s">
        <v>45</v>
      </c>
      <c r="E1267" t="s">
        <v>46</v>
      </c>
      <c r="F1267" t="s">
        <v>23</v>
      </c>
      <c r="G1267" t="s">
        <v>14</v>
      </c>
      <c r="H1267">
        <v>199</v>
      </c>
      <c r="I1267">
        <v>7</v>
      </c>
      <c r="J1267">
        <v>1393</v>
      </c>
    </row>
    <row r="1268" spans="1:10" x14ac:dyDescent="0.3">
      <c r="A1268" s="3" t="s">
        <v>1313</v>
      </c>
      <c r="B1268" s="4">
        <v>43509</v>
      </c>
      <c r="C1268">
        <v>17</v>
      </c>
      <c r="D1268" t="s">
        <v>35</v>
      </c>
      <c r="E1268" t="s">
        <v>27</v>
      </c>
      <c r="F1268" t="s">
        <v>28</v>
      </c>
      <c r="G1268" t="s">
        <v>14</v>
      </c>
      <c r="H1268">
        <v>199</v>
      </c>
      <c r="I1268">
        <v>9</v>
      </c>
      <c r="J1268">
        <v>1791</v>
      </c>
    </row>
    <row r="1269" spans="1:10" x14ac:dyDescent="0.3">
      <c r="A1269" s="3" t="s">
        <v>1314</v>
      </c>
      <c r="B1269" s="4">
        <v>43510</v>
      </c>
      <c r="C1269">
        <v>2</v>
      </c>
      <c r="D1269" t="s">
        <v>106</v>
      </c>
      <c r="E1269" t="s">
        <v>17</v>
      </c>
      <c r="F1269" t="s">
        <v>18</v>
      </c>
      <c r="G1269" t="s">
        <v>31</v>
      </c>
      <c r="H1269">
        <v>69</v>
      </c>
      <c r="I1269">
        <v>9</v>
      </c>
      <c r="J1269">
        <v>621</v>
      </c>
    </row>
    <row r="1270" spans="1:10" x14ac:dyDescent="0.3">
      <c r="A1270" s="3" t="s">
        <v>1315</v>
      </c>
      <c r="B1270" s="4">
        <v>43510</v>
      </c>
      <c r="C1270">
        <v>13</v>
      </c>
      <c r="D1270" t="s">
        <v>33</v>
      </c>
      <c r="E1270" t="s">
        <v>12</v>
      </c>
      <c r="F1270" t="s">
        <v>13</v>
      </c>
      <c r="G1270" t="s">
        <v>41</v>
      </c>
      <c r="H1270">
        <v>399</v>
      </c>
      <c r="I1270">
        <v>6</v>
      </c>
      <c r="J1270">
        <v>2394</v>
      </c>
    </row>
    <row r="1271" spans="1:10" x14ac:dyDescent="0.3">
      <c r="A1271" s="3" t="s">
        <v>1316</v>
      </c>
      <c r="B1271" s="4">
        <v>43511</v>
      </c>
      <c r="C1271">
        <v>1</v>
      </c>
      <c r="D1271" t="s">
        <v>16</v>
      </c>
      <c r="E1271" t="s">
        <v>68</v>
      </c>
      <c r="F1271" t="s">
        <v>18</v>
      </c>
      <c r="G1271" t="s">
        <v>19</v>
      </c>
      <c r="H1271">
        <v>289</v>
      </c>
      <c r="I1271">
        <v>7</v>
      </c>
      <c r="J1271">
        <v>2023</v>
      </c>
    </row>
    <row r="1272" spans="1:10" x14ac:dyDescent="0.3">
      <c r="A1272" s="3" t="s">
        <v>1317</v>
      </c>
      <c r="B1272" s="4">
        <v>43512</v>
      </c>
      <c r="C1272">
        <v>16</v>
      </c>
      <c r="D1272" t="s">
        <v>30</v>
      </c>
      <c r="E1272" t="s">
        <v>27</v>
      </c>
      <c r="F1272" t="s">
        <v>28</v>
      </c>
      <c r="G1272" t="s">
        <v>14</v>
      </c>
      <c r="H1272">
        <v>199</v>
      </c>
      <c r="I1272">
        <v>1</v>
      </c>
      <c r="J1272">
        <v>199</v>
      </c>
    </row>
    <row r="1273" spans="1:10" x14ac:dyDescent="0.3">
      <c r="A1273" s="3" t="s">
        <v>1318</v>
      </c>
      <c r="B1273" s="4">
        <v>43513</v>
      </c>
      <c r="C1273">
        <v>11</v>
      </c>
      <c r="D1273" t="s">
        <v>11</v>
      </c>
      <c r="E1273" t="s">
        <v>63</v>
      </c>
      <c r="F1273" t="s">
        <v>13</v>
      </c>
      <c r="G1273" t="s">
        <v>19</v>
      </c>
      <c r="H1273">
        <v>289</v>
      </c>
      <c r="I1273">
        <v>4</v>
      </c>
      <c r="J1273">
        <v>1156</v>
      </c>
    </row>
    <row r="1274" spans="1:10" x14ac:dyDescent="0.3">
      <c r="A1274" s="3" t="s">
        <v>1319</v>
      </c>
      <c r="B1274" s="4">
        <v>43514</v>
      </c>
      <c r="C1274">
        <v>20</v>
      </c>
      <c r="D1274" t="s">
        <v>40</v>
      </c>
      <c r="E1274" t="s">
        <v>36</v>
      </c>
      <c r="F1274" t="s">
        <v>28</v>
      </c>
      <c r="G1274" t="s">
        <v>14</v>
      </c>
      <c r="H1274">
        <v>199</v>
      </c>
      <c r="I1274">
        <v>5</v>
      </c>
      <c r="J1274">
        <v>995</v>
      </c>
    </row>
    <row r="1275" spans="1:10" x14ac:dyDescent="0.3">
      <c r="A1275" s="3" t="s">
        <v>1320</v>
      </c>
      <c r="B1275" s="4">
        <v>43514</v>
      </c>
      <c r="C1275">
        <v>5</v>
      </c>
      <c r="D1275" t="s">
        <v>60</v>
      </c>
      <c r="E1275" t="s">
        <v>68</v>
      </c>
      <c r="F1275" t="s">
        <v>18</v>
      </c>
      <c r="G1275" t="s">
        <v>19</v>
      </c>
      <c r="H1275">
        <v>289</v>
      </c>
      <c r="I1275">
        <v>0</v>
      </c>
      <c r="J1275">
        <v>0</v>
      </c>
    </row>
    <row r="1276" spans="1:10" x14ac:dyDescent="0.3">
      <c r="A1276" s="3" t="s">
        <v>1321</v>
      </c>
      <c r="B1276" s="4">
        <v>43514</v>
      </c>
      <c r="C1276">
        <v>8</v>
      </c>
      <c r="D1276" t="s">
        <v>45</v>
      </c>
      <c r="E1276" t="s">
        <v>46</v>
      </c>
      <c r="F1276" t="s">
        <v>23</v>
      </c>
      <c r="G1276" t="s">
        <v>41</v>
      </c>
      <c r="H1276">
        <v>399</v>
      </c>
      <c r="I1276">
        <v>7</v>
      </c>
      <c r="J1276">
        <v>2793</v>
      </c>
    </row>
    <row r="1277" spans="1:10" x14ac:dyDescent="0.3">
      <c r="A1277" s="3" t="s">
        <v>1322</v>
      </c>
      <c r="B1277" s="4">
        <v>43514</v>
      </c>
      <c r="C1277">
        <v>14</v>
      </c>
      <c r="D1277" t="s">
        <v>38</v>
      </c>
      <c r="E1277" t="s">
        <v>63</v>
      </c>
      <c r="F1277" t="s">
        <v>13</v>
      </c>
      <c r="G1277" t="s">
        <v>41</v>
      </c>
      <c r="H1277">
        <v>399</v>
      </c>
      <c r="I1277">
        <v>9</v>
      </c>
      <c r="J1277">
        <v>3591</v>
      </c>
    </row>
    <row r="1278" spans="1:10" x14ac:dyDescent="0.3">
      <c r="A1278" s="3" t="s">
        <v>1323</v>
      </c>
      <c r="B1278" s="4">
        <v>43515</v>
      </c>
      <c r="C1278">
        <v>9</v>
      </c>
      <c r="D1278" t="s">
        <v>21</v>
      </c>
      <c r="E1278" t="s">
        <v>22</v>
      </c>
      <c r="F1278" t="s">
        <v>23</v>
      </c>
      <c r="G1278" t="s">
        <v>41</v>
      </c>
      <c r="H1278">
        <v>399</v>
      </c>
      <c r="I1278">
        <v>5</v>
      </c>
      <c r="J1278">
        <v>1995</v>
      </c>
    </row>
    <row r="1279" spans="1:10" x14ac:dyDescent="0.3">
      <c r="A1279" s="3" t="s">
        <v>1324</v>
      </c>
      <c r="B1279" s="4">
        <v>43515</v>
      </c>
      <c r="C1279">
        <v>3</v>
      </c>
      <c r="D1279" t="s">
        <v>43</v>
      </c>
      <c r="E1279" t="s">
        <v>68</v>
      </c>
      <c r="F1279" t="s">
        <v>18</v>
      </c>
      <c r="G1279" t="s">
        <v>41</v>
      </c>
      <c r="H1279">
        <v>399</v>
      </c>
      <c r="I1279">
        <v>7</v>
      </c>
      <c r="J1279">
        <v>2793</v>
      </c>
    </row>
    <row r="1280" spans="1:10" x14ac:dyDescent="0.3">
      <c r="A1280" s="3" t="s">
        <v>1325</v>
      </c>
      <c r="B1280" s="4">
        <v>43515</v>
      </c>
      <c r="C1280">
        <v>17</v>
      </c>
      <c r="D1280" t="s">
        <v>35</v>
      </c>
      <c r="E1280" t="s">
        <v>27</v>
      </c>
      <c r="F1280" t="s">
        <v>28</v>
      </c>
      <c r="G1280" t="s">
        <v>31</v>
      </c>
      <c r="H1280">
        <v>69</v>
      </c>
      <c r="I1280">
        <v>4</v>
      </c>
      <c r="J1280">
        <v>276</v>
      </c>
    </row>
    <row r="1281" spans="1:10" x14ac:dyDescent="0.3">
      <c r="A1281" s="3" t="s">
        <v>1326</v>
      </c>
      <c r="B1281" s="4">
        <v>43515</v>
      </c>
      <c r="C1281">
        <v>3</v>
      </c>
      <c r="D1281" t="s">
        <v>43</v>
      </c>
      <c r="E1281" t="s">
        <v>17</v>
      </c>
      <c r="F1281" t="s">
        <v>18</v>
      </c>
      <c r="G1281" t="s">
        <v>19</v>
      </c>
      <c r="H1281">
        <v>289</v>
      </c>
      <c r="I1281">
        <v>7</v>
      </c>
      <c r="J1281">
        <v>2023</v>
      </c>
    </row>
    <row r="1282" spans="1:10" x14ac:dyDescent="0.3">
      <c r="A1282" s="3" t="s">
        <v>1327</v>
      </c>
      <c r="B1282" s="4">
        <v>43515</v>
      </c>
      <c r="C1282">
        <v>19</v>
      </c>
      <c r="D1282" t="s">
        <v>56</v>
      </c>
      <c r="E1282" t="s">
        <v>27</v>
      </c>
      <c r="F1282" t="s">
        <v>28</v>
      </c>
      <c r="G1282" t="s">
        <v>14</v>
      </c>
      <c r="H1282">
        <v>199</v>
      </c>
      <c r="I1282">
        <v>0</v>
      </c>
      <c r="J1282">
        <v>0</v>
      </c>
    </row>
    <row r="1283" spans="1:10" x14ac:dyDescent="0.3">
      <c r="A1283" s="3" t="s">
        <v>1328</v>
      </c>
      <c r="B1283" s="4">
        <v>43515</v>
      </c>
      <c r="C1283">
        <v>6</v>
      </c>
      <c r="D1283" t="s">
        <v>48</v>
      </c>
      <c r="E1283" t="s">
        <v>22</v>
      </c>
      <c r="F1283" t="s">
        <v>23</v>
      </c>
      <c r="G1283" t="s">
        <v>31</v>
      </c>
      <c r="H1283">
        <v>69</v>
      </c>
      <c r="I1283">
        <v>8</v>
      </c>
      <c r="J1283">
        <v>552</v>
      </c>
    </row>
    <row r="1284" spans="1:10" x14ac:dyDescent="0.3">
      <c r="A1284" s="3" t="s">
        <v>1329</v>
      </c>
      <c r="B1284" s="4">
        <v>43515</v>
      </c>
      <c r="C1284">
        <v>7</v>
      </c>
      <c r="D1284" t="s">
        <v>88</v>
      </c>
      <c r="E1284" t="s">
        <v>22</v>
      </c>
      <c r="F1284" t="s">
        <v>23</v>
      </c>
      <c r="G1284" t="s">
        <v>41</v>
      </c>
      <c r="H1284">
        <v>399</v>
      </c>
      <c r="I1284">
        <v>3</v>
      </c>
      <c r="J1284">
        <v>1197</v>
      </c>
    </row>
    <row r="1285" spans="1:10" x14ac:dyDescent="0.3">
      <c r="A1285" s="3" t="s">
        <v>1330</v>
      </c>
      <c r="B1285" s="4">
        <v>43515</v>
      </c>
      <c r="C1285">
        <v>8</v>
      </c>
      <c r="D1285" t="s">
        <v>45</v>
      </c>
      <c r="E1285" t="s">
        <v>46</v>
      </c>
      <c r="F1285" t="s">
        <v>23</v>
      </c>
      <c r="G1285" t="s">
        <v>14</v>
      </c>
      <c r="H1285">
        <v>199</v>
      </c>
      <c r="I1285">
        <v>5</v>
      </c>
      <c r="J1285">
        <v>995</v>
      </c>
    </row>
    <row r="1286" spans="1:10" x14ac:dyDescent="0.3">
      <c r="A1286" s="3" t="s">
        <v>1331</v>
      </c>
      <c r="B1286" s="4">
        <v>43515</v>
      </c>
      <c r="C1286">
        <v>2</v>
      </c>
      <c r="D1286" t="s">
        <v>106</v>
      </c>
      <c r="E1286" t="s">
        <v>68</v>
      </c>
      <c r="F1286" t="s">
        <v>18</v>
      </c>
      <c r="G1286" t="s">
        <v>31</v>
      </c>
      <c r="H1286">
        <v>69</v>
      </c>
      <c r="I1286">
        <v>8</v>
      </c>
      <c r="J1286">
        <v>552</v>
      </c>
    </row>
    <row r="1287" spans="1:10" x14ac:dyDescent="0.3">
      <c r="A1287" s="3" t="s">
        <v>1332</v>
      </c>
      <c r="B1287" s="4">
        <v>43515</v>
      </c>
      <c r="C1287">
        <v>3</v>
      </c>
      <c r="D1287" t="s">
        <v>43</v>
      </c>
      <c r="E1287" t="s">
        <v>17</v>
      </c>
      <c r="F1287" t="s">
        <v>18</v>
      </c>
      <c r="G1287" t="s">
        <v>19</v>
      </c>
      <c r="H1287">
        <v>289</v>
      </c>
      <c r="I1287">
        <v>7</v>
      </c>
      <c r="J1287">
        <v>2023</v>
      </c>
    </row>
    <row r="1288" spans="1:10" x14ac:dyDescent="0.3">
      <c r="A1288" s="3" t="s">
        <v>1333</v>
      </c>
      <c r="B1288" s="4">
        <v>43515</v>
      </c>
      <c r="C1288">
        <v>16</v>
      </c>
      <c r="D1288" t="s">
        <v>30</v>
      </c>
      <c r="E1288" t="s">
        <v>27</v>
      </c>
      <c r="F1288" t="s">
        <v>28</v>
      </c>
      <c r="G1288" t="s">
        <v>41</v>
      </c>
      <c r="H1288">
        <v>399</v>
      </c>
      <c r="I1288">
        <v>7</v>
      </c>
      <c r="J1288">
        <v>2793</v>
      </c>
    </row>
    <row r="1289" spans="1:10" x14ac:dyDescent="0.3">
      <c r="A1289" s="3" t="s">
        <v>1334</v>
      </c>
      <c r="B1289" s="4">
        <v>43515</v>
      </c>
      <c r="C1289">
        <v>7</v>
      </c>
      <c r="D1289" t="s">
        <v>88</v>
      </c>
      <c r="E1289" t="s">
        <v>46</v>
      </c>
      <c r="F1289" t="s">
        <v>23</v>
      </c>
      <c r="G1289" t="s">
        <v>14</v>
      </c>
      <c r="H1289">
        <v>199</v>
      </c>
      <c r="I1289">
        <v>1</v>
      </c>
      <c r="J1289">
        <v>199</v>
      </c>
    </row>
    <row r="1290" spans="1:10" x14ac:dyDescent="0.3">
      <c r="A1290" s="3" t="s">
        <v>1335</v>
      </c>
      <c r="B1290" s="4">
        <v>43515</v>
      </c>
      <c r="C1290">
        <v>17</v>
      </c>
      <c r="D1290" t="s">
        <v>35</v>
      </c>
      <c r="E1290" t="s">
        <v>36</v>
      </c>
      <c r="F1290" t="s">
        <v>28</v>
      </c>
      <c r="G1290" t="s">
        <v>14</v>
      </c>
      <c r="H1290">
        <v>199</v>
      </c>
      <c r="I1290">
        <v>4</v>
      </c>
      <c r="J1290">
        <v>796</v>
      </c>
    </row>
    <row r="1291" spans="1:10" x14ac:dyDescent="0.3">
      <c r="A1291" s="3" t="s">
        <v>1336</v>
      </c>
      <c r="B1291" s="4">
        <v>43515</v>
      </c>
      <c r="C1291">
        <v>14</v>
      </c>
      <c r="D1291" t="s">
        <v>38</v>
      </c>
      <c r="E1291" t="s">
        <v>63</v>
      </c>
      <c r="F1291" t="s">
        <v>13</v>
      </c>
      <c r="G1291" t="s">
        <v>19</v>
      </c>
      <c r="H1291">
        <v>289</v>
      </c>
      <c r="I1291">
        <v>9</v>
      </c>
      <c r="J1291">
        <v>2601</v>
      </c>
    </row>
    <row r="1292" spans="1:10" x14ac:dyDescent="0.3">
      <c r="A1292" s="3" t="s">
        <v>1337</v>
      </c>
      <c r="B1292" s="4">
        <v>43516</v>
      </c>
      <c r="C1292">
        <v>8</v>
      </c>
      <c r="D1292" t="s">
        <v>45</v>
      </c>
      <c r="E1292" t="s">
        <v>46</v>
      </c>
      <c r="F1292" t="s">
        <v>23</v>
      </c>
      <c r="G1292" t="s">
        <v>19</v>
      </c>
      <c r="H1292">
        <v>289</v>
      </c>
      <c r="I1292">
        <v>5</v>
      </c>
      <c r="J1292">
        <v>1445</v>
      </c>
    </row>
    <row r="1293" spans="1:10" x14ac:dyDescent="0.3">
      <c r="A1293" s="3" t="s">
        <v>1338</v>
      </c>
      <c r="B1293" s="4">
        <v>43516</v>
      </c>
      <c r="C1293">
        <v>2</v>
      </c>
      <c r="D1293" t="s">
        <v>106</v>
      </c>
      <c r="E1293" t="s">
        <v>17</v>
      </c>
      <c r="F1293" t="s">
        <v>18</v>
      </c>
      <c r="G1293" t="s">
        <v>14</v>
      </c>
      <c r="H1293">
        <v>199</v>
      </c>
      <c r="I1293">
        <v>3</v>
      </c>
      <c r="J1293">
        <v>597</v>
      </c>
    </row>
    <row r="1294" spans="1:10" x14ac:dyDescent="0.3">
      <c r="A1294" s="3" t="s">
        <v>1339</v>
      </c>
      <c r="B1294" s="4">
        <v>43516</v>
      </c>
      <c r="C1294">
        <v>9</v>
      </c>
      <c r="D1294" t="s">
        <v>21</v>
      </c>
      <c r="E1294" t="s">
        <v>46</v>
      </c>
      <c r="F1294" t="s">
        <v>23</v>
      </c>
      <c r="G1294" t="s">
        <v>24</v>
      </c>
      <c r="H1294">
        <v>159</v>
      </c>
      <c r="I1294">
        <v>2</v>
      </c>
      <c r="J1294">
        <v>318</v>
      </c>
    </row>
    <row r="1295" spans="1:10" x14ac:dyDescent="0.3">
      <c r="A1295" s="3" t="s">
        <v>1340</v>
      </c>
      <c r="B1295" s="4">
        <v>43517</v>
      </c>
      <c r="C1295">
        <v>8</v>
      </c>
      <c r="D1295" t="s">
        <v>45</v>
      </c>
      <c r="E1295" t="s">
        <v>46</v>
      </c>
      <c r="F1295" t="s">
        <v>23</v>
      </c>
      <c r="G1295" t="s">
        <v>19</v>
      </c>
      <c r="H1295">
        <v>289</v>
      </c>
      <c r="I1295">
        <v>1</v>
      </c>
      <c r="J1295">
        <v>289</v>
      </c>
    </row>
    <row r="1296" spans="1:10" x14ac:dyDescent="0.3">
      <c r="A1296" s="3" t="s">
        <v>1341</v>
      </c>
      <c r="B1296" s="4">
        <v>43517</v>
      </c>
      <c r="C1296">
        <v>18</v>
      </c>
      <c r="D1296" t="s">
        <v>26</v>
      </c>
      <c r="E1296" t="s">
        <v>27</v>
      </c>
      <c r="F1296" t="s">
        <v>28</v>
      </c>
      <c r="G1296" t="s">
        <v>41</v>
      </c>
      <c r="H1296">
        <v>399</v>
      </c>
      <c r="I1296">
        <v>3</v>
      </c>
      <c r="J1296">
        <v>1197</v>
      </c>
    </row>
    <row r="1297" spans="1:10" x14ac:dyDescent="0.3">
      <c r="A1297" s="3" t="s">
        <v>1342</v>
      </c>
      <c r="B1297" s="4">
        <v>43518</v>
      </c>
      <c r="C1297">
        <v>20</v>
      </c>
      <c r="D1297" t="s">
        <v>40</v>
      </c>
      <c r="E1297" t="s">
        <v>27</v>
      </c>
      <c r="F1297" t="s">
        <v>28</v>
      </c>
      <c r="G1297" t="s">
        <v>19</v>
      </c>
      <c r="H1297">
        <v>289</v>
      </c>
      <c r="I1297">
        <v>0</v>
      </c>
      <c r="J1297">
        <v>0</v>
      </c>
    </row>
    <row r="1298" spans="1:10" x14ac:dyDescent="0.3">
      <c r="A1298" s="3" t="s">
        <v>1343</v>
      </c>
      <c r="B1298" s="4">
        <v>43518</v>
      </c>
      <c r="C1298">
        <v>13</v>
      </c>
      <c r="D1298" t="s">
        <v>33</v>
      </c>
      <c r="E1298" t="s">
        <v>12</v>
      </c>
      <c r="F1298" t="s">
        <v>13</v>
      </c>
      <c r="G1298" t="s">
        <v>19</v>
      </c>
      <c r="H1298">
        <v>289</v>
      </c>
      <c r="I1298">
        <v>7</v>
      </c>
      <c r="J1298">
        <v>2023</v>
      </c>
    </row>
    <row r="1299" spans="1:10" x14ac:dyDescent="0.3">
      <c r="A1299" s="3" t="s">
        <v>1344</v>
      </c>
      <c r="B1299" s="4">
        <v>43518</v>
      </c>
      <c r="C1299">
        <v>3</v>
      </c>
      <c r="D1299" t="s">
        <v>43</v>
      </c>
      <c r="E1299" t="s">
        <v>68</v>
      </c>
      <c r="F1299" t="s">
        <v>18</v>
      </c>
      <c r="G1299" t="s">
        <v>41</v>
      </c>
      <c r="H1299">
        <v>399</v>
      </c>
      <c r="I1299">
        <v>3</v>
      </c>
      <c r="J1299">
        <v>1197</v>
      </c>
    </row>
    <row r="1300" spans="1:10" x14ac:dyDescent="0.3">
      <c r="A1300" s="3" t="s">
        <v>1345</v>
      </c>
      <c r="B1300" s="4">
        <v>43518</v>
      </c>
      <c r="C1300">
        <v>16</v>
      </c>
      <c r="D1300" t="s">
        <v>30</v>
      </c>
      <c r="E1300" t="s">
        <v>36</v>
      </c>
      <c r="F1300" t="s">
        <v>28</v>
      </c>
      <c r="G1300" t="s">
        <v>14</v>
      </c>
      <c r="H1300">
        <v>199</v>
      </c>
      <c r="I1300">
        <v>2</v>
      </c>
      <c r="J1300">
        <v>398</v>
      </c>
    </row>
    <row r="1301" spans="1:10" x14ac:dyDescent="0.3">
      <c r="A1301" s="3" t="s">
        <v>1346</v>
      </c>
      <c r="B1301" s="4">
        <v>43518</v>
      </c>
      <c r="C1301">
        <v>16</v>
      </c>
      <c r="D1301" t="s">
        <v>30</v>
      </c>
      <c r="E1301" t="s">
        <v>27</v>
      </c>
      <c r="F1301" t="s">
        <v>28</v>
      </c>
      <c r="G1301" t="s">
        <v>19</v>
      </c>
      <c r="H1301">
        <v>289</v>
      </c>
      <c r="I1301">
        <v>3</v>
      </c>
      <c r="J1301">
        <v>867</v>
      </c>
    </row>
    <row r="1302" spans="1:10" x14ac:dyDescent="0.3">
      <c r="A1302" s="3" t="s">
        <v>1347</v>
      </c>
      <c r="B1302" s="4">
        <v>43518</v>
      </c>
      <c r="C1302">
        <v>3</v>
      </c>
      <c r="D1302" t="s">
        <v>43</v>
      </c>
      <c r="E1302" t="s">
        <v>68</v>
      </c>
      <c r="F1302" t="s">
        <v>18</v>
      </c>
      <c r="G1302" t="s">
        <v>14</v>
      </c>
      <c r="H1302">
        <v>199</v>
      </c>
      <c r="I1302">
        <v>9</v>
      </c>
      <c r="J1302">
        <v>1791</v>
      </c>
    </row>
    <row r="1303" spans="1:10" x14ac:dyDescent="0.3">
      <c r="A1303" s="3" t="s">
        <v>1348</v>
      </c>
      <c r="B1303" s="4">
        <v>43518</v>
      </c>
      <c r="C1303">
        <v>20</v>
      </c>
      <c r="D1303" t="s">
        <v>40</v>
      </c>
      <c r="E1303" t="s">
        <v>36</v>
      </c>
      <c r="F1303" t="s">
        <v>28</v>
      </c>
      <c r="G1303" t="s">
        <v>19</v>
      </c>
      <c r="H1303">
        <v>289</v>
      </c>
      <c r="I1303">
        <v>0</v>
      </c>
      <c r="J1303">
        <v>0</v>
      </c>
    </row>
    <row r="1304" spans="1:10" x14ac:dyDescent="0.3">
      <c r="A1304" s="3" t="s">
        <v>1349</v>
      </c>
      <c r="B1304" s="4">
        <v>43518</v>
      </c>
      <c r="C1304">
        <v>3</v>
      </c>
      <c r="D1304" t="s">
        <v>43</v>
      </c>
      <c r="E1304" t="s">
        <v>17</v>
      </c>
      <c r="F1304" t="s">
        <v>18</v>
      </c>
      <c r="G1304" t="s">
        <v>19</v>
      </c>
      <c r="H1304">
        <v>289</v>
      </c>
      <c r="I1304">
        <v>7</v>
      </c>
      <c r="J1304">
        <v>2023</v>
      </c>
    </row>
    <row r="1305" spans="1:10" x14ac:dyDescent="0.3">
      <c r="A1305" s="3" t="s">
        <v>1350</v>
      </c>
      <c r="B1305" s="4">
        <v>43519</v>
      </c>
      <c r="C1305">
        <v>8</v>
      </c>
      <c r="D1305" t="s">
        <v>45</v>
      </c>
      <c r="E1305" t="s">
        <v>22</v>
      </c>
      <c r="F1305" t="s">
        <v>23</v>
      </c>
      <c r="G1305" t="s">
        <v>41</v>
      </c>
      <c r="H1305">
        <v>399</v>
      </c>
      <c r="I1305">
        <v>5</v>
      </c>
      <c r="J1305">
        <v>1995</v>
      </c>
    </row>
    <row r="1306" spans="1:10" x14ac:dyDescent="0.3">
      <c r="A1306" s="3" t="s">
        <v>1351</v>
      </c>
      <c r="B1306" s="4">
        <v>43519</v>
      </c>
      <c r="C1306">
        <v>6</v>
      </c>
      <c r="D1306" t="s">
        <v>48</v>
      </c>
      <c r="E1306" t="s">
        <v>46</v>
      </c>
      <c r="F1306" t="s">
        <v>23</v>
      </c>
      <c r="G1306" t="s">
        <v>14</v>
      </c>
      <c r="H1306">
        <v>199</v>
      </c>
      <c r="I1306">
        <v>8</v>
      </c>
      <c r="J1306">
        <v>1592</v>
      </c>
    </row>
    <row r="1307" spans="1:10" x14ac:dyDescent="0.3">
      <c r="A1307" s="3" t="s">
        <v>1352</v>
      </c>
      <c r="B1307" s="4">
        <v>43519</v>
      </c>
      <c r="C1307">
        <v>7</v>
      </c>
      <c r="D1307" t="s">
        <v>88</v>
      </c>
      <c r="E1307" t="s">
        <v>22</v>
      </c>
      <c r="F1307" t="s">
        <v>23</v>
      </c>
      <c r="G1307" t="s">
        <v>31</v>
      </c>
      <c r="H1307">
        <v>69</v>
      </c>
      <c r="I1307">
        <v>5</v>
      </c>
      <c r="J1307">
        <v>345</v>
      </c>
    </row>
    <row r="1308" spans="1:10" x14ac:dyDescent="0.3">
      <c r="A1308" s="3" t="s">
        <v>1353</v>
      </c>
      <c r="B1308" s="4">
        <v>43519</v>
      </c>
      <c r="C1308">
        <v>3</v>
      </c>
      <c r="D1308" t="s">
        <v>43</v>
      </c>
      <c r="E1308" t="s">
        <v>68</v>
      </c>
      <c r="F1308" t="s">
        <v>18</v>
      </c>
      <c r="G1308" t="s">
        <v>41</v>
      </c>
      <c r="H1308">
        <v>399</v>
      </c>
      <c r="I1308">
        <v>8</v>
      </c>
      <c r="J1308">
        <v>3192</v>
      </c>
    </row>
    <row r="1309" spans="1:10" x14ac:dyDescent="0.3">
      <c r="A1309" s="3" t="s">
        <v>1354</v>
      </c>
      <c r="B1309" s="4">
        <v>43520</v>
      </c>
      <c r="C1309">
        <v>4</v>
      </c>
      <c r="D1309" t="s">
        <v>51</v>
      </c>
      <c r="E1309" t="s">
        <v>17</v>
      </c>
      <c r="F1309" t="s">
        <v>18</v>
      </c>
      <c r="G1309" t="s">
        <v>41</v>
      </c>
      <c r="H1309">
        <v>399</v>
      </c>
      <c r="I1309">
        <v>2</v>
      </c>
      <c r="J1309">
        <v>798</v>
      </c>
    </row>
    <row r="1310" spans="1:10" x14ac:dyDescent="0.3">
      <c r="A1310" s="3" t="s">
        <v>1355</v>
      </c>
      <c r="B1310" s="4">
        <v>43520</v>
      </c>
      <c r="C1310">
        <v>2</v>
      </c>
      <c r="D1310" t="s">
        <v>106</v>
      </c>
      <c r="E1310" t="s">
        <v>68</v>
      </c>
      <c r="F1310" t="s">
        <v>18</v>
      </c>
      <c r="G1310" t="s">
        <v>41</v>
      </c>
      <c r="H1310">
        <v>399</v>
      </c>
      <c r="I1310">
        <v>6</v>
      </c>
      <c r="J1310">
        <v>2394</v>
      </c>
    </row>
    <row r="1311" spans="1:10" x14ac:dyDescent="0.3">
      <c r="A1311" s="3" t="s">
        <v>1356</v>
      </c>
      <c r="B1311" s="4">
        <v>43520</v>
      </c>
      <c r="C1311">
        <v>8</v>
      </c>
      <c r="D1311" t="s">
        <v>45</v>
      </c>
      <c r="E1311" t="s">
        <v>46</v>
      </c>
      <c r="F1311" t="s">
        <v>23</v>
      </c>
      <c r="G1311" t="s">
        <v>19</v>
      </c>
      <c r="H1311">
        <v>289</v>
      </c>
      <c r="I1311">
        <v>0</v>
      </c>
      <c r="J1311">
        <v>0</v>
      </c>
    </row>
    <row r="1312" spans="1:10" x14ac:dyDescent="0.3">
      <c r="A1312" s="3" t="s">
        <v>1357</v>
      </c>
      <c r="B1312" s="4">
        <v>43521</v>
      </c>
      <c r="C1312">
        <v>4</v>
      </c>
      <c r="D1312" t="s">
        <v>51</v>
      </c>
      <c r="E1312" t="s">
        <v>68</v>
      </c>
      <c r="F1312" t="s">
        <v>18</v>
      </c>
      <c r="G1312" t="s">
        <v>31</v>
      </c>
      <c r="H1312">
        <v>69</v>
      </c>
      <c r="I1312">
        <v>4</v>
      </c>
      <c r="J1312">
        <v>276</v>
      </c>
    </row>
    <row r="1313" spans="1:10" x14ac:dyDescent="0.3">
      <c r="A1313" s="3" t="s">
        <v>1358</v>
      </c>
      <c r="B1313" s="4">
        <v>43522</v>
      </c>
      <c r="C1313">
        <v>13</v>
      </c>
      <c r="D1313" t="s">
        <v>33</v>
      </c>
      <c r="E1313" t="s">
        <v>63</v>
      </c>
      <c r="F1313" t="s">
        <v>13</v>
      </c>
      <c r="G1313" t="s">
        <v>24</v>
      </c>
      <c r="H1313">
        <v>159</v>
      </c>
      <c r="I1313">
        <v>5</v>
      </c>
      <c r="J1313">
        <v>795</v>
      </c>
    </row>
    <row r="1314" spans="1:10" x14ac:dyDescent="0.3">
      <c r="A1314" s="3" t="s">
        <v>1359</v>
      </c>
      <c r="B1314" s="4">
        <v>43522</v>
      </c>
      <c r="C1314">
        <v>8</v>
      </c>
      <c r="D1314" t="s">
        <v>45</v>
      </c>
      <c r="E1314" t="s">
        <v>22</v>
      </c>
      <c r="F1314" t="s">
        <v>23</v>
      </c>
      <c r="G1314" t="s">
        <v>24</v>
      </c>
      <c r="H1314">
        <v>159</v>
      </c>
      <c r="I1314">
        <v>8</v>
      </c>
      <c r="J1314">
        <v>1272</v>
      </c>
    </row>
    <row r="1315" spans="1:10" x14ac:dyDescent="0.3">
      <c r="A1315" s="3" t="s">
        <v>1360</v>
      </c>
      <c r="B1315" s="4">
        <v>43522</v>
      </c>
      <c r="C1315">
        <v>11</v>
      </c>
      <c r="D1315" t="s">
        <v>11</v>
      </c>
      <c r="E1315" t="s">
        <v>12</v>
      </c>
      <c r="F1315" t="s">
        <v>13</v>
      </c>
      <c r="G1315" t="s">
        <v>14</v>
      </c>
      <c r="H1315">
        <v>199</v>
      </c>
      <c r="I1315">
        <v>9</v>
      </c>
      <c r="J1315">
        <v>1791</v>
      </c>
    </row>
    <row r="1316" spans="1:10" x14ac:dyDescent="0.3">
      <c r="A1316" s="3" t="s">
        <v>1361</v>
      </c>
      <c r="B1316" s="4">
        <v>43522</v>
      </c>
      <c r="C1316">
        <v>12</v>
      </c>
      <c r="D1316" t="s">
        <v>66</v>
      </c>
      <c r="E1316" t="s">
        <v>63</v>
      </c>
      <c r="F1316" t="s">
        <v>13</v>
      </c>
      <c r="G1316" t="s">
        <v>31</v>
      </c>
      <c r="H1316">
        <v>69</v>
      </c>
      <c r="I1316">
        <v>8</v>
      </c>
      <c r="J1316">
        <v>552</v>
      </c>
    </row>
    <row r="1317" spans="1:10" x14ac:dyDescent="0.3">
      <c r="A1317" s="3" t="s">
        <v>1362</v>
      </c>
      <c r="B1317" s="4">
        <v>43522</v>
      </c>
      <c r="C1317">
        <v>1</v>
      </c>
      <c r="D1317" t="s">
        <v>16</v>
      </c>
      <c r="E1317" t="s">
        <v>17</v>
      </c>
      <c r="F1317" t="s">
        <v>18</v>
      </c>
      <c r="G1317" t="s">
        <v>31</v>
      </c>
      <c r="H1317">
        <v>69</v>
      </c>
      <c r="I1317">
        <v>9</v>
      </c>
      <c r="J1317">
        <v>621</v>
      </c>
    </row>
    <row r="1318" spans="1:10" x14ac:dyDescent="0.3">
      <c r="A1318" s="3" t="s">
        <v>1363</v>
      </c>
      <c r="B1318" s="4">
        <v>43522</v>
      </c>
      <c r="C1318">
        <v>3</v>
      </c>
      <c r="D1318" t="s">
        <v>43</v>
      </c>
      <c r="E1318" t="s">
        <v>17</v>
      </c>
      <c r="F1318" t="s">
        <v>18</v>
      </c>
      <c r="G1318" t="s">
        <v>19</v>
      </c>
      <c r="H1318">
        <v>289</v>
      </c>
      <c r="I1318">
        <v>3</v>
      </c>
      <c r="J1318">
        <v>867</v>
      </c>
    </row>
    <row r="1319" spans="1:10" x14ac:dyDescent="0.3">
      <c r="A1319" s="3" t="s">
        <v>1364</v>
      </c>
      <c r="B1319" s="4">
        <v>43522</v>
      </c>
      <c r="C1319">
        <v>14</v>
      </c>
      <c r="D1319" t="s">
        <v>38</v>
      </c>
      <c r="E1319" t="s">
        <v>12</v>
      </c>
      <c r="F1319" t="s">
        <v>13</v>
      </c>
      <c r="G1319" t="s">
        <v>41</v>
      </c>
      <c r="H1319">
        <v>399</v>
      </c>
      <c r="I1319">
        <v>2</v>
      </c>
      <c r="J1319">
        <v>798</v>
      </c>
    </row>
    <row r="1320" spans="1:10" x14ac:dyDescent="0.3">
      <c r="A1320" s="3" t="s">
        <v>1365</v>
      </c>
      <c r="B1320" s="4">
        <v>43523</v>
      </c>
      <c r="C1320">
        <v>11</v>
      </c>
      <c r="D1320" t="s">
        <v>11</v>
      </c>
      <c r="E1320" t="s">
        <v>63</v>
      </c>
      <c r="F1320" t="s">
        <v>13</v>
      </c>
      <c r="G1320" t="s">
        <v>14</v>
      </c>
      <c r="H1320">
        <v>199</v>
      </c>
      <c r="I1320">
        <v>9</v>
      </c>
      <c r="J1320">
        <v>1791</v>
      </c>
    </row>
    <row r="1321" spans="1:10" x14ac:dyDescent="0.3">
      <c r="A1321" s="3" t="s">
        <v>1366</v>
      </c>
      <c r="B1321" s="4">
        <v>43523</v>
      </c>
      <c r="C1321">
        <v>8</v>
      </c>
      <c r="D1321" t="s">
        <v>45</v>
      </c>
      <c r="E1321" t="s">
        <v>22</v>
      </c>
      <c r="F1321" t="s">
        <v>23</v>
      </c>
      <c r="G1321" t="s">
        <v>31</v>
      </c>
      <c r="H1321">
        <v>69</v>
      </c>
      <c r="I1321">
        <v>4</v>
      </c>
      <c r="J1321">
        <v>276</v>
      </c>
    </row>
    <row r="1322" spans="1:10" x14ac:dyDescent="0.3">
      <c r="A1322" s="3" t="s">
        <v>1367</v>
      </c>
      <c r="B1322" s="4">
        <v>43524</v>
      </c>
      <c r="C1322">
        <v>10</v>
      </c>
      <c r="D1322" t="s">
        <v>58</v>
      </c>
      <c r="E1322" t="s">
        <v>22</v>
      </c>
      <c r="F1322" t="s">
        <v>23</v>
      </c>
      <c r="G1322" t="s">
        <v>31</v>
      </c>
      <c r="H1322">
        <v>69</v>
      </c>
      <c r="I1322">
        <v>9</v>
      </c>
      <c r="J1322">
        <v>621</v>
      </c>
    </row>
    <row r="1323" spans="1:10" x14ac:dyDescent="0.3">
      <c r="A1323" s="3" t="s">
        <v>1368</v>
      </c>
      <c r="B1323" s="4">
        <v>43524</v>
      </c>
      <c r="C1323">
        <v>19</v>
      </c>
      <c r="D1323" t="s">
        <v>56</v>
      </c>
      <c r="E1323" t="s">
        <v>27</v>
      </c>
      <c r="F1323" t="s">
        <v>28</v>
      </c>
      <c r="G1323" t="s">
        <v>41</v>
      </c>
      <c r="H1323">
        <v>399</v>
      </c>
      <c r="I1323">
        <v>9</v>
      </c>
      <c r="J1323">
        <v>3591</v>
      </c>
    </row>
    <row r="1324" spans="1:10" x14ac:dyDescent="0.3">
      <c r="A1324" s="3" t="s">
        <v>1369</v>
      </c>
      <c r="B1324" s="4">
        <v>43524</v>
      </c>
      <c r="C1324">
        <v>12</v>
      </c>
      <c r="D1324" t="s">
        <v>66</v>
      </c>
      <c r="E1324" t="s">
        <v>12</v>
      </c>
      <c r="F1324" t="s">
        <v>13</v>
      </c>
      <c r="G1324" t="s">
        <v>19</v>
      </c>
      <c r="H1324">
        <v>289</v>
      </c>
      <c r="I1324">
        <v>1</v>
      </c>
      <c r="J1324">
        <v>289</v>
      </c>
    </row>
    <row r="1325" spans="1:10" x14ac:dyDescent="0.3">
      <c r="A1325" s="3" t="s">
        <v>1370</v>
      </c>
      <c r="B1325" s="4">
        <v>43525</v>
      </c>
      <c r="C1325">
        <v>17</v>
      </c>
      <c r="D1325" t="s">
        <v>35</v>
      </c>
      <c r="E1325" t="s">
        <v>36</v>
      </c>
      <c r="F1325" t="s">
        <v>28</v>
      </c>
      <c r="G1325" t="s">
        <v>24</v>
      </c>
      <c r="H1325">
        <v>159</v>
      </c>
      <c r="I1325">
        <v>9</v>
      </c>
      <c r="J1325">
        <v>1431</v>
      </c>
    </row>
    <row r="1326" spans="1:10" x14ac:dyDescent="0.3">
      <c r="A1326" s="3" t="s">
        <v>1371</v>
      </c>
      <c r="B1326" s="4">
        <v>43525</v>
      </c>
      <c r="C1326">
        <v>8</v>
      </c>
      <c r="D1326" t="s">
        <v>45</v>
      </c>
      <c r="E1326" t="s">
        <v>22</v>
      </c>
      <c r="F1326" t="s">
        <v>23</v>
      </c>
      <c r="G1326" t="s">
        <v>41</v>
      </c>
      <c r="H1326">
        <v>399</v>
      </c>
      <c r="I1326">
        <v>3</v>
      </c>
      <c r="J1326">
        <v>1197</v>
      </c>
    </row>
    <row r="1327" spans="1:10" x14ac:dyDescent="0.3">
      <c r="A1327" s="3" t="s">
        <v>1372</v>
      </c>
      <c r="B1327" s="4">
        <v>43525</v>
      </c>
      <c r="C1327">
        <v>8</v>
      </c>
      <c r="D1327" t="s">
        <v>45</v>
      </c>
      <c r="E1327" t="s">
        <v>46</v>
      </c>
      <c r="F1327" t="s">
        <v>23</v>
      </c>
      <c r="G1327" t="s">
        <v>24</v>
      </c>
      <c r="H1327">
        <v>159</v>
      </c>
      <c r="I1327">
        <v>5</v>
      </c>
      <c r="J1327">
        <v>795</v>
      </c>
    </row>
    <row r="1328" spans="1:10" x14ac:dyDescent="0.3">
      <c r="A1328" s="3" t="s">
        <v>1373</v>
      </c>
      <c r="B1328" s="4">
        <v>43525</v>
      </c>
      <c r="C1328">
        <v>3</v>
      </c>
      <c r="D1328" t="s">
        <v>43</v>
      </c>
      <c r="E1328" t="s">
        <v>17</v>
      </c>
      <c r="F1328" t="s">
        <v>18</v>
      </c>
      <c r="G1328" t="s">
        <v>14</v>
      </c>
      <c r="H1328">
        <v>199</v>
      </c>
      <c r="I1328">
        <v>6</v>
      </c>
      <c r="J1328">
        <v>1194</v>
      </c>
    </row>
    <row r="1329" spans="1:10" x14ac:dyDescent="0.3">
      <c r="A1329" s="3" t="s">
        <v>1374</v>
      </c>
      <c r="B1329" s="4">
        <v>43526</v>
      </c>
      <c r="C1329">
        <v>1</v>
      </c>
      <c r="D1329" t="s">
        <v>16</v>
      </c>
      <c r="E1329" t="s">
        <v>68</v>
      </c>
      <c r="F1329" t="s">
        <v>18</v>
      </c>
      <c r="G1329" t="s">
        <v>24</v>
      </c>
      <c r="H1329">
        <v>159</v>
      </c>
      <c r="I1329">
        <v>6</v>
      </c>
      <c r="J1329">
        <v>954</v>
      </c>
    </row>
    <row r="1330" spans="1:10" x14ac:dyDescent="0.3">
      <c r="A1330" s="3" t="s">
        <v>1375</v>
      </c>
      <c r="B1330" s="4">
        <v>43526</v>
      </c>
      <c r="C1330">
        <v>19</v>
      </c>
      <c r="D1330" t="s">
        <v>56</v>
      </c>
      <c r="E1330" t="s">
        <v>36</v>
      </c>
      <c r="F1330" t="s">
        <v>28</v>
      </c>
      <c r="G1330" t="s">
        <v>19</v>
      </c>
      <c r="H1330">
        <v>289</v>
      </c>
      <c r="I1330">
        <v>7</v>
      </c>
      <c r="J1330">
        <v>2023</v>
      </c>
    </row>
    <row r="1331" spans="1:10" x14ac:dyDescent="0.3">
      <c r="A1331" s="3" t="s">
        <v>1376</v>
      </c>
      <c r="B1331" s="4">
        <v>43526</v>
      </c>
      <c r="C1331">
        <v>7</v>
      </c>
      <c r="D1331" t="s">
        <v>88</v>
      </c>
      <c r="E1331" t="s">
        <v>22</v>
      </c>
      <c r="F1331" t="s">
        <v>23</v>
      </c>
      <c r="G1331" t="s">
        <v>41</v>
      </c>
      <c r="H1331">
        <v>399</v>
      </c>
      <c r="I1331">
        <v>7</v>
      </c>
      <c r="J1331">
        <v>2793</v>
      </c>
    </row>
    <row r="1332" spans="1:10" x14ac:dyDescent="0.3">
      <c r="A1332" s="3" t="s">
        <v>1377</v>
      </c>
      <c r="B1332" s="4">
        <v>43527</v>
      </c>
      <c r="C1332">
        <v>5</v>
      </c>
      <c r="D1332" t="s">
        <v>60</v>
      </c>
      <c r="E1332" t="s">
        <v>68</v>
      </c>
      <c r="F1332" t="s">
        <v>18</v>
      </c>
      <c r="G1332" t="s">
        <v>19</v>
      </c>
      <c r="H1332">
        <v>289</v>
      </c>
      <c r="I1332">
        <v>5</v>
      </c>
      <c r="J1332">
        <v>1445</v>
      </c>
    </row>
    <row r="1333" spans="1:10" x14ac:dyDescent="0.3">
      <c r="A1333" s="3" t="s">
        <v>1378</v>
      </c>
      <c r="B1333" s="4">
        <v>43528</v>
      </c>
      <c r="C1333">
        <v>2</v>
      </c>
      <c r="D1333" t="s">
        <v>106</v>
      </c>
      <c r="E1333" t="s">
        <v>17</v>
      </c>
      <c r="F1333" t="s">
        <v>18</v>
      </c>
      <c r="G1333" t="s">
        <v>19</v>
      </c>
      <c r="H1333">
        <v>289</v>
      </c>
      <c r="I1333">
        <v>0</v>
      </c>
      <c r="J1333">
        <v>0</v>
      </c>
    </row>
    <row r="1334" spans="1:10" x14ac:dyDescent="0.3">
      <c r="A1334" s="3" t="s">
        <v>1379</v>
      </c>
      <c r="B1334" s="4">
        <v>43529</v>
      </c>
      <c r="C1334">
        <v>16</v>
      </c>
      <c r="D1334" t="s">
        <v>30</v>
      </c>
      <c r="E1334" t="s">
        <v>36</v>
      </c>
      <c r="F1334" t="s">
        <v>28</v>
      </c>
      <c r="G1334" t="s">
        <v>14</v>
      </c>
      <c r="H1334">
        <v>199</v>
      </c>
      <c r="I1334">
        <v>5</v>
      </c>
      <c r="J1334">
        <v>995</v>
      </c>
    </row>
    <row r="1335" spans="1:10" x14ac:dyDescent="0.3">
      <c r="A1335" s="3" t="s">
        <v>1380</v>
      </c>
      <c r="B1335" s="4">
        <v>43529</v>
      </c>
      <c r="C1335">
        <v>12</v>
      </c>
      <c r="D1335" t="s">
        <v>66</v>
      </c>
      <c r="E1335" t="s">
        <v>12</v>
      </c>
      <c r="F1335" t="s">
        <v>13</v>
      </c>
      <c r="G1335" t="s">
        <v>41</v>
      </c>
      <c r="H1335">
        <v>399</v>
      </c>
      <c r="I1335">
        <v>1</v>
      </c>
      <c r="J1335">
        <v>399</v>
      </c>
    </row>
    <row r="1336" spans="1:10" x14ac:dyDescent="0.3">
      <c r="A1336" s="3" t="s">
        <v>1381</v>
      </c>
      <c r="B1336" s="4">
        <v>43530</v>
      </c>
      <c r="C1336">
        <v>18</v>
      </c>
      <c r="D1336" t="s">
        <v>26</v>
      </c>
      <c r="E1336" t="s">
        <v>27</v>
      </c>
      <c r="F1336" t="s">
        <v>28</v>
      </c>
      <c r="G1336" t="s">
        <v>31</v>
      </c>
      <c r="H1336">
        <v>69</v>
      </c>
      <c r="I1336">
        <v>2</v>
      </c>
      <c r="J1336">
        <v>138</v>
      </c>
    </row>
    <row r="1337" spans="1:10" x14ac:dyDescent="0.3">
      <c r="A1337" s="3" t="s">
        <v>1382</v>
      </c>
      <c r="B1337" s="4">
        <v>43530</v>
      </c>
      <c r="C1337">
        <v>8</v>
      </c>
      <c r="D1337" t="s">
        <v>45</v>
      </c>
      <c r="E1337" t="s">
        <v>46</v>
      </c>
      <c r="F1337" t="s">
        <v>23</v>
      </c>
      <c r="G1337" t="s">
        <v>24</v>
      </c>
      <c r="H1337">
        <v>159</v>
      </c>
      <c r="I1337">
        <v>8</v>
      </c>
      <c r="J1337">
        <v>1272</v>
      </c>
    </row>
    <row r="1338" spans="1:10" x14ac:dyDescent="0.3">
      <c r="A1338" s="3" t="s">
        <v>1383</v>
      </c>
      <c r="B1338" s="4">
        <v>43530</v>
      </c>
      <c r="C1338">
        <v>19</v>
      </c>
      <c r="D1338" t="s">
        <v>56</v>
      </c>
      <c r="E1338" t="s">
        <v>27</v>
      </c>
      <c r="F1338" t="s">
        <v>28</v>
      </c>
      <c r="G1338" t="s">
        <v>24</v>
      </c>
      <c r="H1338">
        <v>159</v>
      </c>
      <c r="I1338">
        <v>5</v>
      </c>
      <c r="J1338">
        <v>795</v>
      </c>
    </row>
    <row r="1339" spans="1:10" x14ac:dyDescent="0.3">
      <c r="A1339" s="3" t="s">
        <v>1384</v>
      </c>
      <c r="B1339" s="4">
        <v>43531</v>
      </c>
      <c r="C1339">
        <v>9</v>
      </c>
      <c r="D1339" t="s">
        <v>21</v>
      </c>
      <c r="E1339" t="s">
        <v>46</v>
      </c>
      <c r="F1339" t="s">
        <v>23</v>
      </c>
      <c r="G1339" t="s">
        <v>41</v>
      </c>
      <c r="H1339">
        <v>399</v>
      </c>
      <c r="I1339">
        <v>0</v>
      </c>
      <c r="J1339">
        <v>0</v>
      </c>
    </row>
    <row r="1340" spans="1:10" x14ac:dyDescent="0.3">
      <c r="A1340" s="3" t="s">
        <v>1385</v>
      </c>
      <c r="B1340" s="4">
        <v>43531</v>
      </c>
      <c r="C1340">
        <v>19</v>
      </c>
      <c r="D1340" t="s">
        <v>56</v>
      </c>
      <c r="E1340" t="s">
        <v>27</v>
      </c>
      <c r="F1340" t="s">
        <v>28</v>
      </c>
      <c r="G1340" t="s">
        <v>31</v>
      </c>
      <c r="H1340">
        <v>69</v>
      </c>
      <c r="I1340">
        <v>7</v>
      </c>
      <c r="J1340">
        <v>483</v>
      </c>
    </row>
    <row r="1341" spans="1:10" x14ac:dyDescent="0.3">
      <c r="A1341" s="3" t="s">
        <v>1386</v>
      </c>
      <c r="B1341" s="4">
        <v>43531</v>
      </c>
      <c r="C1341">
        <v>2</v>
      </c>
      <c r="D1341" t="s">
        <v>106</v>
      </c>
      <c r="E1341" t="s">
        <v>17</v>
      </c>
      <c r="F1341" t="s">
        <v>18</v>
      </c>
      <c r="G1341" t="s">
        <v>14</v>
      </c>
      <c r="H1341">
        <v>199</v>
      </c>
      <c r="I1341">
        <v>7</v>
      </c>
      <c r="J1341">
        <v>1393</v>
      </c>
    </row>
    <row r="1342" spans="1:10" x14ac:dyDescent="0.3">
      <c r="A1342" s="3" t="s">
        <v>1387</v>
      </c>
      <c r="B1342" s="4">
        <v>43531</v>
      </c>
      <c r="C1342">
        <v>12</v>
      </c>
      <c r="D1342" t="s">
        <v>66</v>
      </c>
      <c r="E1342" t="s">
        <v>12</v>
      </c>
      <c r="F1342" t="s">
        <v>13</v>
      </c>
      <c r="G1342" t="s">
        <v>24</v>
      </c>
      <c r="H1342">
        <v>159</v>
      </c>
      <c r="I1342">
        <v>0</v>
      </c>
      <c r="J1342">
        <v>0</v>
      </c>
    </row>
    <row r="1343" spans="1:10" x14ac:dyDescent="0.3">
      <c r="A1343" s="3" t="s">
        <v>1388</v>
      </c>
      <c r="B1343" s="4">
        <v>43531</v>
      </c>
      <c r="C1343">
        <v>17</v>
      </c>
      <c r="D1343" t="s">
        <v>35</v>
      </c>
      <c r="E1343" t="s">
        <v>36</v>
      </c>
      <c r="F1343" t="s">
        <v>28</v>
      </c>
      <c r="G1343" t="s">
        <v>31</v>
      </c>
      <c r="H1343">
        <v>69</v>
      </c>
      <c r="I1343">
        <v>0</v>
      </c>
      <c r="J1343">
        <v>0</v>
      </c>
    </row>
    <row r="1344" spans="1:10" x14ac:dyDescent="0.3">
      <c r="A1344" s="3" t="s">
        <v>1389</v>
      </c>
      <c r="B1344" s="4">
        <v>43531</v>
      </c>
      <c r="C1344">
        <v>4</v>
      </c>
      <c r="D1344" t="s">
        <v>51</v>
      </c>
      <c r="E1344" t="s">
        <v>68</v>
      </c>
      <c r="F1344" t="s">
        <v>18</v>
      </c>
      <c r="G1344" t="s">
        <v>14</v>
      </c>
      <c r="H1344">
        <v>199</v>
      </c>
      <c r="I1344">
        <v>1</v>
      </c>
      <c r="J1344">
        <v>199</v>
      </c>
    </row>
    <row r="1345" spans="1:10" x14ac:dyDescent="0.3">
      <c r="A1345" s="3" t="s">
        <v>1390</v>
      </c>
      <c r="B1345" s="4">
        <v>43531</v>
      </c>
      <c r="C1345">
        <v>6</v>
      </c>
      <c r="D1345" t="s">
        <v>48</v>
      </c>
      <c r="E1345" t="s">
        <v>22</v>
      </c>
      <c r="F1345" t="s">
        <v>23</v>
      </c>
      <c r="G1345" t="s">
        <v>14</v>
      </c>
      <c r="H1345">
        <v>199</v>
      </c>
      <c r="I1345">
        <v>0</v>
      </c>
      <c r="J1345">
        <v>0</v>
      </c>
    </row>
    <row r="1346" spans="1:10" x14ac:dyDescent="0.3">
      <c r="A1346" s="3" t="s">
        <v>1391</v>
      </c>
      <c r="B1346" s="4">
        <v>43531</v>
      </c>
      <c r="C1346">
        <v>8</v>
      </c>
      <c r="D1346" t="s">
        <v>45</v>
      </c>
      <c r="E1346" t="s">
        <v>46</v>
      </c>
      <c r="F1346" t="s">
        <v>23</v>
      </c>
      <c r="G1346" t="s">
        <v>24</v>
      </c>
      <c r="H1346">
        <v>159</v>
      </c>
      <c r="I1346">
        <v>2</v>
      </c>
      <c r="J1346">
        <v>318</v>
      </c>
    </row>
    <row r="1347" spans="1:10" x14ac:dyDescent="0.3">
      <c r="A1347" s="3" t="s">
        <v>1392</v>
      </c>
      <c r="B1347" s="4">
        <v>43532</v>
      </c>
      <c r="C1347">
        <v>11</v>
      </c>
      <c r="D1347" t="s">
        <v>11</v>
      </c>
      <c r="E1347" t="s">
        <v>12</v>
      </c>
      <c r="F1347" t="s">
        <v>13</v>
      </c>
      <c r="G1347" t="s">
        <v>31</v>
      </c>
      <c r="H1347">
        <v>69</v>
      </c>
      <c r="I1347">
        <v>7</v>
      </c>
      <c r="J1347">
        <v>483</v>
      </c>
    </row>
    <row r="1348" spans="1:10" x14ac:dyDescent="0.3">
      <c r="A1348" s="3" t="s">
        <v>1393</v>
      </c>
      <c r="B1348" s="4">
        <v>43533</v>
      </c>
      <c r="C1348">
        <v>14</v>
      </c>
      <c r="D1348" t="s">
        <v>38</v>
      </c>
      <c r="E1348" t="s">
        <v>12</v>
      </c>
      <c r="F1348" t="s">
        <v>13</v>
      </c>
      <c r="G1348" t="s">
        <v>24</v>
      </c>
      <c r="H1348">
        <v>159</v>
      </c>
      <c r="I1348">
        <v>1</v>
      </c>
      <c r="J1348">
        <v>159</v>
      </c>
    </row>
    <row r="1349" spans="1:10" x14ac:dyDescent="0.3">
      <c r="A1349" s="3" t="s">
        <v>1394</v>
      </c>
      <c r="B1349" s="4">
        <v>43533</v>
      </c>
      <c r="C1349">
        <v>4</v>
      </c>
      <c r="D1349" t="s">
        <v>51</v>
      </c>
      <c r="E1349" t="s">
        <v>68</v>
      </c>
      <c r="F1349" t="s">
        <v>18</v>
      </c>
      <c r="G1349" t="s">
        <v>14</v>
      </c>
      <c r="H1349">
        <v>199</v>
      </c>
      <c r="I1349">
        <v>6</v>
      </c>
      <c r="J1349">
        <v>1194</v>
      </c>
    </row>
    <row r="1350" spans="1:10" x14ac:dyDescent="0.3">
      <c r="A1350" s="3" t="s">
        <v>1395</v>
      </c>
      <c r="B1350" s="4">
        <v>43533</v>
      </c>
      <c r="C1350">
        <v>19</v>
      </c>
      <c r="D1350" t="s">
        <v>56</v>
      </c>
      <c r="E1350" t="s">
        <v>36</v>
      </c>
      <c r="F1350" t="s">
        <v>28</v>
      </c>
      <c r="G1350" t="s">
        <v>14</v>
      </c>
      <c r="H1350">
        <v>199</v>
      </c>
      <c r="I1350">
        <v>4</v>
      </c>
      <c r="J1350">
        <v>796</v>
      </c>
    </row>
    <row r="1351" spans="1:10" x14ac:dyDescent="0.3">
      <c r="A1351" s="3" t="s">
        <v>1396</v>
      </c>
      <c r="B1351" s="4">
        <v>43533</v>
      </c>
      <c r="C1351">
        <v>8</v>
      </c>
      <c r="D1351" t="s">
        <v>45</v>
      </c>
      <c r="E1351" t="s">
        <v>22</v>
      </c>
      <c r="F1351" t="s">
        <v>23</v>
      </c>
      <c r="G1351" t="s">
        <v>14</v>
      </c>
      <c r="H1351">
        <v>199</v>
      </c>
      <c r="I1351">
        <v>7</v>
      </c>
      <c r="J1351">
        <v>1393</v>
      </c>
    </row>
    <row r="1352" spans="1:10" x14ac:dyDescent="0.3">
      <c r="A1352" s="3" t="s">
        <v>1397</v>
      </c>
      <c r="B1352" s="4">
        <v>43534</v>
      </c>
      <c r="C1352">
        <v>8</v>
      </c>
      <c r="D1352" t="s">
        <v>45</v>
      </c>
      <c r="E1352" t="s">
        <v>46</v>
      </c>
      <c r="F1352" t="s">
        <v>23</v>
      </c>
      <c r="G1352" t="s">
        <v>19</v>
      </c>
      <c r="H1352">
        <v>289</v>
      </c>
      <c r="I1352">
        <v>9</v>
      </c>
      <c r="J1352">
        <v>2601</v>
      </c>
    </row>
    <row r="1353" spans="1:10" x14ac:dyDescent="0.3">
      <c r="A1353" s="3" t="s">
        <v>1398</v>
      </c>
      <c r="B1353" s="4">
        <v>43534</v>
      </c>
      <c r="C1353">
        <v>15</v>
      </c>
      <c r="D1353" t="s">
        <v>118</v>
      </c>
      <c r="E1353" t="s">
        <v>63</v>
      </c>
      <c r="F1353" t="s">
        <v>13</v>
      </c>
      <c r="G1353" t="s">
        <v>14</v>
      </c>
      <c r="H1353">
        <v>199</v>
      </c>
      <c r="I1353">
        <v>2</v>
      </c>
      <c r="J1353">
        <v>398</v>
      </c>
    </row>
    <row r="1354" spans="1:10" x14ac:dyDescent="0.3">
      <c r="A1354" s="3" t="s">
        <v>1399</v>
      </c>
      <c r="B1354" s="4">
        <v>43534</v>
      </c>
      <c r="C1354">
        <v>6</v>
      </c>
      <c r="D1354" t="s">
        <v>48</v>
      </c>
      <c r="E1354" t="s">
        <v>46</v>
      </c>
      <c r="F1354" t="s">
        <v>23</v>
      </c>
      <c r="G1354" t="s">
        <v>31</v>
      </c>
      <c r="H1354">
        <v>69</v>
      </c>
      <c r="I1354">
        <v>5</v>
      </c>
      <c r="J1354">
        <v>345</v>
      </c>
    </row>
    <row r="1355" spans="1:10" x14ac:dyDescent="0.3">
      <c r="A1355" s="3" t="s">
        <v>1400</v>
      </c>
      <c r="B1355" s="4">
        <v>43534</v>
      </c>
      <c r="C1355">
        <v>19</v>
      </c>
      <c r="D1355" t="s">
        <v>56</v>
      </c>
      <c r="E1355" t="s">
        <v>27</v>
      </c>
      <c r="F1355" t="s">
        <v>28</v>
      </c>
      <c r="G1355" t="s">
        <v>41</v>
      </c>
      <c r="H1355">
        <v>399</v>
      </c>
      <c r="I1355">
        <v>3</v>
      </c>
      <c r="J1355">
        <v>1197</v>
      </c>
    </row>
    <row r="1356" spans="1:10" x14ac:dyDescent="0.3">
      <c r="A1356" s="3" t="s">
        <v>1401</v>
      </c>
      <c r="B1356" s="4">
        <v>43535</v>
      </c>
      <c r="C1356">
        <v>16</v>
      </c>
      <c r="D1356" t="s">
        <v>30</v>
      </c>
      <c r="E1356" t="s">
        <v>27</v>
      </c>
      <c r="F1356" t="s">
        <v>28</v>
      </c>
      <c r="G1356" t="s">
        <v>19</v>
      </c>
      <c r="H1356">
        <v>289</v>
      </c>
      <c r="I1356">
        <v>6</v>
      </c>
      <c r="J1356">
        <v>1734</v>
      </c>
    </row>
    <row r="1357" spans="1:10" x14ac:dyDescent="0.3">
      <c r="A1357" s="3" t="s">
        <v>1402</v>
      </c>
      <c r="B1357" s="4">
        <v>43535</v>
      </c>
      <c r="C1357">
        <v>7</v>
      </c>
      <c r="D1357" t="s">
        <v>88</v>
      </c>
      <c r="E1357" t="s">
        <v>22</v>
      </c>
      <c r="F1357" t="s">
        <v>23</v>
      </c>
      <c r="G1357" t="s">
        <v>31</v>
      </c>
      <c r="H1357">
        <v>69</v>
      </c>
      <c r="I1357">
        <v>1</v>
      </c>
      <c r="J1357">
        <v>69</v>
      </c>
    </row>
    <row r="1358" spans="1:10" x14ac:dyDescent="0.3">
      <c r="A1358" s="3" t="s">
        <v>1403</v>
      </c>
      <c r="B1358" s="4">
        <v>43535</v>
      </c>
      <c r="C1358">
        <v>4</v>
      </c>
      <c r="D1358" t="s">
        <v>51</v>
      </c>
      <c r="E1358" t="s">
        <v>17</v>
      </c>
      <c r="F1358" t="s">
        <v>18</v>
      </c>
      <c r="G1358" t="s">
        <v>19</v>
      </c>
      <c r="H1358">
        <v>289</v>
      </c>
      <c r="I1358">
        <v>6</v>
      </c>
      <c r="J1358">
        <v>1734</v>
      </c>
    </row>
    <row r="1359" spans="1:10" x14ac:dyDescent="0.3">
      <c r="A1359" s="3" t="s">
        <v>1404</v>
      </c>
      <c r="B1359" s="4">
        <v>43535</v>
      </c>
      <c r="C1359">
        <v>13</v>
      </c>
      <c r="D1359" t="s">
        <v>33</v>
      </c>
      <c r="E1359" t="s">
        <v>63</v>
      </c>
      <c r="F1359" t="s">
        <v>13</v>
      </c>
      <c r="G1359" t="s">
        <v>31</v>
      </c>
      <c r="H1359">
        <v>69</v>
      </c>
      <c r="I1359">
        <v>2</v>
      </c>
      <c r="J1359">
        <v>138</v>
      </c>
    </row>
    <row r="1360" spans="1:10" x14ac:dyDescent="0.3">
      <c r="A1360" s="3" t="s">
        <v>1405</v>
      </c>
      <c r="B1360" s="4">
        <v>43535</v>
      </c>
      <c r="C1360">
        <v>4</v>
      </c>
      <c r="D1360" t="s">
        <v>51</v>
      </c>
      <c r="E1360" t="s">
        <v>17</v>
      </c>
      <c r="F1360" t="s">
        <v>18</v>
      </c>
      <c r="G1360" t="s">
        <v>19</v>
      </c>
      <c r="H1360">
        <v>289</v>
      </c>
      <c r="I1360">
        <v>2</v>
      </c>
      <c r="J1360">
        <v>578</v>
      </c>
    </row>
    <row r="1361" spans="1:10" x14ac:dyDescent="0.3">
      <c r="A1361" s="3" t="s">
        <v>1406</v>
      </c>
      <c r="B1361" s="4">
        <v>43535</v>
      </c>
      <c r="C1361">
        <v>17</v>
      </c>
      <c r="D1361" t="s">
        <v>35</v>
      </c>
      <c r="E1361" t="s">
        <v>27</v>
      </c>
      <c r="F1361" t="s">
        <v>28</v>
      </c>
      <c r="G1361" t="s">
        <v>41</v>
      </c>
      <c r="H1361">
        <v>399</v>
      </c>
      <c r="I1361">
        <v>6</v>
      </c>
      <c r="J1361">
        <v>2394</v>
      </c>
    </row>
    <row r="1362" spans="1:10" x14ac:dyDescent="0.3">
      <c r="A1362" s="3" t="s">
        <v>1407</v>
      </c>
      <c r="B1362" s="4">
        <v>43535</v>
      </c>
      <c r="C1362">
        <v>3</v>
      </c>
      <c r="D1362" t="s">
        <v>43</v>
      </c>
      <c r="E1362" t="s">
        <v>17</v>
      </c>
      <c r="F1362" t="s">
        <v>18</v>
      </c>
      <c r="G1362" t="s">
        <v>19</v>
      </c>
      <c r="H1362">
        <v>289</v>
      </c>
      <c r="I1362">
        <v>5</v>
      </c>
      <c r="J1362">
        <v>1445</v>
      </c>
    </row>
    <row r="1363" spans="1:10" x14ac:dyDescent="0.3">
      <c r="A1363" s="3" t="s">
        <v>1408</v>
      </c>
      <c r="B1363" s="4">
        <v>43535</v>
      </c>
      <c r="C1363">
        <v>9</v>
      </c>
      <c r="D1363" t="s">
        <v>21</v>
      </c>
      <c r="E1363" t="s">
        <v>22</v>
      </c>
      <c r="F1363" t="s">
        <v>23</v>
      </c>
      <c r="G1363" t="s">
        <v>41</v>
      </c>
      <c r="H1363">
        <v>399</v>
      </c>
      <c r="I1363">
        <v>5</v>
      </c>
      <c r="J1363">
        <v>1995</v>
      </c>
    </row>
    <row r="1364" spans="1:10" x14ac:dyDescent="0.3">
      <c r="A1364" s="3" t="s">
        <v>1409</v>
      </c>
      <c r="B1364" s="4">
        <v>43535</v>
      </c>
      <c r="C1364">
        <v>2</v>
      </c>
      <c r="D1364" t="s">
        <v>106</v>
      </c>
      <c r="E1364" t="s">
        <v>17</v>
      </c>
      <c r="F1364" t="s">
        <v>18</v>
      </c>
      <c r="G1364" t="s">
        <v>31</v>
      </c>
      <c r="H1364">
        <v>69</v>
      </c>
      <c r="I1364">
        <v>4</v>
      </c>
      <c r="J1364">
        <v>276</v>
      </c>
    </row>
    <row r="1365" spans="1:10" x14ac:dyDescent="0.3">
      <c r="A1365" s="3" t="s">
        <v>1410</v>
      </c>
      <c r="B1365" s="4">
        <v>43535</v>
      </c>
      <c r="C1365">
        <v>15</v>
      </c>
      <c r="D1365" t="s">
        <v>118</v>
      </c>
      <c r="E1365" t="s">
        <v>12</v>
      </c>
      <c r="F1365" t="s">
        <v>13</v>
      </c>
      <c r="G1365" t="s">
        <v>24</v>
      </c>
      <c r="H1365">
        <v>159</v>
      </c>
      <c r="I1365">
        <v>9</v>
      </c>
      <c r="J1365">
        <v>1431</v>
      </c>
    </row>
    <row r="1366" spans="1:10" x14ac:dyDescent="0.3">
      <c r="A1366" s="3" t="s">
        <v>1411</v>
      </c>
      <c r="B1366" s="4">
        <v>43535</v>
      </c>
      <c r="C1366">
        <v>14</v>
      </c>
      <c r="D1366" t="s">
        <v>38</v>
      </c>
      <c r="E1366" t="s">
        <v>12</v>
      </c>
      <c r="F1366" t="s">
        <v>13</v>
      </c>
      <c r="G1366" t="s">
        <v>14</v>
      </c>
      <c r="H1366">
        <v>199</v>
      </c>
      <c r="I1366">
        <v>1</v>
      </c>
      <c r="J1366">
        <v>199</v>
      </c>
    </row>
    <row r="1367" spans="1:10" x14ac:dyDescent="0.3">
      <c r="A1367" s="3" t="s">
        <v>1412</v>
      </c>
      <c r="B1367" s="4">
        <v>43535</v>
      </c>
      <c r="C1367">
        <v>18</v>
      </c>
      <c r="D1367" t="s">
        <v>26</v>
      </c>
      <c r="E1367" t="s">
        <v>36</v>
      </c>
      <c r="F1367" t="s">
        <v>28</v>
      </c>
      <c r="G1367" t="s">
        <v>24</v>
      </c>
      <c r="H1367">
        <v>159</v>
      </c>
      <c r="I1367">
        <v>1</v>
      </c>
      <c r="J1367">
        <v>159</v>
      </c>
    </row>
    <row r="1368" spans="1:10" x14ac:dyDescent="0.3">
      <c r="A1368" s="3" t="s">
        <v>1413</v>
      </c>
      <c r="B1368" s="4">
        <v>43535</v>
      </c>
      <c r="C1368">
        <v>8</v>
      </c>
      <c r="D1368" t="s">
        <v>45</v>
      </c>
      <c r="E1368" t="s">
        <v>22</v>
      </c>
      <c r="F1368" t="s">
        <v>23</v>
      </c>
      <c r="G1368" t="s">
        <v>14</v>
      </c>
      <c r="H1368">
        <v>199</v>
      </c>
      <c r="I1368">
        <v>5</v>
      </c>
      <c r="J1368">
        <v>995</v>
      </c>
    </row>
    <row r="1369" spans="1:10" x14ac:dyDescent="0.3">
      <c r="A1369" s="3" t="s">
        <v>1414</v>
      </c>
      <c r="B1369" s="4">
        <v>43536</v>
      </c>
      <c r="C1369">
        <v>19</v>
      </c>
      <c r="D1369" t="s">
        <v>56</v>
      </c>
      <c r="E1369" t="s">
        <v>36</v>
      </c>
      <c r="F1369" t="s">
        <v>28</v>
      </c>
      <c r="G1369" t="s">
        <v>41</v>
      </c>
      <c r="H1369">
        <v>399</v>
      </c>
      <c r="I1369">
        <v>9</v>
      </c>
      <c r="J1369">
        <v>3591</v>
      </c>
    </row>
    <row r="1370" spans="1:10" x14ac:dyDescent="0.3">
      <c r="A1370" s="3" t="s">
        <v>1415</v>
      </c>
      <c r="B1370" s="4">
        <v>43537</v>
      </c>
      <c r="C1370">
        <v>11</v>
      </c>
      <c r="D1370" t="s">
        <v>11</v>
      </c>
      <c r="E1370" t="s">
        <v>12</v>
      </c>
      <c r="F1370" t="s">
        <v>13</v>
      </c>
      <c r="G1370" t="s">
        <v>14</v>
      </c>
      <c r="H1370">
        <v>199</v>
      </c>
      <c r="I1370">
        <v>0</v>
      </c>
      <c r="J1370">
        <v>0</v>
      </c>
    </row>
    <row r="1371" spans="1:10" x14ac:dyDescent="0.3">
      <c r="A1371" s="3" t="s">
        <v>1416</v>
      </c>
      <c r="B1371" s="4">
        <v>43537</v>
      </c>
      <c r="C1371">
        <v>19</v>
      </c>
      <c r="D1371" t="s">
        <v>56</v>
      </c>
      <c r="E1371" t="s">
        <v>27</v>
      </c>
      <c r="F1371" t="s">
        <v>28</v>
      </c>
      <c r="G1371" t="s">
        <v>41</v>
      </c>
      <c r="H1371">
        <v>399</v>
      </c>
      <c r="I1371">
        <v>2</v>
      </c>
      <c r="J1371">
        <v>798</v>
      </c>
    </row>
    <row r="1372" spans="1:10" x14ac:dyDescent="0.3">
      <c r="A1372" s="3" t="s">
        <v>1417</v>
      </c>
      <c r="B1372" s="4">
        <v>43537</v>
      </c>
      <c r="C1372">
        <v>15</v>
      </c>
      <c r="D1372" t="s">
        <v>118</v>
      </c>
      <c r="E1372" t="s">
        <v>12</v>
      </c>
      <c r="F1372" t="s">
        <v>13</v>
      </c>
      <c r="G1372" t="s">
        <v>41</v>
      </c>
      <c r="H1372">
        <v>399</v>
      </c>
      <c r="I1372">
        <v>9</v>
      </c>
      <c r="J1372">
        <v>3591</v>
      </c>
    </row>
    <row r="1373" spans="1:10" x14ac:dyDescent="0.3">
      <c r="A1373" s="3" t="s">
        <v>1418</v>
      </c>
      <c r="B1373" s="4">
        <v>43538</v>
      </c>
      <c r="C1373">
        <v>4</v>
      </c>
      <c r="D1373" t="s">
        <v>51</v>
      </c>
      <c r="E1373" t="s">
        <v>17</v>
      </c>
      <c r="F1373" t="s">
        <v>18</v>
      </c>
      <c r="G1373" t="s">
        <v>24</v>
      </c>
      <c r="H1373">
        <v>159</v>
      </c>
      <c r="I1373">
        <v>2</v>
      </c>
      <c r="J1373">
        <v>318</v>
      </c>
    </row>
    <row r="1374" spans="1:10" x14ac:dyDescent="0.3">
      <c r="A1374" s="3" t="s">
        <v>1419</v>
      </c>
      <c r="B1374" s="4">
        <v>43539</v>
      </c>
      <c r="C1374">
        <v>1</v>
      </c>
      <c r="D1374" t="s">
        <v>16</v>
      </c>
      <c r="E1374" t="s">
        <v>68</v>
      </c>
      <c r="F1374" t="s">
        <v>18</v>
      </c>
      <c r="G1374" t="s">
        <v>14</v>
      </c>
      <c r="H1374">
        <v>199</v>
      </c>
      <c r="I1374">
        <v>4</v>
      </c>
      <c r="J1374">
        <v>796</v>
      </c>
    </row>
    <row r="1375" spans="1:10" x14ac:dyDescent="0.3">
      <c r="A1375" s="3" t="s">
        <v>1420</v>
      </c>
      <c r="B1375" s="4">
        <v>43540</v>
      </c>
      <c r="C1375">
        <v>13</v>
      </c>
      <c r="D1375" t="s">
        <v>33</v>
      </c>
      <c r="E1375" t="s">
        <v>63</v>
      </c>
      <c r="F1375" t="s">
        <v>13</v>
      </c>
      <c r="G1375" t="s">
        <v>31</v>
      </c>
      <c r="H1375">
        <v>69</v>
      </c>
      <c r="I1375">
        <v>9</v>
      </c>
      <c r="J1375">
        <v>621</v>
      </c>
    </row>
    <row r="1376" spans="1:10" x14ac:dyDescent="0.3">
      <c r="A1376" s="3" t="s">
        <v>1421</v>
      </c>
      <c r="B1376" s="4">
        <v>43541</v>
      </c>
      <c r="C1376">
        <v>4</v>
      </c>
      <c r="D1376" t="s">
        <v>51</v>
      </c>
      <c r="E1376" t="s">
        <v>68</v>
      </c>
      <c r="F1376" t="s">
        <v>18</v>
      </c>
      <c r="G1376" t="s">
        <v>24</v>
      </c>
      <c r="H1376">
        <v>159</v>
      </c>
      <c r="I1376">
        <v>5</v>
      </c>
      <c r="J1376">
        <v>795</v>
      </c>
    </row>
    <row r="1377" spans="1:10" x14ac:dyDescent="0.3">
      <c r="A1377" s="3" t="s">
        <v>1422</v>
      </c>
      <c r="B1377" s="4">
        <v>43541</v>
      </c>
      <c r="C1377">
        <v>7</v>
      </c>
      <c r="D1377" t="s">
        <v>88</v>
      </c>
      <c r="E1377" t="s">
        <v>46</v>
      </c>
      <c r="F1377" t="s">
        <v>23</v>
      </c>
      <c r="G1377" t="s">
        <v>41</v>
      </c>
      <c r="H1377">
        <v>399</v>
      </c>
      <c r="I1377">
        <v>6</v>
      </c>
      <c r="J1377">
        <v>2394</v>
      </c>
    </row>
    <row r="1378" spans="1:10" x14ac:dyDescent="0.3">
      <c r="A1378" s="3" t="s">
        <v>1423</v>
      </c>
      <c r="B1378" s="4">
        <v>43541</v>
      </c>
      <c r="C1378">
        <v>14</v>
      </c>
      <c r="D1378" t="s">
        <v>38</v>
      </c>
      <c r="E1378" t="s">
        <v>12</v>
      </c>
      <c r="F1378" t="s">
        <v>13</v>
      </c>
      <c r="G1378" t="s">
        <v>24</v>
      </c>
      <c r="H1378">
        <v>159</v>
      </c>
      <c r="I1378">
        <v>6</v>
      </c>
      <c r="J1378">
        <v>954</v>
      </c>
    </row>
    <row r="1379" spans="1:10" x14ac:dyDescent="0.3">
      <c r="A1379" s="3" t="s">
        <v>1424</v>
      </c>
      <c r="B1379" s="4">
        <v>43541</v>
      </c>
      <c r="C1379">
        <v>14</v>
      </c>
      <c r="D1379" t="s">
        <v>38</v>
      </c>
      <c r="E1379" t="s">
        <v>12</v>
      </c>
      <c r="F1379" t="s">
        <v>13</v>
      </c>
      <c r="G1379" t="s">
        <v>41</v>
      </c>
      <c r="H1379">
        <v>399</v>
      </c>
      <c r="I1379">
        <v>7</v>
      </c>
      <c r="J1379">
        <v>2793</v>
      </c>
    </row>
    <row r="1380" spans="1:10" x14ac:dyDescent="0.3">
      <c r="A1380" s="3" t="s">
        <v>1425</v>
      </c>
      <c r="B1380" s="4">
        <v>43541</v>
      </c>
      <c r="C1380">
        <v>14</v>
      </c>
      <c r="D1380" t="s">
        <v>38</v>
      </c>
      <c r="E1380" t="s">
        <v>12</v>
      </c>
      <c r="F1380" t="s">
        <v>13</v>
      </c>
      <c r="G1380" t="s">
        <v>19</v>
      </c>
      <c r="H1380">
        <v>289</v>
      </c>
      <c r="I1380">
        <v>6</v>
      </c>
      <c r="J1380">
        <v>1734</v>
      </c>
    </row>
    <row r="1381" spans="1:10" x14ac:dyDescent="0.3">
      <c r="A1381" s="3" t="s">
        <v>1426</v>
      </c>
      <c r="B1381" s="4">
        <v>43541</v>
      </c>
      <c r="C1381">
        <v>11</v>
      </c>
      <c r="D1381" t="s">
        <v>11</v>
      </c>
      <c r="E1381" t="s">
        <v>63</v>
      </c>
      <c r="F1381" t="s">
        <v>13</v>
      </c>
      <c r="G1381" t="s">
        <v>24</v>
      </c>
      <c r="H1381">
        <v>159</v>
      </c>
      <c r="I1381">
        <v>4</v>
      </c>
      <c r="J1381">
        <v>636</v>
      </c>
    </row>
    <row r="1382" spans="1:10" x14ac:dyDescent="0.3">
      <c r="A1382" s="3" t="s">
        <v>1427</v>
      </c>
      <c r="B1382" s="4">
        <v>43542</v>
      </c>
      <c r="C1382">
        <v>11</v>
      </c>
      <c r="D1382" t="s">
        <v>11</v>
      </c>
      <c r="E1382" t="s">
        <v>63</v>
      </c>
      <c r="F1382" t="s">
        <v>13</v>
      </c>
      <c r="G1382" t="s">
        <v>24</v>
      </c>
      <c r="H1382">
        <v>159</v>
      </c>
      <c r="I1382">
        <v>9</v>
      </c>
      <c r="J1382">
        <v>1431</v>
      </c>
    </row>
    <row r="1383" spans="1:10" x14ac:dyDescent="0.3">
      <c r="A1383" s="3" t="s">
        <v>1428</v>
      </c>
      <c r="B1383" s="4">
        <v>43543</v>
      </c>
      <c r="C1383">
        <v>5</v>
      </c>
      <c r="D1383" t="s">
        <v>60</v>
      </c>
      <c r="E1383" t="s">
        <v>68</v>
      </c>
      <c r="F1383" t="s">
        <v>18</v>
      </c>
      <c r="G1383" t="s">
        <v>31</v>
      </c>
      <c r="H1383">
        <v>69</v>
      </c>
      <c r="I1383">
        <v>1</v>
      </c>
      <c r="J1383">
        <v>69</v>
      </c>
    </row>
    <row r="1384" spans="1:10" x14ac:dyDescent="0.3">
      <c r="A1384" s="3" t="s">
        <v>1429</v>
      </c>
      <c r="B1384" s="4">
        <v>43543</v>
      </c>
      <c r="C1384">
        <v>14</v>
      </c>
      <c r="D1384" t="s">
        <v>38</v>
      </c>
      <c r="E1384" t="s">
        <v>63</v>
      </c>
      <c r="F1384" t="s">
        <v>13</v>
      </c>
      <c r="G1384" t="s">
        <v>41</v>
      </c>
      <c r="H1384">
        <v>399</v>
      </c>
      <c r="I1384">
        <v>8</v>
      </c>
      <c r="J1384">
        <v>3192</v>
      </c>
    </row>
    <row r="1385" spans="1:10" x14ac:dyDescent="0.3">
      <c r="A1385" s="3" t="s">
        <v>1430</v>
      </c>
      <c r="B1385" s="4">
        <v>43543</v>
      </c>
      <c r="C1385">
        <v>15</v>
      </c>
      <c r="D1385" t="s">
        <v>118</v>
      </c>
      <c r="E1385" t="s">
        <v>12</v>
      </c>
      <c r="F1385" t="s">
        <v>13</v>
      </c>
      <c r="G1385" t="s">
        <v>14</v>
      </c>
      <c r="H1385">
        <v>199</v>
      </c>
      <c r="I1385">
        <v>9</v>
      </c>
      <c r="J1385">
        <v>1791</v>
      </c>
    </row>
    <row r="1386" spans="1:10" x14ac:dyDescent="0.3">
      <c r="A1386" s="3" t="s">
        <v>1431</v>
      </c>
      <c r="B1386" s="4">
        <v>43543</v>
      </c>
      <c r="C1386">
        <v>17</v>
      </c>
      <c r="D1386" t="s">
        <v>35</v>
      </c>
      <c r="E1386" t="s">
        <v>27</v>
      </c>
      <c r="F1386" t="s">
        <v>28</v>
      </c>
      <c r="G1386" t="s">
        <v>41</v>
      </c>
      <c r="H1386">
        <v>399</v>
      </c>
      <c r="I1386">
        <v>5</v>
      </c>
      <c r="J1386">
        <v>1995</v>
      </c>
    </row>
    <row r="1387" spans="1:10" x14ac:dyDescent="0.3">
      <c r="A1387" s="3" t="s">
        <v>1432</v>
      </c>
      <c r="B1387" s="4">
        <v>43543</v>
      </c>
      <c r="C1387">
        <v>2</v>
      </c>
      <c r="D1387" t="s">
        <v>106</v>
      </c>
      <c r="E1387" t="s">
        <v>68</v>
      </c>
      <c r="F1387" t="s">
        <v>18</v>
      </c>
      <c r="G1387" t="s">
        <v>14</v>
      </c>
      <c r="H1387">
        <v>199</v>
      </c>
      <c r="I1387">
        <v>8</v>
      </c>
      <c r="J1387">
        <v>1592</v>
      </c>
    </row>
    <row r="1388" spans="1:10" x14ac:dyDescent="0.3">
      <c r="A1388" s="3" t="s">
        <v>1433</v>
      </c>
      <c r="B1388" s="4">
        <v>43543</v>
      </c>
      <c r="C1388">
        <v>18</v>
      </c>
      <c r="D1388" t="s">
        <v>26</v>
      </c>
      <c r="E1388" t="s">
        <v>27</v>
      </c>
      <c r="F1388" t="s">
        <v>28</v>
      </c>
      <c r="G1388" t="s">
        <v>24</v>
      </c>
      <c r="H1388">
        <v>159</v>
      </c>
      <c r="I1388">
        <v>8</v>
      </c>
      <c r="J1388">
        <v>1272</v>
      </c>
    </row>
    <row r="1389" spans="1:10" x14ac:dyDescent="0.3">
      <c r="A1389" s="3" t="s">
        <v>1434</v>
      </c>
      <c r="B1389" s="4">
        <v>43543</v>
      </c>
      <c r="C1389">
        <v>9</v>
      </c>
      <c r="D1389" t="s">
        <v>21</v>
      </c>
      <c r="E1389" t="s">
        <v>46</v>
      </c>
      <c r="F1389" t="s">
        <v>23</v>
      </c>
      <c r="G1389" t="s">
        <v>41</v>
      </c>
      <c r="H1389">
        <v>399</v>
      </c>
      <c r="I1389">
        <v>9</v>
      </c>
      <c r="J1389">
        <v>3591</v>
      </c>
    </row>
    <row r="1390" spans="1:10" x14ac:dyDescent="0.3">
      <c r="A1390" s="3" t="s">
        <v>1435</v>
      </c>
      <c r="B1390" s="4">
        <v>43543</v>
      </c>
      <c r="C1390">
        <v>1</v>
      </c>
      <c r="D1390" t="s">
        <v>16</v>
      </c>
      <c r="E1390" t="s">
        <v>17</v>
      </c>
      <c r="F1390" t="s">
        <v>18</v>
      </c>
      <c r="G1390" t="s">
        <v>31</v>
      </c>
      <c r="H1390">
        <v>69</v>
      </c>
      <c r="I1390">
        <v>9</v>
      </c>
      <c r="J1390">
        <v>621</v>
      </c>
    </row>
    <row r="1391" spans="1:10" x14ac:dyDescent="0.3">
      <c r="A1391" s="3" t="s">
        <v>1436</v>
      </c>
      <c r="B1391" s="4">
        <v>43543</v>
      </c>
      <c r="C1391">
        <v>4</v>
      </c>
      <c r="D1391" t="s">
        <v>51</v>
      </c>
      <c r="E1391" t="s">
        <v>17</v>
      </c>
      <c r="F1391" t="s">
        <v>18</v>
      </c>
      <c r="G1391" t="s">
        <v>24</v>
      </c>
      <c r="H1391">
        <v>159</v>
      </c>
      <c r="I1391">
        <v>3</v>
      </c>
      <c r="J1391">
        <v>477</v>
      </c>
    </row>
    <row r="1392" spans="1:10" x14ac:dyDescent="0.3">
      <c r="A1392" s="3" t="s">
        <v>1437</v>
      </c>
      <c r="B1392" s="4">
        <v>43543</v>
      </c>
      <c r="C1392">
        <v>10</v>
      </c>
      <c r="D1392" t="s">
        <v>58</v>
      </c>
      <c r="E1392" t="s">
        <v>46</v>
      </c>
      <c r="F1392" t="s">
        <v>23</v>
      </c>
      <c r="G1392" t="s">
        <v>41</v>
      </c>
      <c r="H1392">
        <v>399</v>
      </c>
      <c r="I1392">
        <v>0</v>
      </c>
      <c r="J1392">
        <v>0</v>
      </c>
    </row>
    <row r="1393" spans="1:10" x14ac:dyDescent="0.3">
      <c r="A1393" s="3" t="s">
        <v>1438</v>
      </c>
      <c r="B1393" s="4">
        <v>43544</v>
      </c>
      <c r="C1393">
        <v>15</v>
      </c>
      <c r="D1393" t="s">
        <v>118</v>
      </c>
      <c r="E1393" t="s">
        <v>63</v>
      </c>
      <c r="F1393" t="s">
        <v>13</v>
      </c>
      <c r="G1393" t="s">
        <v>24</v>
      </c>
      <c r="H1393">
        <v>159</v>
      </c>
      <c r="I1393">
        <v>5</v>
      </c>
      <c r="J1393">
        <v>795</v>
      </c>
    </row>
    <row r="1394" spans="1:10" x14ac:dyDescent="0.3">
      <c r="A1394" s="3" t="s">
        <v>1439</v>
      </c>
      <c r="B1394" s="4">
        <v>43544</v>
      </c>
      <c r="C1394">
        <v>18</v>
      </c>
      <c r="D1394" t="s">
        <v>26</v>
      </c>
      <c r="E1394" t="s">
        <v>36</v>
      </c>
      <c r="F1394" t="s">
        <v>28</v>
      </c>
      <c r="G1394" t="s">
        <v>31</v>
      </c>
      <c r="H1394">
        <v>69</v>
      </c>
      <c r="I1394">
        <v>3</v>
      </c>
      <c r="J1394">
        <v>207</v>
      </c>
    </row>
    <row r="1395" spans="1:10" x14ac:dyDescent="0.3">
      <c r="A1395" s="3" t="s">
        <v>1440</v>
      </c>
      <c r="B1395" s="4">
        <v>43544</v>
      </c>
      <c r="C1395">
        <v>1</v>
      </c>
      <c r="D1395" t="s">
        <v>16</v>
      </c>
      <c r="E1395" t="s">
        <v>68</v>
      </c>
      <c r="F1395" t="s">
        <v>18</v>
      </c>
      <c r="G1395" t="s">
        <v>19</v>
      </c>
      <c r="H1395">
        <v>289</v>
      </c>
      <c r="I1395">
        <v>3</v>
      </c>
      <c r="J1395">
        <v>867</v>
      </c>
    </row>
    <row r="1396" spans="1:10" x14ac:dyDescent="0.3">
      <c r="A1396" s="3" t="s">
        <v>1441</v>
      </c>
      <c r="B1396" s="4">
        <v>43545</v>
      </c>
      <c r="C1396">
        <v>4</v>
      </c>
      <c r="D1396" t="s">
        <v>51</v>
      </c>
      <c r="E1396" t="s">
        <v>17</v>
      </c>
      <c r="F1396" t="s">
        <v>18</v>
      </c>
      <c r="G1396" t="s">
        <v>14</v>
      </c>
      <c r="H1396">
        <v>199</v>
      </c>
      <c r="I1396">
        <v>3</v>
      </c>
      <c r="J1396">
        <v>597</v>
      </c>
    </row>
    <row r="1397" spans="1:10" x14ac:dyDescent="0.3">
      <c r="A1397" s="3" t="s">
        <v>1442</v>
      </c>
      <c r="B1397" s="4">
        <v>43546</v>
      </c>
      <c r="C1397">
        <v>11</v>
      </c>
      <c r="D1397" t="s">
        <v>11</v>
      </c>
      <c r="E1397" t="s">
        <v>12</v>
      </c>
      <c r="F1397" t="s">
        <v>13</v>
      </c>
      <c r="G1397" t="s">
        <v>41</v>
      </c>
      <c r="H1397">
        <v>399</v>
      </c>
      <c r="I1397">
        <v>9</v>
      </c>
      <c r="J1397">
        <v>3591</v>
      </c>
    </row>
    <row r="1398" spans="1:10" x14ac:dyDescent="0.3">
      <c r="A1398" s="3" t="s">
        <v>1443</v>
      </c>
      <c r="B1398" s="4">
        <v>43547</v>
      </c>
      <c r="C1398">
        <v>2</v>
      </c>
      <c r="D1398" t="s">
        <v>106</v>
      </c>
      <c r="E1398" t="s">
        <v>17</v>
      </c>
      <c r="F1398" t="s">
        <v>18</v>
      </c>
      <c r="G1398" t="s">
        <v>24</v>
      </c>
      <c r="H1398">
        <v>159</v>
      </c>
      <c r="I1398">
        <v>5</v>
      </c>
      <c r="J1398">
        <v>795</v>
      </c>
    </row>
    <row r="1399" spans="1:10" x14ac:dyDescent="0.3">
      <c r="A1399" s="3" t="s">
        <v>1444</v>
      </c>
      <c r="B1399" s="4">
        <v>43547</v>
      </c>
      <c r="C1399">
        <v>17</v>
      </c>
      <c r="D1399" t="s">
        <v>35</v>
      </c>
      <c r="E1399" t="s">
        <v>27</v>
      </c>
      <c r="F1399" t="s">
        <v>28</v>
      </c>
      <c r="G1399" t="s">
        <v>19</v>
      </c>
      <c r="H1399">
        <v>289</v>
      </c>
      <c r="I1399">
        <v>2</v>
      </c>
      <c r="J1399">
        <v>578</v>
      </c>
    </row>
    <row r="1400" spans="1:10" x14ac:dyDescent="0.3">
      <c r="A1400" s="3" t="s">
        <v>1445</v>
      </c>
      <c r="B1400" s="4">
        <v>43547</v>
      </c>
      <c r="C1400">
        <v>2</v>
      </c>
      <c r="D1400" t="s">
        <v>106</v>
      </c>
      <c r="E1400" t="s">
        <v>68</v>
      </c>
      <c r="F1400" t="s">
        <v>18</v>
      </c>
      <c r="G1400" t="s">
        <v>14</v>
      </c>
      <c r="H1400">
        <v>199</v>
      </c>
      <c r="I1400">
        <v>8</v>
      </c>
      <c r="J1400">
        <v>1592</v>
      </c>
    </row>
    <row r="1401" spans="1:10" x14ac:dyDescent="0.3">
      <c r="A1401" s="3" t="s">
        <v>1446</v>
      </c>
      <c r="B1401" s="4">
        <v>43547</v>
      </c>
      <c r="C1401">
        <v>5</v>
      </c>
      <c r="D1401" t="s">
        <v>60</v>
      </c>
      <c r="E1401" t="s">
        <v>68</v>
      </c>
      <c r="F1401" t="s">
        <v>18</v>
      </c>
      <c r="G1401" t="s">
        <v>41</v>
      </c>
      <c r="H1401">
        <v>399</v>
      </c>
      <c r="I1401">
        <v>1</v>
      </c>
      <c r="J1401">
        <v>399</v>
      </c>
    </row>
    <row r="1402" spans="1:10" x14ac:dyDescent="0.3">
      <c r="A1402" s="3" t="s">
        <v>1447</v>
      </c>
      <c r="B1402" s="4">
        <v>43547</v>
      </c>
      <c r="C1402">
        <v>15</v>
      </c>
      <c r="D1402" t="s">
        <v>118</v>
      </c>
      <c r="E1402" t="s">
        <v>63</v>
      </c>
      <c r="F1402" t="s">
        <v>13</v>
      </c>
      <c r="G1402" t="s">
        <v>19</v>
      </c>
      <c r="H1402">
        <v>289</v>
      </c>
      <c r="I1402">
        <v>6</v>
      </c>
      <c r="J1402">
        <v>1734</v>
      </c>
    </row>
    <row r="1403" spans="1:10" x14ac:dyDescent="0.3">
      <c r="A1403" s="3" t="s">
        <v>1448</v>
      </c>
      <c r="B1403" s="4">
        <v>43547</v>
      </c>
      <c r="C1403">
        <v>8</v>
      </c>
      <c r="D1403" t="s">
        <v>45</v>
      </c>
      <c r="E1403" t="s">
        <v>46</v>
      </c>
      <c r="F1403" t="s">
        <v>23</v>
      </c>
      <c r="G1403" t="s">
        <v>31</v>
      </c>
      <c r="H1403">
        <v>69</v>
      </c>
      <c r="I1403">
        <v>8</v>
      </c>
      <c r="J1403">
        <v>552</v>
      </c>
    </row>
    <row r="1404" spans="1:10" x14ac:dyDescent="0.3">
      <c r="A1404" s="3" t="s">
        <v>1449</v>
      </c>
      <c r="B1404" s="4">
        <v>43547</v>
      </c>
      <c r="C1404">
        <v>9</v>
      </c>
      <c r="D1404" t="s">
        <v>21</v>
      </c>
      <c r="E1404" t="s">
        <v>22</v>
      </c>
      <c r="F1404" t="s">
        <v>23</v>
      </c>
      <c r="G1404" t="s">
        <v>41</v>
      </c>
      <c r="H1404">
        <v>399</v>
      </c>
      <c r="I1404">
        <v>9</v>
      </c>
      <c r="J1404">
        <v>3591</v>
      </c>
    </row>
    <row r="1405" spans="1:10" x14ac:dyDescent="0.3">
      <c r="A1405" s="3" t="s">
        <v>1450</v>
      </c>
      <c r="B1405" s="4">
        <v>43547</v>
      </c>
      <c r="C1405">
        <v>5</v>
      </c>
      <c r="D1405" t="s">
        <v>60</v>
      </c>
      <c r="E1405" t="s">
        <v>17</v>
      </c>
      <c r="F1405" t="s">
        <v>18</v>
      </c>
      <c r="G1405" t="s">
        <v>19</v>
      </c>
      <c r="H1405">
        <v>289</v>
      </c>
      <c r="I1405">
        <v>6</v>
      </c>
      <c r="J1405">
        <v>1734</v>
      </c>
    </row>
    <row r="1406" spans="1:10" x14ac:dyDescent="0.3">
      <c r="A1406" s="3" t="s">
        <v>1451</v>
      </c>
      <c r="B1406" s="4">
        <v>43547</v>
      </c>
      <c r="C1406">
        <v>11</v>
      </c>
      <c r="D1406" t="s">
        <v>11</v>
      </c>
      <c r="E1406" t="s">
        <v>63</v>
      </c>
      <c r="F1406" t="s">
        <v>13</v>
      </c>
      <c r="G1406" t="s">
        <v>14</v>
      </c>
      <c r="H1406">
        <v>199</v>
      </c>
      <c r="I1406">
        <v>8</v>
      </c>
      <c r="J1406">
        <v>1592</v>
      </c>
    </row>
    <row r="1407" spans="1:10" x14ac:dyDescent="0.3">
      <c r="A1407" s="3" t="s">
        <v>1452</v>
      </c>
      <c r="B1407" s="4">
        <v>43547</v>
      </c>
      <c r="C1407">
        <v>15</v>
      </c>
      <c r="D1407" t="s">
        <v>118</v>
      </c>
      <c r="E1407" t="s">
        <v>63</v>
      </c>
      <c r="F1407" t="s">
        <v>13</v>
      </c>
      <c r="G1407" t="s">
        <v>24</v>
      </c>
      <c r="H1407">
        <v>159</v>
      </c>
      <c r="I1407">
        <v>7</v>
      </c>
      <c r="J1407">
        <v>1113</v>
      </c>
    </row>
    <row r="1408" spans="1:10" x14ac:dyDescent="0.3">
      <c r="A1408" s="3" t="s">
        <v>1453</v>
      </c>
      <c r="B1408" s="4">
        <v>43548</v>
      </c>
      <c r="C1408">
        <v>12</v>
      </c>
      <c r="D1408" t="s">
        <v>66</v>
      </c>
      <c r="E1408" t="s">
        <v>63</v>
      </c>
      <c r="F1408" t="s">
        <v>13</v>
      </c>
      <c r="G1408" t="s">
        <v>41</v>
      </c>
      <c r="H1408">
        <v>399</v>
      </c>
      <c r="I1408">
        <v>8</v>
      </c>
      <c r="J1408">
        <v>3192</v>
      </c>
    </row>
    <row r="1409" spans="1:10" x14ac:dyDescent="0.3">
      <c r="A1409" s="3" t="s">
        <v>1454</v>
      </c>
      <c r="B1409" s="4">
        <v>43549</v>
      </c>
      <c r="C1409">
        <v>3</v>
      </c>
      <c r="D1409" t="s">
        <v>43</v>
      </c>
      <c r="E1409" t="s">
        <v>17</v>
      </c>
      <c r="F1409" t="s">
        <v>18</v>
      </c>
      <c r="G1409" t="s">
        <v>41</v>
      </c>
      <c r="H1409">
        <v>399</v>
      </c>
      <c r="I1409">
        <v>9</v>
      </c>
      <c r="J1409">
        <v>3591</v>
      </c>
    </row>
    <row r="1410" spans="1:10" x14ac:dyDescent="0.3">
      <c r="A1410" s="3" t="s">
        <v>1455</v>
      </c>
      <c r="B1410" s="4">
        <v>43549</v>
      </c>
      <c r="C1410">
        <v>18</v>
      </c>
      <c r="D1410" t="s">
        <v>26</v>
      </c>
      <c r="E1410" t="s">
        <v>36</v>
      </c>
      <c r="F1410" t="s">
        <v>28</v>
      </c>
      <c r="G1410" t="s">
        <v>41</v>
      </c>
      <c r="H1410">
        <v>399</v>
      </c>
      <c r="I1410">
        <v>3</v>
      </c>
      <c r="J1410">
        <v>1197</v>
      </c>
    </row>
    <row r="1411" spans="1:10" x14ac:dyDescent="0.3">
      <c r="A1411" s="3" t="s">
        <v>1456</v>
      </c>
      <c r="B1411" s="4">
        <v>43549</v>
      </c>
      <c r="C1411">
        <v>12</v>
      </c>
      <c r="D1411" t="s">
        <v>66</v>
      </c>
      <c r="E1411" t="s">
        <v>63</v>
      </c>
      <c r="F1411" t="s">
        <v>13</v>
      </c>
      <c r="G1411" t="s">
        <v>19</v>
      </c>
      <c r="H1411">
        <v>289</v>
      </c>
      <c r="I1411">
        <v>6</v>
      </c>
      <c r="J1411">
        <v>1734</v>
      </c>
    </row>
    <row r="1412" spans="1:10" x14ac:dyDescent="0.3">
      <c r="A1412" s="3" t="s">
        <v>1457</v>
      </c>
      <c r="B1412" s="4">
        <v>43550</v>
      </c>
      <c r="C1412">
        <v>8</v>
      </c>
      <c r="D1412" t="s">
        <v>45</v>
      </c>
      <c r="E1412" t="s">
        <v>46</v>
      </c>
      <c r="F1412" t="s">
        <v>23</v>
      </c>
      <c r="G1412" t="s">
        <v>14</v>
      </c>
      <c r="H1412">
        <v>199</v>
      </c>
      <c r="I1412">
        <v>1</v>
      </c>
      <c r="J1412">
        <v>199</v>
      </c>
    </row>
    <row r="1413" spans="1:10" x14ac:dyDescent="0.3">
      <c r="A1413" s="3" t="s">
        <v>1458</v>
      </c>
      <c r="B1413" s="4">
        <v>43550</v>
      </c>
      <c r="C1413">
        <v>19</v>
      </c>
      <c r="D1413" t="s">
        <v>56</v>
      </c>
      <c r="E1413" t="s">
        <v>36</v>
      </c>
      <c r="F1413" t="s">
        <v>28</v>
      </c>
      <c r="G1413" t="s">
        <v>19</v>
      </c>
      <c r="H1413">
        <v>289</v>
      </c>
      <c r="I1413">
        <v>3</v>
      </c>
      <c r="J1413">
        <v>867</v>
      </c>
    </row>
    <row r="1414" spans="1:10" x14ac:dyDescent="0.3">
      <c r="A1414" s="3" t="s">
        <v>1459</v>
      </c>
      <c r="B1414" s="4">
        <v>43551</v>
      </c>
      <c r="C1414">
        <v>4</v>
      </c>
      <c r="D1414" t="s">
        <v>51</v>
      </c>
      <c r="E1414" t="s">
        <v>17</v>
      </c>
      <c r="F1414" t="s">
        <v>18</v>
      </c>
      <c r="G1414" t="s">
        <v>41</v>
      </c>
      <c r="H1414">
        <v>399</v>
      </c>
      <c r="I1414">
        <v>6</v>
      </c>
      <c r="J1414">
        <v>2394</v>
      </c>
    </row>
    <row r="1415" spans="1:10" x14ac:dyDescent="0.3">
      <c r="A1415" s="3" t="s">
        <v>1460</v>
      </c>
      <c r="B1415" s="4">
        <v>43551</v>
      </c>
      <c r="C1415">
        <v>6</v>
      </c>
      <c r="D1415" t="s">
        <v>48</v>
      </c>
      <c r="E1415" t="s">
        <v>46</v>
      </c>
      <c r="F1415" t="s">
        <v>23</v>
      </c>
      <c r="G1415" t="s">
        <v>19</v>
      </c>
      <c r="H1415">
        <v>289</v>
      </c>
      <c r="I1415">
        <v>7</v>
      </c>
      <c r="J1415">
        <v>2023</v>
      </c>
    </row>
    <row r="1416" spans="1:10" x14ac:dyDescent="0.3">
      <c r="A1416" s="3" t="s">
        <v>1461</v>
      </c>
      <c r="B1416" s="4">
        <v>43551</v>
      </c>
      <c r="C1416">
        <v>17</v>
      </c>
      <c r="D1416" t="s">
        <v>35</v>
      </c>
      <c r="E1416" t="s">
        <v>36</v>
      </c>
      <c r="F1416" t="s">
        <v>28</v>
      </c>
      <c r="G1416" t="s">
        <v>24</v>
      </c>
      <c r="H1416">
        <v>159</v>
      </c>
      <c r="I1416">
        <v>7</v>
      </c>
      <c r="J1416">
        <v>1113</v>
      </c>
    </row>
    <row r="1417" spans="1:10" x14ac:dyDescent="0.3">
      <c r="A1417" s="3" t="s">
        <v>1462</v>
      </c>
      <c r="B1417" s="4">
        <v>43551</v>
      </c>
      <c r="C1417">
        <v>13</v>
      </c>
      <c r="D1417" t="s">
        <v>33</v>
      </c>
      <c r="E1417" t="s">
        <v>63</v>
      </c>
      <c r="F1417" t="s">
        <v>13</v>
      </c>
      <c r="G1417" t="s">
        <v>19</v>
      </c>
      <c r="H1417">
        <v>289</v>
      </c>
      <c r="I1417">
        <v>9</v>
      </c>
      <c r="J1417">
        <v>2601</v>
      </c>
    </row>
    <row r="1418" spans="1:10" x14ac:dyDescent="0.3">
      <c r="A1418" s="3" t="s">
        <v>1463</v>
      </c>
      <c r="B1418" s="4">
        <v>43551</v>
      </c>
      <c r="C1418">
        <v>18</v>
      </c>
      <c r="D1418" t="s">
        <v>26</v>
      </c>
      <c r="E1418" t="s">
        <v>27</v>
      </c>
      <c r="F1418" t="s">
        <v>28</v>
      </c>
      <c r="G1418" t="s">
        <v>14</v>
      </c>
      <c r="H1418">
        <v>199</v>
      </c>
      <c r="I1418">
        <v>2</v>
      </c>
      <c r="J1418">
        <v>398</v>
      </c>
    </row>
    <row r="1419" spans="1:10" x14ac:dyDescent="0.3">
      <c r="A1419" s="3" t="s">
        <v>1464</v>
      </c>
      <c r="B1419" s="4">
        <v>43552</v>
      </c>
      <c r="C1419">
        <v>1</v>
      </c>
      <c r="D1419" t="s">
        <v>16</v>
      </c>
      <c r="E1419" t="s">
        <v>68</v>
      </c>
      <c r="F1419" t="s">
        <v>18</v>
      </c>
      <c r="G1419" t="s">
        <v>19</v>
      </c>
      <c r="H1419">
        <v>289</v>
      </c>
      <c r="I1419">
        <v>9</v>
      </c>
      <c r="J1419">
        <v>2601</v>
      </c>
    </row>
    <row r="1420" spans="1:10" x14ac:dyDescent="0.3">
      <c r="A1420" s="3" t="s">
        <v>1465</v>
      </c>
      <c r="B1420" s="4">
        <v>43553</v>
      </c>
      <c r="C1420">
        <v>18</v>
      </c>
      <c r="D1420" t="s">
        <v>26</v>
      </c>
      <c r="E1420" t="s">
        <v>36</v>
      </c>
      <c r="F1420" t="s">
        <v>28</v>
      </c>
      <c r="G1420" t="s">
        <v>24</v>
      </c>
      <c r="H1420">
        <v>159</v>
      </c>
      <c r="I1420">
        <v>0</v>
      </c>
      <c r="J1420">
        <v>0</v>
      </c>
    </row>
    <row r="1421" spans="1:10" x14ac:dyDescent="0.3">
      <c r="A1421" s="3" t="s">
        <v>1466</v>
      </c>
      <c r="B1421" s="4">
        <v>43553</v>
      </c>
      <c r="C1421">
        <v>18</v>
      </c>
      <c r="D1421" t="s">
        <v>26</v>
      </c>
      <c r="E1421" t="s">
        <v>36</v>
      </c>
      <c r="F1421" t="s">
        <v>28</v>
      </c>
      <c r="G1421" t="s">
        <v>14</v>
      </c>
      <c r="H1421">
        <v>199</v>
      </c>
      <c r="I1421">
        <v>0</v>
      </c>
      <c r="J1421">
        <v>0</v>
      </c>
    </row>
    <row r="1422" spans="1:10" x14ac:dyDescent="0.3">
      <c r="A1422" s="3" t="s">
        <v>1467</v>
      </c>
      <c r="B1422" s="4">
        <v>43553</v>
      </c>
      <c r="C1422">
        <v>2</v>
      </c>
      <c r="D1422" t="s">
        <v>106</v>
      </c>
      <c r="E1422" t="s">
        <v>17</v>
      </c>
      <c r="F1422" t="s">
        <v>18</v>
      </c>
      <c r="G1422" t="s">
        <v>14</v>
      </c>
      <c r="H1422">
        <v>199</v>
      </c>
      <c r="I1422">
        <v>0</v>
      </c>
      <c r="J1422">
        <v>0</v>
      </c>
    </row>
    <row r="1423" spans="1:10" x14ac:dyDescent="0.3">
      <c r="A1423" s="3" t="s">
        <v>1468</v>
      </c>
      <c r="B1423" s="4">
        <v>43554</v>
      </c>
      <c r="C1423">
        <v>2</v>
      </c>
      <c r="D1423" t="s">
        <v>106</v>
      </c>
      <c r="E1423" t="s">
        <v>68</v>
      </c>
      <c r="F1423" t="s">
        <v>18</v>
      </c>
      <c r="G1423" t="s">
        <v>14</v>
      </c>
      <c r="H1423">
        <v>199</v>
      </c>
      <c r="I1423">
        <v>9</v>
      </c>
      <c r="J1423">
        <v>1791</v>
      </c>
    </row>
    <row r="1424" spans="1:10" x14ac:dyDescent="0.3">
      <c r="A1424" s="3" t="s">
        <v>1469</v>
      </c>
      <c r="B1424" s="4">
        <v>43554</v>
      </c>
      <c r="C1424">
        <v>7</v>
      </c>
      <c r="D1424" t="s">
        <v>88</v>
      </c>
      <c r="E1424" t="s">
        <v>22</v>
      </c>
      <c r="F1424" t="s">
        <v>23</v>
      </c>
      <c r="G1424" t="s">
        <v>41</v>
      </c>
      <c r="H1424">
        <v>399</v>
      </c>
      <c r="I1424">
        <v>2</v>
      </c>
      <c r="J1424">
        <v>798</v>
      </c>
    </row>
    <row r="1425" spans="1:10" x14ac:dyDescent="0.3">
      <c r="A1425" s="3" t="s">
        <v>1470</v>
      </c>
      <c r="B1425" s="4">
        <v>43555</v>
      </c>
      <c r="C1425">
        <v>19</v>
      </c>
      <c r="D1425" t="s">
        <v>56</v>
      </c>
      <c r="E1425" t="s">
        <v>36</v>
      </c>
      <c r="F1425" t="s">
        <v>28</v>
      </c>
      <c r="G1425" t="s">
        <v>19</v>
      </c>
      <c r="H1425">
        <v>289</v>
      </c>
      <c r="I1425">
        <v>8</v>
      </c>
      <c r="J1425">
        <v>2312</v>
      </c>
    </row>
    <row r="1426" spans="1:10" x14ac:dyDescent="0.3">
      <c r="A1426" s="3" t="s">
        <v>1471</v>
      </c>
      <c r="B1426" s="4">
        <v>43555</v>
      </c>
      <c r="C1426">
        <v>19</v>
      </c>
      <c r="D1426" t="s">
        <v>56</v>
      </c>
      <c r="E1426" t="s">
        <v>36</v>
      </c>
      <c r="F1426" t="s">
        <v>28</v>
      </c>
      <c r="G1426" t="s">
        <v>24</v>
      </c>
      <c r="H1426">
        <v>159</v>
      </c>
      <c r="I1426">
        <v>6</v>
      </c>
      <c r="J1426">
        <v>954</v>
      </c>
    </row>
    <row r="1427" spans="1:10" x14ac:dyDescent="0.3">
      <c r="A1427" s="3" t="s">
        <v>1472</v>
      </c>
      <c r="B1427" s="4">
        <v>43555</v>
      </c>
      <c r="C1427">
        <v>13</v>
      </c>
      <c r="D1427" t="s">
        <v>33</v>
      </c>
      <c r="E1427" t="s">
        <v>63</v>
      </c>
      <c r="F1427" t="s">
        <v>13</v>
      </c>
      <c r="G1427" t="s">
        <v>41</v>
      </c>
      <c r="H1427">
        <v>399</v>
      </c>
      <c r="I1427">
        <v>0</v>
      </c>
      <c r="J1427">
        <v>0</v>
      </c>
    </row>
    <row r="1428" spans="1:10" x14ac:dyDescent="0.3">
      <c r="A1428" s="3" t="s">
        <v>1473</v>
      </c>
      <c r="B1428" s="4">
        <v>43555</v>
      </c>
      <c r="C1428">
        <v>10</v>
      </c>
      <c r="D1428" t="s">
        <v>58</v>
      </c>
      <c r="E1428" t="s">
        <v>46</v>
      </c>
      <c r="F1428" t="s">
        <v>23</v>
      </c>
      <c r="G1428" t="s">
        <v>41</v>
      </c>
      <c r="H1428">
        <v>399</v>
      </c>
      <c r="I1428">
        <v>8</v>
      </c>
      <c r="J1428">
        <v>3192</v>
      </c>
    </row>
    <row r="1429" spans="1:10" x14ac:dyDescent="0.3">
      <c r="A1429" s="3" t="s">
        <v>1474</v>
      </c>
      <c r="B1429" s="4">
        <v>43555</v>
      </c>
      <c r="C1429">
        <v>5</v>
      </c>
      <c r="D1429" t="s">
        <v>60</v>
      </c>
      <c r="E1429" t="s">
        <v>68</v>
      </c>
      <c r="F1429" t="s">
        <v>18</v>
      </c>
      <c r="G1429" t="s">
        <v>14</v>
      </c>
      <c r="H1429">
        <v>199</v>
      </c>
      <c r="I1429">
        <v>9</v>
      </c>
      <c r="J1429">
        <v>1791</v>
      </c>
    </row>
    <row r="1430" spans="1:10" x14ac:dyDescent="0.3">
      <c r="A1430" s="3" t="s">
        <v>1475</v>
      </c>
      <c r="B1430" s="4">
        <v>43556</v>
      </c>
      <c r="C1430">
        <v>1</v>
      </c>
      <c r="D1430" t="s">
        <v>16</v>
      </c>
      <c r="E1430" t="s">
        <v>68</v>
      </c>
      <c r="F1430" t="s">
        <v>18</v>
      </c>
      <c r="G1430" t="s">
        <v>41</v>
      </c>
      <c r="H1430">
        <v>399</v>
      </c>
      <c r="I1430">
        <v>4</v>
      </c>
      <c r="J1430">
        <v>1596</v>
      </c>
    </row>
    <row r="1431" spans="1:10" x14ac:dyDescent="0.3">
      <c r="A1431" s="3" t="s">
        <v>1476</v>
      </c>
      <c r="B1431" s="4">
        <v>43556</v>
      </c>
      <c r="C1431">
        <v>10</v>
      </c>
      <c r="D1431" t="s">
        <v>58</v>
      </c>
      <c r="E1431" t="s">
        <v>22</v>
      </c>
      <c r="F1431" t="s">
        <v>23</v>
      </c>
      <c r="G1431" t="s">
        <v>14</v>
      </c>
      <c r="H1431">
        <v>199</v>
      </c>
      <c r="I1431">
        <v>6</v>
      </c>
      <c r="J1431">
        <v>1194</v>
      </c>
    </row>
    <row r="1432" spans="1:10" x14ac:dyDescent="0.3">
      <c r="A1432" s="3" t="s">
        <v>1477</v>
      </c>
      <c r="B1432" s="4">
        <v>43557</v>
      </c>
      <c r="C1432">
        <v>8</v>
      </c>
      <c r="D1432" t="s">
        <v>45</v>
      </c>
      <c r="E1432" t="s">
        <v>22</v>
      </c>
      <c r="F1432" t="s">
        <v>23</v>
      </c>
      <c r="G1432" t="s">
        <v>41</v>
      </c>
      <c r="H1432">
        <v>399</v>
      </c>
      <c r="I1432">
        <v>0</v>
      </c>
      <c r="J1432">
        <v>0</v>
      </c>
    </row>
    <row r="1433" spans="1:10" x14ac:dyDescent="0.3">
      <c r="A1433" s="3" t="s">
        <v>1478</v>
      </c>
      <c r="B1433" s="4">
        <v>43558</v>
      </c>
      <c r="C1433">
        <v>12</v>
      </c>
      <c r="D1433" t="s">
        <v>66</v>
      </c>
      <c r="E1433" t="s">
        <v>12</v>
      </c>
      <c r="F1433" t="s">
        <v>13</v>
      </c>
      <c r="G1433" t="s">
        <v>24</v>
      </c>
      <c r="H1433">
        <v>159</v>
      </c>
      <c r="I1433">
        <v>8</v>
      </c>
      <c r="J1433">
        <v>1272</v>
      </c>
    </row>
    <row r="1434" spans="1:10" x14ac:dyDescent="0.3">
      <c r="A1434" s="3" t="s">
        <v>1479</v>
      </c>
      <c r="B1434" s="4">
        <v>43559</v>
      </c>
      <c r="C1434">
        <v>5</v>
      </c>
      <c r="D1434" t="s">
        <v>60</v>
      </c>
      <c r="E1434" t="s">
        <v>68</v>
      </c>
      <c r="F1434" t="s">
        <v>18</v>
      </c>
      <c r="G1434" t="s">
        <v>31</v>
      </c>
      <c r="H1434">
        <v>69</v>
      </c>
      <c r="I1434">
        <v>5</v>
      </c>
      <c r="J1434">
        <v>345</v>
      </c>
    </row>
    <row r="1435" spans="1:10" x14ac:dyDescent="0.3">
      <c r="A1435" s="3" t="s">
        <v>1480</v>
      </c>
      <c r="B1435" s="4">
        <v>43559</v>
      </c>
      <c r="C1435">
        <v>8</v>
      </c>
      <c r="D1435" t="s">
        <v>45</v>
      </c>
      <c r="E1435" t="s">
        <v>22</v>
      </c>
      <c r="F1435" t="s">
        <v>23</v>
      </c>
      <c r="G1435" t="s">
        <v>24</v>
      </c>
      <c r="H1435">
        <v>159</v>
      </c>
      <c r="I1435">
        <v>4</v>
      </c>
      <c r="J1435">
        <v>636</v>
      </c>
    </row>
    <row r="1436" spans="1:10" x14ac:dyDescent="0.3">
      <c r="A1436" s="3" t="s">
        <v>1481</v>
      </c>
      <c r="B1436" s="4">
        <v>43559</v>
      </c>
      <c r="C1436">
        <v>19</v>
      </c>
      <c r="D1436" t="s">
        <v>56</v>
      </c>
      <c r="E1436" t="s">
        <v>27</v>
      </c>
      <c r="F1436" t="s">
        <v>28</v>
      </c>
      <c r="G1436" t="s">
        <v>19</v>
      </c>
      <c r="H1436">
        <v>289</v>
      </c>
      <c r="I1436">
        <v>2</v>
      </c>
      <c r="J1436">
        <v>578</v>
      </c>
    </row>
    <row r="1437" spans="1:10" x14ac:dyDescent="0.3">
      <c r="A1437" s="3" t="s">
        <v>1482</v>
      </c>
      <c r="B1437" s="4">
        <v>43559</v>
      </c>
      <c r="C1437">
        <v>20</v>
      </c>
      <c r="D1437" t="s">
        <v>40</v>
      </c>
      <c r="E1437" t="s">
        <v>27</v>
      </c>
      <c r="F1437" t="s">
        <v>28</v>
      </c>
      <c r="G1437" t="s">
        <v>31</v>
      </c>
      <c r="H1437">
        <v>69</v>
      </c>
      <c r="I1437">
        <v>9</v>
      </c>
      <c r="J1437">
        <v>621</v>
      </c>
    </row>
    <row r="1438" spans="1:10" x14ac:dyDescent="0.3">
      <c r="A1438" s="3" t="s">
        <v>1483</v>
      </c>
      <c r="B1438" s="4">
        <v>43560</v>
      </c>
      <c r="C1438">
        <v>7</v>
      </c>
      <c r="D1438" t="s">
        <v>88</v>
      </c>
      <c r="E1438" t="s">
        <v>46</v>
      </c>
      <c r="F1438" t="s">
        <v>23</v>
      </c>
      <c r="G1438" t="s">
        <v>14</v>
      </c>
      <c r="H1438">
        <v>199</v>
      </c>
      <c r="I1438">
        <v>8</v>
      </c>
      <c r="J1438">
        <v>1592</v>
      </c>
    </row>
    <row r="1439" spans="1:10" x14ac:dyDescent="0.3">
      <c r="A1439" s="3" t="s">
        <v>1484</v>
      </c>
      <c r="B1439" s="4">
        <v>43560</v>
      </c>
      <c r="C1439">
        <v>4</v>
      </c>
      <c r="D1439" t="s">
        <v>51</v>
      </c>
      <c r="E1439" t="s">
        <v>68</v>
      </c>
      <c r="F1439" t="s">
        <v>18</v>
      </c>
      <c r="G1439" t="s">
        <v>31</v>
      </c>
      <c r="H1439">
        <v>69</v>
      </c>
      <c r="I1439">
        <v>7</v>
      </c>
      <c r="J1439">
        <v>483</v>
      </c>
    </row>
    <row r="1440" spans="1:10" x14ac:dyDescent="0.3">
      <c r="A1440" s="3" t="s">
        <v>1485</v>
      </c>
      <c r="B1440" s="4">
        <v>43560</v>
      </c>
      <c r="C1440">
        <v>16</v>
      </c>
      <c r="D1440" t="s">
        <v>30</v>
      </c>
      <c r="E1440" t="s">
        <v>36</v>
      </c>
      <c r="F1440" t="s">
        <v>28</v>
      </c>
      <c r="G1440" t="s">
        <v>14</v>
      </c>
      <c r="H1440">
        <v>199</v>
      </c>
      <c r="I1440">
        <v>9</v>
      </c>
      <c r="J1440">
        <v>1791</v>
      </c>
    </row>
    <row r="1441" spans="1:10" x14ac:dyDescent="0.3">
      <c r="A1441" s="3" t="s">
        <v>1486</v>
      </c>
      <c r="B1441" s="4">
        <v>43560</v>
      </c>
      <c r="C1441">
        <v>18</v>
      </c>
      <c r="D1441" t="s">
        <v>26</v>
      </c>
      <c r="E1441" t="s">
        <v>36</v>
      </c>
      <c r="F1441" t="s">
        <v>28</v>
      </c>
      <c r="G1441" t="s">
        <v>14</v>
      </c>
      <c r="H1441">
        <v>199</v>
      </c>
      <c r="I1441">
        <v>2</v>
      </c>
      <c r="J1441">
        <v>398</v>
      </c>
    </row>
    <row r="1442" spans="1:10" x14ac:dyDescent="0.3">
      <c r="A1442" s="3" t="s">
        <v>1487</v>
      </c>
      <c r="B1442" s="4">
        <v>43560</v>
      </c>
      <c r="C1442">
        <v>13</v>
      </c>
      <c r="D1442" t="s">
        <v>33</v>
      </c>
      <c r="E1442" t="s">
        <v>63</v>
      </c>
      <c r="F1442" t="s">
        <v>13</v>
      </c>
      <c r="G1442" t="s">
        <v>14</v>
      </c>
      <c r="H1442">
        <v>199</v>
      </c>
      <c r="I1442">
        <v>5</v>
      </c>
      <c r="J1442">
        <v>995</v>
      </c>
    </row>
    <row r="1443" spans="1:10" x14ac:dyDescent="0.3">
      <c r="A1443" s="3" t="s">
        <v>1488</v>
      </c>
      <c r="B1443" s="4">
        <v>43560</v>
      </c>
      <c r="C1443">
        <v>15</v>
      </c>
      <c r="D1443" t="s">
        <v>118</v>
      </c>
      <c r="E1443" t="s">
        <v>12</v>
      </c>
      <c r="F1443" t="s">
        <v>13</v>
      </c>
      <c r="G1443" t="s">
        <v>31</v>
      </c>
      <c r="H1443">
        <v>69</v>
      </c>
      <c r="I1443">
        <v>1</v>
      </c>
      <c r="J1443">
        <v>69</v>
      </c>
    </row>
    <row r="1444" spans="1:10" x14ac:dyDescent="0.3">
      <c r="A1444" s="3" t="s">
        <v>1489</v>
      </c>
      <c r="B1444" s="4">
        <v>43560</v>
      </c>
      <c r="C1444">
        <v>15</v>
      </c>
      <c r="D1444" t="s">
        <v>118</v>
      </c>
      <c r="E1444" t="s">
        <v>63</v>
      </c>
      <c r="F1444" t="s">
        <v>13</v>
      </c>
      <c r="G1444" t="s">
        <v>19</v>
      </c>
      <c r="H1444">
        <v>289</v>
      </c>
      <c r="I1444">
        <v>8</v>
      </c>
      <c r="J1444">
        <v>2312</v>
      </c>
    </row>
    <row r="1445" spans="1:10" x14ac:dyDescent="0.3">
      <c r="A1445" s="3" t="s">
        <v>1490</v>
      </c>
      <c r="B1445" s="4">
        <v>43561</v>
      </c>
      <c r="C1445">
        <v>3</v>
      </c>
      <c r="D1445" t="s">
        <v>43</v>
      </c>
      <c r="E1445" t="s">
        <v>17</v>
      </c>
      <c r="F1445" t="s">
        <v>18</v>
      </c>
      <c r="G1445" t="s">
        <v>19</v>
      </c>
      <c r="H1445">
        <v>289</v>
      </c>
      <c r="I1445">
        <v>2</v>
      </c>
      <c r="J1445">
        <v>578</v>
      </c>
    </row>
    <row r="1446" spans="1:10" x14ac:dyDescent="0.3">
      <c r="A1446" s="3" t="s">
        <v>1491</v>
      </c>
      <c r="B1446" s="4">
        <v>43561</v>
      </c>
      <c r="C1446">
        <v>1</v>
      </c>
      <c r="D1446" t="s">
        <v>16</v>
      </c>
      <c r="E1446" t="s">
        <v>68</v>
      </c>
      <c r="F1446" t="s">
        <v>18</v>
      </c>
      <c r="G1446" t="s">
        <v>14</v>
      </c>
      <c r="H1446">
        <v>199</v>
      </c>
      <c r="I1446">
        <v>3</v>
      </c>
      <c r="J1446">
        <v>597</v>
      </c>
    </row>
    <row r="1447" spans="1:10" x14ac:dyDescent="0.3">
      <c r="A1447" s="3" t="s">
        <v>1492</v>
      </c>
      <c r="B1447" s="4">
        <v>43562</v>
      </c>
      <c r="C1447">
        <v>12</v>
      </c>
      <c r="D1447" t="s">
        <v>66</v>
      </c>
      <c r="E1447" t="s">
        <v>63</v>
      </c>
      <c r="F1447" t="s">
        <v>13</v>
      </c>
      <c r="G1447" t="s">
        <v>41</v>
      </c>
      <c r="H1447">
        <v>399</v>
      </c>
      <c r="I1447">
        <v>5</v>
      </c>
      <c r="J1447">
        <v>1995</v>
      </c>
    </row>
    <row r="1448" spans="1:10" x14ac:dyDescent="0.3">
      <c r="A1448" s="3" t="s">
        <v>1493</v>
      </c>
      <c r="B1448" s="4">
        <v>43562</v>
      </c>
      <c r="C1448">
        <v>7</v>
      </c>
      <c r="D1448" t="s">
        <v>88</v>
      </c>
      <c r="E1448" t="s">
        <v>22</v>
      </c>
      <c r="F1448" t="s">
        <v>23</v>
      </c>
      <c r="G1448" t="s">
        <v>31</v>
      </c>
      <c r="H1448">
        <v>69</v>
      </c>
      <c r="I1448">
        <v>6</v>
      </c>
      <c r="J1448">
        <v>414</v>
      </c>
    </row>
    <row r="1449" spans="1:10" x14ac:dyDescent="0.3">
      <c r="A1449" s="3" t="s">
        <v>1494</v>
      </c>
      <c r="B1449" s="4">
        <v>43562</v>
      </c>
      <c r="C1449">
        <v>15</v>
      </c>
      <c r="D1449" t="s">
        <v>118</v>
      </c>
      <c r="E1449" t="s">
        <v>12</v>
      </c>
      <c r="F1449" t="s">
        <v>13</v>
      </c>
      <c r="G1449" t="s">
        <v>24</v>
      </c>
      <c r="H1449">
        <v>159</v>
      </c>
      <c r="I1449">
        <v>7</v>
      </c>
      <c r="J1449">
        <v>1113</v>
      </c>
    </row>
    <row r="1450" spans="1:10" x14ac:dyDescent="0.3">
      <c r="A1450" s="3" t="s">
        <v>1495</v>
      </c>
      <c r="B1450" s="4">
        <v>43562</v>
      </c>
      <c r="C1450">
        <v>20</v>
      </c>
      <c r="D1450" t="s">
        <v>40</v>
      </c>
      <c r="E1450" t="s">
        <v>36</v>
      </c>
      <c r="F1450" t="s">
        <v>28</v>
      </c>
      <c r="G1450" t="s">
        <v>24</v>
      </c>
      <c r="H1450">
        <v>159</v>
      </c>
      <c r="I1450">
        <v>9</v>
      </c>
      <c r="J1450">
        <v>1431</v>
      </c>
    </row>
    <row r="1451" spans="1:10" x14ac:dyDescent="0.3">
      <c r="A1451" s="3" t="s">
        <v>1496</v>
      </c>
      <c r="B1451" s="4">
        <v>43562</v>
      </c>
      <c r="C1451">
        <v>4</v>
      </c>
      <c r="D1451" t="s">
        <v>51</v>
      </c>
      <c r="E1451" t="s">
        <v>68</v>
      </c>
      <c r="F1451" t="s">
        <v>18</v>
      </c>
      <c r="G1451" t="s">
        <v>14</v>
      </c>
      <c r="H1451">
        <v>199</v>
      </c>
      <c r="I1451">
        <v>5</v>
      </c>
      <c r="J1451">
        <v>995</v>
      </c>
    </row>
    <row r="1452" spans="1:10" x14ac:dyDescent="0.3">
      <c r="A1452" s="3" t="s">
        <v>1497</v>
      </c>
      <c r="B1452" s="4">
        <v>43563</v>
      </c>
      <c r="C1452">
        <v>12</v>
      </c>
      <c r="D1452" t="s">
        <v>66</v>
      </c>
      <c r="E1452" t="s">
        <v>12</v>
      </c>
      <c r="F1452" t="s">
        <v>13</v>
      </c>
      <c r="G1452" t="s">
        <v>24</v>
      </c>
      <c r="H1452">
        <v>159</v>
      </c>
      <c r="I1452">
        <v>9</v>
      </c>
      <c r="J1452">
        <v>1431</v>
      </c>
    </row>
    <row r="1453" spans="1:10" x14ac:dyDescent="0.3">
      <c r="A1453" s="3" t="s">
        <v>1498</v>
      </c>
      <c r="B1453" s="4">
        <v>43564</v>
      </c>
      <c r="C1453">
        <v>9</v>
      </c>
      <c r="D1453" t="s">
        <v>21</v>
      </c>
      <c r="E1453" t="s">
        <v>46</v>
      </c>
      <c r="F1453" t="s">
        <v>23</v>
      </c>
      <c r="G1453" t="s">
        <v>41</v>
      </c>
      <c r="H1453">
        <v>399</v>
      </c>
      <c r="I1453">
        <v>5</v>
      </c>
      <c r="J1453">
        <v>1995</v>
      </c>
    </row>
    <row r="1454" spans="1:10" x14ac:dyDescent="0.3">
      <c r="A1454" s="3" t="s">
        <v>1499</v>
      </c>
      <c r="B1454" s="4">
        <v>43564</v>
      </c>
      <c r="C1454">
        <v>9</v>
      </c>
      <c r="D1454" t="s">
        <v>21</v>
      </c>
      <c r="E1454" t="s">
        <v>22</v>
      </c>
      <c r="F1454" t="s">
        <v>23</v>
      </c>
      <c r="G1454" t="s">
        <v>31</v>
      </c>
      <c r="H1454">
        <v>69</v>
      </c>
      <c r="I1454">
        <v>6</v>
      </c>
      <c r="J1454">
        <v>414</v>
      </c>
    </row>
    <row r="1455" spans="1:10" x14ac:dyDescent="0.3">
      <c r="A1455" s="3" t="s">
        <v>1500</v>
      </c>
      <c r="B1455" s="4">
        <v>43564</v>
      </c>
      <c r="C1455">
        <v>7</v>
      </c>
      <c r="D1455" t="s">
        <v>88</v>
      </c>
      <c r="E1455" t="s">
        <v>46</v>
      </c>
      <c r="F1455" t="s">
        <v>23</v>
      </c>
      <c r="G1455" t="s">
        <v>19</v>
      </c>
      <c r="H1455">
        <v>289</v>
      </c>
      <c r="I1455">
        <v>3</v>
      </c>
      <c r="J1455">
        <v>867</v>
      </c>
    </row>
    <row r="1456" spans="1:10" x14ac:dyDescent="0.3">
      <c r="A1456" s="3" t="s">
        <v>1501</v>
      </c>
      <c r="B1456" s="4">
        <v>43564</v>
      </c>
      <c r="C1456">
        <v>5</v>
      </c>
      <c r="D1456" t="s">
        <v>60</v>
      </c>
      <c r="E1456" t="s">
        <v>17</v>
      </c>
      <c r="F1456" t="s">
        <v>18</v>
      </c>
      <c r="G1456" t="s">
        <v>24</v>
      </c>
      <c r="H1456">
        <v>159</v>
      </c>
      <c r="I1456">
        <v>7</v>
      </c>
      <c r="J1456">
        <v>1113</v>
      </c>
    </row>
    <row r="1457" spans="1:10" x14ac:dyDescent="0.3">
      <c r="A1457" s="3" t="s">
        <v>1502</v>
      </c>
      <c r="B1457" s="4">
        <v>43564</v>
      </c>
      <c r="C1457">
        <v>17</v>
      </c>
      <c r="D1457" t="s">
        <v>35</v>
      </c>
      <c r="E1457" t="s">
        <v>27</v>
      </c>
      <c r="F1457" t="s">
        <v>28</v>
      </c>
      <c r="G1457" t="s">
        <v>14</v>
      </c>
      <c r="H1457">
        <v>199</v>
      </c>
      <c r="I1457">
        <v>7</v>
      </c>
      <c r="J1457">
        <v>1393</v>
      </c>
    </row>
    <row r="1458" spans="1:10" x14ac:dyDescent="0.3">
      <c r="A1458" s="3" t="s">
        <v>1503</v>
      </c>
      <c r="B1458" s="4">
        <v>43564</v>
      </c>
      <c r="C1458">
        <v>17</v>
      </c>
      <c r="D1458" t="s">
        <v>35</v>
      </c>
      <c r="E1458" t="s">
        <v>36</v>
      </c>
      <c r="F1458" t="s">
        <v>28</v>
      </c>
      <c r="G1458" t="s">
        <v>31</v>
      </c>
      <c r="H1458">
        <v>69</v>
      </c>
      <c r="I1458">
        <v>5</v>
      </c>
      <c r="J1458">
        <v>345</v>
      </c>
    </row>
    <row r="1459" spans="1:10" x14ac:dyDescent="0.3">
      <c r="A1459" s="3" t="s">
        <v>1504</v>
      </c>
      <c r="B1459" s="4">
        <v>43565</v>
      </c>
      <c r="C1459">
        <v>15</v>
      </c>
      <c r="D1459" t="s">
        <v>118</v>
      </c>
      <c r="E1459" t="s">
        <v>12</v>
      </c>
      <c r="F1459" t="s">
        <v>13</v>
      </c>
      <c r="G1459" t="s">
        <v>31</v>
      </c>
      <c r="H1459">
        <v>69</v>
      </c>
      <c r="I1459">
        <v>0</v>
      </c>
      <c r="J1459">
        <v>0</v>
      </c>
    </row>
    <row r="1460" spans="1:10" x14ac:dyDescent="0.3">
      <c r="A1460" s="3" t="s">
        <v>1505</v>
      </c>
      <c r="B1460" s="4">
        <v>43565</v>
      </c>
      <c r="C1460">
        <v>17</v>
      </c>
      <c r="D1460" t="s">
        <v>35</v>
      </c>
      <c r="E1460" t="s">
        <v>36</v>
      </c>
      <c r="F1460" t="s">
        <v>28</v>
      </c>
      <c r="G1460" t="s">
        <v>14</v>
      </c>
      <c r="H1460">
        <v>199</v>
      </c>
      <c r="I1460">
        <v>5</v>
      </c>
      <c r="J1460">
        <v>995</v>
      </c>
    </row>
    <row r="1461" spans="1:10" x14ac:dyDescent="0.3">
      <c r="A1461" s="3" t="s">
        <v>1506</v>
      </c>
      <c r="B1461" s="4">
        <v>43566</v>
      </c>
      <c r="C1461">
        <v>13</v>
      </c>
      <c r="D1461" t="s">
        <v>33</v>
      </c>
      <c r="E1461" t="s">
        <v>12</v>
      </c>
      <c r="F1461" t="s">
        <v>13</v>
      </c>
      <c r="G1461" t="s">
        <v>14</v>
      </c>
      <c r="H1461">
        <v>199</v>
      </c>
      <c r="I1461">
        <v>9</v>
      </c>
      <c r="J1461">
        <v>1791</v>
      </c>
    </row>
    <row r="1462" spans="1:10" x14ac:dyDescent="0.3">
      <c r="A1462" s="3" t="s">
        <v>1507</v>
      </c>
      <c r="B1462" s="4">
        <v>43566</v>
      </c>
      <c r="C1462">
        <v>16</v>
      </c>
      <c r="D1462" t="s">
        <v>30</v>
      </c>
      <c r="E1462" t="s">
        <v>27</v>
      </c>
      <c r="F1462" t="s">
        <v>28</v>
      </c>
      <c r="G1462" t="s">
        <v>24</v>
      </c>
      <c r="H1462">
        <v>159</v>
      </c>
      <c r="I1462">
        <v>8</v>
      </c>
      <c r="J1462">
        <v>1272</v>
      </c>
    </row>
    <row r="1463" spans="1:10" x14ac:dyDescent="0.3">
      <c r="A1463" s="3" t="s">
        <v>1508</v>
      </c>
      <c r="B1463" s="4">
        <v>43567</v>
      </c>
      <c r="C1463">
        <v>19</v>
      </c>
      <c r="D1463" t="s">
        <v>56</v>
      </c>
      <c r="E1463" t="s">
        <v>36</v>
      </c>
      <c r="F1463" t="s">
        <v>28</v>
      </c>
      <c r="G1463" t="s">
        <v>19</v>
      </c>
      <c r="H1463">
        <v>289</v>
      </c>
      <c r="I1463">
        <v>3</v>
      </c>
      <c r="J1463">
        <v>867</v>
      </c>
    </row>
    <row r="1464" spans="1:10" x14ac:dyDescent="0.3">
      <c r="A1464" s="3" t="s">
        <v>1509</v>
      </c>
      <c r="B1464" s="4">
        <v>43567</v>
      </c>
      <c r="C1464">
        <v>13</v>
      </c>
      <c r="D1464" t="s">
        <v>33</v>
      </c>
      <c r="E1464" t="s">
        <v>12</v>
      </c>
      <c r="F1464" t="s">
        <v>13</v>
      </c>
      <c r="G1464" t="s">
        <v>14</v>
      </c>
      <c r="H1464">
        <v>199</v>
      </c>
      <c r="I1464">
        <v>3</v>
      </c>
      <c r="J1464">
        <v>597</v>
      </c>
    </row>
    <row r="1465" spans="1:10" x14ac:dyDescent="0.3">
      <c r="A1465" s="3" t="s">
        <v>1510</v>
      </c>
      <c r="B1465" s="4">
        <v>43567</v>
      </c>
      <c r="C1465">
        <v>5</v>
      </c>
      <c r="D1465" t="s">
        <v>60</v>
      </c>
      <c r="E1465" t="s">
        <v>68</v>
      </c>
      <c r="F1465" t="s">
        <v>18</v>
      </c>
      <c r="G1465" t="s">
        <v>19</v>
      </c>
      <c r="H1465">
        <v>289</v>
      </c>
      <c r="I1465">
        <v>5</v>
      </c>
      <c r="J1465">
        <v>1445</v>
      </c>
    </row>
    <row r="1466" spans="1:10" x14ac:dyDescent="0.3">
      <c r="A1466" s="3" t="s">
        <v>1511</v>
      </c>
      <c r="B1466" s="4">
        <v>43568</v>
      </c>
      <c r="C1466">
        <v>13</v>
      </c>
      <c r="D1466" t="s">
        <v>33</v>
      </c>
      <c r="E1466" t="s">
        <v>63</v>
      </c>
      <c r="F1466" t="s">
        <v>13</v>
      </c>
      <c r="G1466" t="s">
        <v>41</v>
      </c>
      <c r="H1466">
        <v>399</v>
      </c>
      <c r="I1466">
        <v>0</v>
      </c>
      <c r="J1466">
        <v>0</v>
      </c>
    </row>
    <row r="1467" spans="1:10" x14ac:dyDescent="0.3">
      <c r="A1467" s="3" t="s">
        <v>1512</v>
      </c>
      <c r="B1467" s="4">
        <v>43569</v>
      </c>
      <c r="C1467">
        <v>9</v>
      </c>
      <c r="D1467" t="s">
        <v>21</v>
      </c>
      <c r="E1467" t="s">
        <v>22</v>
      </c>
      <c r="F1467" t="s">
        <v>23</v>
      </c>
      <c r="G1467" t="s">
        <v>41</v>
      </c>
      <c r="H1467">
        <v>399</v>
      </c>
      <c r="I1467">
        <v>7</v>
      </c>
      <c r="J1467">
        <v>2793</v>
      </c>
    </row>
    <row r="1468" spans="1:10" x14ac:dyDescent="0.3">
      <c r="A1468" s="3" t="s">
        <v>1513</v>
      </c>
      <c r="B1468" s="4">
        <v>43570</v>
      </c>
      <c r="C1468">
        <v>3</v>
      </c>
      <c r="D1468" t="s">
        <v>43</v>
      </c>
      <c r="E1468" t="s">
        <v>68</v>
      </c>
      <c r="F1468" t="s">
        <v>18</v>
      </c>
      <c r="G1468" t="s">
        <v>14</v>
      </c>
      <c r="H1468">
        <v>199</v>
      </c>
      <c r="I1468">
        <v>5</v>
      </c>
      <c r="J1468">
        <v>995</v>
      </c>
    </row>
    <row r="1469" spans="1:10" x14ac:dyDescent="0.3">
      <c r="A1469" s="3" t="s">
        <v>1514</v>
      </c>
      <c r="B1469" s="4">
        <v>43570</v>
      </c>
      <c r="C1469">
        <v>6</v>
      </c>
      <c r="D1469" t="s">
        <v>48</v>
      </c>
      <c r="E1469" t="s">
        <v>22</v>
      </c>
      <c r="F1469" t="s">
        <v>23</v>
      </c>
      <c r="G1469" t="s">
        <v>41</v>
      </c>
      <c r="H1469">
        <v>399</v>
      </c>
      <c r="I1469">
        <v>0</v>
      </c>
      <c r="J1469">
        <v>0</v>
      </c>
    </row>
    <row r="1470" spans="1:10" x14ac:dyDescent="0.3">
      <c r="A1470" s="3" t="s">
        <v>1515</v>
      </c>
      <c r="B1470" s="4">
        <v>43571</v>
      </c>
      <c r="C1470">
        <v>12</v>
      </c>
      <c r="D1470" t="s">
        <v>66</v>
      </c>
      <c r="E1470" t="s">
        <v>63</v>
      </c>
      <c r="F1470" t="s">
        <v>13</v>
      </c>
      <c r="G1470" t="s">
        <v>31</v>
      </c>
      <c r="H1470">
        <v>69</v>
      </c>
      <c r="I1470">
        <v>2</v>
      </c>
      <c r="J1470">
        <v>138</v>
      </c>
    </row>
    <row r="1471" spans="1:10" x14ac:dyDescent="0.3">
      <c r="A1471" s="3" t="s">
        <v>1516</v>
      </c>
      <c r="B1471" s="4">
        <v>43572</v>
      </c>
      <c r="C1471">
        <v>1</v>
      </c>
      <c r="D1471" t="s">
        <v>16</v>
      </c>
      <c r="E1471" t="s">
        <v>17</v>
      </c>
      <c r="F1471" t="s">
        <v>18</v>
      </c>
      <c r="G1471" t="s">
        <v>31</v>
      </c>
      <c r="H1471">
        <v>69</v>
      </c>
      <c r="I1471">
        <v>0</v>
      </c>
      <c r="J1471">
        <v>0</v>
      </c>
    </row>
    <row r="1472" spans="1:10" x14ac:dyDescent="0.3">
      <c r="A1472" s="3" t="s">
        <v>1517</v>
      </c>
      <c r="B1472" s="4">
        <v>43573</v>
      </c>
      <c r="C1472">
        <v>5</v>
      </c>
      <c r="D1472" t="s">
        <v>60</v>
      </c>
      <c r="E1472" t="s">
        <v>68</v>
      </c>
      <c r="F1472" t="s">
        <v>18</v>
      </c>
      <c r="G1472" t="s">
        <v>41</v>
      </c>
      <c r="H1472">
        <v>399</v>
      </c>
      <c r="I1472">
        <v>8</v>
      </c>
      <c r="J1472">
        <v>3192</v>
      </c>
    </row>
    <row r="1473" spans="1:10" x14ac:dyDescent="0.3">
      <c r="A1473" s="3" t="s">
        <v>1518</v>
      </c>
      <c r="B1473" s="4">
        <v>43573</v>
      </c>
      <c r="C1473">
        <v>19</v>
      </c>
      <c r="D1473" t="s">
        <v>56</v>
      </c>
      <c r="E1473" t="s">
        <v>36</v>
      </c>
      <c r="F1473" t="s">
        <v>28</v>
      </c>
      <c r="G1473" t="s">
        <v>31</v>
      </c>
      <c r="H1473">
        <v>69</v>
      </c>
      <c r="I1473">
        <v>0</v>
      </c>
      <c r="J1473">
        <v>0</v>
      </c>
    </row>
    <row r="1474" spans="1:10" x14ac:dyDescent="0.3">
      <c r="A1474" s="3" t="s">
        <v>1519</v>
      </c>
      <c r="B1474" s="4">
        <v>43573</v>
      </c>
      <c r="C1474">
        <v>12</v>
      </c>
      <c r="D1474" t="s">
        <v>66</v>
      </c>
      <c r="E1474" t="s">
        <v>12</v>
      </c>
      <c r="F1474" t="s">
        <v>13</v>
      </c>
      <c r="G1474" t="s">
        <v>19</v>
      </c>
      <c r="H1474">
        <v>289</v>
      </c>
      <c r="I1474">
        <v>5</v>
      </c>
      <c r="J1474">
        <v>1445</v>
      </c>
    </row>
    <row r="1475" spans="1:10" x14ac:dyDescent="0.3">
      <c r="A1475" s="3" t="s">
        <v>1520</v>
      </c>
      <c r="B1475" s="4">
        <v>43573</v>
      </c>
      <c r="C1475">
        <v>15</v>
      </c>
      <c r="D1475" t="s">
        <v>118</v>
      </c>
      <c r="E1475" t="s">
        <v>12</v>
      </c>
      <c r="F1475" t="s">
        <v>13</v>
      </c>
      <c r="G1475" t="s">
        <v>24</v>
      </c>
      <c r="H1475">
        <v>159</v>
      </c>
      <c r="I1475">
        <v>8</v>
      </c>
      <c r="J1475">
        <v>1272</v>
      </c>
    </row>
    <row r="1476" spans="1:10" x14ac:dyDescent="0.3">
      <c r="A1476" s="3" t="s">
        <v>1521</v>
      </c>
      <c r="B1476" s="4">
        <v>43573</v>
      </c>
      <c r="C1476">
        <v>13</v>
      </c>
      <c r="D1476" t="s">
        <v>33</v>
      </c>
      <c r="E1476" t="s">
        <v>12</v>
      </c>
      <c r="F1476" t="s">
        <v>13</v>
      </c>
      <c r="G1476" t="s">
        <v>41</v>
      </c>
      <c r="H1476">
        <v>399</v>
      </c>
      <c r="I1476">
        <v>5</v>
      </c>
      <c r="J1476">
        <v>1995</v>
      </c>
    </row>
    <row r="1477" spans="1:10" x14ac:dyDescent="0.3">
      <c r="A1477" s="3" t="s">
        <v>1522</v>
      </c>
      <c r="B1477" s="4">
        <v>43574</v>
      </c>
      <c r="C1477">
        <v>19</v>
      </c>
      <c r="D1477" t="s">
        <v>56</v>
      </c>
      <c r="E1477" t="s">
        <v>27</v>
      </c>
      <c r="F1477" t="s">
        <v>28</v>
      </c>
      <c r="G1477" t="s">
        <v>24</v>
      </c>
      <c r="H1477">
        <v>159</v>
      </c>
      <c r="I1477">
        <v>9</v>
      </c>
      <c r="J1477">
        <v>1431</v>
      </c>
    </row>
    <row r="1478" spans="1:10" x14ac:dyDescent="0.3">
      <c r="A1478" s="3" t="s">
        <v>1523</v>
      </c>
      <c r="B1478" s="4">
        <v>43574</v>
      </c>
      <c r="C1478">
        <v>4</v>
      </c>
      <c r="D1478" t="s">
        <v>51</v>
      </c>
      <c r="E1478" t="s">
        <v>17</v>
      </c>
      <c r="F1478" t="s">
        <v>18</v>
      </c>
      <c r="G1478" t="s">
        <v>41</v>
      </c>
      <c r="H1478">
        <v>399</v>
      </c>
      <c r="I1478">
        <v>7</v>
      </c>
      <c r="J1478">
        <v>2793</v>
      </c>
    </row>
    <row r="1479" spans="1:10" x14ac:dyDescent="0.3">
      <c r="A1479" s="3" t="s">
        <v>1524</v>
      </c>
      <c r="B1479" s="4">
        <v>43574</v>
      </c>
      <c r="C1479">
        <v>4</v>
      </c>
      <c r="D1479" t="s">
        <v>51</v>
      </c>
      <c r="E1479" t="s">
        <v>68</v>
      </c>
      <c r="F1479" t="s">
        <v>18</v>
      </c>
      <c r="G1479" t="s">
        <v>41</v>
      </c>
      <c r="H1479">
        <v>399</v>
      </c>
      <c r="I1479">
        <v>9</v>
      </c>
      <c r="J1479">
        <v>3591</v>
      </c>
    </row>
    <row r="1480" spans="1:10" x14ac:dyDescent="0.3">
      <c r="A1480" s="3" t="s">
        <v>1525</v>
      </c>
      <c r="B1480" s="4">
        <v>43574</v>
      </c>
      <c r="C1480">
        <v>10</v>
      </c>
      <c r="D1480" t="s">
        <v>58</v>
      </c>
      <c r="E1480" t="s">
        <v>22</v>
      </c>
      <c r="F1480" t="s">
        <v>23</v>
      </c>
      <c r="G1480" t="s">
        <v>41</v>
      </c>
      <c r="H1480">
        <v>399</v>
      </c>
      <c r="I1480">
        <v>4</v>
      </c>
      <c r="J1480">
        <v>1596</v>
      </c>
    </row>
    <row r="1481" spans="1:10" x14ac:dyDescent="0.3">
      <c r="A1481" s="3" t="s">
        <v>1526</v>
      </c>
      <c r="B1481" s="4">
        <v>43575</v>
      </c>
      <c r="C1481">
        <v>6</v>
      </c>
      <c r="D1481" t="s">
        <v>48</v>
      </c>
      <c r="E1481" t="s">
        <v>22</v>
      </c>
      <c r="F1481" t="s">
        <v>23</v>
      </c>
      <c r="G1481" t="s">
        <v>41</v>
      </c>
      <c r="H1481">
        <v>399</v>
      </c>
      <c r="I1481">
        <v>6</v>
      </c>
      <c r="J1481">
        <v>2394</v>
      </c>
    </row>
    <row r="1482" spans="1:10" x14ac:dyDescent="0.3">
      <c r="A1482" s="3" t="s">
        <v>1527</v>
      </c>
      <c r="B1482" s="4">
        <v>43575</v>
      </c>
      <c r="C1482">
        <v>18</v>
      </c>
      <c r="D1482" t="s">
        <v>26</v>
      </c>
      <c r="E1482" t="s">
        <v>36</v>
      </c>
      <c r="F1482" t="s">
        <v>28</v>
      </c>
      <c r="G1482" t="s">
        <v>24</v>
      </c>
      <c r="H1482">
        <v>159</v>
      </c>
      <c r="I1482">
        <v>8</v>
      </c>
      <c r="J1482">
        <v>1272</v>
      </c>
    </row>
    <row r="1483" spans="1:10" x14ac:dyDescent="0.3">
      <c r="A1483" s="3" t="s">
        <v>1528</v>
      </c>
      <c r="B1483" s="4">
        <v>43575</v>
      </c>
      <c r="C1483">
        <v>4</v>
      </c>
      <c r="D1483" t="s">
        <v>51</v>
      </c>
      <c r="E1483" t="s">
        <v>17</v>
      </c>
      <c r="F1483" t="s">
        <v>18</v>
      </c>
      <c r="G1483" t="s">
        <v>31</v>
      </c>
      <c r="H1483">
        <v>69</v>
      </c>
      <c r="I1483">
        <v>0</v>
      </c>
      <c r="J1483">
        <v>0</v>
      </c>
    </row>
    <row r="1484" spans="1:10" x14ac:dyDescent="0.3">
      <c r="A1484" s="3" t="s">
        <v>1529</v>
      </c>
      <c r="B1484" s="4">
        <v>43575</v>
      </c>
      <c r="C1484">
        <v>20</v>
      </c>
      <c r="D1484" t="s">
        <v>40</v>
      </c>
      <c r="E1484" t="s">
        <v>36</v>
      </c>
      <c r="F1484" t="s">
        <v>28</v>
      </c>
      <c r="G1484" t="s">
        <v>41</v>
      </c>
      <c r="H1484">
        <v>399</v>
      </c>
      <c r="I1484">
        <v>9</v>
      </c>
      <c r="J1484">
        <v>3591</v>
      </c>
    </row>
    <row r="1485" spans="1:10" x14ac:dyDescent="0.3">
      <c r="A1485" s="3" t="s">
        <v>1530</v>
      </c>
      <c r="B1485" s="4">
        <v>43576</v>
      </c>
      <c r="C1485">
        <v>18</v>
      </c>
      <c r="D1485" t="s">
        <v>26</v>
      </c>
      <c r="E1485" t="s">
        <v>36</v>
      </c>
      <c r="F1485" t="s">
        <v>28</v>
      </c>
      <c r="G1485" t="s">
        <v>31</v>
      </c>
      <c r="H1485">
        <v>69</v>
      </c>
      <c r="I1485">
        <v>2</v>
      </c>
      <c r="J1485">
        <v>138</v>
      </c>
    </row>
    <row r="1486" spans="1:10" x14ac:dyDescent="0.3">
      <c r="A1486" s="3" t="s">
        <v>1531</v>
      </c>
      <c r="B1486" s="4">
        <v>43576</v>
      </c>
      <c r="C1486">
        <v>6</v>
      </c>
      <c r="D1486" t="s">
        <v>48</v>
      </c>
      <c r="E1486" t="s">
        <v>46</v>
      </c>
      <c r="F1486" t="s">
        <v>23</v>
      </c>
      <c r="G1486" t="s">
        <v>19</v>
      </c>
      <c r="H1486">
        <v>289</v>
      </c>
      <c r="I1486">
        <v>5</v>
      </c>
      <c r="J1486">
        <v>1445</v>
      </c>
    </row>
    <row r="1487" spans="1:10" x14ac:dyDescent="0.3">
      <c r="A1487" s="3" t="s">
        <v>1532</v>
      </c>
      <c r="B1487" s="4">
        <v>43577</v>
      </c>
      <c r="C1487">
        <v>1</v>
      </c>
      <c r="D1487" t="s">
        <v>16</v>
      </c>
      <c r="E1487" t="s">
        <v>68</v>
      </c>
      <c r="F1487" t="s">
        <v>18</v>
      </c>
      <c r="G1487" t="s">
        <v>31</v>
      </c>
      <c r="H1487">
        <v>69</v>
      </c>
      <c r="I1487">
        <v>5</v>
      </c>
      <c r="J1487">
        <v>345</v>
      </c>
    </row>
    <row r="1488" spans="1:10" x14ac:dyDescent="0.3">
      <c r="A1488" s="3" t="s">
        <v>1533</v>
      </c>
      <c r="B1488" s="4">
        <v>43577</v>
      </c>
      <c r="C1488">
        <v>11</v>
      </c>
      <c r="D1488" t="s">
        <v>11</v>
      </c>
      <c r="E1488" t="s">
        <v>63</v>
      </c>
      <c r="F1488" t="s">
        <v>13</v>
      </c>
      <c r="G1488" t="s">
        <v>24</v>
      </c>
      <c r="H1488">
        <v>159</v>
      </c>
      <c r="I1488">
        <v>6</v>
      </c>
      <c r="J1488">
        <v>954</v>
      </c>
    </row>
    <row r="1489" spans="1:10" x14ac:dyDescent="0.3">
      <c r="A1489" s="3" t="s">
        <v>1534</v>
      </c>
      <c r="B1489" s="4">
        <v>43578</v>
      </c>
      <c r="C1489">
        <v>12</v>
      </c>
      <c r="D1489" t="s">
        <v>66</v>
      </c>
      <c r="E1489" t="s">
        <v>63</v>
      </c>
      <c r="F1489" t="s">
        <v>13</v>
      </c>
      <c r="G1489" t="s">
        <v>14</v>
      </c>
      <c r="H1489">
        <v>199</v>
      </c>
      <c r="I1489">
        <v>8</v>
      </c>
      <c r="J1489">
        <v>1592</v>
      </c>
    </row>
    <row r="1490" spans="1:10" x14ac:dyDescent="0.3">
      <c r="A1490" s="3" t="s">
        <v>1535</v>
      </c>
      <c r="B1490" s="4">
        <v>43578</v>
      </c>
      <c r="C1490">
        <v>6</v>
      </c>
      <c r="D1490" t="s">
        <v>48</v>
      </c>
      <c r="E1490" t="s">
        <v>46</v>
      </c>
      <c r="F1490" t="s">
        <v>23</v>
      </c>
      <c r="G1490" t="s">
        <v>31</v>
      </c>
      <c r="H1490">
        <v>69</v>
      </c>
      <c r="I1490">
        <v>4</v>
      </c>
      <c r="J1490">
        <v>276</v>
      </c>
    </row>
    <row r="1491" spans="1:10" x14ac:dyDescent="0.3">
      <c r="A1491" s="3" t="s">
        <v>1536</v>
      </c>
      <c r="B1491" s="4">
        <v>43578</v>
      </c>
      <c r="C1491">
        <v>19</v>
      </c>
      <c r="D1491" t="s">
        <v>56</v>
      </c>
      <c r="E1491" t="s">
        <v>27</v>
      </c>
      <c r="F1491" t="s">
        <v>28</v>
      </c>
      <c r="G1491" t="s">
        <v>41</v>
      </c>
      <c r="H1491">
        <v>399</v>
      </c>
      <c r="I1491">
        <v>1</v>
      </c>
      <c r="J1491">
        <v>399</v>
      </c>
    </row>
    <row r="1492" spans="1:10" x14ac:dyDescent="0.3">
      <c r="A1492" s="3" t="s">
        <v>1537</v>
      </c>
      <c r="B1492" s="4">
        <v>43578</v>
      </c>
      <c r="C1492">
        <v>5</v>
      </c>
      <c r="D1492" t="s">
        <v>60</v>
      </c>
      <c r="E1492" t="s">
        <v>17</v>
      </c>
      <c r="F1492" t="s">
        <v>18</v>
      </c>
      <c r="G1492" t="s">
        <v>41</v>
      </c>
      <c r="H1492">
        <v>399</v>
      </c>
      <c r="I1492">
        <v>8</v>
      </c>
      <c r="J1492">
        <v>3192</v>
      </c>
    </row>
    <row r="1493" spans="1:10" x14ac:dyDescent="0.3">
      <c r="A1493" s="3" t="s">
        <v>1538</v>
      </c>
      <c r="B1493" s="4">
        <v>43578</v>
      </c>
      <c r="C1493">
        <v>11</v>
      </c>
      <c r="D1493" t="s">
        <v>11</v>
      </c>
      <c r="E1493" t="s">
        <v>63</v>
      </c>
      <c r="F1493" t="s">
        <v>13</v>
      </c>
      <c r="G1493" t="s">
        <v>41</v>
      </c>
      <c r="H1493">
        <v>399</v>
      </c>
      <c r="I1493">
        <v>6</v>
      </c>
      <c r="J1493">
        <v>2394</v>
      </c>
    </row>
    <row r="1494" spans="1:10" x14ac:dyDescent="0.3">
      <c r="A1494" s="3" t="s">
        <v>1539</v>
      </c>
      <c r="B1494" s="4">
        <v>43578</v>
      </c>
      <c r="C1494">
        <v>8</v>
      </c>
      <c r="D1494" t="s">
        <v>45</v>
      </c>
      <c r="E1494" t="s">
        <v>46</v>
      </c>
      <c r="F1494" t="s">
        <v>23</v>
      </c>
      <c r="G1494" t="s">
        <v>41</v>
      </c>
      <c r="H1494">
        <v>399</v>
      </c>
      <c r="I1494">
        <v>2</v>
      </c>
      <c r="J1494">
        <v>798</v>
      </c>
    </row>
    <row r="1495" spans="1:10" x14ac:dyDescent="0.3">
      <c r="A1495" s="3" t="s">
        <v>1540</v>
      </c>
      <c r="B1495" s="4">
        <v>43579</v>
      </c>
      <c r="C1495">
        <v>3</v>
      </c>
      <c r="D1495" t="s">
        <v>43</v>
      </c>
      <c r="E1495" t="s">
        <v>68</v>
      </c>
      <c r="F1495" t="s">
        <v>18</v>
      </c>
      <c r="G1495" t="s">
        <v>19</v>
      </c>
      <c r="H1495">
        <v>289</v>
      </c>
      <c r="I1495">
        <v>6</v>
      </c>
      <c r="J1495">
        <v>1734</v>
      </c>
    </row>
    <row r="1496" spans="1:10" x14ac:dyDescent="0.3">
      <c r="A1496" s="3" t="s">
        <v>1541</v>
      </c>
      <c r="B1496" s="4">
        <v>43580</v>
      </c>
      <c r="C1496">
        <v>7</v>
      </c>
      <c r="D1496" t="s">
        <v>88</v>
      </c>
      <c r="E1496" t="s">
        <v>46</v>
      </c>
      <c r="F1496" t="s">
        <v>23</v>
      </c>
      <c r="G1496" t="s">
        <v>24</v>
      </c>
      <c r="H1496">
        <v>159</v>
      </c>
      <c r="I1496">
        <v>5</v>
      </c>
      <c r="J1496">
        <v>795</v>
      </c>
    </row>
    <row r="1497" spans="1:10" x14ac:dyDescent="0.3">
      <c r="A1497" s="3" t="s">
        <v>1542</v>
      </c>
      <c r="B1497" s="4">
        <v>43580</v>
      </c>
      <c r="C1497">
        <v>10</v>
      </c>
      <c r="D1497" t="s">
        <v>58</v>
      </c>
      <c r="E1497" t="s">
        <v>22</v>
      </c>
      <c r="F1497" t="s">
        <v>23</v>
      </c>
      <c r="G1497" t="s">
        <v>41</v>
      </c>
      <c r="H1497">
        <v>399</v>
      </c>
      <c r="I1497">
        <v>5</v>
      </c>
      <c r="J1497">
        <v>1995</v>
      </c>
    </row>
    <row r="1498" spans="1:10" x14ac:dyDescent="0.3">
      <c r="A1498" s="3" t="s">
        <v>1543</v>
      </c>
      <c r="B1498" s="4">
        <v>43581</v>
      </c>
      <c r="C1498">
        <v>13</v>
      </c>
      <c r="D1498" t="s">
        <v>33</v>
      </c>
      <c r="E1498" t="s">
        <v>63</v>
      </c>
      <c r="F1498" t="s">
        <v>13</v>
      </c>
      <c r="G1498" t="s">
        <v>14</v>
      </c>
      <c r="H1498">
        <v>199</v>
      </c>
      <c r="I1498">
        <v>5</v>
      </c>
      <c r="J1498">
        <v>995</v>
      </c>
    </row>
    <row r="1499" spans="1:10" x14ac:dyDescent="0.3">
      <c r="A1499" s="3" t="s">
        <v>1544</v>
      </c>
      <c r="B1499" s="4">
        <v>43581</v>
      </c>
      <c r="C1499">
        <v>1</v>
      </c>
      <c r="D1499" t="s">
        <v>16</v>
      </c>
      <c r="E1499" t="s">
        <v>68</v>
      </c>
      <c r="F1499" t="s">
        <v>18</v>
      </c>
      <c r="G1499" t="s">
        <v>19</v>
      </c>
      <c r="H1499">
        <v>289</v>
      </c>
      <c r="I1499">
        <v>4</v>
      </c>
      <c r="J1499">
        <v>1156</v>
      </c>
    </row>
    <row r="1500" spans="1:10" x14ac:dyDescent="0.3">
      <c r="A1500" s="3" t="s">
        <v>1545</v>
      </c>
      <c r="B1500" s="4">
        <v>43582</v>
      </c>
      <c r="C1500">
        <v>18</v>
      </c>
      <c r="D1500" t="s">
        <v>26</v>
      </c>
      <c r="E1500" t="s">
        <v>36</v>
      </c>
      <c r="F1500" t="s">
        <v>28</v>
      </c>
      <c r="G1500" t="s">
        <v>24</v>
      </c>
      <c r="H1500">
        <v>159</v>
      </c>
      <c r="I1500">
        <v>1</v>
      </c>
      <c r="J1500">
        <v>159</v>
      </c>
    </row>
    <row r="1501" spans="1:10" x14ac:dyDescent="0.3">
      <c r="A1501" s="3" t="s">
        <v>1546</v>
      </c>
      <c r="B1501" s="4">
        <v>43582</v>
      </c>
      <c r="C1501">
        <v>18</v>
      </c>
      <c r="D1501" t="s">
        <v>26</v>
      </c>
      <c r="E1501" t="s">
        <v>36</v>
      </c>
      <c r="F1501" t="s">
        <v>28</v>
      </c>
      <c r="G1501" t="s">
        <v>19</v>
      </c>
      <c r="H1501">
        <v>289</v>
      </c>
      <c r="I1501">
        <v>8</v>
      </c>
      <c r="J1501">
        <v>2312</v>
      </c>
    </row>
    <row r="1502" spans="1:10" x14ac:dyDescent="0.3">
      <c r="A1502" s="3" t="s">
        <v>1547</v>
      </c>
      <c r="B1502" s="4">
        <v>43583</v>
      </c>
      <c r="C1502">
        <v>8</v>
      </c>
      <c r="D1502" t="s">
        <v>45</v>
      </c>
      <c r="E1502" t="s">
        <v>22</v>
      </c>
      <c r="F1502" t="s">
        <v>23</v>
      </c>
      <c r="G1502" t="s">
        <v>31</v>
      </c>
      <c r="H1502">
        <v>69</v>
      </c>
      <c r="I1502">
        <v>8</v>
      </c>
      <c r="J1502">
        <v>552</v>
      </c>
    </row>
    <row r="1503" spans="1:10" x14ac:dyDescent="0.3">
      <c r="A1503" s="3" t="s">
        <v>1548</v>
      </c>
      <c r="B1503" s="4">
        <v>43584</v>
      </c>
      <c r="C1503">
        <v>7</v>
      </c>
      <c r="D1503" t="s">
        <v>88</v>
      </c>
      <c r="E1503" t="s">
        <v>22</v>
      </c>
      <c r="F1503" t="s">
        <v>23</v>
      </c>
      <c r="G1503" t="s">
        <v>24</v>
      </c>
      <c r="H1503">
        <v>159</v>
      </c>
      <c r="I1503">
        <v>7</v>
      </c>
      <c r="J1503">
        <v>1113</v>
      </c>
    </row>
    <row r="1504" spans="1:10" x14ac:dyDescent="0.3">
      <c r="A1504" s="3" t="s">
        <v>1549</v>
      </c>
      <c r="B1504" s="4">
        <v>43585</v>
      </c>
      <c r="C1504">
        <v>6</v>
      </c>
      <c r="D1504" t="s">
        <v>48</v>
      </c>
      <c r="E1504" t="s">
        <v>46</v>
      </c>
      <c r="F1504" t="s">
        <v>23</v>
      </c>
      <c r="G1504" t="s">
        <v>19</v>
      </c>
      <c r="H1504">
        <v>289</v>
      </c>
      <c r="I1504">
        <v>7</v>
      </c>
      <c r="J1504">
        <v>2023</v>
      </c>
    </row>
    <row r="1505" spans="1:10" x14ac:dyDescent="0.3">
      <c r="A1505" s="3" t="s">
        <v>1550</v>
      </c>
      <c r="B1505" s="4">
        <v>43585</v>
      </c>
      <c r="C1505">
        <v>11</v>
      </c>
      <c r="D1505" t="s">
        <v>11</v>
      </c>
      <c r="E1505" t="s">
        <v>12</v>
      </c>
      <c r="F1505" t="s">
        <v>13</v>
      </c>
      <c r="G1505" t="s">
        <v>41</v>
      </c>
      <c r="H1505">
        <v>399</v>
      </c>
      <c r="I1505">
        <v>5</v>
      </c>
      <c r="J1505">
        <v>1995</v>
      </c>
    </row>
    <row r="1506" spans="1:10" x14ac:dyDescent="0.3">
      <c r="A1506" s="3" t="s">
        <v>1551</v>
      </c>
      <c r="B1506" s="4">
        <v>43585</v>
      </c>
      <c r="C1506">
        <v>9</v>
      </c>
      <c r="D1506" t="s">
        <v>21</v>
      </c>
      <c r="E1506" t="s">
        <v>22</v>
      </c>
      <c r="F1506" t="s">
        <v>23</v>
      </c>
      <c r="G1506" t="s">
        <v>19</v>
      </c>
      <c r="H1506">
        <v>289</v>
      </c>
      <c r="I1506">
        <v>6</v>
      </c>
      <c r="J1506">
        <v>1734</v>
      </c>
    </row>
    <row r="1507" spans="1:10" x14ac:dyDescent="0.3">
      <c r="A1507" s="3" t="s">
        <v>1552</v>
      </c>
      <c r="B1507" s="4">
        <v>43585</v>
      </c>
      <c r="C1507">
        <v>20</v>
      </c>
      <c r="D1507" t="s">
        <v>40</v>
      </c>
      <c r="E1507" t="s">
        <v>27</v>
      </c>
      <c r="F1507" t="s">
        <v>28</v>
      </c>
      <c r="G1507" t="s">
        <v>31</v>
      </c>
      <c r="H1507">
        <v>69</v>
      </c>
      <c r="I1507">
        <v>4</v>
      </c>
      <c r="J1507">
        <v>276</v>
      </c>
    </row>
    <row r="1508" spans="1:10" x14ac:dyDescent="0.3">
      <c r="A1508" s="3" t="s">
        <v>1553</v>
      </c>
      <c r="B1508" s="4">
        <v>43586</v>
      </c>
      <c r="C1508">
        <v>1</v>
      </c>
      <c r="D1508" t="s">
        <v>16</v>
      </c>
      <c r="E1508" t="s">
        <v>68</v>
      </c>
      <c r="F1508" t="s">
        <v>18</v>
      </c>
      <c r="G1508" t="s">
        <v>19</v>
      </c>
      <c r="H1508">
        <v>289</v>
      </c>
      <c r="I1508">
        <v>6</v>
      </c>
      <c r="J1508">
        <v>1734</v>
      </c>
    </row>
    <row r="1509" spans="1:10" x14ac:dyDescent="0.3">
      <c r="A1509" s="3" t="s">
        <v>1554</v>
      </c>
      <c r="B1509" s="4">
        <v>43586</v>
      </c>
      <c r="C1509">
        <v>2</v>
      </c>
      <c r="D1509" t="s">
        <v>106</v>
      </c>
      <c r="E1509" t="s">
        <v>17</v>
      </c>
      <c r="F1509" t="s">
        <v>18</v>
      </c>
      <c r="G1509" t="s">
        <v>14</v>
      </c>
      <c r="H1509">
        <v>199</v>
      </c>
      <c r="I1509">
        <v>4</v>
      </c>
      <c r="J1509">
        <v>796</v>
      </c>
    </row>
    <row r="1510" spans="1:10" x14ac:dyDescent="0.3">
      <c r="A1510" s="3" t="s">
        <v>1555</v>
      </c>
      <c r="B1510" s="4">
        <v>43587</v>
      </c>
      <c r="C1510">
        <v>17</v>
      </c>
      <c r="D1510" t="s">
        <v>35</v>
      </c>
      <c r="E1510" t="s">
        <v>27</v>
      </c>
      <c r="F1510" t="s">
        <v>28</v>
      </c>
      <c r="G1510" t="s">
        <v>19</v>
      </c>
      <c r="H1510">
        <v>289</v>
      </c>
      <c r="I1510">
        <v>7</v>
      </c>
      <c r="J1510">
        <v>2023</v>
      </c>
    </row>
    <row r="1511" spans="1:10" x14ac:dyDescent="0.3">
      <c r="A1511" s="3" t="s">
        <v>1556</v>
      </c>
      <c r="B1511" s="4">
        <v>43587</v>
      </c>
      <c r="C1511">
        <v>1</v>
      </c>
      <c r="D1511" t="s">
        <v>16</v>
      </c>
      <c r="E1511" t="s">
        <v>17</v>
      </c>
      <c r="F1511" t="s">
        <v>18</v>
      </c>
      <c r="G1511" t="s">
        <v>31</v>
      </c>
      <c r="H1511">
        <v>69</v>
      </c>
      <c r="I1511">
        <v>9</v>
      </c>
      <c r="J1511">
        <v>621</v>
      </c>
    </row>
    <row r="1512" spans="1:10" x14ac:dyDescent="0.3">
      <c r="A1512" s="3" t="s">
        <v>1557</v>
      </c>
      <c r="B1512" s="4">
        <v>43588</v>
      </c>
      <c r="C1512">
        <v>16</v>
      </c>
      <c r="D1512" t="s">
        <v>30</v>
      </c>
      <c r="E1512" t="s">
        <v>36</v>
      </c>
      <c r="F1512" t="s">
        <v>28</v>
      </c>
      <c r="G1512" t="s">
        <v>41</v>
      </c>
      <c r="H1512">
        <v>399</v>
      </c>
      <c r="I1512">
        <v>3</v>
      </c>
      <c r="J1512">
        <v>1197</v>
      </c>
    </row>
    <row r="1513" spans="1:10" x14ac:dyDescent="0.3">
      <c r="A1513" s="3" t="s">
        <v>1558</v>
      </c>
      <c r="B1513" s="4">
        <v>43588</v>
      </c>
      <c r="C1513">
        <v>12</v>
      </c>
      <c r="D1513" t="s">
        <v>66</v>
      </c>
      <c r="E1513" t="s">
        <v>63</v>
      </c>
      <c r="F1513" t="s">
        <v>13</v>
      </c>
      <c r="G1513" t="s">
        <v>19</v>
      </c>
      <c r="H1513">
        <v>289</v>
      </c>
      <c r="I1513">
        <v>1</v>
      </c>
      <c r="J1513">
        <v>289</v>
      </c>
    </row>
    <row r="1514" spans="1:10" x14ac:dyDescent="0.3">
      <c r="A1514" s="3" t="s">
        <v>1559</v>
      </c>
      <c r="B1514" s="4">
        <v>43588</v>
      </c>
      <c r="C1514">
        <v>4</v>
      </c>
      <c r="D1514" t="s">
        <v>51</v>
      </c>
      <c r="E1514" t="s">
        <v>17</v>
      </c>
      <c r="F1514" t="s">
        <v>18</v>
      </c>
      <c r="G1514" t="s">
        <v>24</v>
      </c>
      <c r="H1514">
        <v>159</v>
      </c>
      <c r="I1514">
        <v>3</v>
      </c>
      <c r="J1514">
        <v>477</v>
      </c>
    </row>
    <row r="1515" spans="1:10" x14ac:dyDescent="0.3">
      <c r="A1515" s="3" t="s">
        <v>1560</v>
      </c>
      <c r="B1515" s="4">
        <v>43588</v>
      </c>
      <c r="C1515">
        <v>11</v>
      </c>
      <c r="D1515" t="s">
        <v>11</v>
      </c>
      <c r="E1515" t="s">
        <v>12</v>
      </c>
      <c r="F1515" t="s">
        <v>13</v>
      </c>
      <c r="G1515" t="s">
        <v>14</v>
      </c>
      <c r="H1515">
        <v>199</v>
      </c>
      <c r="I1515">
        <v>2</v>
      </c>
      <c r="J1515">
        <v>398</v>
      </c>
    </row>
    <row r="1516" spans="1:10" x14ac:dyDescent="0.3">
      <c r="A1516" s="3" t="s">
        <v>1561</v>
      </c>
      <c r="B1516" s="4">
        <v>43588</v>
      </c>
      <c r="C1516">
        <v>18</v>
      </c>
      <c r="D1516" t="s">
        <v>26</v>
      </c>
      <c r="E1516" t="s">
        <v>27</v>
      </c>
      <c r="F1516" t="s">
        <v>28</v>
      </c>
      <c r="G1516" t="s">
        <v>41</v>
      </c>
      <c r="H1516">
        <v>399</v>
      </c>
      <c r="I1516">
        <v>6</v>
      </c>
      <c r="J1516">
        <v>2394</v>
      </c>
    </row>
    <row r="1517" spans="1:10" x14ac:dyDescent="0.3">
      <c r="A1517" s="3" t="s">
        <v>1562</v>
      </c>
      <c r="B1517" s="4">
        <v>43588</v>
      </c>
      <c r="C1517">
        <v>1</v>
      </c>
      <c r="D1517" t="s">
        <v>16</v>
      </c>
      <c r="E1517" t="s">
        <v>17</v>
      </c>
      <c r="F1517" t="s">
        <v>18</v>
      </c>
      <c r="G1517" t="s">
        <v>24</v>
      </c>
      <c r="H1517">
        <v>159</v>
      </c>
      <c r="I1517">
        <v>0</v>
      </c>
      <c r="J1517">
        <v>0</v>
      </c>
    </row>
    <row r="1518" spans="1:10" x14ac:dyDescent="0.3">
      <c r="A1518" s="3" t="s">
        <v>1563</v>
      </c>
      <c r="B1518" s="4">
        <v>43588</v>
      </c>
      <c r="C1518">
        <v>17</v>
      </c>
      <c r="D1518" t="s">
        <v>35</v>
      </c>
      <c r="E1518" t="s">
        <v>36</v>
      </c>
      <c r="F1518" t="s">
        <v>28</v>
      </c>
      <c r="G1518" t="s">
        <v>31</v>
      </c>
      <c r="H1518">
        <v>69</v>
      </c>
      <c r="I1518">
        <v>5</v>
      </c>
      <c r="J1518">
        <v>345</v>
      </c>
    </row>
    <row r="1519" spans="1:10" x14ac:dyDescent="0.3">
      <c r="A1519" s="3" t="s">
        <v>1564</v>
      </c>
      <c r="B1519" s="4">
        <v>43588</v>
      </c>
      <c r="C1519">
        <v>3</v>
      </c>
      <c r="D1519" t="s">
        <v>43</v>
      </c>
      <c r="E1519" t="s">
        <v>17</v>
      </c>
      <c r="F1519" t="s">
        <v>18</v>
      </c>
      <c r="G1519" t="s">
        <v>31</v>
      </c>
      <c r="H1519">
        <v>69</v>
      </c>
      <c r="I1519">
        <v>8</v>
      </c>
      <c r="J1519">
        <v>552</v>
      </c>
    </row>
    <row r="1520" spans="1:10" x14ac:dyDescent="0.3">
      <c r="A1520" s="3" t="s">
        <v>1565</v>
      </c>
      <c r="B1520" s="4">
        <v>43589</v>
      </c>
      <c r="C1520">
        <v>14</v>
      </c>
      <c r="D1520" t="s">
        <v>38</v>
      </c>
      <c r="E1520" t="s">
        <v>63</v>
      </c>
      <c r="F1520" t="s">
        <v>13</v>
      </c>
      <c r="G1520" t="s">
        <v>31</v>
      </c>
      <c r="H1520">
        <v>69</v>
      </c>
      <c r="I1520">
        <v>9</v>
      </c>
      <c r="J1520">
        <v>621</v>
      </c>
    </row>
    <row r="1521" spans="1:10" x14ac:dyDescent="0.3">
      <c r="A1521" s="3" t="s">
        <v>1566</v>
      </c>
      <c r="B1521" s="4">
        <v>43590</v>
      </c>
      <c r="C1521">
        <v>12</v>
      </c>
      <c r="D1521" t="s">
        <v>66</v>
      </c>
      <c r="E1521" t="s">
        <v>63</v>
      </c>
      <c r="F1521" t="s">
        <v>13</v>
      </c>
      <c r="G1521" t="s">
        <v>24</v>
      </c>
      <c r="H1521">
        <v>159</v>
      </c>
      <c r="I1521">
        <v>4</v>
      </c>
      <c r="J1521">
        <v>636</v>
      </c>
    </row>
    <row r="1522" spans="1:10" x14ac:dyDescent="0.3">
      <c r="A1522" s="3" t="s">
        <v>1567</v>
      </c>
      <c r="B1522" s="4">
        <v>43590</v>
      </c>
      <c r="C1522">
        <v>19</v>
      </c>
      <c r="D1522" t="s">
        <v>56</v>
      </c>
      <c r="E1522" t="s">
        <v>27</v>
      </c>
      <c r="F1522" t="s">
        <v>28</v>
      </c>
      <c r="G1522" t="s">
        <v>41</v>
      </c>
      <c r="H1522">
        <v>399</v>
      </c>
      <c r="I1522">
        <v>5</v>
      </c>
      <c r="J1522">
        <v>1995</v>
      </c>
    </row>
    <row r="1523" spans="1:10" x14ac:dyDescent="0.3">
      <c r="A1523" s="3" t="s">
        <v>1568</v>
      </c>
      <c r="B1523" s="4">
        <v>43591</v>
      </c>
      <c r="C1523">
        <v>15</v>
      </c>
      <c r="D1523" t="s">
        <v>118</v>
      </c>
      <c r="E1523" t="s">
        <v>63</v>
      </c>
      <c r="F1523" t="s">
        <v>13</v>
      </c>
      <c r="G1523" t="s">
        <v>31</v>
      </c>
      <c r="H1523">
        <v>69</v>
      </c>
      <c r="I1523">
        <v>9</v>
      </c>
      <c r="J1523">
        <v>621</v>
      </c>
    </row>
    <row r="1524" spans="1:10" x14ac:dyDescent="0.3">
      <c r="A1524" s="3" t="s">
        <v>1569</v>
      </c>
      <c r="B1524" s="4">
        <v>43592</v>
      </c>
      <c r="C1524">
        <v>11</v>
      </c>
      <c r="D1524" t="s">
        <v>11</v>
      </c>
      <c r="E1524" t="s">
        <v>12</v>
      </c>
      <c r="F1524" t="s">
        <v>13</v>
      </c>
      <c r="G1524" t="s">
        <v>24</v>
      </c>
      <c r="H1524">
        <v>159</v>
      </c>
      <c r="I1524">
        <v>3</v>
      </c>
      <c r="J1524">
        <v>477</v>
      </c>
    </row>
    <row r="1525" spans="1:10" x14ac:dyDescent="0.3">
      <c r="A1525" s="3" t="s">
        <v>1570</v>
      </c>
      <c r="B1525" s="4">
        <v>43592</v>
      </c>
      <c r="C1525">
        <v>14</v>
      </c>
      <c r="D1525" t="s">
        <v>38</v>
      </c>
      <c r="E1525" t="s">
        <v>63</v>
      </c>
      <c r="F1525" t="s">
        <v>13</v>
      </c>
      <c r="G1525" t="s">
        <v>24</v>
      </c>
      <c r="H1525">
        <v>159</v>
      </c>
      <c r="I1525">
        <v>1</v>
      </c>
      <c r="J1525">
        <v>159</v>
      </c>
    </row>
    <row r="1526" spans="1:10" x14ac:dyDescent="0.3">
      <c r="A1526" s="3" t="s">
        <v>1571</v>
      </c>
      <c r="B1526" s="4">
        <v>43592</v>
      </c>
      <c r="C1526">
        <v>3</v>
      </c>
      <c r="D1526" t="s">
        <v>43</v>
      </c>
      <c r="E1526" t="s">
        <v>68</v>
      </c>
      <c r="F1526" t="s">
        <v>18</v>
      </c>
      <c r="G1526" t="s">
        <v>31</v>
      </c>
      <c r="H1526">
        <v>69</v>
      </c>
      <c r="I1526">
        <v>6</v>
      </c>
      <c r="J1526">
        <v>414</v>
      </c>
    </row>
    <row r="1527" spans="1:10" x14ac:dyDescent="0.3">
      <c r="A1527" s="3" t="s">
        <v>1572</v>
      </c>
      <c r="B1527" s="4">
        <v>43592</v>
      </c>
      <c r="C1527">
        <v>4</v>
      </c>
      <c r="D1527" t="s">
        <v>51</v>
      </c>
      <c r="E1527" t="s">
        <v>68</v>
      </c>
      <c r="F1527" t="s">
        <v>18</v>
      </c>
      <c r="G1527" t="s">
        <v>19</v>
      </c>
      <c r="H1527">
        <v>289</v>
      </c>
      <c r="I1527">
        <v>5</v>
      </c>
      <c r="J1527">
        <v>1445</v>
      </c>
    </row>
    <row r="1528" spans="1:10" x14ac:dyDescent="0.3">
      <c r="A1528" s="3" t="s">
        <v>1573</v>
      </c>
      <c r="B1528" s="4">
        <v>43592</v>
      </c>
      <c r="C1528">
        <v>16</v>
      </c>
      <c r="D1528" t="s">
        <v>30</v>
      </c>
      <c r="E1528" t="s">
        <v>27</v>
      </c>
      <c r="F1528" t="s">
        <v>28</v>
      </c>
      <c r="G1528" t="s">
        <v>24</v>
      </c>
      <c r="H1528">
        <v>159</v>
      </c>
      <c r="I1528">
        <v>7</v>
      </c>
      <c r="J1528">
        <v>1113</v>
      </c>
    </row>
    <row r="1529" spans="1:10" x14ac:dyDescent="0.3">
      <c r="A1529" s="3" t="s">
        <v>1574</v>
      </c>
      <c r="B1529" s="4">
        <v>43592</v>
      </c>
      <c r="C1529">
        <v>13</v>
      </c>
      <c r="D1529" t="s">
        <v>33</v>
      </c>
      <c r="E1529" t="s">
        <v>63</v>
      </c>
      <c r="F1529" t="s">
        <v>13</v>
      </c>
      <c r="G1529" t="s">
        <v>24</v>
      </c>
      <c r="H1529">
        <v>159</v>
      </c>
      <c r="I1529">
        <v>3</v>
      </c>
      <c r="J1529">
        <v>477</v>
      </c>
    </row>
    <row r="1530" spans="1:10" x14ac:dyDescent="0.3">
      <c r="A1530" s="3" t="s">
        <v>1575</v>
      </c>
      <c r="B1530" s="4">
        <v>43592</v>
      </c>
      <c r="C1530">
        <v>18</v>
      </c>
      <c r="D1530" t="s">
        <v>26</v>
      </c>
      <c r="E1530" t="s">
        <v>36</v>
      </c>
      <c r="F1530" t="s">
        <v>28</v>
      </c>
      <c r="G1530" t="s">
        <v>14</v>
      </c>
      <c r="H1530">
        <v>199</v>
      </c>
      <c r="I1530">
        <v>1</v>
      </c>
      <c r="J1530">
        <v>199</v>
      </c>
    </row>
    <row r="1531" spans="1:10" x14ac:dyDescent="0.3">
      <c r="A1531" s="3" t="s">
        <v>1576</v>
      </c>
      <c r="B1531" s="4">
        <v>43592</v>
      </c>
      <c r="C1531">
        <v>15</v>
      </c>
      <c r="D1531" t="s">
        <v>118</v>
      </c>
      <c r="E1531" t="s">
        <v>12</v>
      </c>
      <c r="F1531" t="s">
        <v>13</v>
      </c>
      <c r="G1531" t="s">
        <v>41</v>
      </c>
      <c r="H1531">
        <v>399</v>
      </c>
      <c r="I1531">
        <v>0</v>
      </c>
      <c r="J1531">
        <v>0</v>
      </c>
    </row>
    <row r="1532" spans="1:10" x14ac:dyDescent="0.3">
      <c r="A1532" s="3" t="s">
        <v>1577</v>
      </c>
      <c r="B1532" s="4">
        <v>43593</v>
      </c>
      <c r="C1532">
        <v>4</v>
      </c>
      <c r="D1532" t="s">
        <v>51</v>
      </c>
      <c r="E1532" t="s">
        <v>17</v>
      </c>
      <c r="F1532" t="s">
        <v>18</v>
      </c>
      <c r="G1532" t="s">
        <v>14</v>
      </c>
      <c r="H1532">
        <v>199</v>
      </c>
      <c r="I1532">
        <v>7</v>
      </c>
      <c r="J1532">
        <v>1393</v>
      </c>
    </row>
    <row r="1533" spans="1:10" x14ac:dyDescent="0.3">
      <c r="A1533" s="3" t="s">
        <v>1578</v>
      </c>
      <c r="B1533" s="4">
        <v>43594</v>
      </c>
      <c r="C1533">
        <v>11</v>
      </c>
      <c r="D1533" t="s">
        <v>11</v>
      </c>
      <c r="E1533" t="s">
        <v>63</v>
      </c>
      <c r="F1533" t="s">
        <v>13</v>
      </c>
      <c r="G1533" t="s">
        <v>19</v>
      </c>
      <c r="H1533">
        <v>289</v>
      </c>
      <c r="I1533">
        <v>1</v>
      </c>
      <c r="J1533">
        <v>289</v>
      </c>
    </row>
    <row r="1534" spans="1:10" x14ac:dyDescent="0.3">
      <c r="A1534" s="3" t="s">
        <v>1579</v>
      </c>
      <c r="B1534" s="4">
        <v>43594</v>
      </c>
      <c r="C1534">
        <v>18</v>
      </c>
      <c r="D1534" t="s">
        <v>26</v>
      </c>
      <c r="E1534" t="s">
        <v>36</v>
      </c>
      <c r="F1534" t="s">
        <v>28</v>
      </c>
      <c r="G1534" t="s">
        <v>31</v>
      </c>
      <c r="H1534">
        <v>69</v>
      </c>
      <c r="I1534">
        <v>4</v>
      </c>
      <c r="J1534">
        <v>276</v>
      </c>
    </row>
    <row r="1535" spans="1:10" x14ac:dyDescent="0.3">
      <c r="A1535" s="3" t="s">
        <v>1580</v>
      </c>
      <c r="B1535" s="4">
        <v>43594</v>
      </c>
      <c r="C1535">
        <v>1</v>
      </c>
      <c r="D1535" t="s">
        <v>16</v>
      </c>
      <c r="E1535" t="s">
        <v>17</v>
      </c>
      <c r="F1535" t="s">
        <v>18</v>
      </c>
      <c r="G1535" t="s">
        <v>31</v>
      </c>
      <c r="H1535">
        <v>69</v>
      </c>
      <c r="I1535">
        <v>1</v>
      </c>
      <c r="J1535">
        <v>69</v>
      </c>
    </row>
    <row r="1536" spans="1:10" x14ac:dyDescent="0.3">
      <c r="A1536" s="3" t="s">
        <v>1581</v>
      </c>
      <c r="B1536" s="4">
        <v>43594</v>
      </c>
      <c r="C1536">
        <v>7</v>
      </c>
      <c r="D1536" t="s">
        <v>88</v>
      </c>
      <c r="E1536" t="s">
        <v>22</v>
      </c>
      <c r="F1536" t="s">
        <v>23</v>
      </c>
      <c r="G1536" t="s">
        <v>31</v>
      </c>
      <c r="H1536">
        <v>69</v>
      </c>
      <c r="I1536">
        <v>5</v>
      </c>
      <c r="J1536">
        <v>345</v>
      </c>
    </row>
    <row r="1537" spans="1:10" x14ac:dyDescent="0.3">
      <c r="A1537" s="3" t="s">
        <v>1582</v>
      </c>
      <c r="B1537" s="4">
        <v>43595</v>
      </c>
      <c r="C1537">
        <v>19</v>
      </c>
      <c r="D1537" t="s">
        <v>56</v>
      </c>
      <c r="E1537" t="s">
        <v>27</v>
      </c>
      <c r="F1537" t="s">
        <v>28</v>
      </c>
      <c r="G1537" t="s">
        <v>24</v>
      </c>
      <c r="H1537">
        <v>159</v>
      </c>
      <c r="I1537">
        <v>3</v>
      </c>
      <c r="J1537">
        <v>477</v>
      </c>
    </row>
    <row r="1538" spans="1:10" x14ac:dyDescent="0.3">
      <c r="A1538" s="3" t="s">
        <v>1583</v>
      </c>
      <c r="B1538" s="4">
        <v>43595</v>
      </c>
      <c r="C1538">
        <v>17</v>
      </c>
      <c r="D1538" t="s">
        <v>35</v>
      </c>
      <c r="E1538" t="s">
        <v>27</v>
      </c>
      <c r="F1538" t="s">
        <v>28</v>
      </c>
      <c r="G1538" t="s">
        <v>41</v>
      </c>
      <c r="H1538">
        <v>399</v>
      </c>
      <c r="I1538">
        <v>1</v>
      </c>
      <c r="J1538">
        <v>399</v>
      </c>
    </row>
    <row r="1539" spans="1:10" x14ac:dyDescent="0.3">
      <c r="A1539" s="3" t="s">
        <v>1584</v>
      </c>
      <c r="B1539" s="4">
        <v>43595</v>
      </c>
      <c r="C1539">
        <v>3</v>
      </c>
      <c r="D1539" t="s">
        <v>43</v>
      </c>
      <c r="E1539" t="s">
        <v>68</v>
      </c>
      <c r="F1539" t="s">
        <v>18</v>
      </c>
      <c r="G1539" t="s">
        <v>31</v>
      </c>
      <c r="H1539">
        <v>69</v>
      </c>
      <c r="I1539">
        <v>6</v>
      </c>
      <c r="J1539">
        <v>414</v>
      </c>
    </row>
    <row r="1540" spans="1:10" x14ac:dyDescent="0.3">
      <c r="A1540" s="3" t="s">
        <v>1585</v>
      </c>
      <c r="B1540" s="4">
        <v>43596</v>
      </c>
      <c r="C1540">
        <v>15</v>
      </c>
      <c r="D1540" t="s">
        <v>118</v>
      </c>
      <c r="E1540" t="s">
        <v>63</v>
      </c>
      <c r="F1540" t="s">
        <v>13</v>
      </c>
      <c r="G1540" t="s">
        <v>14</v>
      </c>
      <c r="H1540">
        <v>199</v>
      </c>
      <c r="I1540">
        <v>7</v>
      </c>
      <c r="J1540">
        <v>1393</v>
      </c>
    </row>
    <row r="1541" spans="1:10" x14ac:dyDescent="0.3">
      <c r="A1541" s="3" t="s">
        <v>1586</v>
      </c>
      <c r="B1541" s="4">
        <v>43597</v>
      </c>
      <c r="C1541">
        <v>9</v>
      </c>
      <c r="D1541" t="s">
        <v>21</v>
      </c>
      <c r="E1541" t="s">
        <v>46</v>
      </c>
      <c r="F1541" t="s">
        <v>23</v>
      </c>
      <c r="G1541" t="s">
        <v>24</v>
      </c>
      <c r="H1541">
        <v>159</v>
      </c>
      <c r="I1541">
        <v>6</v>
      </c>
      <c r="J1541">
        <v>954</v>
      </c>
    </row>
    <row r="1542" spans="1:10" x14ac:dyDescent="0.3">
      <c r="A1542" s="3" t="s">
        <v>1587</v>
      </c>
      <c r="B1542" s="4">
        <v>43597</v>
      </c>
      <c r="C1542">
        <v>3</v>
      </c>
      <c r="D1542" t="s">
        <v>43</v>
      </c>
      <c r="E1542" t="s">
        <v>17</v>
      </c>
      <c r="F1542" t="s">
        <v>18</v>
      </c>
      <c r="G1542" t="s">
        <v>19</v>
      </c>
      <c r="H1542">
        <v>289</v>
      </c>
      <c r="I1542">
        <v>9</v>
      </c>
      <c r="J1542">
        <v>2601</v>
      </c>
    </row>
    <row r="1543" spans="1:10" x14ac:dyDescent="0.3">
      <c r="A1543" s="3" t="s">
        <v>1588</v>
      </c>
      <c r="B1543" s="4">
        <v>43598</v>
      </c>
      <c r="C1543">
        <v>5</v>
      </c>
      <c r="D1543" t="s">
        <v>60</v>
      </c>
      <c r="E1543" t="s">
        <v>68</v>
      </c>
      <c r="F1543" t="s">
        <v>18</v>
      </c>
      <c r="G1543" t="s">
        <v>14</v>
      </c>
      <c r="H1543">
        <v>199</v>
      </c>
      <c r="I1543">
        <v>6</v>
      </c>
      <c r="J1543">
        <v>1194</v>
      </c>
    </row>
    <row r="1544" spans="1:10" x14ac:dyDescent="0.3">
      <c r="A1544" s="3" t="s">
        <v>1589</v>
      </c>
      <c r="B1544" s="4">
        <v>43598</v>
      </c>
      <c r="C1544">
        <v>11</v>
      </c>
      <c r="D1544" t="s">
        <v>11</v>
      </c>
      <c r="E1544" t="s">
        <v>63</v>
      </c>
      <c r="F1544" t="s">
        <v>13</v>
      </c>
      <c r="G1544" t="s">
        <v>41</v>
      </c>
      <c r="H1544">
        <v>399</v>
      </c>
      <c r="I1544">
        <v>2</v>
      </c>
      <c r="J1544">
        <v>798</v>
      </c>
    </row>
    <row r="1545" spans="1:10" x14ac:dyDescent="0.3">
      <c r="A1545" s="3" t="s">
        <v>1590</v>
      </c>
      <c r="B1545" s="4">
        <v>43598</v>
      </c>
      <c r="C1545">
        <v>19</v>
      </c>
      <c r="D1545" t="s">
        <v>56</v>
      </c>
      <c r="E1545" t="s">
        <v>36</v>
      </c>
      <c r="F1545" t="s">
        <v>28</v>
      </c>
      <c r="G1545" t="s">
        <v>14</v>
      </c>
      <c r="H1545">
        <v>199</v>
      </c>
      <c r="I1545">
        <v>5</v>
      </c>
      <c r="J1545">
        <v>995</v>
      </c>
    </row>
    <row r="1546" spans="1:10" x14ac:dyDescent="0.3">
      <c r="A1546" s="3" t="s">
        <v>1591</v>
      </c>
      <c r="B1546" s="4">
        <v>43599</v>
      </c>
      <c r="C1546">
        <v>11</v>
      </c>
      <c r="D1546" t="s">
        <v>11</v>
      </c>
      <c r="E1546" t="s">
        <v>12</v>
      </c>
      <c r="F1546" t="s">
        <v>13</v>
      </c>
      <c r="G1546" t="s">
        <v>41</v>
      </c>
      <c r="H1546">
        <v>399</v>
      </c>
      <c r="I1546">
        <v>6</v>
      </c>
      <c r="J1546">
        <v>2394</v>
      </c>
    </row>
    <row r="1547" spans="1:10" x14ac:dyDescent="0.3">
      <c r="A1547" s="3" t="s">
        <v>1592</v>
      </c>
      <c r="B1547" s="4">
        <v>43600</v>
      </c>
      <c r="C1547">
        <v>15</v>
      </c>
      <c r="D1547" t="s">
        <v>118</v>
      </c>
      <c r="E1547" t="s">
        <v>63</v>
      </c>
      <c r="F1547" t="s">
        <v>13</v>
      </c>
      <c r="G1547" t="s">
        <v>14</v>
      </c>
      <c r="H1547">
        <v>199</v>
      </c>
      <c r="I1547">
        <v>7</v>
      </c>
      <c r="J1547">
        <v>1393</v>
      </c>
    </row>
    <row r="1548" spans="1:10" x14ac:dyDescent="0.3">
      <c r="A1548" s="3" t="s">
        <v>1593</v>
      </c>
      <c r="B1548" s="4">
        <v>43600</v>
      </c>
      <c r="C1548">
        <v>6</v>
      </c>
      <c r="D1548" t="s">
        <v>48</v>
      </c>
      <c r="E1548" t="s">
        <v>22</v>
      </c>
      <c r="F1548" t="s">
        <v>23</v>
      </c>
      <c r="G1548" t="s">
        <v>24</v>
      </c>
      <c r="H1548">
        <v>159</v>
      </c>
      <c r="I1548">
        <v>5</v>
      </c>
      <c r="J1548">
        <v>795</v>
      </c>
    </row>
    <row r="1549" spans="1:10" x14ac:dyDescent="0.3">
      <c r="A1549" s="3" t="s">
        <v>1594</v>
      </c>
      <c r="B1549" s="4">
        <v>43600</v>
      </c>
      <c r="C1549">
        <v>14</v>
      </c>
      <c r="D1549" t="s">
        <v>38</v>
      </c>
      <c r="E1549" t="s">
        <v>12</v>
      </c>
      <c r="F1549" t="s">
        <v>13</v>
      </c>
      <c r="G1549" t="s">
        <v>24</v>
      </c>
      <c r="H1549">
        <v>159</v>
      </c>
      <c r="I1549">
        <v>8</v>
      </c>
      <c r="J1549">
        <v>1272</v>
      </c>
    </row>
    <row r="1550" spans="1:10" x14ac:dyDescent="0.3">
      <c r="A1550" s="3" t="s">
        <v>1595</v>
      </c>
      <c r="B1550" s="4">
        <v>43601</v>
      </c>
      <c r="C1550">
        <v>3</v>
      </c>
      <c r="D1550" t="s">
        <v>43</v>
      </c>
      <c r="E1550" t="s">
        <v>17</v>
      </c>
      <c r="F1550" t="s">
        <v>18</v>
      </c>
      <c r="G1550" t="s">
        <v>19</v>
      </c>
      <c r="H1550">
        <v>289</v>
      </c>
      <c r="I1550">
        <v>4</v>
      </c>
      <c r="J1550">
        <v>1156</v>
      </c>
    </row>
    <row r="1551" spans="1:10" x14ac:dyDescent="0.3">
      <c r="A1551" s="3" t="s">
        <v>1596</v>
      </c>
      <c r="B1551" s="4">
        <v>43602</v>
      </c>
      <c r="C1551">
        <v>15</v>
      </c>
      <c r="D1551" t="s">
        <v>118</v>
      </c>
      <c r="E1551" t="s">
        <v>12</v>
      </c>
      <c r="F1551" t="s">
        <v>13</v>
      </c>
      <c r="G1551" t="s">
        <v>14</v>
      </c>
      <c r="H1551">
        <v>199</v>
      </c>
      <c r="I1551">
        <v>3</v>
      </c>
      <c r="J1551">
        <v>597</v>
      </c>
    </row>
    <row r="1552" spans="1:10" x14ac:dyDescent="0.3">
      <c r="A1552" s="3" t="s">
        <v>1597</v>
      </c>
      <c r="B1552" s="4">
        <v>43602</v>
      </c>
      <c r="C1552">
        <v>1</v>
      </c>
      <c r="D1552" t="s">
        <v>16</v>
      </c>
      <c r="E1552" t="s">
        <v>68</v>
      </c>
      <c r="F1552" t="s">
        <v>18</v>
      </c>
      <c r="G1552" t="s">
        <v>41</v>
      </c>
      <c r="H1552">
        <v>399</v>
      </c>
      <c r="I1552">
        <v>7</v>
      </c>
      <c r="J1552">
        <v>2793</v>
      </c>
    </row>
    <row r="1553" spans="1:10" x14ac:dyDescent="0.3">
      <c r="A1553" s="3" t="s">
        <v>1598</v>
      </c>
      <c r="B1553" s="4">
        <v>43602</v>
      </c>
      <c r="C1553">
        <v>1</v>
      </c>
      <c r="D1553" t="s">
        <v>16</v>
      </c>
      <c r="E1553" t="s">
        <v>17</v>
      </c>
      <c r="F1553" t="s">
        <v>18</v>
      </c>
      <c r="G1553" t="s">
        <v>19</v>
      </c>
      <c r="H1553">
        <v>289</v>
      </c>
      <c r="I1553">
        <v>9</v>
      </c>
      <c r="J1553">
        <v>2601</v>
      </c>
    </row>
    <row r="1554" spans="1:10" x14ac:dyDescent="0.3">
      <c r="A1554" s="3" t="s">
        <v>1599</v>
      </c>
      <c r="B1554" s="4">
        <v>43602</v>
      </c>
      <c r="C1554">
        <v>10</v>
      </c>
      <c r="D1554" t="s">
        <v>58</v>
      </c>
      <c r="E1554" t="s">
        <v>46</v>
      </c>
      <c r="F1554" t="s">
        <v>23</v>
      </c>
      <c r="G1554" t="s">
        <v>19</v>
      </c>
      <c r="H1554">
        <v>289</v>
      </c>
      <c r="I1554">
        <v>2</v>
      </c>
      <c r="J1554">
        <v>578</v>
      </c>
    </row>
    <row r="1555" spans="1:10" x14ac:dyDescent="0.3">
      <c r="A1555" s="3" t="s">
        <v>1600</v>
      </c>
      <c r="B1555" s="4">
        <v>43602</v>
      </c>
      <c r="C1555">
        <v>13</v>
      </c>
      <c r="D1555" t="s">
        <v>33</v>
      </c>
      <c r="E1555" t="s">
        <v>63</v>
      </c>
      <c r="F1555" t="s">
        <v>13</v>
      </c>
      <c r="G1555" t="s">
        <v>31</v>
      </c>
      <c r="H1555">
        <v>69</v>
      </c>
      <c r="I1555">
        <v>0</v>
      </c>
      <c r="J1555">
        <v>0</v>
      </c>
    </row>
    <row r="1556" spans="1:10" x14ac:dyDescent="0.3">
      <c r="A1556" s="3" t="s">
        <v>1601</v>
      </c>
      <c r="B1556" s="4">
        <v>43602</v>
      </c>
      <c r="C1556">
        <v>14</v>
      </c>
      <c r="D1556" t="s">
        <v>38</v>
      </c>
      <c r="E1556" t="s">
        <v>12</v>
      </c>
      <c r="F1556" t="s">
        <v>13</v>
      </c>
      <c r="G1556" t="s">
        <v>19</v>
      </c>
      <c r="H1556">
        <v>289</v>
      </c>
      <c r="I1556">
        <v>6</v>
      </c>
      <c r="J1556">
        <v>1734</v>
      </c>
    </row>
    <row r="1557" spans="1:10" x14ac:dyDescent="0.3">
      <c r="A1557" s="3" t="s">
        <v>1602</v>
      </c>
      <c r="B1557" s="4">
        <v>43602</v>
      </c>
      <c r="C1557">
        <v>17</v>
      </c>
      <c r="D1557" t="s">
        <v>35</v>
      </c>
      <c r="E1557" t="s">
        <v>27</v>
      </c>
      <c r="F1557" t="s">
        <v>28</v>
      </c>
      <c r="G1557" t="s">
        <v>14</v>
      </c>
      <c r="H1557">
        <v>199</v>
      </c>
      <c r="I1557">
        <v>2</v>
      </c>
      <c r="J1557">
        <v>398</v>
      </c>
    </row>
    <row r="1558" spans="1:10" x14ac:dyDescent="0.3">
      <c r="A1558" s="3" t="s">
        <v>1603</v>
      </c>
      <c r="B1558" s="4">
        <v>43602</v>
      </c>
      <c r="C1558">
        <v>1</v>
      </c>
      <c r="D1558" t="s">
        <v>16</v>
      </c>
      <c r="E1558" t="s">
        <v>68</v>
      </c>
      <c r="F1558" t="s">
        <v>18</v>
      </c>
      <c r="G1558" t="s">
        <v>31</v>
      </c>
      <c r="H1558">
        <v>69</v>
      </c>
      <c r="I1558">
        <v>7</v>
      </c>
      <c r="J1558">
        <v>483</v>
      </c>
    </row>
    <row r="1559" spans="1:10" x14ac:dyDescent="0.3">
      <c r="A1559" s="3" t="s">
        <v>1604</v>
      </c>
      <c r="B1559" s="4">
        <v>43603</v>
      </c>
      <c r="C1559">
        <v>2</v>
      </c>
      <c r="D1559" t="s">
        <v>106</v>
      </c>
      <c r="E1559" t="s">
        <v>68</v>
      </c>
      <c r="F1559" t="s">
        <v>18</v>
      </c>
      <c r="G1559" t="s">
        <v>41</v>
      </c>
      <c r="H1559">
        <v>399</v>
      </c>
      <c r="I1559">
        <v>4</v>
      </c>
      <c r="J1559">
        <v>1596</v>
      </c>
    </row>
    <row r="1560" spans="1:10" x14ac:dyDescent="0.3">
      <c r="A1560" s="3" t="s">
        <v>1605</v>
      </c>
      <c r="B1560" s="4">
        <v>43604</v>
      </c>
      <c r="C1560">
        <v>10</v>
      </c>
      <c r="D1560" t="s">
        <v>58</v>
      </c>
      <c r="E1560" t="s">
        <v>22</v>
      </c>
      <c r="F1560" t="s">
        <v>23</v>
      </c>
      <c r="G1560" t="s">
        <v>41</v>
      </c>
      <c r="H1560">
        <v>399</v>
      </c>
      <c r="I1560">
        <v>1</v>
      </c>
      <c r="J1560">
        <v>399</v>
      </c>
    </row>
    <row r="1561" spans="1:10" x14ac:dyDescent="0.3">
      <c r="A1561" s="3" t="s">
        <v>1606</v>
      </c>
      <c r="B1561" s="4">
        <v>43604</v>
      </c>
      <c r="C1561">
        <v>20</v>
      </c>
      <c r="D1561" t="s">
        <v>40</v>
      </c>
      <c r="E1561" t="s">
        <v>27</v>
      </c>
      <c r="F1561" t="s">
        <v>28</v>
      </c>
      <c r="G1561" t="s">
        <v>14</v>
      </c>
      <c r="H1561">
        <v>199</v>
      </c>
      <c r="I1561">
        <v>2</v>
      </c>
      <c r="J1561">
        <v>398</v>
      </c>
    </row>
    <row r="1562" spans="1:10" x14ac:dyDescent="0.3">
      <c r="A1562" s="3" t="s">
        <v>1607</v>
      </c>
      <c r="B1562" s="4">
        <v>43604</v>
      </c>
      <c r="C1562">
        <v>1</v>
      </c>
      <c r="D1562" t="s">
        <v>16</v>
      </c>
      <c r="E1562" t="s">
        <v>17</v>
      </c>
      <c r="F1562" t="s">
        <v>18</v>
      </c>
      <c r="G1562" t="s">
        <v>19</v>
      </c>
      <c r="H1562">
        <v>289</v>
      </c>
      <c r="I1562">
        <v>1</v>
      </c>
      <c r="J1562">
        <v>289</v>
      </c>
    </row>
    <row r="1563" spans="1:10" x14ac:dyDescent="0.3">
      <c r="A1563" s="3" t="s">
        <v>1608</v>
      </c>
      <c r="B1563" s="4">
        <v>43605</v>
      </c>
      <c r="C1563">
        <v>1</v>
      </c>
      <c r="D1563" t="s">
        <v>16</v>
      </c>
      <c r="E1563" t="s">
        <v>17</v>
      </c>
      <c r="F1563" t="s">
        <v>18</v>
      </c>
      <c r="G1563" t="s">
        <v>24</v>
      </c>
      <c r="H1563">
        <v>159</v>
      </c>
      <c r="I1563">
        <v>4</v>
      </c>
      <c r="J1563">
        <v>636</v>
      </c>
    </row>
    <row r="1564" spans="1:10" x14ac:dyDescent="0.3">
      <c r="A1564" s="3" t="s">
        <v>1609</v>
      </c>
      <c r="B1564" s="4">
        <v>43605</v>
      </c>
      <c r="C1564">
        <v>19</v>
      </c>
      <c r="D1564" t="s">
        <v>56</v>
      </c>
      <c r="E1564" t="s">
        <v>36</v>
      </c>
      <c r="F1564" t="s">
        <v>28</v>
      </c>
      <c r="G1564" t="s">
        <v>41</v>
      </c>
      <c r="H1564">
        <v>399</v>
      </c>
      <c r="I1564">
        <v>8</v>
      </c>
      <c r="J1564">
        <v>3192</v>
      </c>
    </row>
    <row r="1565" spans="1:10" x14ac:dyDescent="0.3">
      <c r="A1565" s="3" t="s">
        <v>1610</v>
      </c>
      <c r="B1565" s="4">
        <v>43605</v>
      </c>
      <c r="C1565">
        <v>2</v>
      </c>
      <c r="D1565" t="s">
        <v>106</v>
      </c>
      <c r="E1565" t="s">
        <v>17</v>
      </c>
      <c r="F1565" t="s">
        <v>18</v>
      </c>
      <c r="G1565" t="s">
        <v>14</v>
      </c>
      <c r="H1565">
        <v>199</v>
      </c>
      <c r="I1565">
        <v>9</v>
      </c>
      <c r="J1565">
        <v>1791</v>
      </c>
    </row>
    <row r="1566" spans="1:10" x14ac:dyDescent="0.3">
      <c r="A1566" s="3" t="s">
        <v>1611</v>
      </c>
      <c r="B1566" s="4">
        <v>43605</v>
      </c>
      <c r="C1566">
        <v>7</v>
      </c>
      <c r="D1566" t="s">
        <v>88</v>
      </c>
      <c r="E1566" t="s">
        <v>22</v>
      </c>
      <c r="F1566" t="s">
        <v>23</v>
      </c>
      <c r="G1566" t="s">
        <v>19</v>
      </c>
      <c r="H1566">
        <v>289</v>
      </c>
      <c r="I1566">
        <v>8</v>
      </c>
      <c r="J1566">
        <v>2312</v>
      </c>
    </row>
    <row r="1567" spans="1:10" x14ac:dyDescent="0.3">
      <c r="A1567" s="3" t="s">
        <v>1612</v>
      </c>
      <c r="B1567" s="4">
        <v>43606</v>
      </c>
      <c r="C1567">
        <v>5</v>
      </c>
      <c r="D1567" t="s">
        <v>60</v>
      </c>
      <c r="E1567" t="s">
        <v>17</v>
      </c>
      <c r="F1567" t="s">
        <v>18</v>
      </c>
      <c r="G1567" t="s">
        <v>19</v>
      </c>
      <c r="H1567">
        <v>289</v>
      </c>
      <c r="I1567">
        <v>2</v>
      </c>
      <c r="J1567">
        <v>578</v>
      </c>
    </row>
    <row r="1568" spans="1:10" x14ac:dyDescent="0.3">
      <c r="A1568" s="3" t="s">
        <v>1613</v>
      </c>
      <c r="B1568" s="4">
        <v>43606</v>
      </c>
      <c r="C1568">
        <v>17</v>
      </c>
      <c r="D1568" t="s">
        <v>35</v>
      </c>
      <c r="E1568" t="s">
        <v>36</v>
      </c>
      <c r="F1568" t="s">
        <v>28</v>
      </c>
      <c r="G1568" t="s">
        <v>31</v>
      </c>
      <c r="H1568">
        <v>69</v>
      </c>
      <c r="I1568">
        <v>2</v>
      </c>
      <c r="J1568">
        <v>138</v>
      </c>
    </row>
    <row r="1569" spans="1:10" x14ac:dyDescent="0.3">
      <c r="A1569" s="3" t="s">
        <v>1614</v>
      </c>
      <c r="B1569" s="4">
        <v>43607</v>
      </c>
      <c r="C1569">
        <v>10</v>
      </c>
      <c r="D1569" t="s">
        <v>58</v>
      </c>
      <c r="E1569" t="s">
        <v>22</v>
      </c>
      <c r="F1569" t="s">
        <v>23</v>
      </c>
      <c r="G1569" t="s">
        <v>19</v>
      </c>
      <c r="H1569">
        <v>289</v>
      </c>
      <c r="I1569">
        <v>7</v>
      </c>
      <c r="J1569">
        <v>2023</v>
      </c>
    </row>
    <row r="1570" spans="1:10" x14ac:dyDescent="0.3">
      <c r="A1570" s="3" t="s">
        <v>1615</v>
      </c>
      <c r="B1570" s="4">
        <v>43607</v>
      </c>
      <c r="C1570">
        <v>8</v>
      </c>
      <c r="D1570" t="s">
        <v>45</v>
      </c>
      <c r="E1570" t="s">
        <v>46</v>
      </c>
      <c r="F1570" t="s">
        <v>23</v>
      </c>
      <c r="G1570" t="s">
        <v>31</v>
      </c>
      <c r="H1570">
        <v>69</v>
      </c>
      <c r="I1570">
        <v>2</v>
      </c>
      <c r="J1570">
        <v>138</v>
      </c>
    </row>
    <row r="1571" spans="1:10" x14ac:dyDescent="0.3">
      <c r="A1571" s="3" t="s">
        <v>1616</v>
      </c>
      <c r="B1571" s="4">
        <v>43607</v>
      </c>
      <c r="C1571">
        <v>14</v>
      </c>
      <c r="D1571" t="s">
        <v>38</v>
      </c>
      <c r="E1571" t="s">
        <v>12</v>
      </c>
      <c r="F1571" t="s">
        <v>13</v>
      </c>
      <c r="G1571" t="s">
        <v>31</v>
      </c>
      <c r="H1571">
        <v>69</v>
      </c>
      <c r="I1571">
        <v>9</v>
      </c>
      <c r="J1571">
        <v>621</v>
      </c>
    </row>
    <row r="1572" spans="1:10" x14ac:dyDescent="0.3">
      <c r="A1572" s="3" t="s">
        <v>1617</v>
      </c>
      <c r="B1572" s="4">
        <v>43608</v>
      </c>
      <c r="C1572">
        <v>15</v>
      </c>
      <c r="D1572" t="s">
        <v>118</v>
      </c>
      <c r="E1572" t="s">
        <v>63</v>
      </c>
      <c r="F1572" t="s">
        <v>13</v>
      </c>
      <c r="G1572" t="s">
        <v>24</v>
      </c>
      <c r="H1572">
        <v>159</v>
      </c>
      <c r="I1572">
        <v>2</v>
      </c>
      <c r="J1572">
        <v>318</v>
      </c>
    </row>
    <row r="1573" spans="1:10" x14ac:dyDescent="0.3">
      <c r="A1573" s="3" t="s">
        <v>1618</v>
      </c>
      <c r="B1573" s="4">
        <v>43609</v>
      </c>
      <c r="C1573">
        <v>14</v>
      </c>
      <c r="D1573" t="s">
        <v>38</v>
      </c>
      <c r="E1573" t="s">
        <v>63</v>
      </c>
      <c r="F1573" t="s">
        <v>13</v>
      </c>
      <c r="G1573" t="s">
        <v>41</v>
      </c>
      <c r="H1573">
        <v>399</v>
      </c>
      <c r="I1573">
        <v>4</v>
      </c>
      <c r="J1573">
        <v>1596</v>
      </c>
    </row>
    <row r="1574" spans="1:10" x14ac:dyDescent="0.3">
      <c r="A1574" s="3" t="s">
        <v>1619</v>
      </c>
      <c r="B1574" s="4">
        <v>43610</v>
      </c>
      <c r="C1574">
        <v>5</v>
      </c>
      <c r="D1574" t="s">
        <v>60</v>
      </c>
      <c r="E1574" t="s">
        <v>17</v>
      </c>
      <c r="F1574" t="s">
        <v>18</v>
      </c>
      <c r="G1574" t="s">
        <v>24</v>
      </c>
      <c r="H1574">
        <v>159</v>
      </c>
      <c r="I1574">
        <v>3</v>
      </c>
      <c r="J1574">
        <v>477</v>
      </c>
    </row>
    <row r="1575" spans="1:10" x14ac:dyDescent="0.3">
      <c r="A1575" s="3" t="s">
        <v>1620</v>
      </c>
      <c r="B1575" s="4">
        <v>43610</v>
      </c>
      <c r="C1575">
        <v>17</v>
      </c>
      <c r="D1575" t="s">
        <v>35</v>
      </c>
      <c r="E1575" t="s">
        <v>27</v>
      </c>
      <c r="F1575" t="s">
        <v>28</v>
      </c>
      <c r="G1575" t="s">
        <v>19</v>
      </c>
      <c r="H1575">
        <v>289</v>
      </c>
      <c r="I1575">
        <v>3</v>
      </c>
      <c r="J1575">
        <v>867</v>
      </c>
    </row>
    <row r="1576" spans="1:10" x14ac:dyDescent="0.3">
      <c r="A1576" s="3" t="s">
        <v>1621</v>
      </c>
      <c r="B1576" s="4">
        <v>43610</v>
      </c>
      <c r="C1576">
        <v>5</v>
      </c>
      <c r="D1576" t="s">
        <v>60</v>
      </c>
      <c r="E1576" t="s">
        <v>68</v>
      </c>
      <c r="F1576" t="s">
        <v>18</v>
      </c>
      <c r="G1576" t="s">
        <v>24</v>
      </c>
      <c r="H1576">
        <v>159</v>
      </c>
      <c r="I1576">
        <v>2</v>
      </c>
      <c r="J1576">
        <v>318</v>
      </c>
    </row>
    <row r="1577" spans="1:10" x14ac:dyDescent="0.3">
      <c r="A1577" s="3" t="s">
        <v>1622</v>
      </c>
      <c r="B1577" s="4">
        <v>43610</v>
      </c>
      <c r="C1577">
        <v>12</v>
      </c>
      <c r="D1577" t="s">
        <v>66</v>
      </c>
      <c r="E1577" t="s">
        <v>63</v>
      </c>
      <c r="F1577" t="s">
        <v>13</v>
      </c>
      <c r="G1577" t="s">
        <v>41</v>
      </c>
      <c r="H1577">
        <v>399</v>
      </c>
      <c r="I1577">
        <v>2</v>
      </c>
      <c r="J1577">
        <v>798</v>
      </c>
    </row>
    <row r="1578" spans="1:10" x14ac:dyDescent="0.3">
      <c r="A1578" s="3" t="s">
        <v>1623</v>
      </c>
      <c r="B1578" s="4">
        <v>43610</v>
      </c>
      <c r="C1578">
        <v>13</v>
      </c>
      <c r="D1578" t="s">
        <v>33</v>
      </c>
      <c r="E1578" t="s">
        <v>63</v>
      </c>
      <c r="F1578" t="s">
        <v>13</v>
      </c>
      <c r="G1578" t="s">
        <v>14</v>
      </c>
      <c r="H1578">
        <v>199</v>
      </c>
      <c r="I1578">
        <v>0</v>
      </c>
      <c r="J1578">
        <v>0</v>
      </c>
    </row>
    <row r="1579" spans="1:10" x14ac:dyDescent="0.3">
      <c r="A1579" s="3" t="s">
        <v>1624</v>
      </c>
      <c r="B1579" s="4">
        <v>43610</v>
      </c>
      <c r="C1579">
        <v>7</v>
      </c>
      <c r="D1579" t="s">
        <v>88</v>
      </c>
      <c r="E1579" t="s">
        <v>46</v>
      </c>
      <c r="F1579" t="s">
        <v>23</v>
      </c>
      <c r="G1579" t="s">
        <v>31</v>
      </c>
      <c r="H1579">
        <v>69</v>
      </c>
      <c r="I1579">
        <v>3</v>
      </c>
      <c r="J1579">
        <v>207</v>
      </c>
    </row>
    <row r="1580" spans="1:10" x14ac:dyDescent="0.3">
      <c r="A1580" s="3" t="s">
        <v>1625</v>
      </c>
      <c r="B1580" s="4">
        <v>43610</v>
      </c>
      <c r="C1580">
        <v>1</v>
      </c>
      <c r="D1580" t="s">
        <v>16</v>
      </c>
      <c r="E1580" t="s">
        <v>68</v>
      </c>
      <c r="F1580" t="s">
        <v>18</v>
      </c>
      <c r="G1580" t="s">
        <v>14</v>
      </c>
      <c r="H1580">
        <v>199</v>
      </c>
      <c r="I1580">
        <v>1</v>
      </c>
      <c r="J1580">
        <v>199</v>
      </c>
    </row>
    <row r="1581" spans="1:10" x14ac:dyDescent="0.3">
      <c r="A1581" s="3" t="s">
        <v>1626</v>
      </c>
      <c r="B1581" s="4">
        <v>43610</v>
      </c>
      <c r="C1581">
        <v>11</v>
      </c>
      <c r="D1581" t="s">
        <v>11</v>
      </c>
      <c r="E1581" t="s">
        <v>63</v>
      </c>
      <c r="F1581" t="s">
        <v>13</v>
      </c>
      <c r="G1581" t="s">
        <v>14</v>
      </c>
      <c r="H1581">
        <v>199</v>
      </c>
      <c r="I1581">
        <v>6</v>
      </c>
      <c r="J1581">
        <v>1194</v>
      </c>
    </row>
    <row r="1582" spans="1:10" x14ac:dyDescent="0.3">
      <c r="A1582" s="3" t="s">
        <v>1627</v>
      </c>
      <c r="B1582" s="4">
        <v>43610</v>
      </c>
      <c r="C1582">
        <v>9</v>
      </c>
      <c r="D1582" t="s">
        <v>21</v>
      </c>
      <c r="E1582" t="s">
        <v>22</v>
      </c>
      <c r="F1582" t="s">
        <v>23</v>
      </c>
      <c r="G1582" t="s">
        <v>31</v>
      </c>
      <c r="H1582">
        <v>69</v>
      </c>
      <c r="I1582">
        <v>0</v>
      </c>
      <c r="J1582">
        <v>0</v>
      </c>
    </row>
    <row r="1583" spans="1:10" x14ac:dyDescent="0.3">
      <c r="A1583" s="3" t="s">
        <v>1628</v>
      </c>
      <c r="B1583" s="4">
        <v>43610</v>
      </c>
      <c r="C1583">
        <v>16</v>
      </c>
      <c r="D1583" t="s">
        <v>30</v>
      </c>
      <c r="E1583" t="s">
        <v>27</v>
      </c>
      <c r="F1583" t="s">
        <v>28</v>
      </c>
      <c r="G1583" t="s">
        <v>19</v>
      </c>
      <c r="H1583">
        <v>289</v>
      </c>
      <c r="I1583">
        <v>1</v>
      </c>
      <c r="J1583">
        <v>289</v>
      </c>
    </row>
    <row r="1584" spans="1:10" x14ac:dyDescent="0.3">
      <c r="A1584" s="3" t="s">
        <v>1629</v>
      </c>
      <c r="B1584" s="4">
        <v>43610</v>
      </c>
      <c r="C1584">
        <v>1</v>
      </c>
      <c r="D1584" t="s">
        <v>16</v>
      </c>
      <c r="E1584" t="s">
        <v>68</v>
      </c>
      <c r="F1584" t="s">
        <v>18</v>
      </c>
      <c r="G1584" t="s">
        <v>19</v>
      </c>
      <c r="H1584">
        <v>289</v>
      </c>
      <c r="I1584">
        <v>9</v>
      </c>
      <c r="J1584">
        <v>2601</v>
      </c>
    </row>
    <row r="1585" spans="1:10" x14ac:dyDescent="0.3">
      <c r="A1585" s="3" t="s">
        <v>1630</v>
      </c>
      <c r="B1585" s="4">
        <v>43610</v>
      </c>
      <c r="C1585">
        <v>5</v>
      </c>
      <c r="D1585" t="s">
        <v>60</v>
      </c>
      <c r="E1585" t="s">
        <v>68</v>
      </c>
      <c r="F1585" t="s">
        <v>18</v>
      </c>
      <c r="G1585" t="s">
        <v>14</v>
      </c>
      <c r="H1585">
        <v>199</v>
      </c>
      <c r="I1585">
        <v>8</v>
      </c>
      <c r="J1585">
        <v>1592</v>
      </c>
    </row>
    <row r="1586" spans="1:10" x14ac:dyDescent="0.3">
      <c r="A1586" s="3" t="s">
        <v>1631</v>
      </c>
      <c r="B1586" s="4">
        <v>43611</v>
      </c>
      <c r="C1586">
        <v>10</v>
      </c>
      <c r="D1586" t="s">
        <v>58</v>
      </c>
      <c r="E1586" t="s">
        <v>22</v>
      </c>
      <c r="F1586" t="s">
        <v>23</v>
      </c>
      <c r="G1586" t="s">
        <v>24</v>
      </c>
      <c r="H1586">
        <v>159</v>
      </c>
      <c r="I1586">
        <v>6</v>
      </c>
      <c r="J1586">
        <v>954</v>
      </c>
    </row>
    <row r="1587" spans="1:10" x14ac:dyDescent="0.3">
      <c r="A1587" s="3" t="s">
        <v>1632</v>
      </c>
      <c r="B1587" s="4">
        <v>43611</v>
      </c>
      <c r="C1587">
        <v>4</v>
      </c>
      <c r="D1587" t="s">
        <v>51</v>
      </c>
      <c r="E1587" t="s">
        <v>17</v>
      </c>
      <c r="F1587" t="s">
        <v>18</v>
      </c>
      <c r="G1587" t="s">
        <v>19</v>
      </c>
      <c r="H1587">
        <v>289</v>
      </c>
      <c r="I1587">
        <v>2</v>
      </c>
      <c r="J1587">
        <v>578</v>
      </c>
    </row>
    <row r="1588" spans="1:10" x14ac:dyDescent="0.3">
      <c r="A1588" s="3" t="s">
        <v>1633</v>
      </c>
      <c r="B1588" s="4">
        <v>43611</v>
      </c>
      <c r="C1588">
        <v>11</v>
      </c>
      <c r="D1588" t="s">
        <v>11</v>
      </c>
      <c r="E1588" t="s">
        <v>63</v>
      </c>
      <c r="F1588" t="s">
        <v>13</v>
      </c>
      <c r="G1588" t="s">
        <v>14</v>
      </c>
      <c r="H1588">
        <v>199</v>
      </c>
      <c r="I1588">
        <v>1</v>
      </c>
      <c r="J1588">
        <v>199</v>
      </c>
    </row>
    <row r="1589" spans="1:10" x14ac:dyDescent="0.3">
      <c r="A1589" s="3" t="s">
        <v>1634</v>
      </c>
      <c r="B1589" s="4">
        <v>43611</v>
      </c>
      <c r="C1589">
        <v>17</v>
      </c>
      <c r="D1589" t="s">
        <v>35</v>
      </c>
      <c r="E1589" t="s">
        <v>36</v>
      </c>
      <c r="F1589" t="s">
        <v>28</v>
      </c>
      <c r="G1589" t="s">
        <v>24</v>
      </c>
      <c r="H1589">
        <v>159</v>
      </c>
      <c r="I1589">
        <v>9</v>
      </c>
      <c r="J1589">
        <v>1431</v>
      </c>
    </row>
    <row r="1590" spans="1:10" x14ac:dyDescent="0.3">
      <c r="A1590" s="3" t="s">
        <v>1635</v>
      </c>
      <c r="B1590" s="4">
        <v>43611</v>
      </c>
      <c r="C1590">
        <v>7</v>
      </c>
      <c r="D1590" t="s">
        <v>88</v>
      </c>
      <c r="E1590" t="s">
        <v>46</v>
      </c>
      <c r="F1590" t="s">
        <v>23</v>
      </c>
      <c r="G1590" t="s">
        <v>31</v>
      </c>
      <c r="H1590">
        <v>69</v>
      </c>
      <c r="I1590">
        <v>3</v>
      </c>
      <c r="J1590">
        <v>207</v>
      </c>
    </row>
    <row r="1591" spans="1:10" x14ac:dyDescent="0.3">
      <c r="A1591" s="3" t="s">
        <v>1636</v>
      </c>
      <c r="B1591" s="4">
        <v>43611</v>
      </c>
      <c r="C1591">
        <v>17</v>
      </c>
      <c r="D1591" t="s">
        <v>35</v>
      </c>
      <c r="E1591" t="s">
        <v>36</v>
      </c>
      <c r="F1591" t="s">
        <v>28</v>
      </c>
      <c r="G1591" t="s">
        <v>24</v>
      </c>
      <c r="H1591">
        <v>159</v>
      </c>
      <c r="I1591">
        <v>2</v>
      </c>
      <c r="J1591">
        <v>318</v>
      </c>
    </row>
    <row r="1592" spans="1:10" x14ac:dyDescent="0.3">
      <c r="A1592" s="3" t="s">
        <v>1637</v>
      </c>
      <c r="B1592" s="4">
        <v>43611</v>
      </c>
      <c r="C1592">
        <v>16</v>
      </c>
      <c r="D1592" t="s">
        <v>30</v>
      </c>
      <c r="E1592" t="s">
        <v>36</v>
      </c>
      <c r="F1592" t="s">
        <v>28</v>
      </c>
      <c r="G1592" t="s">
        <v>31</v>
      </c>
      <c r="H1592">
        <v>69</v>
      </c>
      <c r="I1592">
        <v>5</v>
      </c>
      <c r="J1592">
        <v>345</v>
      </c>
    </row>
    <row r="1593" spans="1:10" x14ac:dyDescent="0.3">
      <c r="A1593" s="3" t="s">
        <v>1638</v>
      </c>
      <c r="B1593" s="4">
        <v>43611</v>
      </c>
      <c r="C1593">
        <v>16</v>
      </c>
      <c r="D1593" t="s">
        <v>30</v>
      </c>
      <c r="E1593" t="s">
        <v>27</v>
      </c>
      <c r="F1593" t="s">
        <v>28</v>
      </c>
      <c r="G1593" t="s">
        <v>24</v>
      </c>
      <c r="H1593">
        <v>159</v>
      </c>
      <c r="I1593">
        <v>7</v>
      </c>
      <c r="J1593">
        <v>1113</v>
      </c>
    </row>
    <row r="1594" spans="1:10" x14ac:dyDescent="0.3">
      <c r="A1594" s="3" t="s">
        <v>1639</v>
      </c>
      <c r="B1594" s="4">
        <v>43611</v>
      </c>
      <c r="C1594">
        <v>16</v>
      </c>
      <c r="D1594" t="s">
        <v>30</v>
      </c>
      <c r="E1594" t="s">
        <v>36</v>
      </c>
      <c r="F1594" t="s">
        <v>28</v>
      </c>
      <c r="G1594" t="s">
        <v>19</v>
      </c>
      <c r="H1594">
        <v>289</v>
      </c>
      <c r="I1594">
        <v>9</v>
      </c>
      <c r="J1594">
        <v>2601</v>
      </c>
    </row>
    <row r="1595" spans="1:10" x14ac:dyDescent="0.3">
      <c r="A1595" s="3" t="s">
        <v>1640</v>
      </c>
      <c r="B1595" s="4">
        <v>43612</v>
      </c>
      <c r="C1595">
        <v>11</v>
      </c>
      <c r="D1595" t="s">
        <v>11</v>
      </c>
      <c r="E1595" t="s">
        <v>63</v>
      </c>
      <c r="F1595" t="s">
        <v>13</v>
      </c>
      <c r="G1595" t="s">
        <v>41</v>
      </c>
      <c r="H1595">
        <v>399</v>
      </c>
      <c r="I1595">
        <v>0</v>
      </c>
      <c r="J1595">
        <v>0</v>
      </c>
    </row>
    <row r="1596" spans="1:10" x14ac:dyDescent="0.3">
      <c r="A1596" s="3" t="s">
        <v>1641</v>
      </c>
      <c r="B1596" s="4">
        <v>43612</v>
      </c>
      <c r="C1596">
        <v>19</v>
      </c>
      <c r="D1596" t="s">
        <v>56</v>
      </c>
      <c r="E1596" t="s">
        <v>27</v>
      </c>
      <c r="F1596" t="s">
        <v>28</v>
      </c>
      <c r="G1596" t="s">
        <v>14</v>
      </c>
      <c r="H1596">
        <v>199</v>
      </c>
      <c r="I1596">
        <v>0</v>
      </c>
      <c r="J1596">
        <v>0</v>
      </c>
    </row>
    <row r="1597" spans="1:10" x14ac:dyDescent="0.3">
      <c r="A1597" s="3" t="s">
        <v>1642</v>
      </c>
      <c r="B1597" s="4">
        <v>43613</v>
      </c>
      <c r="C1597">
        <v>5</v>
      </c>
      <c r="D1597" t="s">
        <v>60</v>
      </c>
      <c r="E1597" t="s">
        <v>17</v>
      </c>
      <c r="F1597" t="s">
        <v>18</v>
      </c>
      <c r="G1597" t="s">
        <v>24</v>
      </c>
      <c r="H1597">
        <v>159</v>
      </c>
      <c r="I1597">
        <v>2</v>
      </c>
      <c r="J1597">
        <v>318</v>
      </c>
    </row>
    <row r="1598" spans="1:10" x14ac:dyDescent="0.3">
      <c r="A1598" s="3" t="s">
        <v>1643</v>
      </c>
      <c r="B1598" s="4">
        <v>43613</v>
      </c>
      <c r="C1598">
        <v>16</v>
      </c>
      <c r="D1598" t="s">
        <v>30</v>
      </c>
      <c r="E1598" t="s">
        <v>27</v>
      </c>
      <c r="F1598" t="s">
        <v>28</v>
      </c>
      <c r="G1598" t="s">
        <v>14</v>
      </c>
      <c r="H1598">
        <v>199</v>
      </c>
      <c r="I1598">
        <v>8</v>
      </c>
      <c r="J1598">
        <v>1592</v>
      </c>
    </row>
    <row r="1599" spans="1:10" x14ac:dyDescent="0.3">
      <c r="A1599" s="3" t="s">
        <v>1644</v>
      </c>
      <c r="B1599" s="4">
        <v>43613</v>
      </c>
      <c r="C1599">
        <v>19</v>
      </c>
      <c r="D1599" t="s">
        <v>56</v>
      </c>
      <c r="E1599" t="s">
        <v>36</v>
      </c>
      <c r="F1599" t="s">
        <v>28</v>
      </c>
      <c r="G1599" t="s">
        <v>24</v>
      </c>
      <c r="H1599">
        <v>159</v>
      </c>
      <c r="I1599">
        <v>3</v>
      </c>
      <c r="J1599">
        <v>477</v>
      </c>
    </row>
    <row r="1600" spans="1:10" x14ac:dyDescent="0.3">
      <c r="A1600" s="3" t="s">
        <v>1645</v>
      </c>
      <c r="B1600" s="4">
        <v>43613</v>
      </c>
      <c r="C1600">
        <v>5</v>
      </c>
      <c r="D1600" t="s">
        <v>60</v>
      </c>
      <c r="E1600" t="s">
        <v>68</v>
      </c>
      <c r="F1600" t="s">
        <v>18</v>
      </c>
      <c r="G1600" t="s">
        <v>24</v>
      </c>
      <c r="H1600">
        <v>159</v>
      </c>
      <c r="I1600">
        <v>9</v>
      </c>
      <c r="J1600">
        <v>1431</v>
      </c>
    </row>
    <row r="1601" spans="1:10" x14ac:dyDescent="0.3">
      <c r="A1601" s="3" t="s">
        <v>1646</v>
      </c>
      <c r="B1601" s="4">
        <v>43613</v>
      </c>
      <c r="C1601">
        <v>9</v>
      </c>
      <c r="D1601" t="s">
        <v>21</v>
      </c>
      <c r="E1601" t="s">
        <v>46</v>
      </c>
      <c r="F1601" t="s">
        <v>23</v>
      </c>
      <c r="G1601" t="s">
        <v>14</v>
      </c>
      <c r="H1601">
        <v>199</v>
      </c>
      <c r="I1601">
        <v>1</v>
      </c>
      <c r="J1601">
        <v>199</v>
      </c>
    </row>
    <row r="1602" spans="1:10" x14ac:dyDescent="0.3">
      <c r="A1602" s="3" t="s">
        <v>1647</v>
      </c>
      <c r="B1602" s="4">
        <v>43614</v>
      </c>
      <c r="C1602">
        <v>17</v>
      </c>
      <c r="D1602" t="s">
        <v>35</v>
      </c>
      <c r="E1602" t="s">
        <v>27</v>
      </c>
      <c r="F1602" t="s">
        <v>28</v>
      </c>
      <c r="G1602" t="s">
        <v>41</v>
      </c>
      <c r="H1602">
        <v>399</v>
      </c>
      <c r="I1602">
        <v>2</v>
      </c>
      <c r="J1602">
        <v>798</v>
      </c>
    </row>
    <row r="1603" spans="1:10" x14ac:dyDescent="0.3">
      <c r="A1603" s="3" t="s">
        <v>1648</v>
      </c>
      <c r="B1603" s="4">
        <v>43614</v>
      </c>
      <c r="C1603">
        <v>4</v>
      </c>
      <c r="D1603" t="s">
        <v>51</v>
      </c>
      <c r="E1603" t="s">
        <v>68</v>
      </c>
      <c r="F1603" t="s">
        <v>18</v>
      </c>
      <c r="G1603" t="s">
        <v>14</v>
      </c>
      <c r="H1603">
        <v>199</v>
      </c>
      <c r="I1603">
        <v>1</v>
      </c>
      <c r="J1603">
        <v>199</v>
      </c>
    </row>
    <row r="1604" spans="1:10" x14ac:dyDescent="0.3">
      <c r="A1604" s="3" t="s">
        <v>1649</v>
      </c>
      <c r="B1604" s="4">
        <v>43614</v>
      </c>
      <c r="C1604">
        <v>18</v>
      </c>
      <c r="D1604" t="s">
        <v>26</v>
      </c>
      <c r="E1604" t="s">
        <v>27</v>
      </c>
      <c r="F1604" t="s">
        <v>28</v>
      </c>
      <c r="G1604" t="s">
        <v>14</v>
      </c>
      <c r="H1604">
        <v>199</v>
      </c>
      <c r="I1604">
        <v>8</v>
      </c>
      <c r="J1604">
        <v>1592</v>
      </c>
    </row>
    <row r="1605" spans="1:10" x14ac:dyDescent="0.3">
      <c r="A1605" s="3" t="s">
        <v>1650</v>
      </c>
      <c r="B1605" s="4">
        <v>43614</v>
      </c>
      <c r="C1605">
        <v>13</v>
      </c>
      <c r="D1605" t="s">
        <v>33</v>
      </c>
      <c r="E1605" t="s">
        <v>63</v>
      </c>
      <c r="F1605" t="s">
        <v>13</v>
      </c>
      <c r="G1605" t="s">
        <v>14</v>
      </c>
      <c r="H1605">
        <v>199</v>
      </c>
      <c r="I1605">
        <v>7</v>
      </c>
      <c r="J1605">
        <v>1393</v>
      </c>
    </row>
    <row r="1606" spans="1:10" x14ac:dyDescent="0.3">
      <c r="A1606" s="3" t="s">
        <v>1651</v>
      </c>
      <c r="B1606" s="4">
        <v>43614</v>
      </c>
      <c r="C1606">
        <v>6</v>
      </c>
      <c r="D1606" t="s">
        <v>48</v>
      </c>
      <c r="E1606" t="s">
        <v>46</v>
      </c>
      <c r="F1606" t="s">
        <v>23</v>
      </c>
      <c r="G1606" t="s">
        <v>24</v>
      </c>
      <c r="H1606">
        <v>159</v>
      </c>
      <c r="I1606">
        <v>5</v>
      </c>
      <c r="J1606">
        <v>795</v>
      </c>
    </row>
    <row r="1607" spans="1:10" x14ac:dyDescent="0.3">
      <c r="A1607" s="3" t="s">
        <v>1652</v>
      </c>
      <c r="B1607" s="4">
        <v>43614</v>
      </c>
      <c r="C1607">
        <v>16</v>
      </c>
      <c r="D1607" t="s">
        <v>30</v>
      </c>
      <c r="E1607" t="s">
        <v>27</v>
      </c>
      <c r="F1607" t="s">
        <v>28</v>
      </c>
      <c r="G1607" t="s">
        <v>31</v>
      </c>
      <c r="H1607">
        <v>69</v>
      </c>
      <c r="I1607">
        <v>1</v>
      </c>
      <c r="J1607">
        <v>69</v>
      </c>
    </row>
    <row r="1608" spans="1:10" x14ac:dyDescent="0.3">
      <c r="A1608" s="3" t="s">
        <v>1653</v>
      </c>
      <c r="B1608" s="4">
        <v>43615</v>
      </c>
      <c r="C1608">
        <v>5</v>
      </c>
      <c r="D1608" t="s">
        <v>60</v>
      </c>
      <c r="E1608" t="s">
        <v>17</v>
      </c>
      <c r="F1608" t="s">
        <v>18</v>
      </c>
      <c r="G1608" t="s">
        <v>19</v>
      </c>
      <c r="H1608">
        <v>289</v>
      </c>
      <c r="I1608">
        <v>3</v>
      </c>
      <c r="J1608">
        <v>867</v>
      </c>
    </row>
    <row r="1609" spans="1:10" x14ac:dyDescent="0.3">
      <c r="A1609" s="3" t="s">
        <v>1654</v>
      </c>
      <c r="B1609" s="4">
        <v>43615</v>
      </c>
      <c r="C1609">
        <v>17</v>
      </c>
      <c r="D1609" t="s">
        <v>35</v>
      </c>
      <c r="E1609" t="s">
        <v>36</v>
      </c>
      <c r="F1609" t="s">
        <v>28</v>
      </c>
      <c r="G1609" t="s">
        <v>24</v>
      </c>
      <c r="H1609">
        <v>159</v>
      </c>
      <c r="I1609">
        <v>8</v>
      </c>
      <c r="J1609">
        <v>1272</v>
      </c>
    </row>
    <row r="1610" spans="1:10" x14ac:dyDescent="0.3">
      <c r="A1610" s="3" t="s">
        <v>1655</v>
      </c>
      <c r="B1610" s="4">
        <v>43615</v>
      </c>
      <c r="C1610">
        <v>3</v>
      </c>
      <c r="D1610" t="s">
        <v>43</v>
      </c>
      <c r="E1610" t="s">
        <v>17</v>
      </c>
      <c r="F1610" t="s">
        <v>18</v>
      </c>
      <c r="G1610" t="s">
        <v>24</v>
      </c>
      <c r="H1610">
        <v>159</v>
      </c>
      <c r="I1610">
        <v>8</v>
      </c>
      <c r="J1610">
        <v>1272</v>
      </c>
    </row>
    <row r="1611" spans="1:10" x14ac:dyDescent="0.3">
      <c r="A1611" s="3" t="s">
        <v>1656</v>
      </c>
      <c r="B1611" s="4">
        <v>43616</v>
      </c>
      <c r="C1611">
        <v>18</v>
      </c>
      <c r="D1611" t="s">
        <v>26</v>
      </c>
      <c r="E1611" t="s">
        <v>36</v>
      </c>
      <c r="F1611" t="s">
        <v>28</v>
      </c>
      <c r="G1611" t="s">
        <v>31</v>
      </c>
      <c r="H1611">
        <v>69</v>
      </c>
      <c r="I1611">
        <v>4</v>
      </c>
      <c r="J1611">
        <v>276</v>
      </c>
    </row>
    <row r="1612" spans="1:10" x14ac:dyDescent="0.3">
      <c r="A1612" s="3" t="s">
        <v>1657</v>
      </c>
      <c r="B1612" s="4">
        <v>43617</v>
      </c>
      <c r="C1612">
        <v>2</v>
      </c>
      <c r="D1612" t="s">
        <v>106</v>
      </c>
      <c r="E1612" t="s">
        <v>68</v>
      </c>
      <c r="F1612" t="s">
        <v>18</v>
      </c>
      <c r="G1612" t="s">
        <v>24</v>
      </c>
      <c r="H1612">
        <v>159</v>
      </c>
      <c r="I1612">
        <v>1</v>
      </c>
      <c r="J1612">
        <v>159</v>
      </c>
    </row>
    <row r="1613" spans="1:10" x14ac:dyDescent="0.3">
      <c r="A1613" s="3" t="s">
        <v>1658</v>
      </c>
      <c r="B1613" s="4">
        <v>43617</v>
      </c>
      <c r="C1613">
        <v>10</v>
      </c>
      <c r="D1613" t="s">
        <v>58</v>
      </c>
      <c r="E1613" t="s">
        <v>46</v>
      </c>
      <c r="F1613" t="s">
        <v>23</v>
      </c>
      <c r="G1613" t="s">
        <v>24</v>
      </c>
      <c r="H1613">
        <v>159</v>
      </c>
      <c r="I1613">
        <v>2</v>
      </c>
      <c r="J1613">
        <v>318</v>
      </c>
    </row>
    <row r="1614" spans="1:10" x14ac:dyDescent="0.3">
      <c r="A1614" s="3" t="s">
        <v>1659</v>
      </c>
      <c r="B1614" s="4">
        <v>43617</v>
      </c>
      <c r="C1614">
        <v>17</v>
      </c>
      <c r="D1614" t="s">
        <v>35</v>
      </c>
      <c r="E1614" t="s">
        <v>36</v>
      </c>
      <c r="F1614" t="s">
        <v>28</v>
      </c>
      <c r="G1614" t="s">
        <v>19</v>
      </c>
      <c r="H1614">
        <v>289</v>
      </c>
      <c r="I1614">
        <v>0</v>
      </c>
      <c r="J1614">
        <v>0</v>
      </c>
    </row>
    <row r="1615" spans="1:10" x14ac:dyDescent="0.3">
      <c r="A1615" s="3" t="s">
        <v>1660</v>
      </c>
      <c r="B1615" s="4">
        <v>43618</v>
      </c>
      <c r="C1615">
        <v>8</v>
      </c>
      <c r="D1615" t="s">
        <v>45</v>
      </c>
      <c r="E1615" t="s">
        <v>46</v>
      </c>
      <c r="F1615" t="s">
        <v>23</v>
      </c>
      <c r="G1615" t="s">
        <v>19</v>
      </c>
      <c r="H1615">
        <v>289</v>
      </c>
      <c r="I1615">
        <v>4</v>
      </c>
      <c r="J1615">
        <v>1156</v>
      </c>
    </row>
    <row r="1616" spans="1:10" x14ac:dyDescent="0.3">
      <c r="A1616" s="3" t="s">
        <v>1661</v>
      </c>
      <c r="B1616" s="4">
        <v>43618</v>
      </c>
      <c r="C1616">
        <v>3</v>
      </c>
      <c r="D1616" t="s">
        <v>43</v>
      </c>
      <c r="E1616" t="s">
        <v>68</v>
      </c>
      <c r="F1616" t="s">
        <v>18</v>
      </c>
      <c r="G1616" t="s">
        <v>31</v>
      </c>
      <c r="H1616">
        <v>69</v>
      </c>
      <c r="I1616">
        <v>6</v>
      </c>
      <c r="J1616">
        <v>414</v>
      </c>
    </row>
    <row r="1617" spans="1:10" x14ac:dyDescent="0.3">
      <c r="A1617" s="3" t="s">
        <v>1662</v>
      </c>
      <c r="B1617" s="4">
        <v>43618</v>
      </c>
      <c r="C1617">
        <v>10</v>
      </c>
      <c r="D1617" t="s">
        <v>58</v>
      </c>
      <c r="E1617" t="s">
        <v>46</v>
      </c>
      <c r="F1617" t="s">
        <v>23</v>
      </c>
      <c r="G1617" t="s">
        <v>31</v>
      </c>
      <c r="H1617">
        <v>69</v>
      </c>
      <c r="I1617">
        <v>4</v>
      </c>
      <c r="J1617">
        <v>276</v>
      </c>
    </row>
    <row r="1618" spans="1:10" x14ac:dyDescent="0.3">
      <c r="A1618" s="3" t="s">
        <v>1663</v>
      </c>
      <c r="B1618" s="4">
        <v>43618</v>
      </c>
      <c r="C1618">
        <v>15</v>
      </c>
      <c r="D1618" t="s">
        <v>118</v>
      </c>
      <c r="E1618" t="s">
        <v>12</v>
      </c>
      <c r="F1618" t="s">
        <v>13</v>
      </c>
      <c r="G1618" t="s">
        <v>24</v>
      </c>
      <c r="H1618">
        <v>159</v>
      </c>
      <c r="I1618">
        <v>1</v>
      </c>
      <c r="J1618">
        <v>159</v>
      </c>
    </row>
    <row r="1619" spans="1:10" x14ac:dyDescent="0.3">
      <c r="A1619" s="3" t="s">
        <v>1664</v>
      </c>
      <c r="B1619" s="4">
        <v>43619</v>
      </c>
      <c r="C1619">
        <v>19</v>
      </c>
      <c r="D1619" t="s">
        <v>56</v>
      </c>
      <c r="E1619" t="s">
        <v>36</v>
      </c>
      <c r="F1619" t="s">
        <v>28</v>
      </c>
      <c r="G1619" t="s">
        <v>31</v>
      </c>
      <c r="H1619">
        <v>69</v>
      </c>
      <c r="I1619">
        <v>1</v>
      </c>
      <c r="J1619">
        <v>69</v>
      </c>
    </row>
    <row r="1620" spans="1:10" x14ac:dyDescent="0.3">
      <c r="A1620" s="3" t="s">
        <v>1665</v>
      </c>
      <c r="B1620" s="4">
        <v>43620</v>
      </c>
      <c r="C1620">
        <v>20</v>
      </c>
      <c r="D1620" t="s">
        <v>40</v>
      </c>
      <c r="E1620" t="s">
        <v>36</v>
      </c>
      <c r="F1620" t="s">
        <v>28</v>
      </c>
      <c r="G1620" t="s">
        <v>24</v>
      </c>
      <c r="H1620">
        <v>159</v>
      </c>
      <c r="I1620">
        <v>4</v>
      </c>
      <c r="J1620">
        <v>636</v>
      </c>
    </row>
    <row r="1621" spans="1:10" x14ac:dyDescent="0.3">
      <c r="A1621" s="3" t="s">
        <v>1666</v>
      </c>
      <c r="B1621" s="4">
        <v>43621</v>
      </c>
      <c r="C1621">
        <v>9</v>
      </c>
      <c r="D1621" t="s">
        <v>21</v>
      </c>
      <c r="E1621" t="s">
        <v>46</v>
      </c>
      <c r="F1621" t="s">
        <v>23</v>
      </c>
      <c r="G1621" t="s">
        <v>41</v>
      </c>
      <c r="H1621">
        <v>399</v>
      </c>
      <c r="I1621">
        <v>0</v>
      </c>
      <c r="J1621">
        <v>0</v>
      </c>
    </row>
    <row r="1622" spans="1:10" x14ac:dyDescent="0.3">
      <c r="A1622" s="3" t="s">
        <v>1667</v>
      </c>
      <c r="B1622" s="4">
        <v>43621</v>
      </c>
      <c r="C1622">
        <v>4</v>
      </c>
      <c r="D1622" t="s">
        <v>51</v>
      </c>
      <c r="E1622" t="s">
        <v>68</v>
      </c>
      <c r="F1622" t="s">
        <v>18</v>
      </c>
      <c r="G1622" t="s">
        <v>24</v>
      </c>
      <c r="H1622">
        <v>159</v>
      </c>
      <c r="I1622">
        <v>2</v>
      </c>
      <c r="J1622">
        <v>318</v>
      </c>
    </row>
    <row r="1623" spans="1:10" x14ac:dyDescent="0.3">
      <c r="A1623" s="3" t="s">
        <v>1668</v>
      </c>
      <c r="B1623" s="4">
        <v>43621</v>
      </c>
      <c r="C1623">
        <v>11</v>
      </c>
      <c r="D1623" t="s">
        <v>11</v>
      </c>
      <c r="E1623" t="s">
        <v>12</v>
      </c>
      <c r="F1623" t="s">
        <v>13</v>
      </c>
      <c r="G1623" t="s">
        <v>19</v>
      </c>
      <c r="H1623">
        <v>289</v>
      </c>
      <c r="I1623">
        <v>2</v>
      </c>
      <c r="J1623">
        <v>578</v>
      </c>
    </row>
    <row r="1624" spans="1:10" x14ac:dyDescent="0.3">
      <c r="A1624" s="3" t="s">
        <v>1669</v>
      </c>
      <c r="B1624" s="4">
        <v>43621</v>
      </c>
      <c r="C1624">
        <v>2</v>
      </c>
      <c r="D1624" t="s">
        <v>106</v>
      </c>
      <c r="E1624" t="s">
        <v>17</v>
      </c>
      <c r="F1624" t="s">
        <v>18</v>
      </c>
      <c r="G1624" t="s">
        <v>24</v>
      </c>
      <c r="H1624">
        <v>159</v>
      </c>
      <c r="I1624">
        <v>1</v>
      </c>
      <c r="J1624">
        <v>159</v>
      </c>
    </row>
    <row r="1625" spans="1:10" x14ac:dyDescent="0.3">
      <c r="A1625" s="3" t="s">
        <v>1670</v>
      </c>
      <c r="B1625" s="4">
        <v>43622</v>
      </c>
      <c r="C1625">
        <v>6</v>
      </c>
      <c r="D1625" t="s">
        <v>48</v>
      </c>
      <c r="E1625" t="s">
        <v>46</v>
      </c>
      <c r="F1625" t="s">
        <v>23</v>
      </c>
      <c r="G1625" t="s">
        <v>19</v>
      </c>
      <c r="H1625">
        <v>289</v>
      </c>
      <c r="I1625">
        <v>1</v>
      </c>
      <c r="J1625">
        <v>289</v>
      </c>
    </row>
    <row r="1626" spans="1:10" x14ac:dyDescent="0.3">
      <c r="A1626" s="3" t="s">
        <v>1671</v>
      </c>
      <c r="B1626" s="4">
        <v>43622</v>
      </c>
      <c r="C1626">
        <v>14</v>
      </c>
      <c r="D1626" t="s">
        <v>38</v>
      </c>
      <c r="E1626" t="s">
        <v>63</v>
      </c>
      <c r="F1626" t="s">
        <v>13</v>
      </c>
      <c r="G1626" t="s">
        <v>14</v>
      </c>
      <c r="H1626">
        <v>199</v>
      </c>
      <c r="I1626">
        <v>7</v>
      </c>
      <c r="J1626">
        <v>1393</v>
      </c>
    </row>
    <row r="1627" spans="1:10" x14ac:dyDescent="0.3">
      <c r="A1627" s="3" t="s">
        <v>1672</v>
      </c>
      <c r="B1627" s="4">
        <v>43622</v>
      </c>
      <c r="C1627">
        <v>15</v>
      </c>
      <c r="D1627" t="s">
        <v>118</v>
      </c>
      <c r="E1627" t="s">
        <v>12</v>
      </c>
      <c r="F1627" t="s">
        <v>13</v>
      </c>
      <c r="G1627" t="s">
        <v>14</v>
      </c>
      <c r="H1627">
        <v>199</v>
      </c>
      <c r="I1627">
        <v>6</v>
      </c>
      <c r="J1627">
        <v>1194</v>
      </c>
    </row>
    <row r="1628" spans="1:10" x14ac:dyDescent="0.3">
      <c r="A1628" s="3" t="s">
        <v>1673</v>
      </c>
      <c r="B1628" s="4">
        <v>43622</v>
      </c>
      <c r="C1628">
        <v>5</v>
      </c>
      <c r="D1628" t="s">
        <v>60</v>
      </c>
      <c r="E1628" t="s">
        <v>68</v>
      </c>
      <c r="F1628" t="s">
        <v>18</v>
      </c>
      <c r="G1628" t="s">
        <v>41</v>
      </c>
      <c r="H1628">
        <v>399</v>
      </c>
      <c r="I1628">
        <v>6</v>
      </c>
      <c r="J1628">
        <v>2394</v>
      </c>
    </row>
    <row r="1629" spans="1:10" x14ac:dyDescent="0.3">
      <c r="A1629" s="3" t="s">
        <v>1674</v>
      </c>
      <c r="B1629" s="4">
        <v>43622</v>
      </c>
      <c r="C1629">
        <v>17</v>
      </c>
      <c r="D1629" t="s">
        <v>35</v>
      </c>
      <c r="E1629" t="s">
        <v>36</v>
      </c>
      <c r="F1629" t="s">
        <v>28</v>
      </c>
      <c r="G1629" t="s">
        <v>24</v>
      </c>
      <c r="H1629">
        <v>159</v>
      </c>
      <c r="I1629">
        <v>7</v>
      </c>
      <c r="J1629">
        <v>1113</v>
      </c>
    </row>
    <row r="1630" spans="1:10" x14ac:dyDescent="0.3">
      <c r="A1630" s="3" t="s">
        <v>1675</v>
      </c>
      <c r="B1630" s="4">
        <v>43622</v>
      </c>
      <c r="C1630">
        <v>9</v>
      </c>
      <c r="D1630" t="s">
        <v>21</v>
      </c>
      <c r="E1630" t="s">
        <v>46</v>
      </c>
      <c r="F1630" t="s">
        <v>23</v>
      </c>
      <c r="G1630" t="s">
        <v>41</v>
      </c>
      <c r="H1630">
        <v>399</v>
      </c>
      <c r="I1630">
        <v>0</v>
      </c>
      <c r="J1630">
        <v>0</v>
      </c>
    </row>
    <row r="1631" spans="1:10" x14ac:dyDescent="0.3">
      <c r="A1631" s="3" t="s">
        <v>1676</v>
      </c>
      <c r="B1631" s="4">
        <v>43622</v>
      </c>
      <c r="C1631">
        <v>4</v>
      </c>
      <c r="D1631" t="s">
        <v>51</v>
      </c>
      <c r="E1631" t="s">
        <v>17</v>
      </c>
      <c r="F1631" t="s">
        <v>18</v>
      </c>
      <c r="G1631" t="s">
        <v>24</v>
      </c>
      <c r="H1631">
        <v>159</v>
      </c>
      <c r="I1631">
        <v>4</v>
      </c>
      <c r="J1631">
        <v>636</v>
      </c>
    </row>
    <row r="1632" spans="1:10" x14ac:dyDescent="0.3">
      <c r="A1632" s="3" t="s">
        <v>1677</v>
      </c>
      <c r="B1632" s="4">
        <v>43622</v>
      </c>
      <c r="C1632">
        <v>17</v>
      </c>
      <c r="D1632" t="s">
        <v>35</v>
      </c>
      <c r="E1632" t="s">
        <v>36</v>
      </c>
      <c r="F1632" t="s">
        <v>28</v>
      </c>
      <c r="G1632" t="s">
        <v>31</v>
      </c>
      <c r="H1632">
        <v>69</v>
      </c>
      <c r="I1632">
        <v>7</v>
      </c>
      <c r="J1632">
        <v>483</v>
      </c>
    </row>
    <row r="1633" spans="1:10" x14ac:dyDescent="0.3">
      <c r="A1633" s="3" t="s">
        <v>1678</v>
      </c>
      <c r="B1633" s="4">
        <v>43622</v>
      </c>
      <c r="C1633">
        <v>1</v>
      </c>
      <c r="D1633" t="s">
        <v>16</v>
      </c>
      <c r="E1633" t="s">
        <v>68</v>
      </c>
      <c r="F1633" t="s">
        <v>18</v>
      </c>
      <c r="G1633" t="s">
        <v>41</v>
      </c>
      <c r="H1633">
        <v>399</v>
      </c>
      <c r="I1633">
        <v>0</v>
      </c>
      <c r="J1633">
        <v>0</v>
      </c>
    </row>
    <row r="1634" spans="1:10" x14ac:dyDescent="0.3">
      <c r="A1634" s="3" t="s">
        <v>1679</v>
      </c>
      <c r="B1634" s="4">
        <v>43622</v>
      </c>
      <c r="C1634">
        <v>15</v>
      </c>
      <c r="D1634" t="s">
        <v>118</v>
      </c>
      <c r="E1634" t="s">
        <v>63</v>
      </c>
      <c r="F1634" t="s">
        <v>13</v>
      </c>
      <c r="G1634" t="s">
        <v>24</v>
      </c>
      <c r="H1634">
        <v>159</v>
      </c>
      <c r="I1634">
        <v>5</v>
      </c>
      <c r="J1634">
        <v>795</v>
      </c>
    </row>
    <row r="1635" spans="1:10" x14ac:dyDescent="0.3">
      <c r="A1635" s="3" t="s">
        <v>1680</v>
      </c>
      <c r="B1635" s="4">
        <v>43622</v>
      </c>
      <c r="C1635">
        <v>2</v>
      </c>
      <c r="D1635" t="s">
        <v>106</v>
      </c>
      <c r="E1635" t="s">
        <v>17</v>
      </c>
      <c r="F1635" t="s">
        <v>18</v>
      </c>
      <c r="G1635" t="s">
        <v>24</v>
      </c>
      <c r="H1635">
        <v>159</v>
      </c>
      <c r="I1635">
        <v>8</v>
      </c>
      <c r="J1635">
        <v>1272</v>
      </c>
    </row>
    <row r="1636" spans="1:10" x14ac:dyDescent="0.3">
      <c r="A1636" s="3" t="s">
        <v>1681</v>
      </c>
      <c r="B1636" s="4">
        <v>43622</v>
      </c>
      <c r="C1636">
        <v>3</v>
      </c>
      <c r="D1636" t="s">
        <v>43</v>
      </c>
      <c r="E1636" t="s">
        <v>17</v>
      </c>
      <c r="F1636" t="s">
        <v>18</v>
      </c>
      <c r="G1636" t="s">
        <v>19</v>
      </c>
      <c r="H1636">
        <v>289</v>
      </c>
      <c r="I1636">
        <v>9</v>
      </c>
      <c r="J1636">
        <v>2601</v>
      </c>
    </row>
    <row r="1637" spans="1:10" x14ac:dyDescent="0.3">
      <c r="A1637" s="3" t="s">
        <v>1682</v>
      </c>
      <c r="B1637" s="4">
        <v>43623</v>
      </c>
      <c r="C1637">
        <v>2</v>
      </c>
      <c r="D1637" t="s">
        <v>106</v>
      </c>
      <c r="E1637" t="s">
        <v>68</v>
      </c>
      <c r="F1637" t="s">
        <v>18</v>
      </c>
      <c r="G1637" t="s">
        <v>31</v>
      </c>
      <c r="H1637">
        <v>69</v>
      </c>
      <c r="I1637">
        <v>3</v>
      </c>
      <c r="J1637">
        <v>207</v>
      </c>
    </row>
    <row r="1638" spans="1:10" x14ac:dyDescent="0.3">
      <c r="A1638" s="3" t="s">
        <v>1683</v>
      </c>
      <c r="B1638" s="4">
        <v>43624</v>
      </c>
      <c r="C1638">
        <v>10</v>
      </c>
      <c r="D1638" t="s">
        <v>58</v>
      </c>
      <c r="E1638" t="s">
        <v>46</v>
      </c>
      <c r="F1638" t="s">
        <v>23</v>
      </c>
      <c r="G1638" t="s">
        <v>41</v>
      </c>
      <c r="H1638">
        <v>399</v>
      </c>
      <c r="I1638">
        <v>5</v>
      </c>
      <c r="J1638">
        <v>1995</v>
      </c>
    </row>
    <row r="1639" spans="1:10" x14ac:dyDescent="0.3">
      <c r="A1639" s="3" t="s">
        <v>1684</v>
      </c>
      <c r="B1639" s="4">
        <v>43624</v>
      </c>
      <c r="C1639">
        <v>4</v>
      </c>
      <c r="D1639" t="s">
        <v>51</v>
      </c>
      <c r="E1639" t="s">
        <v>68</v>
      </c>
      <c r="F1639" t="s">
        <v>18</v>
      </c>
      <c r="G1639" t="s">
        <v>14</v>
      </c>
      <c r="H1639">
        <v>199</v>
      </c>
      <c r="I1639">
        <v>1</v>
      </c>
      <c r="J1639">
        <v>199</v>
      </c>
    </row>
    <row r="1640" spans="1:10" x14ac:dyDescent="0.3">
      <c r="A1640" s="3" t="s">
        <v>1685</v>
      </c>
      <c r="B1640" s="4">
        <v>43624</v>
      </c>
      <c r="C1640">
        <v>20</v>
      </c>
      <c r="D1640" t="s">
        <v>40</v>
      </c>
      <c r="E1640" t="s">
        <v>27</v>
      </c>
      <c r="F1640" t="s">
        <v>28</v>
      </c>
      <c r="G1640" t="s">
        <v>41</v>
      </c>
      <c r="H1640">
        <v>399</v>
      </c>
      <c r="I1640">
        <v>6</v>
      </c>
      <c r="J1640">
        <v>2394</v>
      </c>
    </row>
    <row r="1641" spans="1:10" x14ac:dyDescent="0.3">
      <c r="A1641" s="3" t="s">
        <v>1686</v>
      </c>
      <c r="B1641" s="4">
        <v>43624</v>
      </c>
      <c r="C1641">
        <v>19</v>
      </c>
      <c r="D1641" t="s">
        <v>56</v>
      </c>
      <c r="E1641" t="s">
        <v>27</v>
      </c>
      <c r="F1641" t="s">
        <v>28</v>
      </c>
      <c r="G1641" t="s">
        <v>31</v>
      </c>
      <c r="H1641">
        <v>69</v>
      </c>
      <c r="I1641">
        <v>5</v>
      </c>
      <c r="J1641">
        <v>345</v>
      </c>
    </row>
    <row r="1642" spans="1:10" x14ac:dyDescent="0.3">
      <c r="A1642" s="3" t="s">
        <v>1687</v>
      </c>
      <c r="B1642" s="4">
        <v>43624</v>
      </c>
      <c r="C1642">
        <v>13</v>
      </c>
      <c r="D1642" t="s">
        <v>33</v>
      </c>
      <c r="E1642" t="s">
        <v>12</v>
      </c>
      <c r="F1642" t="s">
        <v>13</v>
      </c>
      <c r="G1642" t="s">
        <v>24</v>
      </c>
      <c r="H1642">
        <v>159</v>
      </c>
      <c r="I1642">
        <v>2</v>
      </c>
      <c r="J1642">
        <v>318</v>
      </c>
    </row>
    <row r="1643" spans="1:10" x14ac:dyDescent="0.3">
      <c r="A1643" s="3" t="s">
        <v>1688</v>
      </c>
      <c r="B1643" s="4">
        <v>43624</v>
      </c>
      <c r="C1643">
        <v>17</v>
      </c>
      <c r="D1643" t="s">
        <v>35</v>
      </c>
      <c r="E1643" t="s">
        <v>27</v>
      </c>
      <c r="F1643" t="s">
        <v>28</v>
      </c>
      <c r="G1643" t="s">
        <v>41</v>
      </c>
      <c r="H1643">
        <v>399</v>
      </c>
      <c r="I1643">
        <v>9</v>
      </c>
      <c r="J1643">
        <v>3591</v>
      </c>
    </row>
    <row r="1644" spans="1:10" x14ac:dyDescent="0.3">
      <c r="A1644" s="3" t="s">
        <v>1689</v>
      </c>
      <c r="B1644" s="4">
        <v>43624</v>
      </c>
      <c r="C1644">
        <v>7</v>
      </c>
      <c r="D1644" t="s">
        <v>88</v>
      </c>
      <c r="E1644" t="s">
        <v>46</v>
      </c>
      <c r="F1644" t="s">
        <v>23</v>
      </c>
      <c r="G1644" t="s">
        <v>14</v>
      </c>
      <c r="H1644">
        <v>199</v>
      </c>
      <c r="I1644">
        <v>9</v>
      </c>
      <c r="J1644">
        <v>1791</v>
      </c>
    </row>
    <row r="1645" spans="1:10" x14ac:dyDescent="0.3">
      <c r="A1645" s="3" t="s">
        <v>1690</v>
      </c>
      <c r="B1645" s="4">
        <v>43625</v>
      </c>
      <c r="C1645">
        <v>4</v>
      </c>
      <c r="D1645" t="s">
        <v>51</v>
      </c>
      <c r="E1645" t="s">
        <v>17</v>
      </c>
      <c r="F1645" t="s">
        <v>18</v>
      </c>
      <c r="G1645" t="s">
        <v>41</v>
      </c>
      <c r="H1645">
        <v>399</v>
      </c>
      <c r="I1645">
        <v>6</v>
      </c>
      <c r="J1645">
        <v>2394</v>
      </c>
    </row>
    <row r="1646" spans="1:10" x14ac:dyDescent="0.3">
      <c r="A1646" s="3" t="s">
        <v>1691</v>
      </c>
      <c r="B1646" s="4">
        <v>43625</v>
      </c>
      <c r="C1646">
        <v>11</v>
      </c>
      <c r="D1646" t="s">
        <v>11</v>
      </c>
      <c r="E1646" t="s">
        <v>12</v>
      </c>
      <c r="F1646" t="s">
        <v>13</v>
      </c>
      <c r="G1646" t="s">
        <v>41</v>
      </c>
      <c r="H1646">
        <v>399</v>
      </c>
      <c r="I1646">
        <v>3</v>
      </c>
      <c r="J1646">
        <v>1197</v>
      </c>
    </row>
    <row r="1647" spans="1:10" x14ac:dyDescent="0.3">
      <c r="A1647" s="3" t="s">
        <v>1692</v>
      </c>
      <c r="B1647" s="4">
        <v>43626</v>
      </c>
      <c r="C1647">
        <v>11</v>
      </c>
      <c r="D1647" t="s">
        <v>11</v>
      </c>
      <c r="E1647" t="s">
        <v>12</v>
      </c>
      <c r="F1647" t="s">
        <v>13</v>
      </c>
      <c r="G1647" t="s">
        <v>14</v>
      </c>
      <c r="H1647">
        <v>199</v>
      </c>
      <c r="I1647">
        <v>4</v>
      </c>
      <c r="J1647">
        <v>796</v>
      </c>
    </row>
    <row r="1648" spans="1:10" x14ac:dyDescent="0.3">
      <c r="A1648" s="3" t="s">
        <v>1693</v>
      </c>
      <c r="B1648" s="4">
        <v>43626</v>
      </c>
      <c r="C1648">
        <v>13</v>
      </c>
      <c r="D1648" t="s">
        <v>33</v>
      </c>
      <c r="E1648" t="s">
        <v>63</v>
      </c>
      <c r="F1648" t="s">
        <v>13</v>
      </c>
      <c r="G1648" t="s">
        <v>24</v>
      </c>
      <c r="H1648">
        <v>159</v>
      </c>
      <c r="I1648">
        <v>9</v>
      </c>
      <c r="J1648">
        <v>1431</v>
      </c>
    </row>
    <row r="1649" spans="1:10" x14ac:dyDescent="0.3">
      <c r="A1649" s="3" t="s">
        <v>1694</v>
      </c>
      <c r="B1649" s="4">
        <v>43626</v>
      </c>
      <c r="C1649">
        <v>1</v>
      </c>
      <c r="D1649" t="s">
        <v>16</v>
      </c>
      <c r="E1649" t="s">
        <v>68</v>
      </c>
      <c r="F1649" t="s">
        <v>18</v>
      </c>
      <c r="G1649" t="s">
        <v>41</v>
      </c>
      <c r="H1649">
        <v>399</v>
      </c>
      <c r="I1649">
        <v>2</v>
      </c>
      <c r="J1649">
        <v>798</v>
      </c>
    </row>
    <row r="1650" spans="1:10" x14ac:dyDescent="0.3">
      <c r="A1650" s="3" t="s">
        <v>1695</v>
      </c>
      <c r="B1650" s="4">
        <v>43627</v>
      </c>
      <c r="C1650">
        <v>15</v>
      </c>
      <c r="D1650" t="s">
        <v>118</v>
      </c>
      <c r="E1650" t="s">
        <v>12</v>
      </c>
      <c r="F1650" t="s">
        <v>13</v>
      </c>
      <c r="G1650" t="s">
        <v>24</v>
      </c>
      <c r="H1650">
        <v>159</v>
      </c>
      <c r="I1650">
        <v>0</v>
      </c>
      <c r="J1650">
        <v>0</v>
      </c>
    </row>
    <row r="1651" spans="1:10" x14ac:dyDescent="0.3">
      <c r="A1651" s="3" t="s">
        <v>1696</v>
      </c>
      <c r="B1651" s="4">
        <v>43627</v>
      </c>
      <c r="C1651">
        <v>9</v>
      </c>
      <c r="D1651" t="s">
        <v>21</v>
      </c>
      <c r="E1651" t="s">
        <v>22</v>
      </c>
      <c r="F1651" t="s">
        <v>23</v>
      </c>
      <c r="G1651" t="s">
        <v>41</v>
      </c>
      <c r="H1651">
        <v>399</v>
      </c>
      <c r="I1651">
        <v>3</v>
      </c>
      <c r="J1651">
        <v>1197</v>
      </c>
    </row>
    <row r="1652" spans="1:10" x14ac:dyDescent="0.3">
      <c r="A1652" s="3" t="s">
        <v>1697</v>
      </c>
      <c r="B1652" s="4">
        <v>43627</v>
      </c>
      <c r="C1652">
        <v>20</v>
      </c>
      <c r="D1652" t="s">
        <v>40</v>
      </c>
      <c r="E1652" t="s">
        <v>36</v>
      </c>
      <c r="F1652" t="s">
        <v>28</v>
      </c>
      <c r="G1652" t="s">
        <v>31</v>
      </c>
      <c r="H1652">
        <v>69</v>
      </c>
      <c r="I1652">
        <v>0</v>
      </c>
      <c r="J1652">
        <v>0</v>
      </c>
    </row>
    <row r="1653" spans="1:10" x14ac:dyDescent="0.3">
      <c r="A1653" s="3" t="s">
        <v>1698</v>
      </c>
      <c r="B1653" s="4">
        <v>43627</v>
      </c>
      <c r="C1653">
        <v>9</v>
      </c>
      <c r="D1653" t="s">
        <v>21</v>
      </c>
      <c r="E1653" t="s">
        <v>46</v>
      </c>
      <c r="F1653" t="s">
        <v>23</v>
      </c>
      <c r="G1653" t="s">
        <v>14</v>
      </c>
      <c r="H1653">
        <v>199</v>
      </c>
      <c r="I1653">
        <v>5</v>
      </c>
      <c r="J1653">
        <v>995</v>
      </c>
    </row>
    <row r="1654" spans="1:10" x14ac:dyDescent="0.3">
      <c r="A1654" s="3" t="s">
        <v>1699</v>
      </c>
      <c r="B1654" s="4">
        <v>43628</v>
      </c>
      <c r="C1654">
        <v>15</v>
      </c>
      <c r="D1654" t="s">
        <v>118</v>
      </c>
      <c r="E1654" t="s">
        <v>12</v>
      </c>
      <c r="F1654" t="s">
        <v>13</v>
      </c>
      <c r="G1654" t="s">
        <v>24</v>
      </c>
      <c r="H1654">
        <v>159</v>
      </c>
      <c r="I1654">
        <v>1</v>
      </c>
      <c r="J1654">
        <v>159</v>
      </c>
    </row>
    <row r="1655" spans="1:10" x14ac:dyDescent="0.3">
      <c r="A1655" s="3" t="s">
        <v>1700</v>
      </c>
      <c r="B1655" s="4">
        <v>43629</v>
      </c>
      <c r="C1655">
        <v>3</v>
      </c>
      <c r="D1655" t="s">
        <v>43</v>
      </c>
      <c r="E1655" t="s">
        <v>17</v>
      </c>
      <c r="F1655" t="s">
        <v>18</v>
      </c>
      <c r="G1655" t="s">
        <v>41</v>
      </c>
      <c r="H1655">
        <v>399</v>
      </c>
      <c r="I1655">
        <v>5</v>
      </c>
      <c r="J1655">
        <v>1995</v>
      </c>
    </row>
    <row r="1656" spans="1:10" x14ac:dyDescent="0.3">
      <c r="A1656" s="3" t="s">
        <v>1701</v>
      </c>
      <c r="B1656" s="4">
        <v>43630</v>
      </c>
      <c r="C1656">
        <v>17</v>
      </c>
      <c r="D1656" t="s">
        <v>35</v>
      </c>
      <c r="E1656" t="s">
        <v>36</v>
      </c>
      <c r="F1656" t="s">
        <v>28</v>
      </c>
      <c r="G1656" t="s">
        <v>14</v>
      </c>
      <c r="H1656">
        <v>199</v>
      </c>
      <c r="I1656">
        <v>8</v>
      </c>
      <c r="J1656">
        <v>1592</v>
      </c>
    </row>
    <row r="1657" spans="1:10" x14ac:dyDescent="0.3">
      <c r="A1657" s="3" t="s">
        <v>1702</v>
      </c>
      <c r="B1657" s="4">
        <v>43630</v>
      </c>
      <c r="C1657">
        <v>16</v>
      </c>
      <c r="D1657" t="s">
        <v>30</v>
      </c>
      <c r="E1657" t="s">
        <v>36</v>
      </c>
      <c r="F1657" t="s">
        <v>28</v>
      </c>
      <c r="G1657" t="s">
        <v>19</v>
      </c>
      <c r="H1657">
        <v>289</v>
      </c>
      <c r="I1657">
        <v>9</v>
      </c>
      <c r="J1657">
        <v>2601</v>
      </c>
    </row>
    <row r="1658" spans="1:10" x14ac:dyDescent="0.3">
      <c r="A1658" s="3" t="s">
        <v>1703</v>
      </c>
      <c r="B1658" s="4">
        <v>43630</v>
      </c>
      <c r="C1658">
        <v>10</v>
      </c>
      <c r="D1658" t="s">
        <v>58</v>
      </c>
      <c r="E1658" t="s">
        <v>46</v>
      </c>
      <c r="F1658" t="s">
        <v>23</v>
      </c>
      <c r="G1658" t="s">
        <v>41</v>
      </c>
      <c r="H1658">
        <v>399</v>
      </c>
      <c r="I1658">
        <v>8</v>
      </c>
      <c r="J1658">
        <v>3192</v>
      </c>
    </row>
    <row r="1659" spans="1:10" x14ac:dyDescent="0.3">
      <c r="A1659" s="3" t="s">
        <v>1704</v>
      </c>
      <c r="B1659" s="4">
        <v>43630</v>
      </c>
      <c r="C1659">
        <v>3</v>
      </c>
      <c r="D1659" t="s">
        <v>43</v>
      </c>
      <c r="E1659" t="s">
        <v>17</v>
      </c>
      <c r="F1659" t="s">
        <v>18</v>
      </c>
      <c r="G1659" t="s">
        <v>41</v>
      </c>
      <c r="H1659">
        <v>399</v>
      </c>
      <c r="I1659">
        <v>8</v>
      </c>
      <c r="J1659">
        <v>3192</v>
      </c>
    </row>
    <row r="1660" spans="1:10" x14ac:dyDescent="0.3">
      <c r="A1660" s="3" t="s">
        <v>1705</v>
      </c>
      <c r="B1660" s="4">
        <v>43630</v>
      </c>
      <c r="C1660">
        <v>13</v>
      </c>
      <c r="D1660" t="s">
        <v>33</v>
      </c>
      <c r="E1660" t="s">
        <v>63</v>
      </c>
      <c r="F1660" t="s">
        <v>13</v>
      </c>
      <c r="G1660" t="s">
        <v>31</v>
      </c>
      <c r="H1660">
        <v>69</v>
      </c>
      <c r="I1660">
        <v>4</v>
      </c>
      <c r="J1660">
        <v>276</v>
      </c>
    </row>
    <row r="1661" spans="1:10" x14ac:dyDescent="0.3">
      <c r="A1661" s="3" t="s">
        <v>1706</v>
      </c>
      <c r="B1661" s="4">
        <v>43631</v>
      </c>
      <c r="C1661">
        <v>13</v>
      </c>
      <c r="D1661" t="s">
        <v>33</v>
      </c>
      <c r="E1661" t="s">
        <v>12</v>
      </c>
      <c r="F1661" t="s">
        <v>13</v>
      </c>
      <c r="G1661" t="s">
        <v>19</v>
      </c>
      <c r="H1661">
        <v>289</v>
      </c>
      <c r="I1661">
        <v>4</v>
      </c>
      <c r="J1661">
        <v>1156</v>
      </c>
    </row>
    <row r="1662" spans="1:10" x14ac:dyDescent="0.3">
      <c r="A1662" s="3" t="s">
        <v>1707</v>
      </c>
      <c r="B1662" s="4">
        <v>43631</v>
      </c>
      <c r="C1662">
        <v>9</v>
      </c>
      <c r="D1662" t="s">
        <v>21</v>
      </c>
      <c r="E1662" t="s">
        <v>22</v>
      </c>
      <c r="F1662" t="s">
        <v>23</v>
      </c>
      <c r="G1662" t="s">
        <v>31</v>
      </c>
      <c r="H1662">
        <v>69</v>
      </c>
      <c r="I1662">
        <v>5</v>
      </c>
      <c r="J1662">
        <v>345</v>
      </c>
    </row>
    <row r="1663" spans="1:10" x14ac:dyDescent="0.3">
      <c r="A1663" s="3" t="s">
        <v>1708</v>
      </c>
      <c r="B1663" s="4">
        <v>43631</v>
      </c>
      <c r="C1663">
        <v>20</v>
      </c>
      <c r="D1663" t="s">
        <v>40</v>
      </c>
      <c r="E1663" t="s">
        <v>36</v>
      </c>
      <c r="F1663" t="s">
        <v>28</v>
      </c>
      <c r="G1663" t="s">
        <v>31</v>
      </c>
      <c r="H1663">
        <v>69</v>
      </c>
      <c r="I1663">
        <v>8</v>
      </c>
      <c r="J1663">
        <v>552</v>
      </c>
    </row>
    <row r="1664" spans="1:10" x14ac:dyDescent="0.3">
      <c r="A1664" s="3" t="s">
        <v>1709</v>
      </c>
      <c r="B1664" s="4">
        <v>43631</v>
      </c>
      <c r="C1664">
        <v>2</v>
      </c>
      <c r="D1664" t="s">
        <v>106</v>
      </c>
      <c r="E1664" t="s">
        <v>17</v>
      </c>
      <c r="F1664" t="s">
        <v>18</v>
      </c>
      <c r="G1664" t="s">
        <v>19</v>
      </c>
      <c r="H1664">
        <v>289</v>
      </c>
      <c r="I1664">
        <v>5</v>
      </c>
      <c r="J1664">
        <v>1445</v>
      </c>
    </row>
    <row r="1665" spans="1:10" x14ac:dyDescent="0.3">
      <c r="A1665" s="3" t="s">
        <v>1710</v>
      </c>
      <c r="B1665" s="4">
        <v>43631</v>
      </c>
      <c r="C1665">
        <v>13</v>
      </c>
      <c r="D1665" t="s">
        <v>33</v>
      </c>
      <c r="E1665" t="s">
        <v>63</v>
      </c>
      <c r="F1665" t="s">
        <v>13</v>
      </c>
      <c r="G1665" t="s">
        <v>41</v>
      </c>
      <c r="H1665">
        <v>399</v>
      </c>
      <c r="I1665">
        <v>7</v>
      </c>
      <c r="J1665">
        <v>2793</v>
      </c>
    </row>
    <row r="1666" spans="1:10" x14ac:dyDescent="0.3">
      <c r="A1666" s="3" t="s">
        <v>1711</v>
      </c>
      <c r="B1666" s="4">
        <v>43631</v>
      </c>
      <c r="C1666">
        <v>17</v>
      </c>
      <c r="D1666" t="s">
        <v>35</v>
      </c>
      <c r="E1666" t="s">
        <v>36</v>
      </c>
      <c r="F1666" t="s">
        <v>28</v>
      </c>
      <c r="G1666" t="s">
        <v>14</v>
      </c>
      <c r="H1666">
        <v>199</v>
      </c>
      <c r="I1666">
        <v>3</v>
      </c>
      <c r="J1666">
        <v>597</v>
      </c>
    </row>
    <row r="1667" spans="1:10" x14ac:dyDescent="0.3">
      <c r="A1667" s="3" t="s">
        <v>1712</v>
      </c>
      <c r="B1667" s="4">
        <v>43632</v>
      </c>
      <c r="C1667">
        <v>20</v>
      </c>
      <c r="D1667" t="s">
        <v>40</v>
      </c>
      <c r="E1667" t="s">
        <v>36</v>
      </c>
      <c r="F1667" t="s">
        <v>28</v>
      </c>
      <c r="G1667" t="s">
        <v>14</v>
      </c>
      <c r="H1667">
        <v>199</v>
      </c>
      <c r="I1667">
        <v>7</v>
      </c>
      <c r="J1667">
        <v>1393</v>
      </c>
    </row>
    <row r="1668" spans="1:10" x14ac:dyDescent="0.3">
      <c r="A1668" s="3" t="s">
        <v>1713</v>
      </c>
      <c r="B1668" s="4">
        <v>43632</v>
      </c>
      <c r="C1668">
        <v>8</v>
      </c>
      <c r="D1668" t="s">
        <v>45</v>
      </c>
      <c r="E1668" t="s">
        <v>46</v>
      </c>
      <c r="F1668" t="s">
        <v>23</v>
      </c>
      <c r="G1668" t="s">
        <v>41</v>
      </c>
      <c r="H1668">
        <v>399</v>
      </c>
      <c r="I1668">
        <v>2</v>
      </c>
      <c r="J1668">
        <v>798</v>
      </c>
    </row>
    <row r="1669" spans="1:10" x14ac:dyDescent="0.3">
      <c r="A1669" s="3" t="s">
        <v>1714</v>
      </c>
      <c r="B1669" s="4">
        <v>43632</v>
      </c>
      <c r="C1669">
        <v>16</v>
      </c>
      <c r="D1669" t="s">
        <v>30</v>
      </c>
      <c r="E1669" t="s">
        <v>27</v>
      </c>
      <c r="F1669" t="s">
        <v>28</v>
      </c>
      <c r="G1669" t="s">
        <v>24</v>
      </c>
      <c r="H1669">
        <v>159</v>
      </c>
      <c r="I1669">
        <v>3</v>
      </c>
      <c r="J1669">
        <v>477</v>
      </c>
    </row>
    <row r="1670" spans="1:10" x14ac:dyDescent="0.3">
      <c r="A1670" s="3" t="s">
        <v>1715</v>
      </c>
      <c r="B1670" s="4">
        <v>43632</v>
      </c>
      <c r="C1670">
        <v>18</v>
      </c>
      <c r="D1670" t="s">
        <v>26</v>
      </c>
      <c r="E1670" t="s">
        <v>36</v>
      </c>
      <c r="F1670" t="s">
        <v>28</v>
      </c>
      <c r="G1670" t="s">
        <v>31</v>
      </c>
      <c r="H1670">
        <v>69</v>
      </c>
      <c r="I1670">
        <v>8</v>
      </c>
      <c r="J1670">
        <v>552</v>
      </c>
    </row>
    <row r="1671" spans="1:10" x14ac:dyDescent="0.3">
      <c r="A1671" s="3" t="s">
        <v>1716</v>
      </c>
      <c r="B1671" s="4">
        <v>43633</v>
      </c>
      <c r="C1671">
        <v>1</v>
      </c>
      <c r="D1671" t="s">
        <v>16</v>
      </c>
      <c r="E1671" t="s">
        <v>17</v>
      </c>
      <c r="F1671" t="s">
        <v>18</v>
      </c>
      <c r="G1671" t="s">
        <v>19</v>
      </c>
      <c r="H1671">
        <v>289</v>
      </c>
      <c r="I1671">
        <v>5</v>
      </c>
      <c r="J1671">
        <v>1445</v>
      </c>
    </row>
    <row r="1672" spans="1:10" x14ac:dyDescent="0.3">
      <c r="A1672" s="3" t="s">
        <v>1717</v>
      </c>
      <c r="B1672" s="4">
        <v>43633</v>
      </c>
      <c r="C1672">
        <v>17</v>
      </c>
      <c r="D1672" t="s">
        <v>35</v>
      </c>
      <c r="E1672" t="s">
        <v>36</v>
      </c>
      <c r="F1672" t="s">
        <v>28</v>
      </c>
      <c r="G1672" t="s">
        <v>19</v>
      </c>
      <c r="H1672">
        <v>289</v>
      </c>
      <c r="I1672">
        <v>1</v>
      </c>
      <c r="J1672">
        <v>289</v>
      </c>
    </row>
    <row r="1673" spans="1:10" x14ac:dyDescent="0.3">
      <c r="A1673" s="3" t="s">
        <v>1718</v>
      </c>
      <c r="B1673" s="4">
        <v>43633</v>
      </c>
      <c r="C1673">
        <v>4</v>
      </c>
      <c r="D1673" t="s">
        <v>51</v>
      </c>
      <c r="E1673" t="s">
        <v>68</v>
      </c>
      <c r="F1673" t="s">
        <v>18</v>
      </c>
      <c r="G1673" t="s">
        <v>31</v>
      </c>
      <c r="H1673">
        <v>69</v>
      </c>
      <c r="I1673">
        <v>8</v>
      </c>
      <c r="J1673">
        <v>552</v>
      </c>
    </row>
    <row r="1674" spans="1:10" x14ac:dyDescent="0.3">
      <c r="A1674" s="3" t="s">
        <v>1719</v>
      </c>
      <c r="B1674" s="4">
        <v>43633</v>
      </c>
      <c r="C1674">
        <v>18</v>
      </c>
      <c r="D1674" t="s">
        <v>26</v>
      </c>
      <c r="E1674" t="s">
        <v>27</v>
      </c>
      <c r="F1674" t="s">
        <v>28</v>
      </c>
      <c r="G1674" t="s">
        <v>24</v>
      </c>
      <c r="H1674">
        <v>159</v>
      </c>
      <c r="I1674">
        <v>6</v>
      </c>
      <c r="J1674">
        <v>954</v>
      </c>
    </row>
    <row r="1675" spans="1:10" x14ac:dyDescent="0.3">
      <c r="A1675" s="3" t="s">
        <v>1720</v>
      </c>
      <c r="B1675" s="4">
        <v>43634</v>
      </c>
      <c r="C1675">
        <v>17</v>
      </c>
      <c r="D1675" t="s">
        <v>35</v>
      </c>
      <c r="E1675" t="s">
        <v>36</v>
      </c>
      <c r="F1675" t="s">
        <v>28</v>
      </c>
      <c r="G1675" t="s">
        <v>41</v>
      </c>
      <c r="H1675">
        <v>399</v>
      </c>
      <c r="I1675">
        <v>3</v>
      </c>
      <c r="J1675">
        <v>1197</v>
      </c>
    </row>
    <row r="1676" spans="1:10" x14ac:dyDescent="0.3">
      <c r="A1676" s="3" t="s">
        <v>1721</v>
      </c>
      <c r="B1676" s="4">
        <v>43635</v>
      </c>
      <c r="C1676">
        <v>13</v>
      </c>
      <c r="D1676" t="s">
        <v>33</v>
      </c>
      <c r="E1676" t="s">
        <v>12</v>
      </c>
      <c r="F1676" t="s">
        <v>13</v>
      </c>
      <c r="G1676" t="s">
        <v>14</v>
      </c>
      <c r="H1676">
        <v>199</v>
      </c>
      <c r="I1676">
        <v>0</v>
      </c>
      <c r="J1676">
        <v>0</v>
      </c>
    </row>
    <row r="1677" spans="1:10" x14ac:dyDescent="0.3">
      <c r="A1677" s="3" t="s">
        <v>1722</v>
      </c>
      <c r="B1677" s="4">
        <v>43635</v>
      </c>
      <c r="C1677">
        <v>11</v>
      </c>
      <c r="D1677" t="s">
        <v>11</v>
      </c>
      <c r="E1677" t="s">
        <v>12</v>
      </c>
      <c r="F1677" t="s">
        <v>13</v>
      </c>
      <c r="G1677" t="s">
        <v>14</v>
      </c>
      <c r="H1677">
        <v>199</v>
      </c>
      <c r="I1677">
        <v>7</v>
      </c>
      <c r="J1677">
        <v>1393</v>
      </c>
    </row>
    <row r="1678" spans="1:10" x14ac:dyDescent="0.3">
      <c r="A1678" s="3" t="s">
        <v>1723</v>
      </c>
      <c r="B1678" s="4">
        <v>43635</v>
      </c>
      <c r="C1678">
        <v>14</v>
      </c>
      <c r="D1678" t="s">
        <v>38</v>
      </c>
      <c r="E1678" t="s">
        <v>63</v>
      </c>
      <c r="F1678" t="s">
        <v>13</v>
      </c>
      <c r="G1678" t="s">
        <v>24</v>
      </c>
      <c r="H1678">
        <v>159</v>
      </c>
      <c r="I1678">
        <v>5</v>
      </c>
      <c r="J1678">
        <v>795</v>
      </c>
    </row>
    <row r="1679" spans="1:10" x14ac:dyDescent="0.3">
      <c r="A1679" s="3" t="s">
        <v>1724</v>
      </c>
      <c r="B1679" s="4">
        <v>43636</v>
      </c>
      <c r="C1679">
        <v>6</v>
      </c>
      <c r="D1679" t="s">
        <v>48</v>
      </c>
      <c r="E1679" t="s">
        <v>22</v>
      </c>
      <c r="F1679" t="s">
        <v>23</v>
      </c>
      <c r="G1679" t="s">
        <v>24</v>
      </c>
      <c r="H1679">
        <v>159</v>
      </c>
      <c r="I1679">
        <v>2</v>
      </c>
      <c r="J1679">
        <v>318</v>
      </c>
    </row>
    <row r="1680" spans="1:10" x14ac:dyDescent="0.3">
      <c r="A1680" s="3" t="s">
        <v>1725</v>
      </c>
      <c r="B1680" s="4">
        <v>43637</v>
      </c>
      <c r="C1680">
        <v>20</v>
      </c>
      <c r="D1680" t="s">
        <v>40</v>
      </c>
      <c r="E1680" t="s">
        <v>27</v>
      </c>
      <c r="F1680" t="s">
        <v>28</v>
      </c>
      <c r="G1680" t="s">
        <v>14</v>
      </c>
      <c r="H1680">
        <v>199</v>
      </c>
      <c r="I1680">
        <v>7</v>
      </c>
      <c r="J1680">
        <v>1393</v>
      </c>
    </row>
    <row r="1681" spans="1:10" x14ac:dyDescent="0.3">
      <c r="A1681" s="3" t="s">
        <v>1726</v>
      </c>
      <c r="B1681" s="4">
        <v>43638</v>
      </c>
      <c r="C1681">
        <v>4</v>
      </c>
      <c r="D1681" t="s">
        <v>51</v>
      </c>
      <c r="E1681" t="s">
        <v>17</v>
      </c>
      <c r="F1681" t="s">
        <v>18</v>
      </c>
      <c r="G1681" t="s">
        <v>24</v>
      </c>
      <c r="H1681">
        <v>159</v>
      </c>
      <c r="I1681">
        <v>5</v>
      </c>
      <c r="J1681">
        <v>795</v>
      </c>
    </row>
    <row r="1682" spans="1:10" x14ac:dyDescent="0.3">
      <c r="A1682" s="3" t="s">
        <v>1727</v>
      </c>
      <c r="B1682" s="4">
        <v>43638</v>
      </c>
      <c r="C1682">
        <v>6</v>
      </c>
      <c r="D1682" t="s">
        <v>48</v>
      </c>
      <c r="E1682" t="s">
        <v>46</v>
      </c>
      <c r="F1682" t="s">
        <v>23</v>
      </c>
      <c r="G1682" t="s">
        <v>31</v>
      </c>
      <c r="H1682">
        <v>69</v>
      </c>
      <c r="I1682">
        <v>5</v>
      </c>
      <c r="J1682">
        <v>345</v>
      </c>
    </row>
    <row r="1683" spans="1:10" x14ac:dyDescent="0.3">
      <c r="A1683" s="3" t="s">
        <v>1728</v>
      </c>
      <c r="B1683" s="4">
        <v>43638</v>
      </c>
      <c r="C1683">
        <v>3</v>
      </c>
      <c r="D1683" t="s">
        <v>43</v>
      </c>
      <c r="E1683" t="s">
        <v>68</v>
      </c>
      <c r="F1683" t="s">
        <v>18</v>
      </c>
      <c r="G1683" t="s">
        <v>14</v>
      </c>
      <c r="H1683">
        <v>199</v>
      </c>
      <c r="I1683">
        <v>5</v>
      </c>
      <c r="J1683">
        <v>995</v>
      </c>
    </row>
    <row r="1684" spans="1:10" x14ac:dyDescent="0.3">
      <c r="A1684" s="3" t="s">
        <v>1729</v>
      </c>
      <c r="B1684" s="4">
        <v>43638</v>
      </c>
      <c r="C1684">
        <v>9</v>
      </c>
      <c r="D1684" t="s">
        <v>21</v>
      </c>
      <c r="E1684" t="s">
        <v>46</v>
      </c>
      <c r="F1684" t="s">
        <v>23</v>
      </c>
      <c r="G1684" t="s">
        <v>24</v>
      </c>
      <c r="H1684">
        <v>159</v>
      </c>
      <c r="I1684">
        <v>4</v>
      </c>
      <c r="J1684">
        <v>636</v>
      </c>
    </row>
    <row r="1685" spans="1:10" x14ac:dyDescent="0.3">
      <c r="A1685" s="3" t="s">
        <v>1730</v>
      </c>
      <c r="B1685" s="4">
        <v>43638</v>
      </c>
      <c r="C1685">
        <v>12</v>
      </c>
      <c r="D1685" t="s">
        <v>66</v>
      </c>
      <c r="E1685" t="s">
        <v>63</v>
      </c>
      <c r="F1685" t="s">
        <v>13</v>
      </c>
      <c r="G1685" t="s">
        <v>24</v>
      </c>
      <c r="H1685">
        <v>159</v>
      </c>
      <c r="I1685">
        <v>2</v>
      </c>
      <c r="J1685">
        <v>318</v>
      </c>
    </row>
    <row r="1686" spans="1:10" x14ac:dyDescent="0.3">
      <c r="A1686" s="3" t="s">
        <v>1731</v>
      </c>
      <c r="B1686" s="4">
        <v>43638</v>
      </c>
      <c r="C1686">
        <v>3</v>
      </c>
      <c r="D1686" t="s">
        <v>43</v>
      </c>
      <c r="E1686" t="s">
        <v>17</v>
      </c>
      <c r="F1686" t="s">
        <v>18</v>
      </c>
      <c r="G1686" t="s">
        <v>24</v>
      </c>
      <c r="H1686">
        <v>159</v>
      </c>
      <c r="I1686">
        <v>8</v>
      </c>
      <c r="J1686">
        <v>1272</v>
      </c>
    </row>
    <row r="1687" spans="1:10" x14ac:dyDescent="0.3">
      <c r="A1687" s="3" t="s">
        <v>1732</v>
      </c>
      <c r="B1687" s="4">
        <v>43639</v>
      </c>
      <c r="C1687">
        <v>15</v>
      </c>
      <c r="D1687" t="s">
        <v>118</v>
      </c>
      <c r="E1687" t="s">
        <v>12</v>
      </c>
      <c r="F1687" t="s">
        <v>13</v>
      </c>
      <c r="G1687" t="s">
        <v>24</v>
      </c>
      <c r="H1687">
        <v>159</v>
      </c>
      <c r="I1687">
        <v>4</v>
      </c>
      <c r="J1687">
        <v>636</v>
      </c>
    </row>
    <row r="1688" spans="1:10" x14ac:dyDescent="0.3">
      <c r="A1688" s="3" t="s">
        <v>1733</v>
      </c>
      <c r="B1688" s="4">
        <v>43639</v>
      </c>
      <c r="C1688">
        <v>9</v>
      </c>
      <c r="D1688" t="s">
        <v>21</v>
      </c>
      <c r="E1688" t="s">
        <v>22</v>
      </c>
      <c r="F1688" t="s">
        <v>23</v>
      </c>
      <c r="G1688" t="s">
        <v>24</v>
      </c>
      <c r="H1688">
        <v>159</v>
      </c>
      <c r="I1688">
        <v>8</v>
      </c>
      <c r="J1688">
        <v>1272</v>
      </c>
    </row>
    <row r="1689" spans="1:10" x14ac:dyDescent="0.3">
      <c r="A1689" s="3" t="s">
        <v>1734</v>
      </c>
      <c r="B1689" s="4">
        <v>43640</v>
      </c>
      <c r="C1689">
        <v>13</v>
      </c>
      <c r="D1689" t="s">
        <v>33</v>
      </c>
      <c r="E1689" t="s">
        <v>12</v>
      </c>
      <c r="F1689" t="s">
        <v>13</v>
      </c>
      <c r="G1689" t="s">
        <v>41</v>
      </c>
      <c r="H1689">
        <v>399</v>
      </c>
      <c r="I1689">
        <v>5</v>
      </c>
      <c r="J1689">
        <v>1995</v>
      </c>
    </row>
    <row r="1690" spans="1:10" x14ac:dyDescent="0.3">
      <c r="A1690" s="3" t="s">
        <v>1735</v>
      </c>
      <c r="B1690" s="4">
        <v>43641</v>
      </c>
      <c r="C1690">
        <v>16</v>
      </c>
      <c r="D1690" t="s">
        <v>30</v>
      </c>
      <c r="E1690" t="s">
        <v>36</v>
      </c>
      <c r="F1690" t="s">
        <v>28</v>
      </c>
      <c r="G1690" t="s">
        <v>41</v>
      </c>
      <c r="H1690">
        <v>399</v>
      </c>
      <c r="I1690">
        <v>6</v>
      </c>
      <c r="J1690">
        <v>2394</v>
      </c>
    </row>
    <row r="1691" spans="1:10" x14ac:dyDescent="0.3">
      <c r="A1691" s="3" t="s">
        <v>1736</v>
      </c>
      <c r="B1691" s="4">
        <v>43642</v>
      </c>
      <c r="C1691">
        <v>7</v>
      </c>
      <c r="D1691" t="s">
        <v>88</v>
      </c>
      <c r="E1691" t="s">
        <v>46</v>
      </c>
      <c r="F1691" t="s">
        <v>23</v>
      </c>
      <c r="G1691" t="s">
        <v>41</v>
      </c>
      <c r="H1691">
        <v>399</v>
      </c>
      <c r="I1691">
        <v>4</v>
      </c>
      <c r="J1691">
        <v>1596</v>
      </c>
    </row>
    <row r="1692" spans="1:10" x14ac:dyDescent="0.3">
      <c r="A1692" s="3" t="s">
        <v>1737</v>
      </c>
      <c r="B1692" s="4">
        <v>43642</v>
      </c>
      <c r="C1692">
        <v>2</v>
      </c>
      <c r="D1692" t="s">
        <v>106</v>
      </c>
      <c r="E1692" t="s">
        <v>68</v>
      </c>
      <c r="F1692" t="s">
        <v>18</v>
      </c>
      <c r="G1692" t="s">
        <v>19</v>
      </c>
      <c r="H1692">
        <v>289</v>
      </c>
      <c r="I1692">
        <v>7</v>
      </c>
      <c r="J1692">
        <v>2023</v>
      </c>
    </row>
    <row r="1693" spans="1:10" x14ac:dyDescent="0.3">
      <c r="A1693" s="3" t="s">
        <v>1738</v>
      </c>
      <c r="B1693" s="4">
        <v>43643</v>
      </c>
      <c r="C1693">
        <v>9</v>
      </c>
      <c r="D1693" t="s">
        <v>21</v>
      </c>
      <c r="E1693" t="s">
        <v>22</v>
      </c>
      <c r="F1693" t="s">
        <v>23</v>
      </c>
      <c r="G1693" t="s">
        <v>31</v>
      </c>
      <c r="H1693">
        <v>69</v>
      </c>
      <c r="I1693">
        <v>3</v>
      </c>
      <c r="J1693">
        <v>207</v>
      </c>
    </row>
    <row r="1694" spans="1:10" x14ac:dyDescent="0.3">
      <c r="A1694" s="3" t="s">
        <v>1739</v>
      </c>
      <c r="B1694" s="4">
        <v>43644</v>
      </c>
      <c r="C1694">
        <v>20</v>
      </c>
      <c r="D1694" t="s">
        <v>40</v>
      </c>
      <c r="E1694" t="s">
        <v>36</v>
      </c>
      <c r="F1694" t="s">
        <v>28</v>
      </c>
      <c r="G1694" t="s">
        <v>19</v>
      </c>
      <c r="H1694">
        <v>289</v>
      </c>
      <c r="I1694">
        <v>8</v>
      </c>
      <c r="J1694">
        <v>2312</v>
      </c>
    </row>
    <row r="1695" spans="1:10" x14ac:dyDescent="0.3">
      <c r="A1695" s="3" t="s">
        <v>1740</v>
      </c>
      <c r="B1695" s="4">
        <v>43645</v>
      </c>
      <c r="C1695">
        <v>9</v>
      </c>
      <c r="D1695" t="s">
        <v>21</v>
      </c>
      <c r="E1695" t="s">
        <v>22</v>
      </c>
      <c r="F1695" t="s">
        <v>23</v>
      </c>
      <c r="G1695" t="s">
        <v>41</v>
      </c>
      <c r="H1695">
        <v>399</v>
      </c>
      <c r="I1695">
        <v>5</v>
      </c>
      <c r="J1695">
        <v>1995</v>
      </c>
    </row>
    <row r="1696" spans="1:10" x14ac:dyDescent="0.3">
      <c r="A1696" s="3" t="s">
        <v>1741</v>
      </c>
      <c r="B1696" s="4">
        <v>43645</v>
      </c>
      <c r="C1696">
        <v>8</v>
      </c>
      <c r="D1696" t="s">
        <v>45</v>
      </c>
      <c r="E1696" t="s">
        <v>46</v>
      </c>
      <c r="F1696" t="s">
        <v>23</v>
      </c>
      <c r="G1696" t="s">
        <v>14</v>
      </c>
      <c r="H1696">
        <v>199</v>
      </c>
      <c r="I1696">
        <v>3</v>
      </c>
      <c r="J1696">
        <v>597</v>
      </c>
    </row>
    <row r="1697" spans="1:10" x14ac:dyDescent="0.3">
      <c r="A1697" s="3" t="s">
        <v>1742</v>
      </c>
      <c r="B1697" s="4">
        <v>43646</v>
      </c>
      <c r="C1697">
        <v>9</v>
      </c>
      <c r="D1697" t="s">
        <v>21</v>
      </c>
      <c r="E1697" t="s">
        <v>22</v>
      </c>
      <c r="F1697" t="s">
        <v>23</v>
      </c>
      <c r="G1697" t="s">
        <v>24</v>
      </c>
      <c r="H1697">
        <v>159</v>
      </c>
      <c r="I1697">
        <v>7</v>
      </c>
      <c r="J1697">
        <v>1113</v>
      </c>
    </row>
    <row r="1698" spans="1:10" x14ac:dyDescent="0.3">
      <c r="A1698" s="3" t="s">
        <v>1743</v>
      </c>
      <c r="B1698" s="4">
        <v>43647</v>
      </c>
      <c r="C1698">
        <v>14</v>
      </c>
      <c r="D1698" t="s">
        <v>38</v>
      </c>
      <c r="E1698" t="s">
        <v>12</v>
      </c>
      <c r="F1698" t="s">
        <v>13</v>
      </c>
      <c r="G1698" t="s">
        <v>31</v>
      </c>
      <c r="H1698">
        <v>69</v>
      </c>
      <c r="I1698">
        <v>8</v>
      </c>
      <c r="J1698">
        <v>552</v>
      </c>
    </row>
    <row r="1699" spans="1:10" x14ac:dyDescent="0.3">
      <c r="A1699" s="3" t="s">
        <v>1744</v>
      </c>
      <c r="B1699" s="4">
        <v>43648</v>
      </c>
      <c r="C1699">
        <v>8</v>
      </c>
      <c r="D1699" t="s">
        <v>45</v>
      </c>
      <c r="E1699" t="s">
        <v>46</v>
      </c>
      <c r="F1699" t="s">
        <v>23</v>
      </c>
      <c r="G1699" t="s">
        <v>14</v>
      </c>
      <c r="H1699">
        <v>199</v>
      </c>
      <c r="I1699">
        <v>3</v>
      </c>
      <c r="J1699">
        <v>597</v>
      </c>
    </row>
    <row r="1700" spans="1:10" x14ac:dyDescent="0.3">
      <c r="A1700" s="3" t="s">
        <v>1745</v>
      </c>
      <c r="B1700" s="4">
        <v>43648</v>
      </c>
      <c r="C1700">
        <v>11</v>
      </c>
      <c r="D1700" t="s">
        <v>11</v>
      </c>
      <c r="E1700" t="s">
        <v>12</v>
      </c>
      <c r="F1700" t="s">
        <v>13</v>
      </c>
      <c r="G1700" t="s">
        <v>24</v>
      </c>
      <c r="H1700">
        <v>159</v>
      </c>
      <c r="I1700">
        <v>0</v>
      </c>
      <c r="J1700">
        <v>0</v>
      </c>
    </row>
    <row r="1701" spans="1:10" x14ac:dyDescent="0.3">
      <c r="A1701" s="3" t="s">
        <v>1746</v>
      </c>
      <c r="B1701" s="4">
        <v>43649</v>
      </c>
      <c r="C1701">
        <v>12</v>
      </c>
      <c r="D1701" t="s">
        <v>66</v>
      </c>
      <c r="E1701" t="s">
        <v>12</v>
      </c>
      <c r="F1701" t="s">
        <v>13</v>
      </c>
      <c r="G1701" t="s">
        <v>19</v>
      </c>
      <c r="H1701">
        <v>289</v>
      </c>
      <c r="I1701">
        <v>5</v>
      </c>
      <c r="J1701">
        <v>1445</v>
      </c>
    </row>
    <row r="1702" spans="1:10" x14ac:dyDescent="0.3">
      <c r="A1702" s="3" t="s">
        <v>1747</v>
      </c>
      <c r="B1702" s="4">
        <v>43650</v>
      </c>
      <c r="C1702">
        <v>16</v>
      </c>
      <c r="D1702" t="s">
        <v>30</v>
      </c>
      <c r="E1702" t="s">
        <v>36</v>
      </c>
      <c r="F1702" t="s">
        <v>28</v>
      </c>
      <c r="G1702" t="s">
        <v>41</v>
      </c>
      <c r="H1702">
        <v>399</v>
      </c>
      <c r="I1702">
        <v>4</v>
      </c>
      <c r="J1702">
        <v>1596</v>
      </c>
    </row>
    <row r="1703" spans="1:10" x14ac:dyDescent="0.3">
      <c r="A1703" s="3" t="s">
        <v>1748</v>
      </c>
      <c r="B1703" s="4">
        <v>43651</v>
      </c>
      <c r="C1703">
        <v>8</v>
      </c>
      <c r="D1703" t="s">
        <v>45</v>
      </c>
      <c r="E1703" t="s">
        <v>22</v>
      </c>
      <c r="F1703" t="s">
        <v>23</v>
      </c>
      <c r="G1703" t="s">
        <v>14</v>
      </c>
      <c r="H1703">
        <v>199</v>
      </c>
      <c r="I1703">
        <v>5</v>
      </c>
      <c r="J1703">
        <v>995</v>
      </c>
    </row>
    <row r="1704" spans="1:10" x14ac:dyDescent="0.3">
      <c r="A1704" s="3" t="s">
        <v>1749</v>
      </c>
      <c r="B1704" s="4">
        <v>43651</v>
      </c>
      <c r="C1704">
        <v>5</v>
      </c>
      <c r="D1704" t="s">
        <v>60</v>
      </c>
      <c r="E1704" t="s">
        <v>17</v>
      </c>
      <c r="F1704" t="s">
        <v>18</v>
      </c>
      <c r="G1704" t="s">
        <v>41</v>
      </c>
      <c r="H1704">
        <v>399</v>
      </c>
      <c r="I1704">
        <v>7</v>
      </c>
      <c r="J1704">
        <v>2793</v>
      </c>
    </row>
    <row r="1705" spans="1:10" x14ac:dyDescent="0.3">
      <c r="A1705" s="3" t="s">
        <v>1750</v>
      </c>
      <c r="B1705" s="4">
        <v>43652</v>
      </c>
      <c r="C1705">
        <v>18</v>
      </c>
      <c r="D1705" t="s">
        <v>26</v>
      </c>
      <c r="E1705" t="s">
        <v>36</v>
      </c>
      <c r="F1705" t="s">
        <v>28</v>
      </c>
      <c r="G1705" t="s">
        <v>24</v>
      </c>
      <c r="H1705">
        <v>159</v>
      </c>
      <c r="I1705">
        <v>0</v>
      </c>
      <c r="J1705">
        <v>0</v>
      </c>
    </row>
    <row r="1706" spans="1:10" x14ac:dyDescent="0.3">
      <c r="A1706" s="3" t="s">
        <v>1751</v>
      </c>
      <c r="B1706" s="4">
        <v>43653</v>
      </c>
      <c r="C1706">
        <v>9</v>
      </c>
      <c r="D1706" t="s">
        <v>21</v>
      </c>
      <c r="E1706" t="s">
        <v>22</v>
      </c>
      <c r="F1706" t="s">
        <v>23</v>
      </c>
      <c r="G1706" t="s">
        <v>14</v>
      </c>
      <c r="H1706">
        <v>199</v>
      </c>
      <c r="I1706">
        <v>2</v>
      </c>
      <c r="J1706">
        <v>398</v>
      </c>
    </row>
    <row r="1707" spans="1:10" x14ac:dyDescent="0.3">
      <c r="A1707" s="3" t="s">
        <v>1752</v>
      </c>
      <c r="B1707" s="4">
        <v>43654</v>
      </c>
      <c r="C1707">
        <v>7</v>
      </c>
      <c r="D1707" t="s">
        <v>88</v>
      </c>
      <c r="E1707" t="s">
        <v>46</v>
      </c>
      <c r="F1707" t="s">
        <v>23</v>
      </c>
      <c r="G1707" t="s">
        <v>31</v>
      </c>
      <c r="H1707">
        <v>69</v>
      </c>
      <c r="I1707">
        <v>3</v>
      </c>
      <c r="J1707">
        <v>207</v>
      </c>
    </row>
    <row r="1708" spans="1:10" x14ac:dyDescent="0.3">
      <c r="A1708" s="3" t="s">
        <v>1753</v>
      </c>
      <c r="B1708" s="4">
        <v>43655</v>
      </c>
      <c r="C1708">
        <v>19</v>
      </c>
      <c r="D1708" t="s">
        <v>56</v>
      </c>
      <c r="E1708" t="s">
        <v>36</v>
      </c>
      <c r="F1708" t="s">
        <v>28</v>
      </c>
      <c r="G1708" t="s">
        <v>24</v>
      </c>
      <c r="H1708">
        <v>159</v>
      </c>
      <c r="I1708">
        <v>0</v>
      </c>
      <c r="J1708">
        <v>0</v>
      </c>
    </row>
    <row r="1709" spans="1:10" x14ac:dyDescent="0.3">
      <c r="A1709" s="3" t="s">
        <v>1754</v>
      </c>
      <c r="B1709" s="4">
        <v>43656</v>
      </c>
      <c r="C1709">
        <v>5</v>
      </c>
      <c r="D1709" t="s">
        <v>60</v>
      </c>
      <c r="E1709" t="s">
        <v>17</v>
      </c>
      <c r="F1709" t="s">
        <v>18</v>
      </c>
      <c r="G1709" t="s">
        <v>14</v>
      </c>
      <c r="H1709">
        <v>199</v>
      </c>
      <c r="I1709">
        <v>3</v>
      </c>
      <c r="J1709">
        <v>597</v>
      </c>
    </row>
    <row r="1710" spans="1:10" x14ac:dyDescent="0.3">
      <c r="A1710" s="3" t="s">
        <v>1755</v>
      </c>
      <c r="B1710" s="4">
        <v>43656</v>
      </c>
      <c r="C1710">
        <v>8</v>
      </c>
      <c r="D1710" t="s">
        <v>45</v>
      </c>
      <c r="E1710" t="s">
        <v>46</v>
      </c>
      <c r="F1710" t="s">
        <v>23</v>
      </c>
      <c r="G1710" t="s">
        <v>14</v>
      </c>
      <c r="H1710">
        <v>199</v>
      </c>
      <c r="I1710">
        <v>6</v>
      </c>
      <c r="J1710">
        <v>1194</v>
      </c>
    </row>
    <row r="1711" spans="1:10" x14ac:dyDescent="0.3">
      <c r="A1711" s="3" t="s">
        <v>1756</v>
      </c>
      <c r="B1711" s="4">
        <v>43656</v>
      </c>
      <c r="C1711">
        <v>14</v>
      </c>
      <c r="D1711" t="s">
        <v>38</v>
      </c>
      <c r="E1711" t="s">
        <v>12</v>
      </c>
      <c r="F1711" t="s">
        <v>13</v>
      </c>
      <c r="G1711" t="s">
        <v>41</v>
      </c>
      <c r="H1711">
        <v>399</v>
      </c>
      <c r="I1711">
        <v>0</v>
      </c>
      <c r="J1711">
        <v>0</v>
      </c>
    </row>
    <row r="1712" spans="1:10" x14ac:dyDescent="0.3">
      <c r="A1712" s="3" t="s">
        <v>1757</v>
      </c>
      <c r="B1712" s="4">
        <v>43656</v>
      </c>
      <c r="C1712">
        <v>13</v>
      </c>
      <c r="D1712" t="s">
        <v>33</v>
      </c>
      <c r="E1712" t="s">
        <v>63</v>
      </c>
      <c r="F1712" t="s">
        <v>13</v>
      </c>
      <c r="G1712" t="s">
        <v>31</v>
      </c>
      <c r="H1712">
        <v>69</v>
      </c>
      <c r="I1712">
        <v>2</v>
      </c>
      <c r="J1712">
        <v>138</v>
      </c>
    </row>
    <row r="1713" spans="1:10" x14ac:dyDescent="0.3">
      <c r="A1713" s="3" t="s">
        <v>1758</v>
      </c>
      <c r="B1713" s="4">
        <v>43657</v>
      </c>
      <c r="C1713">
        <v>5</v>
      </c>
      <c r="D1713" t="s">
        <v>60</v>
      </c>
      <c r="E1713" t="s">
        <v>17</v>
      </c>
      <c r="F1713" t="s">
        <v>18</v>
      </c>
      <c r="G1713" t="s">
        <v>24</v>
      </c>
      <c r="H1713">
        <v>159</v>
      </c>
      <c r="I1713">
        <v>7</v>
      </c>
      <c r="J1713">
        <v>1113</v>
      </c>
    </row>
    <row r="1714" spans="1:10" x14ac:dyDescent="0.3">
      <c r="A1714" s="3" t="s">
        <v>1759</v>
      </c>
      <c r="B1714" s="4">
        <v>43657</v>
      </c>
      <c r="C1714">
        <v>19</v>
      </c>
      <c r="D1714" t="s">
        <v>56</v>
      </c>
      <c r="E1714" t="s">
        <v>27</v>
      </c>
      <c r="F1714" t="s">
        <v>28</v>
      </c>
      <c r="G1714" t="s">
        <v>41</v>
      </c>
      <c r="H1714">
        <v>399</v>
      </c>
      <c r="I1714">
        <v>9</v>
      </c>
      <c r="J1714">
        <v>3591</v>
      </c>
    </row>
    <row r="1715" spans="1:10" x14ac:dyDescent="0.3">
      <c r="A1715" s="3" t="s">
        <v>1760</v>
      </c>
      <c r="B1715" s="4">
        <v>43658</v>
      </c>
      <c r="C1715">
        <v>13</v>
      </c>
      <c r="D1715" t="s">
        <v>33</v>
      </c>
      <c r="E1715" t="s">
        <v>12</v>
      </c>
      <c r="F1715" t="s">
        <v>13</v>
      </c>
      <c r="G1715" t="s">
        <v>14</v>
      </c>
      <c r="H1715">
        <v>199</v>
      </c>
      <c r="I1715">
        <v>3</v>
      </c>
      <c r="J1715">
        <v>597</v>
      </c>
    </row>
    <row r="1716" spans="1:10" x14ac:dyDescent="0.3">
      <c r="A1716" s="3" t="s">
        <v>1761</v>
      </c>
      <c r="B1716" s="4">
        <v>43658</v>
      </c>
      <c r="C1716">
        <v>5</v>
      </c>
      <c r="D1716" t="s">
        <v>60</v>
      </c>
      <c r="E1716" t="s">
        <v>68</v>
      </c>
      <c r="F1716" t="s">
        <v>18</v>
      </c>
      <c r="G1716" t="s">
        <v>31</v>
      </c>
      <c r="H1716">
        <v>69</v>
      </c>
      <c r="I1716">
        <v>3</v>
      </c>
      <c r="J1716">
        <v>207</v>
      </c>
    </row>
    <row r="1717" spans="1:10" x14ac:dyDescent="0.3">
      <c r="A1717" s="3" t="s">
        <v>1762</v>
      </c>
      <c r="B1717" s="4">
        <v>43658</v>
      </c>
      <c r="C1717">
        <v>14</v>
      </c>
      <c r="D1717" t="s">
        <v>38</v>
      </c>
      <c r="E1717" t="s">
        <v>12</v>
      </c>
      <c r="F1717" t="s">
        <v>13</v>
      </c>
      <c r="G1717" t="s">
        <v>41</v>
      </c>
      <c r="H1717">
        <v>399</v>
      </c>
      <c r="I1717">
        <v>1</v>
      </c>
      <c r="J1717">
        <v>399</v>
      </c>
    </row>
    <row r="1718" spans="1:10" x14ac:dyDescent="0.3">
      <c r="A1718" s="3" t="s">
        <v>1763</v>
      </c>
      <c r="B1718" s="4">
        <v>43658</v>
      </c>
      <c r="C1718">
        <v>11</v>
      </c>
      <c r="D1718" t="s">
        <v>11</v>
      </c>
      <c r="E1718" t="s">
        <v>12</v>
      </c>
      <c r="F1718" t="s">
        <v>13</v>
      </c>
      <c r="G1718" t="s">
        <v>31</v>
      </c>
      <c r="H1718">
        <v>69</v>
      </c>
      <c r="I1718">
        <v>1</v>
      </c>
      <c r="J1718">
        <v>69</v>
      </c>
    </row>
    <row r="1719" spans="1:10" x14ac:dyDescent="0.3">
      <c r="A1719" s="3" t="s">
        <v>1764</v>
      </c>
      <c r="B1719" s="4">
        <v>43658</v>
      </c>
      <c r="C1719">
        <v>7</v>
      </c>
      <c r="D1719" t="s">
        <v>88</v>
      </c>
      <c r="E1719" t="s">
        <v>22</v>
      </c>
      <c r="F1719" t="s">
        <v>23</v>
      </c>
      <c r="G1719" t="s">
        <v>24</v>
      </c>
      <c r="H1719">
        <v>159</v>
      </c>
      <c r="I1719">
        <v>8</v>
      </c>
      <c r="J1719">
        <v>1272</v>
      </c>
    </row>
    <row r="1720" spans="1:10" x14ac:dyDescent="0.3">
      <c r="A1720" s="3" t="s">
        <v>1765</v>
      </c>
      <c r="B1720" s="4">
        <v>43658</v>
      </c>
      <c r="C1720">
        <v>5</v>
      </c>
      <c r="D1720" t="s">
        <v>60</v>
      </c>
      <c r="E1720" t="s">
        <v>68</v>
      </c>
      <c r="F1720" t="s">
        <v>18</v>
      </c>
      <c r="G1720" t="s">
        <v>19</v>
      </c>
      <c r="H1720">
        <v>289</v>
      </c>
      <c r="I1720">
        <v>0</v>
      </c>
      <c r="J1720">
        <v>0</v>
      </c>
    </row>
    <row r="1721" spans="1:10" x14ac:dyDescent="0.3">
      <c r="A1721" s="3" t="s">
        <v>1766</v>
      </c>
      <c r="B1721" s="4">
        <v>43658</v>
      </c>
      <c r="C1721">
        <v>1</v>
      </c>
      <c r="D1721" t="s">
        <v>16</v>
      </c>
      <c r="E1721" t="s">
        <v>68</v>
      </c>
      <c r="F1721" t="s">
        <v>18</v>
      </c>
      <c r="G1721" t="s">
        <v>19</v>
      </c>
      <c r="H1721">
        <v>289</v>
      </c>
      <c r="I1721">
        <v>3</v>
      </c>
      <c r="J1721">
        <v>867</v>
      </c>
    </row>
    <row r="1722" spans="1:10" x14ac:dyDescent="0.3">
      <c r="A1722" s="3" t="s">
        <v>1767</v>
      </c>
      <c r="B1722" s="4">
        <v>43659</v>
      </c>
      <c r="C1722">
        <v>6</v>
      </c>
      <c r="D1722" t="s">
        <v>48</v>
      </c>
      <c r="E1722" t="s">
        <v>46</v>
      </c>
      <c r="F1722" t="s">
        <v>23</v>
      </c>
      <c r="G1722" t="s">
        <v>14</v>
      </c>
      <c r="H1722">
        <v>199</v>
      </c>
      <c r="I1722">
        <v>1</v>
      </c>
      <c r="J1722">
        <v>199</v>
      </c>
    </row>
    <row r="1723" spans="1:10" x14ac:dyDescent="0.3">
      <c r="A1723" s="3" t="s">
        <v>1768</v>
      </c>
      <c r="B1723" s="4">
        <v>43660</v>
      </c>
      <c r="C1723">
        <v>16</v>
      </c>
      <c r="D1723" t="s">
        <v>30</v>
      </c>
      <c r="E1723" t="s">
        <v>36</v>
      </c>
      <c r="F1723" t="s">
        <v>28</v>
      </c>
      <c r="G1723" t="s">
        <v>14</v>
      </c>
      <c r="H1723">
        <v>199</v>
      </c>
      <c r="I1723">
        <v>8</v>
      </c>
      <c r="J1723">
        <v>1592</v>
      </c>
    </row>
    <row r="1724" spans="1:10" x14ac:dyDescent="0.3">
      <c r="A1724" s="3" t="s">
        <v>1769</v>
      </c>
      <c r="B1724" s="4">
        <v>43660</v>
      </c>
      <c r="C1724">
        <v>10</v>
      </c>
      <c r="D1724" t="s">
        <v>58</v>
      </c>
      <c r="E1724" t="s">
        <v>46</v>
      </c>
      <c r="F1724" t="s">
        <v>23</v>
      </c>
      <c r="G1724" t="s">
        <v>14</v>
      </c>
      <c r="H1724">
        <v>199</v>
      </c>
      <c r="I1724">
        <v>2</v>
      </c>
      <c r="J1724">
        <v>398</v>
      </c>
    </row>
    <row r="1725" spans="1:10" x14ac:dyDescent="0.3">
      <c r="A1725" s="3" t="s">
        <v>1770</v>
      </c>
      <c r="B1725" s="4">
        <v>43660</v>
      </c>
      <c r="C1725">
        <v>20</v>
      </c>
      <c r="D1725" t="s">
        <v>40</v>
      </c>
      <c r="E1725" t="s">
        <v>27</v>
      </c>
      <c r="F1725" t="s">
        <v>28</v>
      </c>
      <c r="G1725" t="s">
        <v>24</v>
      </c>
      <c r="H1725">
        <v>159</v>
      </c>
      <c r="I1725">
        <v>1</v>
      </c>
      <c r="J1725">
        <v>159</v>
      </c>
    </row>
    <row r="1726" spans="1:10" x14ac:dyDescent="0.3">
      <c r="A1726" s="3" t="s">
        <v>1771</v>
      </c>
      <c r="B1726" s="4">
        <v>43660</v>
      </c>
      <c r="C1726">
        <v>4</v>
      </c>
      <c r="D1726" t="s">
        <v>51</v>
      </c>
      <c r="E1726" t="s">
        <v>17</v>
      </c>
      <c r="F1726" t="s">
        <v>18</v>
      </c>
      <c r="G1726" t="s">
        <v>19</v>
      </c>
      <c r="H1726">
        <v>289</v>
      </c>
      <c r="I1726">
        <v>8</v>
      </c>
      <c r="J1726">
        <v>2312</v>
      </c>
    </row>
    <row r="1727" spans="1:10" x14ac:dyDescent="0.3">
      <c r="A1727" s="3" t="s">
        <v>1772</v>
      </c>
      <c r="B1727" s="4">
        <v>43660</v>
      </c>
      <c r="C1727">
        <v>10</v>
      </c>
      <c r="D1727" t="s">
        <v>58</v>
      </c>
      <c r="E1727" t="s">
        <v>46</v>
      </c>
      <c r="F1727" t="s">
        <v>23</v>
      </c>
      <c r="G1727" t="s">
        <v>41</v>
      </c>
      <c r="H1727">
        <v>399</v>
      </c>
      <c r="I1727">
        <v>9</v>
      </c>
      <c r="J1727">
        <v>3591</v>
      </c>
    </row>
    <row r="1728" spans="1:10" x14ac:dyDescent="0.3">
      <c r="A1728" s="3" t="s">
        <v>1773</v>
      </c>
      <c r="B1728" s="4">
        <v>43660</v>
      </c>
      <c r="C1728">
        <v>4</v>
      </c>
      <c r="D1728" t="s">
        <v>51</v>
      </c>
      <c r="E1728" t="s">
        <v>17</v>
      </c>
      <c r="F1728" t="s">
        <v>18</v>
      </c>
      <c r="G1728" t="s">
        <v>14</v>
      </c>
      <c r="H1728">
        <v>199</v>
      </c>
      <c r="I1728">
        <v>3</v>
      </c>
      <c r="J1728">
        <v>597</v>
      </c>
    </row>
    <row r="1729" spans="1:10" x14ac:dyDescent="0.3">
      <c r="A1729" s="3" t="s">
        <v>1774</v>
      </c>
      <c r="B1729" s="4">
        <v>43661</v>
      </c>
      <c r="C1729">
        <v>16</v>
      </c>
      <c r="D1729" t="s">
        <v>30</v>
      </c>
      <c r="E1729" t="s">
        <v>27</v>
      </c>
      <c r="F1729" t="s">
        <v>28</v>
      </c>
      <c r="G1729" t="s">
        <v>24</v>
      </c>
      <c r="H1729">
        <v>159</v>
      </c>
      <c r="I1729">
        <v>3</v>
      </c>
      <c r="J1729">
        <v>477</v>
      </c>
    </row>
    <row r="1730" spans="1:10" x14ac:dyDescent="0.3">
      <c r="A1730" s="3" t="s">
        <v>1775</v>
      </c>
      <c r="B1730" s="4">
        <v>43661</v>
      </c>
      <c r="C1730">
        <v>2</v>
      </c>
      <c r="D1730" t="s">
        <v>106</v>
      </c>
      <c r="E1730" t="s">
        <v>17</v>
      </c>
      <c r="F1730" t="s">
        <v>18</v>
      </c>
      <c r="G1730" t="s">
        <v>24</v>
      </c>
      <c r="H1730">
        <v>159</v>
      </c>
      <c r="I1730">
        <v>4</v>
      </c>
      <c r="J1730">
        <v>636</v>
      </c>
    </row>
    <row r="1731" spans="1:10" x14ac:dyDescent="0.3">
      <c r="A1731" s="3" t="s">
        <v>1776</v>
      </c>
      <c r="B1731" s="4">
        <v>43661</v>
      </c>
      <c r="C1731">
        <v>18</v>
      </c>
      <c r="D1731" t="s">
        <v>26</v>
      </c>
      <c r="E1731" t="s">
        <v>36</v>
      </c>
      <c r="F1731" t="s">
        <v>28</v>
      </c>
      <c r="G1731" t="s">
        <v>41</v>
      </c>
      <c r="H1731">
        <v>399</v>
      </c>
      <c r="I1731">
        <v>5</v>
      </c>
      <c r="J1731">
        <v>1995</v>
      </c>
    </row>
    <row r="1732" spans="1:10" x14ac:dyDescent="0.3">
      <c r="A1732" s="3" t="s">
        <v>1777</v>
      </c>
      <c r="B1732" s="4">
        <v>43662</v>
      </c>
      <c r="C1732">
        <v>9</v>
      </c>
      <c r="D1732" t="s">
        <v>21</v>
      </c>
      <c r="E1732" t="s">
        <v>46</v>
      </c>
      <c r="F1732" t="s">
        <v>23</v>
      </c>
      <c r="G1732" t="s">
        <v>41</v>
      </c>
      <c r="H1732">
        <v>399</v>
      </c>
      <c r="I1732">
        <v>0</v>
      </c>
      <c r="J1732">
        <v>0</v>
      </c>
    </row>
    <row r="1733" spans="1:10" x14ac:dyDescent="0.3">
      <c r="A1733" s="3" t="s">
        <v>1778</v>
      </c>
      <c r="B1733" s="4">
        <v>43663</v>
      </c>
      <c r="C1733">
        <v>4</v>
      </c>
      <c r="D1733" t="s">
        <v>51</v>
      </c>
      <c r="E1733" t="s">
        <v>17</v>
      </c>
      <c r="F1733" t="s">
        <v>18</v>
      </c>
      <c r="G1733" t="s">
        <v>41</v>
      </c>
      <c r="H1733">
        <v>399</v>
      </c>
      <c r="I1733">
        <v>8</v>
      </c>
      <c r="J1733">
        <v>3192</v>
      </c>
    </row>
    <row r="1734" spans="1:10" x14ac:dyDescent="0.3">
      <c r="A1734" s="3" t="s">
        <v>1779</v>
      </c>
      <c r="B1734" s="4">
        <v>43663</v>
      </c>
      <c r="C1734">
        <v>5</v>
      </c>
      <c r="D1734" t="s">
        <v>60</v>
      </c>
      <c r="E1734" t="s">
        <v>17</v>
      </c>
      <c r="F1734" t="s">
        <v>18</v>
      </c>
      <c r="G1734" t="s">
        <v>24</v>
      </c>
      <c r="H1734">
        <v>159</v>
      </c>
      <c r="I1734">
        <v>9</v>
      </c>
      <c r="J1734">
        <v>1431</v>
      </c>
    </row>
    <row r="1735" spans="1:10" x14ac:dyDescent="0.3">
      <c r="A1735" s="3" t="s">
        <v>1780</v>
      </c>
      <c r="B1735" s="4">
        <v>43664</v>
      </c>
      <c r="C1735">
        <v>5</v>
      </c>
      <c r="D1735" t="s">
        <v>60</v>
      </c>
      <c r="E1735" t="s">
        <v>17</v>
      </c>
      <c r="F1735" t="s">
        <v>18</v>
      </c>
      <c r="G1735" t="s">
        <v>41</v>
      </c>
      <c r="H1735">
        <v>399</v>
      </c>
      <c r="I1735">
        <v>2</v>
      </c>
      <c r="J1735">
        <v>798</v>
      </c>
    </row>
    <row r="1736" spans="1:10" x14ac:dyDescent="0.3">
      <c r="A1736" s="3" t="s">
        <v>1781</v>
      </c>
      <c r="B1736" s="4">
        <v>43664</v>
      </c>
      <c r="C1736">
        <v>12</v>
      </c>
      <c r="D1736" t="s">
        <v>66</v>
      </c>
      <c r="E1736" t="s">
        <v>63</v>
      </c>
      <c r="F1736" t="s">
        <v>13</v>
      </c>
      <c r="G1736" t="s">
        <v>41</v>
      </c>
      <c r="H1736">
        <v>399</v>
      </c>
      <c r="I1736">
        <v>7</v>
      </c>
      <c r="J1736">
        <v>2793</v>
      </c>
    </row>
    <row r="1737" spans="1:10" x14ac:dyDescent="0.3">
      <c r="A1737" s="3" t="s">
        <v>1782</v>
      </c>
      <c r="B1737" s="4">
        <v>43664</v>
      </c>
      <c r="C1737">
        <v>7</v>
      </c>
      <c r="D1737" t="s">
        <v>88</v>
      </c>
      <c r="E1737" t="s">
        <v>46</v>
      </c>
      <c r="F1737" t="s">
        <v>23</v>
      </c>
      <c r="G1737" t="s">
        <v>19</v>
      </c>
      <c r="H1737">
        <v>289</v>
      </c>
      <c r="I1737">
        <v>7</v>
      </c>
      <c r="J1737">
        <v>2023</v>
      </c>
    </row>
    <row r="1738" spans="1:10" x14ac:dyDescent="0.3">
      <c r="A1738" s="3" t="s">
        <v>1783</v>
      </c>
      <c r="B1738" s="4">
        <v>43664</v>
      </c>
      <c r="C1738">
        <v>1</v>
      </c>
      <c r="D1738" t="s">
        <v>16</v>
      </c>
      <c r="E1738" t="s">
        <v>68</v>
      </c>
      <c r="F1738" t="s">
        <v>18</v>
      </c>
      <c r="G1738" t="s">
        <v>31</v>
      </c>
      <c r="H1738">
        <v>69</v>
      </c>
      <c r="I1738">
        <v>3</v>
      </c>
      <c r="J1738">
        <v>207</v>
      </c>
    </row>
    <row r="1739" spans="1:10" x14ac:dyDescent="0.3">
      <c r="A1739" s="3" t="s">
        <v>1784</v>
      </c>
      <c r="B1739" s="4">
        <v>43665</v>
      </c>
      <c r="C1739">
        <v>18</v>
      </c>
      <c r="D1739" t="s">
        <v>26</v>
      </c>
      <c r="E1739" t="s">
        <v>36</v>
      </c>
      <c r="F1739" t="s">
        <v>28</v>
      </c>
      <c r="G1739" t="s">
        <v>24</v>
      </c>
      <c r="H1739">
        <v>159</v>
      </c>
      <c r="I1739">
        <v>6</v>
      </c>
      <c r="J1739">
        <v>954</v>
      </c>
    </row>
    <row r="1740" spans="1:10" x14ac:dyDescent="0.3">
      <c r="A1740" s="3" t="s">
        <v>1785</v>
      </c>
      <c r="B1740" s="4">
        <v>43666</v>
      </c>
      <c r="C1740">
        <v>3</v>
      </c>
      <c r="D1740" t="s">
        <v>43</v>
      </c>
      <c r="E1740" t="s">
        <v>68</v>
      </c>
      <c r="F1740" t="s">
        <v>18</v>
      </c>
      <c r="G1740" t="s">
        <v>31</v>
      </c>
      <c r="H1740">
        <v>69</v>
      </c>
      <c r="I1740">
        <v>3</v>
      </c>
      <c r="J1740">
        <v>207</v>
      </c>
    </row>
    <row r="1741" spans="1:10" x14ac:dyDescent="0.3">
      <c r="A1741" s="3" t="s">
        <v>1786</v>
      </c>
      <c r="B1741" s="4">
        <v>43666</v>
      </c>
      <c r="C1741">
        <v>2</v>
      </c>
      <c r="D1741" t="s">
        <v>106</v>
      </c>
      <c r="E1741" t="s">
        <v>17</v>
      </c>
      <c r="F1741" t="s">
        <v>18</v>
      </c>
      <c r="G1741" t="s">
        <v>14</v>
      </c>
      <c r="H1741">
        <v>199</v>
      </c>
      <c r="I1741">
        <v>4</v>
      </c>
      <c r="J1741">
        <v>796</v>
      </c>
    </row>
    <row r="1742" spans="1:10" x14ac:dyDescent="0.3">
      <c r="A1742" s="3" t="s">
        <v>1787</v>
      </c>
      <c r="B1742" s="4">
        <v>43666</v>
      </c>
      <c r="C1742">
        <v>17</v>
      </c>
      <c r="D1742" t="s">
        <v>35</v>
      </c>
      <c r="E1742" t="s">
        <v>27</v>
      </c>
      <c r="F1742" t="s">
        <v>28</v>
      </c>
      <c r="G1742" t="s">
        <v>19</v>
      </c>
      <c r="H1742">
        <v>289</v>
      </c>
      <c r="I1742">
        <v>2</v>
      </c>
      <c r="J1742">
        <v>578</v>
      </c>
    </row>
    <row r="1743" spans="1:10" x14ac:dyDescent="0.3">
      <c r="A1743" s="3" t="s">
        <v>1788</v>
      </c>
      <c r="B1743" s="4">
        <v>43667</v>
      </c>
      <c r="C1743">
        <v>14</v>
      </c>
      <c r="D1743" t="s">
        <v>38</v>
      </c>
      <c r="E1743" t="s">
        <v>63</v>
      </c>
      <c r="F1743" t="s">
        <v>13</v>
      </c>
      <c r="G1743" t="s">
        <v>19</v>
      </c>
      <c r="H1743">
        <v>289</v>
      </c>
      <c r="I1743">
        <v>9</v>
      </c>
      <c r="J1743">
        <v>2601</v>
      </c>
    </row>
    <row r="1744" spans="1:10" x14ac:dyDescent="0.3">
      <c r="A1744" s="3" t="s">
        <v>1789</v>
      </c>
      <c r="B1744" s="4">
        <v>43667</v>
      </c>
      <c r="C1744">
        <v>19</v>
      </c>
      <c r="D1744" t="s">
        <v>56</v>
      </c>
      <c r="E1744" t="s">
        <v>36</v>
      </c>
      <c r="F1744" t="s">
        <v>28</v>
      </c>
      <c r="G1744" t="s">
        <v>31</v>
      </c>
      <c r="H1744">
        <v>69</v>
      </c>
      <c r="I1744">
        <v>2</v>
      </c>
      <c r="J1744">
        <v>138</v>
      </c>
    </row>
    <row r="1745" spans="1:10" x14ac:dyDescent="0.3">
      <c r="A1745" s="3" t="s">
        <v>1790</v>
      </c>
      <c r="B1745" s="4">
        <v>43667</v>
      </c>
      <c r="C1745">
        <v>9</v>
      </c>
      <c r="D1745" t="s">
        <v>21</v>
      </c>
      <c r="E1745" t="s">
        <v>22</v>
      </c>
      <c r="F1745" t="s">
        <v>23</v>
      </c>
      <c r="G1745" t="s">
        <v>31</v>
      </c>
      <c r="H1745">
        <v>69</v>
      </c>
      <c r="I1745">
        <v>4</v>
      </c>
      <c r="J1745">
        <v>276</v>
      </c>
    </row>
    <row r="1746" spans="1:10" x14ac:dyDescent="0.3">
      <c r="A1746" s="3" t="s">
        <v>1791</v>
      </c>
      <c r="B1746" s="4">
        <v>43667</v>
      </c>
      <c r="C1746">
        <v>9</v>
      </c>
      <c r="D1746" t="s">
        <v>21</v>
      </c>
      <c r="E1746" t="s">
        <v>46</v>
      </c>
      <c r="F1746" t="s">
        <v>23</v>
      </c>
      <c r="G1746" t="s">
        <v>14</v>
      </c>
      <c r="H1746">
        <v>199</v>
      </c>
      <c r="I1746">
        <v>5</v>
      </c>
      <c r="J1746">
        <v>995</v>
      </c>
    </row>
    <row r="1747" spans="1:10" x14ac:dyDescent="0.3">
      <c r="A1747" s="3" t="s">
        <v>1792</v>
      </c>
      <c r="B1747" s="4">
        <v>43668</v>
      </c>
      <c r="C1747">
        <v>9</v>
      </c>
      <c r="D1747" t="s">
        <v>21</v>
      </c>
      <c r="E1747" t="s">
        <v>46</v>
      </c>
      <c r="F1747" t="s">
        <v>23</v>
      </c>
      <c r="G1747" t="s">
        <v>31</v>
      </c>
      <c r="H1747">
        <v>69</v>
      </c>
      <c r="I1747">
        <v>4</v>
      </c>
      <c r="J1747">
        <v>276</v>
      </c>
    </row>
    <row r="1748" spans="1:10" x14ac:dyDescent="0.3">
      <c r="A1748" s="3" t="s">
        <v>1793</v>
      </c>
      <c r="B1748" s="4">
        <v>43668</v>
      </c>
      <c r="C1748">
        <v>6</v>
      </c>
      <c r="D1748" t="s">
        <v>48</v>
      </c>
      <c r="E1748" t="s">
        <v>46</v>
      </c>
      <c r="F1748" t="s">
        <v>23</v>
      </c>
      <c r="G1748" t="s">
        <v>14</v>
      </c>
      <c r="H1748">
        <v>199</v>
      </c>
      <c r="I1748">
        <v>0</v>
      </c>
      <c r="J1748">
        <v>0</v>
      </c>
    </row>
    <row r="1749" spans="1:10" x14ac:dyDescent="0.3">
      <c r="A1749" s="3" t="s">
        <v>1794</v>
      </c>
      <c r="B1749" s="4">
        <v>43668</v>
      </c>
      <c r="C1749">
        <v>11</v>
      </c>
      <c r="D1749" t="s">
        <v>11</v>
      </c>
      <c r="E1749" t="s">
        <v>63</v>
      </c>
      <c r="F1749" t="s">
        <v>13</v>
      </c>
      <c r="G1749" t="s">
        <v>31</v>
      </c>
      <c r="H1749">
        <v>69</v>
      </c>
      <c r="I1749">
        <v>0</v>
      </c>
      <c r="J1749">
        <v>0</v>
      </c>
    </row>
    <row r="1750" spans="1:10" x14ac:dyDescent="0.3">
      <c r="A1750" s="3" t="s">
        <v>1795</v>
      </c>
      <c r="B1750" s="4">
        <v>43669</v>
      </c>
      <c r="C1750">
        <v>2</v>
      </c>
      <c r="D1750" t="s">
        <v>106</v>
      </c>
      <c r="E1750" t="s">
        <v>68</v>
      </c>
      <c r="F1750" t="s">
        <v>18</v>
      </c>
      <c r="G1750" t="s">
        <v>41</v>
      </c>
      <c r="H1750">
        <v>399</v>
      </c>
      <c r="I1750">
        <v>9</v>
      </c>
      <c r="J1750">
        <v>3591</v>
      </c>
    </row>
    <row r="1751" spans="1:10" x14ac:dyDescent="0.3">
      <c r="A1751" s="3" t="s">
        <v>1796</v>
      </c>
      <c r="B1751" s="4">
        <v>43670</v>
      </c>
      <c r="C1751">
        <v>19</v>
      </c>
      <c r="D1751" t="s">
        <v>56</v>
      </c>
      <c r="E1751" t="s">
        <v>36</v>
      </c>
      <c r="F1751" t="s">
        <v>28</v>
      </c>
      <c r="G1751" t="s">
        <v>31</v>
      </c>
      <c r="H1751">
        <v>69</v>
      </c>
      <c r="I1751">
        <v>1</v>
      </c>
      <c r="J1751">
        <v>69</v>
      </c>
    </row>
    <row r="1752" spans="1:10" x14ac:dyDescent="0.3">
      <c r="A1752" s="3" t="s">
        <v>1797</v>
      </c>
      <c r="B1752" s="4">
        <v>43671</v>
      </c>
      <c r="C1752">
        <v>15</v>
      </c>
      <c r="D1752" t="s">
        <v>118</v>
      </c>
      <c r="E1752" t="s">
        <v>12</v>
      </c>
      <c r="F1752" t="s">
        <v>13</v>
      </c>
      <c r="G1752" t="s">
        <v>31</v>
      </c>
      <c r="H1752">
        <v>69</v>
      </c>
      <c r="I1752">
        <v>4</v>
      </c>
      <c r="J1752">
        <v>276</v>
      </c>
    </row>
    <row r="1753" spans="1:10" x14ac:dyDescent="0.3">
      <c r="A1753" s="3" t="s">
        <v>1798</v>
      </c>
      <c r="B1753" s="4">
        <v>43671</v>
      </c>
      <c r="C1753">
        <v>6</v>
      </c>
      <c r="D1753" t="s">
        <v>48</v>
      </c>
      <c r="E1753" t="s">
        <v>22</v>
      </c>
      <c r="F1753" t="s">
        <v>23</v>
      </c>
      <c r="G1753" t="s">
        <v>19</v>
      </c>
      <c r="H1753">
        <v>289</v>
      </c>
      <c r="I1753">
        <v>7</v>
      </c>
      <c r="J1753">
        <v>2023</v>
      </c>
    </row>
    <row r="1754" spans="1:10" x14ac:dyDescent="0.3">
      <c r="A1754" s="3" t="s">
        <v>1799</v>
      </c>
      <c r="B1754" s="4">
        <v>43671</v>
      </c>
      <c r="C1754">
        <v>12</v>
      </c>
      <c r="D1754" t="s">
        <v>66</v>
      </c>
      <c r="E1754" t="s">
        <v>63</v>
      </c>
      <c r="F1754" t="s">
        <v>13</v>
      </c>
      <c r="G1754" t="s">
        <v>31</v>
      </c>
      <c r="H1754">
        <v>69</v>
      </c>
      <c r="I1754">
        <v>8</v>
      </c>
      <c r="J1754">
        <v>552</v>
      </c>
    </row>
    <row r="1755" spans="1:10" x14ac:dyDescent="0.3">
      <c r="A1755" s="3" t="s">
        <v>1800</v>
      </c>
      <c r="B1755" s="4">
        <v>43671</v>
      </c>
      <c r="C1755">
        <v>2</v>
      </c>
      <c r="D1755" t="s">
        <v>106</v>
      </c>
      <c r="E1755" t="s">
        <v>68</v>
      </c>
      <c r="F1755" t="s">
        <v>18</v>
      </c>
      <c r="G1755" t="s">
        <v>31</v>
      </c>
      <c r="H1755">
        <v>69</v>
      </c>
      <c r="I1755">
        <v>9</v>
      </c>
      <c r="J1755">
        <v>621</v>
      </c>
    </row>
    <row r="1756" spans="1:10" x14ac:dyDescent="0.3">
      <c r="A1756" s="3" t="s">
        <v>1801</v>
      </c>
      <c r="B1756" s="4">
        <v>43671</v>
      </c>
      <c r="C1756">
        <v>15</v>
      </c>
      <c r="D1756" t="s">
        <v>118</v>
      </c>
      <c r="E1756" t="s">
        <v>63</v>
      </c>
      <c r="F1756" t="s">
        <v>13</v>
      </c>
      <c r="G1756" t="s">
        <v>19</v>
      </c>
      <c r="H1756">
        <v>289</v>
      </c>
      <c r="I1756">
        <v>4</v>
      </c>
      <c r="J1756">
        <v>1156</v>
      </c>
    </row>
    <row r="1757" spans="1:10" x14ac:dyDescent="0.3">
      <c r="A1757" s="3" t="s">
        <v>1802</v>
      </c>
      <c r="B1757" s="4">
        <v>43671</v>
      </c>
      <c r="C1757">
        <v>2</v>
      </c>
      <c r="D1757" t="s">
        <v>106</v>
      </c>
      <c r="E1757" t="s">
        <v>17</v>
      </c>
      <c r="F1757" t="s">
        <v>18</v>
      </c>
      <c r="G1757" t="s">
        <v>41</v>
      </c>
      <c r="H1757">
        <v>399</v>
      </c>
      <c r="I1757">
        <v>9</v>
      </c>
      <c r="J1757">
        <v>3591</v>
      </c>
    </row>
    <row r="1758" spans="1:10" x14ac:dyDescent="0.3">
      <c r="A1758" s="3" t="s">
        <v>1803</v>
      </c>
      <c r="B1758" s="4">
        <v>43671</v>
      </c>
      <c r="C1758">
        <v>4</v>
      </c>
      <c r="D1758" t="s">
        <v>51</v>
      </c>
      <c r="E1758" t="s">
        <v>17</v>
      </c>
      <c r="F1758" t="s">
        <v>18</v>
      </c>
      <c r="G1758" t="s">
        <v>19</v>
      </c>
      <c r="H1758">
        <v>289</v>
      </c>
      <c r="I1758">
        <v>2</v>
      </c>
      <c r="J1758">
        <v>578</v>
      </c>
    </row>
    <row r="1759" spans="1:10" x14ac:dyDescent="0.3">
      <c r="A1759" s="3" t="s">
        <v>1804</v>
      </c>
      <c r="B1759" s="4">
        <v>43671</v>
      </c>
      <c r="C1759">
        <v>5</v>
      </c>
      <c r="D1759" t="s">
        <v>60</v>
      </c>
      <c r="E1759" t="s">
        <v>68</v>
      </c>
      <c r="F1759" t="s">
        <v>18</v>
      </c>
      <c r="G1759" t="s">
        <v>31</v>
      </c>
      <c r="H1759">
        <v>69</v>
      </c>
      <c r="I1759">
        <v>9</v>
      </c>
      <c r="J1759">
        <v>621</v>
      </c>
    </row>
    <row r="1760" spans="1:10" x14ac:dyDescent="0.3">
      <c r="A1760" s="3" t="s">
        <v>1805</v>
      </c>
      <c r="B1760" s="4">
        <v>43672</v>
      </c>
      <c r="C1760">
        <v>18</v>
      </c>
      <c r="D1760" t="s">
        <v>26</v>
      </c>
      <c r="E1760" t="s">
        <v>36</v>
      </c>
      <c r="F1760" t="s">
        <v>28</v>
      </c>
      <c r="G1760" t="s">
        <v>24</v>
      </c>
      <c r="H1760">
        <v>159</v>
      </c>
      <c r="I1760">
        <v>5</v>
      </c>
      <c r="J1760">
        <v>795</v>
      </c>
    </row>
    <row r="1761" spans="1:10" x14ac:dyDescent="0.3">
      <c r="A1761" s="3" t="s">
        <v>1806</v>
      </c>
      <c r="B1761" s="4">
        <v>43673</v>
      </c>
      <c r="C1761">
        <v>18</v>
      </c>
      <c r="D1761" t="s">
        <v>26</v>
      </c>
      <c r="E1761" t="s">
        <v>27</v>
      </c>
      <c r="F1761" t="s">
        <v>28</v>
      </c>
      <c r="G1761" t="s">
        <v>14</v>
      </c>
      <c r="H1761">
        <v>199</v>
      </c>
      <c r="I1761">
        <v>0</v>
      </c>
      <c r="J1761">
        <v>0</v>
      </c>
    </row>
    <row r="1762" spans="1:10" x14ac:dyDescent="0.3">
      <c r="A1762" s="3" t="s">
        <v>1807</v>
      </c>
      <c r="B1762" s="4">
        <v>43674</v>
      </c>
      <c r="C1762">
        <v>11</v>
      </c>
      <c r="D1762" t="s">
        <v>11</v>
      </c>
      <c r="E1762" t="s">
        <v>12</v>
      </c>
      <c r="F1762" t="s">
        <v>13</v>
      </c>
      <c r="G1762" t="s">
        <v>14</v>
      </c>
      <c r="H1762">
        <v>199</v>
      </c>
      <c r="I1762">
        <v>4</v>
      </c>
      <c r="J1762">
        <v>796</v>
      </c>
    </row>
    <row r="1763" spans="1:10" x14ac:dyDescent="0.3">
      <c r="A1763" s="3" t="s">
        <v>1808</v>
      </c>
      <c r="B1763" s="4">
        <v>43674</v>
      </c>
      <c r="C1763">
        <v>19</v>
      </c>
      <c r="D1763" t="s">
        <v>56</v>
      </c>
      <c r="E1763" t="s">
        <v>27</v>
      </c>
      <c r="F1763" t="s">
        <v>28</v>
      </c>
      <c r="G1763" t="s">
        <v>31</v>
      </c>
      <c r="H1763">
        <v>69</v>
      </c>
      <c r="I1763">
        <v>8</v>
      </c>
      <c r="J1763">
        <v>552</v>
      </c>
    </row>
    <row r="1764" spans="1:10" x14ac:dyDescent="0.3">
      <c r="A1764" s="3" t="s">
        <v>1809</v>
      </c>
      <c r="B1764" s="4">
        <v>43675</v>
      </c>
      <c r="C1764">
        <v>2</v>
      </c>
      <c r="D1764" t="s">
        <v>106</v>
      </c>
      <c r="E1764" t="s">
        <v>17</v>
      </c>
      <c r="F1764" t="s">
        <v>18</v>
      </c>
      <c r="G1764" t="s">
        <v>14</v>
      </c>
      <c r="H1764">
        <v>199</v>
      </c>
      <c r="I1764">
        <v>7</v>
      </c>
      <c r="J1764">
        <v>1393</v>
      </c>
    </row>
    <row r="1765" spans="1:10" x14ac:dyDescent="0.3">
      <c r="A1765" s="3" t="s">
        <v>1810</v>
      </c>
      <c r="B1765" s="4">
        <v>43675</v>
      </c>
      <c r="C1765">
        <v>9</v>
      </c>
      <c r="D1765" t="s">
        <v>21</v>
      </c>
      <c r="E1765" t="s">
        <v>22</v>
      </c>
      <c r="F1765" t="s">
        <v>23</v>
      </c>
      <c r="G1765" t="s">
        <v>31</v>
      </c>
      <c r="H1765">
        <v>69</v>
      </c>
      <c r="I1765">
        <v>2</v>
      </c>
      <c r="J1765">
        <v>138</v>
      </c>
    </row>
    <row r="1766" spans="1:10" x14ac:dyDescent="0.3">
      <c r="A1766" s="3" t="s">
        <v>1811</v>
      </c>
      <c r="B1766" s="4">
        <v>43676</v>
      </c>
      <c r="C1766">
        <v>9</v>
      </c>
      <c r="D1766" t="s">
        <v>21</v>
      </c>
      <c r="E1766" t="s">
        <v>46</v>
      </c>
      <c r="F1766" t="s">
        <v>23</v>
      </c>
      <c r="G1766" t="s">
        <v>14</v>
      </c>
      <c r="H1766">
        <v>199</v>
      </c>
      <c r="I1766">
        <v>3</v>
      </c>
      <c r="J1766">
        <v>597</v>
      </c>
    </row>
    <row r="1767" spans="1:10" x14ac:dyDescent="0.3">
      <c r="A1767" s="3" t="s">
        <v>1812</v>
      </c>
      <c r="B1767" s="4">
        <v>43677</v>
      </c>
      <c r="C1767">
        <v>13</v>
      </c>
      <c r="D1767" t="s">
        <v>33</v>
      </c>
      <c r="E1767" t="s">
        <v>12</v>
      </c>
      <c r="F1767" t="s">
        <v>13</v>
      </c>
      <c r="G1767" t="s">
        <v>41</v>
      </c>
      <c r="H1767">
        <v>399</v>
      </c>
      <c r="I1767">
        <v>8</v>
      </c>
      <c r="J1767">
        <v>3192</v>
      </c>
    </row>
    <row r="1768" spans="1:10" x14ac:dyDescent="0.3">
      <c r="A1768" s="3" t="s">
        <v>1813</v>
      </c>
      <c r="B1768" s="4">
        <v>43677</v>
      </c>
      <c r="C1768">
        <v>6</v>
      </c>
      <c r="D1768" t="s">
        <v>48</v>
      </c>
      <c r="E1768" t="s">
        <v>22</v>
      </c>
      <c r="F1768" t="s">
        <v>23</v>
      </c>
      <c r="G1768" t="s">
        <v>41</v>
      </c>
      <c r="H1768">
        <v>399</v>
      </c>
      <c r="I1768">
        <v>9</v>
      </c>
      <c r="J1768">
        <v>3591</v>
      </c>
    </row>
    <row r="1769" spans="1:10" x14ac:dyDescent="0.3">
      <c r="A1769" s="3" t="s">
        <v>1814</v>
      </c>
      <c r="B1769" s="4">
        <v>43678</v>
      </c>
      <c r="C1769">
        <v>15</v>
      </c>
      <c r="D1769" t="s">
        <v>118</v>
      </c>
      <c r="E1769" t="s">
        <v>63</v>
      </c>
      <c r="F1769" t="s">
        <v>13</v>
      </c>
      <c r="G1769" t="s">
        <v>24</v>
      </c>
      <c r="H1769">
        <v>159</v>
      </c>
      <c r="I1769">
        <v>1</v>
      </c>
      <c r="J1769">
        <v>159</v>
      </c>
    </row>
    <row r="1770" spans="1:10" x14ac:dyDescent="0.3">
      <c r="A1770" s="3" t="s">
        <v>1815</v>
      </c>
      <c r="B1770" s="4">
        <v>43679</v>
      </c>
      <c r="C1770">
        <v>6</v>
      </c>
      <c r="D1770" t="s">
        <v>48</v>
      </c>
      <c r="E1770" t="s">
        <v>46</v>
      </c>
      <c r="F1770" t="s">
        <v>23</v>
      </c>
      <c r="G1770" t="s">
        <v>41</v>
      </c>
      <c r="H1770">
        <v>399</v>
      </c>
      <c r="I1770">
        <v>2</v>
      </c>
      <c r="J1770">
        <v>798</v>
      </c>
    </row>
    <row r="1771" spans="1:10" x14ac:dyDescent="0.3">
      <c r="A1771" s="3" t="s">
        <v>1816</v>
      </c>
      <c r="B1771" s="4">
        <v>43680</v>
      </c>
      <c r="C1771">
        <v>1</v>
      </c>
      <c r="D1771" t="s">
        <v>16</v>
      </c>
      <c r="E1771" t="s">
        <v>68</v>
      </c>
      <c r="F1771" t="s">
        <v>18</v>
      </c>
      <c r="G1771" t="s">
        <v>24</v>
      </c>
      <c r="H1771">
        <v>159</v>
      </c>
      <c r="I1771">
        <v>8</v>
      </c>
      <c r="J1771">
        <v>1272</v>
      </c>
    </row>
    <row r="1772" spans="1:10" x14ac:dyDescent="0.3">
      <c r="A1772" s="3" t="s">
        <v>1817</v>
      </c>
      <c r="B1772" s="4">
        <v>43680</v>
      </c>
      <c r="C1772">
        <v>4</v>
      </c>
      <c r="D1772" t="s">
        <v>51</v>
      </c>
      <c r="E1772" t="s">
        <v>17</v>
      </c>
      <c r="F1772" t="s">
        <v>18</v>
      </c>
      <c r="G1772" t="s">
        <v>14</v>
      </c>
      <c r="H1772">
        <v>199</v>
      </c>
      <c r="I1772">
        <v>7</v>
      </c>
      <c r="J1772">
        <v>1393</v>
      </c>
    </row>
    <row r="1773" spans="1:10" x14ac:dyDescent="0.3">
      <c r="A1773" s="3" t="s">
        <v>1818</v>
      </c>
      <c r="B1773" s="4">
        <v>43681</v>
      </c>
      <c r="C1773">
        <v>18</v>
      </c>
      <c r="D1773" t="s">
        <v>26</v>
      </c>
      <c r="E1773" t="s">
        <v>36</v>
      </c>
      <c r="F1773" t="s">
        <v>28</v>
      </c>
      <c r="G1773" t="s">
        <v>14</v>
      </c>
      <c r="H1773">
        <v>199</v>
      </c>
      <c r="I1773">
        <v>8</v>
      </c>
      <c r="J1773">
        <v>1592</v>
      </c>
    </row>
    <row r="1774" spans="1:10" x14ac:dyDescent="0.3">
      <c r="A1774" s="3" t="s">
        <v>1819</v>
      </c>
      <c r="B1774" s="4">
        <v>43681</v>
      </c>
      <c r="C1774">
        <v>5</v>
      </c>
      <c r="D1774" t="s">
        <v>60</v>
      </c>
      <c r="E1774" t="s">
        <v>17</v>
      </c>
      <c r="F1774" t="s">
        <v>18</v>
      </c>
      <c r="G1774" t="s">
        <v>14</v>
      </c>
      <c r="H1774">
        <v>199</v>
      </c>
      <c r="I1774">
        <v>2</v>
      </c>
      <c r="J1774">
        <v>398</v>
      </c>
    </row>
    <row r="1775" spans="1:10" x14ac:dyDescent="0.3">
      <c r="A1775" s="3" t="s">
        <v>1820</v>
      </c>
      <c r="B1775" s="4">
        <v>43681</v>
      </c>
      <c r="C1775">
        <v>8</v>
      </c>
      <c r="D1775" t="s">
        <v>45</v>
      </c>
      <c r="E1775" t="s">
        <v>46</v>
      </c>
      <c r="F1775" t="s">
        <v>23</v>
      </c>
      <c r="G1775" t="s">
        <v>14</v>
      </c>
      <c r="H1775">
        <v>199</v>
      </c>
      <c r="I1775">
        <v>1</v>
      </c>
      <c r="J1775">
        <v>199</v>
      </c>
    </row>
    <row r="1776" spans="1:10" x14ac:dyDescent="0.3">
      <c r="A1776" s="3" t="s">
        <v>1821</v>
      </c>
      <c r="B1776" s="4">
        <v>43681</v>
      </c>
      <c r="C1776">
        <v>7</v>
      </c>
      <c r="D1776" t="s">
        <v>88</v>
      </c>
      <c r="E1776" t="s">
        <v>46</v>
      </c>
      <c r="F1776" t="s">
        <v>23</v>
      </c>
      <c r="G1776" t="s">
        <v>31</v>
      </c>
      <c r="H1776">
        <v>69</v>
      </c>
      <c r="I1776">
        <v>9</v>
      </c>
      <c r="J1776">
        <v>621</v>
      </c>
    </row>
    <row r="1777" spans="1:10" x14ac:dyDescent="0.3">
      <c r="A1777" s="3" t="s">
        <v>1822</v>
      </c>
      <c r="B1777" s="4">
        <v>43682</v>
      </c>
      <c r="C1777">
        <v>2</v>
      </c>
      <c r="D1777" t="s">
        <v>106</v>
      </c>
      <c r="E1777" t="s">
        <v>17</v>
      </c>
      <c r="F1777" t="s">
        <v>18</v>
      </c>
      <c r="G1777" t="s">
        <v>19</v>
      </c>
      <c r="H1777">
        <v>289</v>
      </c>
      <c r="I1777">
        <v>8</v>
      </c>
      <c r="J1777">
        <v>2312</v>
      </c>
    </row>
    <row r="1778" spans="1:10" x14ac:dyDescent="0.3">
      <c r="A1778" s="3" t="s">
        <v>1823</v>
      </c>
      <c r="B1778" s="4">
        <v>43683</v>
      </c>
      <c r="C1778">
        <v>7</v>
      </c>
      <c r="D1778" t="s">
        <v>88</v>
      </c>
      <c r="E1778" t="s">
        <v>22</v>
      </c>
      <c r="F1778" t="s">
        <v>23</v>
      </c>
      <c r="G1778" t="s">
        <v>41</v>
      </c>
      <c r="H1778">
        <v>399</v>
      </c>
      <c r="I1778">
        <v>6</v>
      </c>
      <c r="J1778">
        <v>2394</v>
      </c>
    </row>
    <row r="1779" spans="1:10" x14ac:dyDescent="0.3">
      <c r="A1779" s="3" t="s">
        <v>1824</v>
      </c>
      <c r="B1779" s="4">
        <v>43684</v>
      </c>
      <c r="C1779">
        <v>2</v>
      </c>
      <c r="D1779" t="s">
        <v>106</v>
      </c>
      <c r="E1779" t="s">
        <v>17</v>
      </c>
      <c r="F1779" t="s">
        <v>18</v>
      </c>
      <c r="G1779" t="s">
        <v>24</v>
      </c>
      <c r="H1779">
        <v>159</v>
      </c>
      <c r="I1779">
        <v>6</v>
      </c>
      <c r="J1779">
        <v>954</v>
      </c>
    </row>
    <row r="1780" spans="1:10" x14ac:dyDescent="0.3">
      <c r="A1780" s="3" t="s">
        <v>1825</v>
      </c>
      <c r="B1780" s="4">
        <v>43684</v>
      </c>
      <c r="C1780">
        <v>10</v>
      </c>
      <c r="D1780" t="s">
        <v>58</v>
      </c>
      <c r="E1780" t="s">
        <v>22</v>
      </c>
      <c r="F1780" t="s">
        <v>23</v>
      </c>
      <c r="G1780" t="s">
        <v>24</v>
      </c>
      <c r="H1780">
        <v>159</v>
      </c>
      <c r="I1780">
        <v>3</v>
      </c>
      <c r="J1780">
        <v>477</v>
      </c>
    </row>
    <row r="1781" spans="1:10" x14ac:dyDescent="0.3">
      <c r="A1781" s="3" t="s">
        <v>1826</v>
      </c>
      <c r="B1781" s="4">
        <v>43684</v>
      </c>
      <c r="C1781">
        <v>18</v>
      </c>
      <c r="D1781" t="s">
        <v>26</v>
      </c>
      <c r="E1781" t="s">
        <v>36</v>
      </c>
      <c r="F1781" t="s">
        <v>28</v>
      </c>
      <c r="G1781" t="s">
        <v>19</v>
      </c>
      <c r="H1781">
        <v>289</v>
      </c>
      <c r="I1781">
        <v>0</v>
      </c>
      <c r="J1781">
        <v>0</v>
      </c>
    </row>
    <row r="1782" spans="1:10" x14ac:dyDescent="0.3">
      <c r="A1782" s="3" t="s">
        <v>1827</v>
      </c>
      <c r="B1782" s="4">
        <v>43684</v>
      </c>
      <c r="C1782">
        <v>19</v>
      </c>
      <c r="D1782" t="s">
        <v>56</v>
      </c>
      <c r="E1782" t="s">
        <v>27</v>
      </c>
      <c r="F1782" t="s">
        <v>28</v>
      </c>
      <c r="G1782" t="s">
        <v>19</v>
      </c>
      <c r="H1782">
        <v>289</v>
      </c>
      <c r="I1782">
        <v>8</v>
      </c>
      <c r="J1782">
        <v>2312</v>
      </c>
    </row>
    <row r="1783" spans="1:10" x14ac:dyDescent="0.3">
      <c r="A1783" s="3" t="s">
        <v>1828</v>
      </c>
      <c r="B1783" s="4">
        <v>43685</v>
      </c>
      <c r="C1783">
        <v>13</v>
      </c>
      <c r="D1783" t="s">
        <v>33</v>
      </c>
      <c r="E1783" t="s">
        <v>12</v>
      </c>
      <c r="F1783" t="s">
        <v>13</v>
      </c>
      <c r="G1783" t="s">
        <v>14</v>
      </c>
      <c r="H1783">
        <v>199</v>
      </c>
      <c r="I1783">
        <v>3</v>
      </c>
      <c r="J1783">
        <v>597</v>
      </c>
    </row>
    <row r="1784" spans="1:10" x14ac:dyDescent="0.3">
      <c r="A1784" s="3" t="s">
        <v>1829</v>
      </c>
      <c r="B1784" s="4">
        <v>43685</v>
      </c>
      <c r="C1784">
        <v>5</v>
      </c>
      <c r="D1784" t="s">
        <v>60</v>
      </c>
      <c r="E1784" t="s">
        <v>17</v>
      </c>
      <c r="F1784" t="s">
        <v>18</v>
      </c>
      <c r="G1784" t="s">
        <v>41</v>
      </c>
      <c r="H1784">
        <v>399</v>
      </c>
      <c r="I1784">
        <v>1</v>
      </c>
      <c r="J1784">
        <v>399</v>
      </c>
    </row>
    <row r="1785" spans="1:10" x14ac:dyDescent="0.3">
      <c r="A1785" s="3" t="s">
        <v>1830</v>
      </c>
      <c r="B1785" s="4">
        <v>43685</v>
      </c>
      <c r="C1785">
        <v>14</v>
      </c>
      <c r="D1785" t="s">
        <v>38</v>
      </c>
      <c r="E1785" t="s">
        <v>12</v>
      </c>
      <c r="F1785" t="s">
        <v>13</v>
      </c>
      <c r="G1785" t="s">
        <v>24</v>
      </c>
      <c r="H1785">
        <v>159</v>
      </c>
      <c r="I1785">
        <v>1</v>
      </c>
      <c r="J1785">
        <v>159</v>
      </c>
    </row>
    <row r="1786" spans="1:10" x14ac:dyDescent="0.3">
      <c r="A1786" s="3" t="s">
        <v>1831</v>
      </c>
      <c r="B1786" s="4">
        <v>43685</v>
      </c>
      <c r="C1786">
        <v>9</v>
      </c>
      <c r="D1786" t="s">
        <v>21</v>
      </c>
      <c r="E1786" t="s">
        <v>46</v>
      </c>
      <c r="F1786" t="s">
        <v>23</v>
      </c>
      <c r="G1786" t="s">
        <v>31</v>
      </c>
      <c r="H1786">
        <v>69</v>
      </c>
      <c r="I1786">
        <v>0</v>
      </c>
      <c r="J1786">
        <v>0</v>
      </c>
    </row>
    <row r="1787" spans="1:10" x14ac:dyDescent="0.3">
      <c r="A1787" s="3" t="s">
        <v>1832</v>
      </c>
      <c r="B1787" s="4">
        <v>43685</v>
      </c>
      <c r="C1787">
        <v>15</v>
      </c>
      <c r="D1787" t="s">
        <v>118</v>
      </c>
      <c r="E1787" t="s">
        <v>12</v>
      </c>
      <c r="F1787" t="s">
        <v>13</v>
      </c>
      <c r="G1787" t="s">
        <v>41</v>
      </c>
      <c r="H1787">
        <v>399</v>
      </c>
      <c r="I1787">
        <v>2</v>
      </c>
      <c r="J1787">
        <v>798</v>
      </c>
    </row>
    <row r="1788" spans="1:10" x14ac:dyDescent="0.3">
      <c r="A1788" s="3" t="s">
        <v>1833</v>
      </c>
      <c r="B1788" s="4">
        <v>43686</v>
      </c>
      <c r="C1788">
        <v>15</v>
      </c>
      <c r="D1788" t="s">
        <v>118</v>
      </c>
      <c r="E1788" t="s">
        <v>63</v>
      </c>
      <c r="F1788" t="s">
        <v>13</v>
      </c>
      <c r="G1788" t="s">
        <v>19</v>
      </c>
      <c r="H1788">
        <v>289</v>
      </c>
      <c r="I1788">
        <v>8</v>
      </c>
      <c r="J1788">
        <v>2312</v>
      </c>
    </row>
    <row r="1789" spans="1:10" x14ac:dyDescent="0.3">
      <c r="A1789" s="3" t="s">
        <v>1834</v>
      </c>
      <c r="B1789" s="4">
        <v>43686</v>
      </c>
      <c r="C1789">
        <v>11</v>
      </c>
      <c r="D1789" t="s">
        <v>11</v>
      </c>
      <c r="E1789" t="s">
        <v>63</v>
      </c>
      <c r="F1789" t="s">
        <v>13</v>
      </c>
      <c r="G1789" t="s">
        <v>41</v>
      </c>
      <c r="H1789">
        <v>399</v>
      </c>
      <c r="I1789">
        <v>5</v>
      </c>
      <c r="J1789">
        <v>1995</v>
      </c>
    </row>
    <row r="1790" spans="1:10" x14ac:dyDescent="0.3">
      <c r="A1790" s="3" t="s">
        <v>1835</v>
      </c>
      <c r="B1790" s="4">
        <v>43687</v>
      </c>
      <c r="C1790">
        <v>4</v>
      </c>
      <c r="D1790" t="s">
        <v>51</v>
      </c>
      <c r="E1790" t="s">
        <v>68</v>
      </c>
      <c r="F1790" t="s">
        <v>18</v>
      </c>
      <c r="G1790" t="s">
        <v>14</v>
      </c>
      <c r="H1790">
        <v>199</v>
      </c>
      <c r="I1790">
        <v>9</v>
      </c>
      <c r="J1790">
        <v>1791</v>
      </c>
    </row>
    <row r="1791" spans="1:10" x14ac:dyDescent="0.3">
      <c r="A1791" s="3" t="s">
        <v>1836</v>
      </c>
      <c r="B1791" s="4">
        <v>43687</v>
      </c>
      <c r="C1791">
        <v>14</v>
      </c>
      <c r="D1791" t="s">
        <v>38</v>
      </c>
      <c r="E1791" t="s">
        <v>63</v>
      </c>
      <c r="F1791" t="s">
        <v>13</v>
      </c>
      <c r="G1791" t="s">
        <v>24</v>
      </c>
      <c r="H1791">
        <v>159</v>
      </c>
      <c r="I1791">
        <v>8</v>
      </c>
      <c r="J1791">
        <v>1272</v>
      </c>
    </row>
    <row r="1792" spans="1:10" x14ac:dyDescent="0.3">
      <c r="A1792" s="3" t="s">
        <v>1837</v>
      </c>
      <c r="B1792" s="4">
        <v>43688</v>
      </c>
      <c r="C1792">
        <v>17</v>
      </c>
      <c r="D1792" t="s">
        <v>35</v>
      </c>
      <c r="E1792" t="s">
        <v>27</v>
      </c>
      <c r="F1792" t="s">
        <v>28</v>
      </c>
      <c r="G1792" t="s">
        <v>41</v>
      </c>
      <c r="H1792">
        <v>399</v>
      </c>
      <c r="I1792">
        <v>8</v>
      </c>
      <c r="J1792">
        <v>3192</v>
      </c>
    </row>
    <row r="1793" spans="1:10" x14ac:dyDescent="0.3">
      <c r="A1793" s="3" t="s">
        <v>1838</v>
      </c>
      <c r="B1793" s="4">
        <v>43688</v>
      </c>
      <c r="C1793">
        <v>3</v>
      </c>
      <c r="D1793" t="s">
        <v>43</v>
      </c>
      <c r="E1793" t="s">
        <v>17</v>
      </c>
      <c r="F1793" t="s">
        <v>18</v>
      </c>
      <c r="G1793" t="s">
        <v>41</v>
      </c>
      <c r="H1793">
        <v>399</v>
      </c>
      <c r="I1793">
        <v>2</v>
      </c>
      <c r="J1793">
        <v>798</v>
      </c>
    </row>
    <row r="1794" spans="1:10" x14ac:dyDescent="0.3">
      <c r="A1794" s="3" t="s">
        <v>1839</v>
      </c>
      <c r="B1794" s="4">
        <v>43688</v>
      </c>
      <c r="C1794">
        <v>17</v>
      </c>
      <c r="D1794" t="s">
        <v>35</v>
      </c>
      <c r="E1794" t="s">
        <v>36</v>
      </c>
      <c r="F1794" t="s">
        <v>28</v>
      </c>
      <c r="G1794" t="s">
        <v>31</v>
      </c>
      <c r="H1794">
        <v>69</v>
      </c>
      <c r="I1794">
        <v>0</v>
      </c>
      <c r="J1794">
        <v>0</v>
      </c>
    </row>
    <row r="1795" spans="1:10" x14ac:dyDescent="0.3">
      <c r="A1795" s="3" t="s">
        <v>1840</v>
      </c>
      <c r="B1795" s="4">
        <v>43688</v>
      </c>
      <c r="C1795">
        <v>2</v>
      </c>
      <c r="D1795" t="s">
        <v>106</v>
      </c>
      <c r="E1795" t="s">
        <v>68</v>
      </c>
      <c r="F1795" t="s">
        <v>18</v>
      </c>
      <c r="G1795" t="s">
        <v>31</v>
      </c>
      <c r="H1795">
        <v>69</v>
      </c>
      <c r="I1795">
        <v>9</v>
      </c>
      <c r="J1795">
        <v>621</v>
      </c>
    </row>
    <row r="1796" spans="1:10" x14ac:dyDescent="0.3">
      <c r="A1796" s="3" t="s">
        <v>1841</v>
      </c>
      <c r="B1796" s="4">
        <v>43688</v>
      </c>
      <c r="C1796">
        <v>7</v>
      </c>
      <c r="D1796" t="s">
        <v>88</v>
      </c>
      <c r="E1796" t="s">
        <v>46</v>
      </c>
      <c r="F1796" t="s">
        <v>23</v>
      </c>
      <c r="G1796" t="s">
        <v>31</v>
      </c>
      <c r="H1796">
        <v>69</v>
      </c>
      <c r="I1796">
        <v>5</v>
      </c>
      <c r="J1796">
        <v>345</v>
      </c>
    </row>
    <row r="1797" spans="1:10" x14ac:dyDescent="0.3">
      <c r="A1797" s="3" t="s">
        <v>1842</v>
      </c>
      <c r="B1797" s="4">
        <v>43689</v>
      </c>
      <c r="C1797">
        <v>2</v>
      </c>
      <c r="D1797" t="s">
        <v>106</v>
      </c>
      <c r="E1797" t="s">
        <v>68</v>
      </c>
      <c r="F1797" t="s">
        <v>18</v>
      </c>
      <c r="G1797" t="s">
        <v>19</v>
      </c>
      <c r="H1797">
        <v>289</v>
      </c>
      <c r="I1797">
        <v>5</v>
      </c>
      <c r="J1797">
        <v>1445</v>
      </c>
    </row>
    <row r="1798" spans="1:10" x14ac:dyDescent="0.3">
      <c r="A1798" s="3" t="s">
        <v>1843</v>
      </c>
      <c r="B1798" s="4">
        <v>43689</v>
      </c>
      <c r="C1798">
        <v>10</v>
      </c>
      <c r="D1798" t="s">
        <v>58</v>
      </c>
      <c r="E1798" t="s">
        <v>22</v>
      </c>
      <c r="F1798" t="s">
        <v>23</v>
      </c>
      <c r="G1798" t="s">
        <v>14</v>
      </c>
      <c r="H1798">
        <v>199</v>
      </c>
      <c r="I1798">
        <v>2</v>
      </c>
      <c r="J1798">
        <v>398</v>
      </c>
    </row>
    <row r="1799" spans="1:10" x14ac:dyDescent="0.3">
      <c r="A1799" s="3" t="s">
        <v>1844</v>
      </c>
      <c r="B1799" s="4">
        <v>43689</v>
      </c>
      <c r="C1799">
        <v>13</v>
      </c>
      <c r="D1799" t="s">
        <v>33</v>
      </c>
      <c r="E1799" t="s">
        <v>63</v>
      </c>
      <c r="F1799" t="s">
        <v>13</v>
      </c>
      <c r="G1799" t="s">
        <v>19</v>
      </c>
      <c r="H1799">
        <v>289</v>
      </c>
      <c r="I1799">
        <v>4</v>
      </c>
      <c r="J1799">
        <v>1156</v>
      </c>
    </row>
    <row r="1800" spans="1:10" x14ac:dyDescent="0.3">
      <c r="A1800" s="3" t="s">
        <v>1845</v>
      </c>
      <c r="B1800" s="4">
        <v>43689</v>
      </c>
      <c r="C1800">
        <v>15</v>
      </c>
      <c r="D1800" t="s">
        <v>118</v>
      </c>
      <c r="E1800" t="s">
        <v>12</v>
      </c>
      <c r="F1800" t="s">
        <v>13</v>
      </c>
      <c r="G1800" t="s">
        <v>41</v>
      </c>
      <c r="H1800">
        <v>399</v>
      </c>
      <c r="I1800">
        <v>4</v>
      </c>
      <c r="J1800">
        <v>1596</v>
      </c>
    </row>
    <row r="1801" spans="1:10" x14ac:dyDescent="0.3">
      <c r="A1801" s="3" t="s">
        <v>1846</v>
      </c>
      <c r="B1801" s="4">
        <v>43689</v>
      </c>
      <c r="C1801">
        <v>9</v>
      </c>
      <c r="D1801" t="s">
        <v>21</v>
      </c>
      <c r="E1801" t="s">
        <v>22</v>
      </c>
      <c r="F1801" t="s">
        <v>23</v>
      </c>
      <c r="G1801" t="s">
        <v>14</v>
      </c>
      <c r="H1801">
        <v>199</v>
      </c>
      <c r="I1801">
        <v>8</v>
      </c>
      <c r="J1801">
        <v>1592</v>
      </c>
    </row>
    <row r="1802" spans="1:10" x14ac:dyDescent="0.3">
      <c r="A1802" s="3" t="s">
        <v>1847</v>
      </c>
      <c r="B1802" s="4">
        <v>43689</v>
      </c>
      <c r="C1802">
        <v>17</v>
      </c>
      <c r="D1802" t="s">
        <v>35</v>
      </c>
      <c r="E1802" t="s">
        <v>36</v>
      </c>
      <c r="F1802" t="s">
        <v>28</v>
      </c>
      <c r="G1802" t="s">
        <v>41</v>
      </c>
      <c r="H1802">
        <v>399</v>
      </c>
      <c r="I1802">
        <v>1</v>
      </c>
      <c r="J1802">
        <v>399</v>
      </c>
    </row>
    <row r="1803" spans="1:10" x14ac:dyDescent="0.3">
      <c r="A1803" s="3" t="s">
        <v>1848</v>
      </c>
      <c r="B1803" s="4">
        <v>43689</v>
      </c>
      <c r="C1803">
        <v>6</v>
      </c>
      <c r="D1803" t="s">
        <v>48</v>
      </c>
      <c r="E1803" t="s">
        <v>46</v>
      </c>
      <c r="F1803" t="s">
        <v>23</v>
      </c>
      <c r="G1803" t="s">
        <v>14</v>
      </c>
      <c r="H1803">
        <v>199</v>
      </c>
      <c r="I1803">
        <v>6</v>
      </c>
      <c r="J1803">
        <v>1194</v>
      </c>
    </row>
    <row r="1804" spans="1:10" x14ac:dyDescent="0.3">
      <c r="A1804" s="3" t="s">
        <v>1849</v>
      </c>
      <c r="B1804" s="4">
        <v>43689</v>
      </c>
      <c r="C1804">
        <v>18</v>
      </c>
      <c r="D1804" t="s">
        <v>26</v>
      </c>
      <c r="E1804" t="s">
        <v>27</v>
      </c>
      <c r="F1804" t="s">
        <v>28</v>
      </c>
      <c r="G1804" t="s">
        <v>41</v>
      </c>
      <c r="H1804">
        <v>399</v>
      </c>
      <c r="I1804">
        <v>5</v>
      </c>
      <c r="J1804">
        <v>1995</v>
      </c>
    </row>
    <row r="1805" spans="1:10" x14ac:dyDescent="0.3">
      <c r="A1805" s="3" t="s">
        <v>1850</v>
      </c>
      <c r="B1805" s="4">
        <v>43689</v>
      </c>
      <c r="C1805">
        <v>8</v>
      </c>
      <c r="D1805" t="s">
        <v>45</v>
      </c>
      <c r="E1805" t="s">
        <v>46</v>
      </c>
      <c r="F1805" t="s">
        <v>23</v>
      </c>
      <c r="G1805" t="s">
        <v>14</v>
      </c>
      <c r="H1805">
        <v>199</v>
      </c>
      <c r="I1805">
        <v>6</v>
      </c>
      <c r="J1805">
        <v>1194</v>
      </c>
    </row>
    <row r="1806" spans="1:10" x14ac:dyDescent="0.3">
      <c r="A1806" s="3" t="s">
        <v>1851</v>
      </c>
      <c r="B1806" s="4">
        <v>43689</v>
      </c>
      <c r="C1806">
        <v>13</v>
      </c>
      <c r="D1806" t="s">
        <v>33</v>
      </c>
      <c r="E1806" t="s">
        <v>63</v>
      </c>
      <c r="F1806" t="s">
        <v>13</v>
      </c>
      <c r="G1806" t="s">
        <v>24</v>
      </c>
      <c r="H1806">
        <v>159</v>
      </c>
      <c r="I1806">
        <v>3</v>
      </c>
      <c r="J1806">
        <v>477</v>
      </c>
    </row>
    <row r="1807" spans="1:10" x14ac:dyDescent="0.3">
      <c r="A1807" s="3" t="s">
        <v>1852</v>
      </c>
      <c r="B1807" s="4">
        <v>43689</v>
      </c>
      <c r="C1807">
        <v>17</v>
      </c>
      <c r="D1807" t="s">
        <v>35</v>
      </c>
      <c r="E1807" t="s">
        <v>36</v>
      </c>
      <c r="F1807" t="s">
        <v>28</v>
      </c>
      <c r="G1807" t="s">
        <v>31</v>
      </c>
      <c r="H1807">
        <v>69</v>
      </c>
      <c r="I1807">
        <v>7</v>
      </c>
      <c r="J1807">
        <v>483</v>
      </c>
    </row>
    <row r="1808" spans="1:10" x14ac:dyDescent="0.3">
      <c r="A1808" s="3" t="s">
        <v>1853</v>
      </c>
      <c r="B1808" s="4">
        <v>43689</v>
      </c>
      <c r="C1808">
        <v>4</v>
      </c>
      <c r="D1808" t="s">
        <v>51</v>
      </c>
      <c r="E1808" t="s">
        <v>68</v>
      </c>
      <c r="F1808" t="s">
        <v>18</v>
      </c>
      <c r="G1808" t="s">
        <v>31</v>
      </c>
      <c r="H1808">
        <v>69</v>
      </c>
      <c r="I1808">
        <v>3</v>
      </c>
      <c r="J1808">
        <v>207</v>
      </c>
    </row>
    <row r="1809" spans="1:10" x14ac:dyDescent="0.3">
      <c r="A1809" s="3" t="s">
        <v>1854</v>
      </c>
      <c r="B1809" s="4">
        <v>43690</v>
      </c>
      <c r="C1809">
        <v>9</v>
      </c>
      <c r="D1809" t="s">
        <v>21</v>
      </c>
      <c r="E1809" t="s">
        <v>46</v>
      </c>
      <c r="F1809" t="s">
        <v>23</v>
      </c>
      <c r="G1809" t="s">
        <v>14</v>
      </c>
      <c r="H1809">
        <v>199</v>
      </c>
      <c r="I1809">
        <v>3</v>
      </c>
      <c r="J1809">
        <v>597</v>
      </c>
    </row>
    <row r="1810" spans="1:10" x14ac:dyDescent="0.3">
      <c r="A1810" s="3" t="s">
        <v>1855</v>
      </c>
      <c r="B1810" s="4">
        <v>43691</v>
      </c>
      <c r="C1810">
        <v>8</v>
      </c>
      <c r="D1810" t="s">
        <v>45</v>
      </c>
      <c r="E1810" t="s">
        <v>22</v>
      </c>
      <c r="F1810" t="s">
        <v>23</v>
      </c>
      <c r="G1810" t="s">
        <v>31</v>
      </c>
      <c r="H1810">
        <v>69</v>
      </c>
      <c r="I1810">
        <v>5</v>
      </c>
      <c r="J1810">
        <v>345</v>
      </c>
    </row>
    <row r="1811" spans="1:10" x14ac:dyDescent="0.3">
      <c r="A1811" s="3" t="s">
        <v>1856</v>
      </c>
      <c r="B1811" s="4">
        <v>43691</v>
      </c>
      <c r="C1811">
        <v>3</v>
      </c>
      <c r="D1811" t="s">
        <v>43</v>
      </c>
      <c r="E1811" t="s">
        <v>68</v>
      </c>
      <c r="F1811" t="s">
        <v>18</v>
      </c>
      <c r="G1811" t="s">
        <v>19</v>
      </c>
      <c r="H1811">
        <v>289</v>
      </c>
      <c r="I1811">
        <v>3</v>
      </c>
      <c r="J1811">
        <v>867</v>
      </c>
    </row>
    <row r="1812" spans="1:10" x14ac:dyDescent="0.3">
      <c r="A1812" s="3" t="s">
        <v>1857</v>
      </c>
      <c r="B1812" s="4">
        <v>43692</v>
      </c>
      <c r="C1812">
        <v>15</v>
      </c>
      <c r="D1812" t="s">
        <v>118</v>
      </c>
      <c r="E1812" t="s">
        <v>63</v>
      </c>
      <c r="F1812" t="s">
        <v>13</v>
      </c>
      <c r="G1812" t="s">
        <v>31</v>
      </c>
      <c r="H1812">
        <v>69</v>
      </c>
      <c r="I1812">
        <v>4</v>
      </c>
      <c r="J1812">
        <v>276</v>
      </c>
    </row>
    <row r="1813" spans="1:10" x14ac:dyDescent="0.3">
      <c r="A1813" s="3" t="s">
        <v>1858</v>
      </c>
      <c r="B1813" s="4">
        <v>43692</v>
      </c>
      <c r="C1813">
        <v>11</v>
      </c>
      <c r="D1813" t="s">
        <v>11</v>
      </c>
      <c r="E1813" t="s">
        <v>63</v>
      </c>
      <c r="F1813" t="s">
        <v>13</v>
      </c>
      <c r="G1813" t="s">
        <v>31</v>
      </c>
      <c r="H1813">
        <v>69</v>
      </c>
      <c r="I1813">
        <v>8</v>
      </c>
      <c r="J1813">
        <v>552</v>
      </c>
    </row>
    <row r="1814" spans="1:10" x14ac:dyDescent="0.3">
      <c r="A1814" s="3" t="s">
        <v>1859</v>
      </c>
      <c r="B1814" s="4">
        <v>43692</v>
      </c>
      <c r="C1814">
        <v>6</v>
      </c>
      <c r="D1814" t="s">
        <v>48</v>
      </c>
      <c r="E1814" t="s">
        <v>22</v>
      </c>
      <c r="F1814" t="s">
        <v>23</v>
      </c>
      <c r="G1814" t="s">
        <v>24</v>
      </c>
      <c r="H1814">
        <v>159</v>
      </c>
      <c r="I1814">
        <v>6</v>
      </c>
      <c r="J1814">
        <v>954</v>
      </c>
    </row>
    <row r="1815" spans="1:10" x14ac:dyDescent="0.3">
      <c r="A1815" s="3" t="s">
        <v>1860</v>
      </c>
      <c r="B1815" s="4">
        <v>43692</v>
      </c>
      <c r="C1815">
        <v>9</v>
      </c>
      <c r="D1815" t="s">
        <v>21</v>
      </c>
      <c r="E1815" t="s">
        <v>22</v>
      </c>
      <c r="F1815" t="s">
        <v>23</v>
      </c>
      <c r="G1815" t="s">
        <v>24</v>
      </c>
      <c r="H1815">
        <v>159</v>
      </c>
      <c r="I1815">
        <v>6</v>
      </c>
      <c r="J1815">
        <v>954</v>
      </c>
    </row>
    <row r="1816" spans="1:10" x14ac:dyDescent="0.3">
      <c r="A1816" s="3" t="s">
        <v>1861</v>
      </c>
      <c r="B1816" s="4">
        <v>43693</v>
      </c>
      <c r="C1816">
        <v>5</v>
      </c>
      <c r="D1816" t="s">
        <v>60</v>
      </c>
      <c r="E1816" t="s">
        <v>68</v>
      </c>
      <c r="F1816" t="s">
        <v>18</v>
      </c>
      <c r="G1816" t="s">
        <v>14</v>
      </c>
      <c r="H1816">
        <v>199</v>
      </c>
      <c r="I1816">
        <v>2</v>
      </c>
      <c r="J1816">
        <v>398</v>
      </c>
    </row>
    <row r="1817" spans="1:10" x14ac:dyDescent="0.3">
      <c r="A1817" s="3" t="s">
        <v>1862</v>
      </c>
      <c r="B1817" s="4">
        <v>43694</v>
      </c>
      <c r="C1817">
        <v>10</v>
      </c>
      <c r="D1817" t="s">
        <v>58</v>
      </c>
      <c r="E1817" t="s">
        <v>22</v>
      </c>
      <c r="F1817" t="s">
        <v>23</v>
      </c>
      <c r="G1817" t="s">
        <v>24</v>
      </c>
      <c r="H1817">
        <v>159</v>
      </c>
      <c r="I1817">
        <v>9</v>
      </c>
      <c r="J1817">
        <v>1431</v>
      </c>
    </row>
    <row r="1818" spans="1:10" x14ac:dyDescent="0.3">
      <c r="A1818" s="3" t="s">
        <v>1863</v>
      </c>
      <c r="B1818" s="4">
        <v>43694</v>
      </c>
      <c r="C1818">
        <v>8</v>
      </c>
      <c r="D1818" t="s">
        <v>45</v>
      </c>
      <c r="E1818" t="s">
        <v>46</v>
      </c>
      <c r="F1818" t="s">
        <v>23</v>
      </c>
      <c r="G1818" t="s">
        <v>31</v>
      </c>
      <c r="H1818">
        <v>69</v>
      </c>
      <c r="I1818">
        <v>8</v>
      </c>
      <c r="J1818">
        <v>552</v>
      </c>
    </row>
    <row r="1819" spans="1:10" x14ac:dyDescent="0.3">
      <c r="A1819" s="3" t="s">
        <v>1864</v>
      </c>
      <c r="B1819" s="4">
        <v>43694</v>
      </c>
      <c r="C1819">
        <v>5</v>
      </c>
      <c r="D1819" t="s">
        <v>60</v>
      </c>
      <c r="E1819" t="s">
        <v>17</v>
      </c>
      <c r="F1819" t="s">
        <v>18</v>
      </c>
      <c r="G1819" t="s">
        <v>14</v>
      </c>
      <c r="H1819">
        <v>199</v>
      </c>
      <c r="I1819">
        <v>4</v>
      </c>
      <c r="J1819">
        <v>796</v>
      </c>
    </row>
    <row r="1820" spans="1:10" x14ac:dyDescent="0.3">
      <c r="A1820" s="3" t="s">
        <v>1865</v>
      </c>
      <c r="B1820" s="4">
        <v>43694</v>
      </c>
      <c r="C1820">
        <v>9</v>
      </c>
      <c r="D1820" t="s">
        <v>21</v>
      </c>
      <c r="E1820" t="s">
        <v>22</v>
      </c>
      <c r="F1820" t="s">
        <v>23</v>
      </c>
      <c r="G1820" t="s">
        <v>14</v>
      </c>
      <c r="H1820">
        <v>199</v>
      </c>
      <c r="I1820">
        <v>9</v>
      </c>
      <c r="J1820">
        <v>1791</v>
      </c>
    </row>
    <row r="1821" spans="1:10" x14ac:dyDescent="0.3">
      <c r="A1821" s="3" t="s">
        <v>1866</v>
      </c>
      <c r="B1821" s="4">
        <v>43694</v>
      </c>
      <c r="C1821">
        <v>2</v>
      </c>
      <c r="D1821" t="s">
        <v>106</v>
      </c>
      <c r="E1821" t="s">
        <v>17</v>
      </c>
      <c r="F1821" t="s">
        <v>18</v>
      </c>
      <c r="G1821" t="s">
        <v>31</v>
      </c>
      <c r="H1821">
        <v>69</v>
      </c>
      <c r="I1821">
        <v>9</v>
      </c>
      <c r="J1821">
        <v>621</v>
      </c>
    </row>
    <row r="1822" spans="1:10" x14ac:dyDescent="0.3">
      <c r="A1822" s="3" t="s">
        <v>1867</v>
      </c>
      <c r="B1822" s="4">
        <v>43694</v>
      </c>
      <c r="C1822">
        <v>7</v>
      </c>
      <c r="D1822" t="s">
        <v>88</v>
      </c>
      <c r="E1822" t="s">
        <v>46</v>
      </c>
      <c r="F1822" t="s">
        <v>23</v>
      </c>
      <c r="G1822" t="s">
        <v>14</v>
      </c>
      <c r="H1822">
        <v>199</v>
      </c>
      <c r="I1822">
        <v>6</v>
      </c>
      <c r="J1822">
        <v>1194</v>
      </c>
    </row>
    <row r="1823" spans="1:10" x14ac:dyDescent="0.3">
      <c r="A1823" s="3" t="s">
        <v>1868</v>
      </c>
      <c r="B1823" s="4">
        <v>43695</v>
      </c>
      <c r="C1823">
        <v>17</v>
      </c>
      <c r="D1823" t="s">
        <v>35</v>
      </c>
      <c r="E1823" t="s">
        <v>27</v>
      </c>
      <c r="F1823" t="s">
        <v>28</v>
      </c>
      <c r="G1823" t="s">
        <v>19</v>
      </c>
      <c r="H1823">
        <v>289</v>
      </c>
      <c r="I1823">
        <v>7</v>
      </c>
      <c r="J1823">
        <v>2023</v>
      </c>
    </row>
    <row r="1824" spans="1:10" x14ac:dyDescent="0.3">
      <c r="A1824" s="3" t="s">
        <v>1869</v>
      </c>
      <c r="B1824" s="4">
        <v>43695</v>
      </c>
      <c r="C1824">
        <v>9</v>
      </c>
      <c r="D1824" t="s">
        <v>21</v>
      </c>
      <c r="E1824" t="s">
        <v>22</v>
      </c>
      <c r="F1824" t="s">
        <v>23</v>
      </c>
      <c r="G1824" t="s">
        <v>14</v>
      </c>
      <c r="H1824">
        <v>199</v>
      </c>
      <c r="I1824">
        <v>3</v>
      </c>
      <c r="J1824">
        <v>597</v>
      </c>
    </row>
    <row r="1825" spans="1:10" x14ac:dyDescent="0.3">
      <c r="A1825" s="3" t="s">
        <v>1870</v>
      </c>
      <c r="B1825" s="4">
        <v>43695</v>
      </c>
      <c r="C1825">
        <v>15</v>
      </c>
      <c r="D1825" t="s">
        <v>118</v>
      </c>
      <c r="E1825" t="s">
        <v>12</v>
      </c>
      <c r="F1825" t="s">
        <v>13</v>
      </c>
      <c r="G1825" t="s">
        <v>24</v>
      </c>
      <c r="H1825">
        <v>159</v>
      </c>
      <c r="I1825">
        <v>3</v>
      </c>
      <c r="J1825">
        <v>477</v>
      </c>
    </row>
    <row r="1826" spans="1:10" x14ac:dyDescent="0.3">
      <c r="A1826" s="3" t="s">
        <v>1871</v>
      </c>
      <c r="B1826" s="4">
        <v>43696</v>
      </c>
      <c r="C1826">
        <v>11</v>
      </c>
      <c r="D1826" t="s">
        <v>11</v>
      </c>
      <c r="E1826" t="s">
        <v>12</v>
      </c>
      <c r="F1826" t="s">
        <v>13</v>
      </c>
      <c r="G1826" t="s">
        <v>14</v>
      </c>
      <c r="H1826">
        <v>199</v>
      </c>
      <c r="I1826">
        <v>5</v>
      </c>
      <c r="J1826">
        <v>995</v>
      </c>
    </row>
    <row r="1827" spans="1:10" x14ac:dyDescent="0.3">
      <c r="A1827" s="3" t="s">
        <v>1872</v>
      </c>
      <c r="B1827" s="4">
        <v>43696</v>
      </c>
      <c r="C1827">
        <v>18</v>
      </c>
      <c r="D1827" t="s">
        <v>26</v>
      </c>
      <c r="E1827" t="s">
        <v>36</v>
      </c>
      <c r="F1827" t="s">
        <v>28</v>
      </c>
      <c r="G1827" t="s">
        <v>19</v>
      </c>
      <c r="H1827">
        <v>289</v>
      </c>
      <c r="I1827">
        <v>4</v>
      </c>
      <c r="J1827">
        <v>1156</v>
      </c>
    </row>
    <row r="1828" spans="1:10" x14ac:dyDescent="0.3">
      <c r="A1828" s="3" t="s">
        <v>1873</v>
      </c>
      <c r="B1828" s="4">
        <v>43696</v>
      </c>
      <c r="C1828">
        <v>2</v>
      </c>
      <c r="D1828" t="s">
        <v>106</v>
      </c>
      <c r="E1828" t="s">
        <v>17</v>
      </c>
      <c r="F1828" t="s">
        <v>18</v>
      </c>
      <c r="G1828" t="s">
        <v>19</v>
      </c>
      <c r="H1828">
        <v>289</v>
      </c>
      <c r="I1828">
        <v>2</v>
      </c>
      <c r="J1828">
        <v>578</v>
      </c>
    </row>
    <row r="1829" spans="1:10" x14ac:dyDescent="0.3">
      <c r="A1829" s="3" t="s">
        <v>1874</v>
      </c>
      <c r="B1829" s="4">
        <v>43696</v>
      </c>
      <c r="C1829">
        <v>18</v>
      </c>
      <c r="D1829" t="s">
        <v>26</v>
      </c>
      <c r="E1829" t="s">
        <v>36</v>
      </c>
      <c r="F1829" t="s">
        <v>28</v>
      </c>
      <c r="G1829" t="s">
        <v>31</v>
      </c>
      <c r="H1829">
        <v>69</v>
      </c>
      <c r="I1829">
        <v>6</v>
      </c>
      <c r="J1829">
        <v>414</v>
      </c>
    </row>
    <row r="1830" spans="1:10" x14ac:dyDescent="0.3">
      <c r="A1830" s="3" t="s">
        <v>1875</v>
      </c>
      <c r="B1830" s="4">
        <v>43696</v>
      </c>
      <c r="C1830">
        <v>13</v>
      </c>
      <c r="D1830" t="s">
        <v>33</v>
      </c>
      <c r="E1830" t="s">
        <v>63</v>
      </c>
      <c r="F1830" t="s">
        <v>13</v>
      </c>
      <c r="G1830" t="s">
        <v>31</v>
      </c>
      <c r="H1830">
        <v>69</v>
      </c>
      <c r="I1830">
        <v>4</v>
      </c>
      <c r="J1830">
        <v>276</v>
      </c>
    </row>
    <row r="1831" spans="1:10" x14ac:dyDescent="0.3">
      <c r="A1831" s="3" t="s">
        <v>1876</v>
      </c>
      <c r="B1831" s="4">
        <v>43697</v>
      </c>
      <c r="C1831">
        <v>5</v>
      </c>
      <c r="D1831" t="s">
        <v>60</v>
      </c>
      <c r="E1831" t="s">
        <v>17</v>
      </c>
      <c r="F1831" t="s">
        <v>18</v>
      </c>
      <c r="G1831" t="s">
        <v>19</v>
      </c>
      <c r="H1831">
        <v>289</v>
      </c>
      <c r="I1831">
        <v>2</v>
      </c>
      <c r="J1831">
        <v>578</v>
      </c>
    </row>
    <row r="1832" spans="1:10" x14ac:dyDescent="0.3">
      <c r="A1832" s="3" t="s">
        <v>1877</v>
      </c>
      <c r="B1832" s="4">
        <v>43698</v>
      </c>
      <c r="C1832">
        <v>8</v>
      </c>
      <c r="D1832" t="s">
        <v>45</v>
      </c>
      <c r="E1832" t="s">
        <v>22</v>
      </c>
      <c r="F1832" t="s">
        <v>23</v>
      </c>
      <c r="G1832" t="s">
        <v>14</v>
      </c>
      <c r="H1832">
        <v>199</v>
      </c>
      <c r="I1832">
        <v>3</v>
      </c>
      <c r="J1832">
        <v>597</v>
      </c>
    </row>
    <row r="1833" spans="1:10" x14ac:dyDescent="0.3">
      <c r="A1833" s="3" t="s">
        <v>1878</v>
      </c>
      <c r="B1833" s="4">
        <v>43698</v>
      </c>
      <c r="C1833">
        <v>14</v>
      </c>
      <c r="D1833" t="s">
        <v>38</v>
      </c>
      <c r="E1833" t="s">
        <v>63</v>
      </c>
      <c r="F1833" t="s">
        <v>13</v>
      </c>
      <c r="G1833" t="s">
        <v>24</v>
      </c>
      <c r="H1833">
        <v>159</v>
      </c>
      <c r="I1833">
        <v>1</v>
      </c>
      <c r="J1833">
        <v>159</v>
      </c>
    </row>
    <row r="1834" spans="1:10" x14ac:dyDescent="0.3">
      <c r="A1834" s="3" t="s">
        <v>1879</v>
      </c>
      <c r="B1834" s="4">
        <v>43698</v>
      </c>
      <c r="C1834">
        <v>8</v>
      </c>
      <c r="D1834" t="s">
        <v>45</v>
      </c>
      <c r="E1834" t="s">
        <v>46</v>
      </c>
      <c r="F1834" t="s">
        <v>23</v>
      </c>
      <c r="G1834" t="s">
        <v>31</v>
      </c>
      <c r="H1834">
        <v>69</v>
      </c>
      <c r="I1834">
        <v>5</v>
      </c>
      <c r="J1834">
        <v>345</v>
      </c>
    </row>
    <row r="1835" spans="1:10" x14ac:dyDescent="0.3">
      <c r="A1835" s="3" t="s">
        <v>1880</v>
      </c>
      <c r="B1835" s="4">
        <v>43698</v>
      </c>
      <c r="C1835">
        <v>5</v>
      </c>
      <c r="D1835" t="s">
        <v>60</v>
      </c>
      <c r="E1835" t="s">
        <v>68</v>
      </c>
      <c r="F1835" t="s">
        <v>18</v>
      </c>
      <c r="G1835" t="s">
        <v>14</v>
      </c>
      <c r="H1835">
        <v>199</v>
      </c>
      <c r="I1835">
        <v>7</v>
      </c>
      <c r="J1835">
        <v>1393</v>
      </c>
    </row>
    <row r="1836" spans="1:10" x14ac:dyDescent="0.3">
      <c r="A1836" s="3" t="s">
        <v>1881</v>
      </c>
      <c r="B1836" s="4">
        <v>43698</v>
      </c>
      <c r="C1836">
        <v>5</v>
      </c>
      <c r="D1836" t="s">
        <v>60</v>
      </c>
      <c r="E1836" t="s">
        <v>68</v>
      </c>
      <c r="F1836" t="s">
        <v>18</v>
      </c>
      <c r="G1836" t="s">
        <v>19</v>
      </c>
      <c r="H1836">
        <v>289</v>
      </c>
      <c r="I1836">
        <v>3</v>
      </c>
      <c r="J1836">
        <v>867</v>
      </c>
    </row>
    <row r="1837" spans="1:10" x14ac:dyDescent="0.3">
      <c r="A1837" s="3" t="s">
        <v>1882</v>
      </c>
      <c r="B1837" s="4">
        <v>43698</v>
      </c>
      <c r="C1837">
        <v>9</v>
      </c>
      <c r="D1837" t="s">
        <v>21</v>
      </c>
      <c r="E1837" t="s">
        <v>46</v>
      </c>
      <c r="F1837" t="s">
        <v>23</v>
      </c>
      <c r="G1837" t="s">
        <v>14</v>
      </c>
      <c r="H1837">
        <v>199</v>
      </c>
      <c r="I1837">
        <v>5</v>
      </c>
      <c r="J1837">
        <v>995</v>
      </c>
    </row>
    <row r="1838" spans="1:10" x14ac:dyDescent="0.3">
      <c r="A1838" s="3" t="s">
        <v>1883</v>
      </c>
      <c r="B1838" s="4">
        <v>43699</v>
      </c>
      <c r="C1838">
        <v>6</v>
      </c>
      <c r="D1838" t="s">
        <v>48</v>
      </c>
      <c r="E1838" t="s">
        <v>22</v>
      </c>
      <c r="F1838" t="s">
        <v>23</v>
      </c>
      <c r="G1838" t="s">
        <v>31</v>
      </c>
      <c r="H1838">
        <v>69</v>
      </c>
      <c r="I1838">
        <v>3</v>
      </c>
      <c r="J1838">
        <v>207</v>
      </c>
    </row>
    <row r="1839" spans="1:10" x14ac:dyDescent="0.3">
      <c r="A1839" s="3" t="s">
        <v>1884</v>
      </c>
      <c r="B1839" s="4">
        <v>43699</v>
      </c>
      <c r="C1839">
        <v>20</v>
      </c>
      <c r="D1839" t="s">
        <v>40</v>
      </c>
      <c r="E1839" t="s">
        <v>36</v>
      </c>
      <c r="F1839" t="s">
        <v>28</v>
      </c>
      <c r="G1839" t="s">
        <v>41</v>
      </c>
      <c r="H1839">
        <v>399</v>
      </c>
      <c r="I1839">
        <v>9</v>
      </c>
      <c r="J1839">
        <v>3591</v>
      </c>
    </row>
    <row r="1840" spans="1:10" x14ac:dyDescent="0.3">
      <c r="A1840" s="3" t="s">
        <v>1885</v>
      </c>
      <c r="B1840" s="4">
        <v>43699</v>
      </c>
      <c r="C1840">
        <v>19</v>
      </c>
      <c r="D1840" t="s">
        <v>56</v>
      </c>
      <c r="E1840" t="s">
        <v>27</v>
      </c>
      <c r="F1840" t="s">
        <v>28</v>
      </c>
      <c r="G1840" t="s">
        <v>19</v>
      </c>
      <c r="H1840">
        <v>289</v>
      </c>
      <c r="I1840">
        <v>5</v>
      </c>
      <c r="J1840">
        <v>1445</v>
      </c>
    </row>
    <row r="1841" spans="1:10" x14ac:dyDescent="0.3">
      <c r="A1841" s="3" t="s">
        <v>1886</v>
      </c>
      <c r="B1841" s="4">
        <v>43699</v>
      </c>
      <c r="C1841">
        <v>17</v>
      </c>
      <c r="D1841" t="s">
        <v>35</v>
      </c>
      <c r="E1841" t="s">
        <v>36</v>
      </c>
      <c r="F1841" t="s">
        <v>28</v>
      </c>
      <c r="G1841" t="s">
        <v>14</v>
      </c>
      <c r="H1841">
        <v>199</v>
      </c>
      <c r="I1841">
        <v>5</v>
      </c>
      <c r="J1841">
        <v>995</v>
      </c>
    </row>
    <row r="1842" spans="1:10" x14ac:dyDescent="0.3">
      <c r="A1842" s="3" t="s">
        <v>1887</v>
      </c>
      <c r="B1842" s="4">
        <v>43699</v>
      </c>
      <c r="C1842">
        <v>3</v>
      </c>
      <c r="D1842" t="s">
        <v>43</v>
      </c>
      <c r="E1842" t="s">
        <v>68</v>
      </c>
      <c r="F1842" t="s">
        <v>18</v>
      </c>
      <c r="G1842" t="s">
        <v>14</v>
      </c>
      <c r="H1842">
        <v>199</v>
      </c>
      <c r="I1842">
        <v>4</v>
      </c>
      <c r="J1842">
        <v>796</v>
      </c>
    </row>
    <row r="1843" spans="1:10" x14ac:dyDescent="0.3">
      <c r="A1843" s="3" t="s">
        <v>1888</v>
      </c>
      <c r="B1843" s="4">
        <v>43699</v>
      </c>
      <c r="C1843">
        <v>2</v>
      </c>
      <c r="D1843" t="s">
        <v>106</v>
      </c>
      <c r="E1843" t="s">
        <v>17</v>
      </c>
      <c r="F1843" t="s">
        <v>18</v>
      </c>
      <c r="G1843" t="s">
        <v>24</v>
      </c>
      <c r="H1843">
        <v>159</v>
      </c>
      <c r="I1843">
        <v>3</v>
      </c>
      <c r="J1843">
        <v>477</v>
      </c>
    </row>
    <row r="1844" spans="1:10" x14ac:dyDescent="0.3">
      <c r="A1844" s="3" t="s">
        <v>1889</v>
      </c>
      <c r="B1844" s="4">
        <v>43699</v>
      </c>
      <c r="C1844">
        <v>20</v>
      </c>
      <c r="D1844" t="s">
        <v>40</v>
      </c>
      <c r="E1844" t="s">
        <v>27</v>
      </c>
      <c r="F1844" t="s">
        <v>28</v>
      </c>
      <c r="G1844" t="s">
        <v>14</v>
      </c>
      <c r="H1844">
        <v>199</v>
      </c>
      <c r="I1844">
        <v>1</v>
      </c>
      <c r="J1844">
        <v>199</v>
      </c>
    </row>
    <row r="1845" spans="1:10" x14ac:dyDescent="0.3">
      <c r="A1845" s="3" t="s">
        <v>1890</v>
      </c>
      <c r="B1845" s="4">
        <v>43699</v>
      </c>
      <c r="C1845">
        <v>5</v>
      </c>
      <c r="D1845" t="s">
        <v>60</v>
      </c>
      <c r="E1845" t="s">
        <v>17</v>
      </c>
      <c r="F1845" t="s">
        <v>18</v>
      </c>
      <c r="G1845" t="s">
        <v>14</v>
      </c>
      <c r="H1845">
        <v>199</v>
      </c>
      <c r="I1845">
        <v>4</v>
      </c>
      <c r="J1845">
        <v>796</v>
      </c>
    </row>
    <row r="1846" spans="1:10" x14ac:dyDescent="0.3">
      <c r="A1846" s="3" t="s">
        <v>1891</v>
      </c>
      <c r="B1846" s="4">
        <v>43699</v>
      </c>
      <c r="C1846">
        <v>5</v>
      </c>
      <c r="D1846" t="s">
        <v>60</v>
      </c>
      <c r="E1846" t="s">
        <v>68</v>
      </c>
      <c r="F1846" t="s">
        <v>18</v>
      </c>
      <c r="G1846" t="s">
        <v>24</v>
      </c>
      <c r="H1846">
        <v>159</v>
      </c>
      <c r="I1846">
        <v>2</v>
      </c>
      <c r="J1846">
        <v>318</v>
      </c>
    </row>
    <row r="1847" spans="1:10" x14ac:dyDescent="0.3">
      <c r="A1847" s="3" t="s">
        <v>1892</v>
      </c>
      <c r="B1847" s="4">
        <v>43700</v>
      </c>
      <c r="C1847">
        <v>7</v>
      </c>
      <c r="D1847" t="s">
        <v>88</v>
      </c>
      <c r="E1847" t="s">
        <v>22</v>
      </c>
      <c r="F1847" t="s">
        <v>23</v>
      </c>
      <c r="G1847" t="s">
        <v>24</v>
      </c>
      <c r="H1847">
        <v>159</v>
      </c>
      <c r="I1847">
        <v>1</v>
      </c>
      <c r="J1847">
        <v>159</v>
      </c>
    </row>
    <row r="1848" spans="1:10" x14ac:dyDescent="0.3">
      <c r="A1848" s="3" t="s">
        <v>1893</v>
      </c>
      <c r="B1848" s="4">
        <v>43700</v>
      </c>
      <c r="C1848">
        <v>2</v>
      </c>
      <c r="D1848" t="s">
        <v>106</v>
      </c>
      <c r="E1848" t="s">
        <v>17</v>
      </c>
      <c r="F1848" t="s">
        <v>18</v>
      </c>
      <c r="G1848" t="s">
        <v>24</v>
      </c>
      <c r="H1848">
        <v>159</v>
      </c>
      <c r="I1848">
        <v>6</v>
      </c>
      <c r="J1848">
        <v>954</v>
      </c>
    </row>
    <row r="1849" spans="1:10" x14ac:dyDescent="0.3">
      <c r="A1849" s="3" t="s">
        <v>1894</v>
      </c>
      <c r="B1849" s="4">
        <v>43701</v>
      </c>
      <c r="C1849">
        <v>1</v>
      </c>
      <c r="D1849" t="s">
        <v>16</v>
      </c>
      <c r="E1849" t="s">
        <v>68</v>
      </c>
      <c r="F1849" t="s">
        <v>18</v>
      </c>
      <c r="G1849" t="s">
        <v>31</v>
      </c>
      <c r="H1849">
        <v>69</v>
      </c>
      <c r="I1849">
        <v>5</v>
      </c>
      <c r="J1849">
        <v>345</v>
      </c>
    </row>
    <row r="1850" spans="1:10" x14ac:dyDescent="0.3">
      <c r="A1850" s="3" t="s">
        <v>1895</v>
      </c>
      <c r="B1850" s="4">
        <v>43701</v>
      </c>
      <c r="C1850">
        <v>4</v>
      </c>
      <c r="D1850" t="s">
        <v>51</v>
      </c>
      <c r="E1850" t="s">
        <v>17</v>
      </c>
      <c r="F1850" t="s">
        <v>18</v>
      </c>
      <c r="G1850" t="s">
        <v>41</v>
      </c>
      <c r="H1850">
        <v>399</v>
      </c>
      <c r="I1850">
        <v>7</v>
      </c>
      <c r="J1850">
        <v>2793</v>
      </c>
    </row>
    <row r="1851" spans="1:10" x14ac:dyDescent="0.3">
      <c r="A1851" s="3" t="s">
        <v>1896</v>
      </c>
      <c r="B1851" s="4">
        <v>43702</v>
      </c>
      <c r="C1851">
        <v>4</v>
      </c>
      <c r="D1851" t="s">
        <v>51</v>
      </c>
      <c r="E1851" t="s">
        <v>68</v>
      </c>
      <c r="F1851" t="s">
        <v>18</v>
      </c>
      <c r="G1851" t="s">
        <v>24</v>
      </c>
      <c r="H1851">
        <v>159</v>
      </c>
      <c r="I1851">
        <v>1</v>
      </c>
      <c r="J1851">
        <v>159</v>
      </c>
    </row>
    <row r="1852" spans="1:10" x14ac:dyDescent="0.3">
      <c r="A1852" s="3" t="s">
        <v>1897</v>
      </c>
      <c r="B1852" s="4">
        <v>43703</v>
      </c>
      <c r="C1852">
        <v>14</v>
      </c>
      <c r="D1852" t="s">
        <v>38</v>
      </c>
      <c r="E1852" t="s">
        <v>63</v>
      </c>
      <c r="F1852" t="s">
        <v>13</v>
      </c>
      <c r="G1852" t="s">
        <v>31</v>
      </c>
      <c r="H1852">
        <v>69</v>
      </c>
      <c r="I1852">
        <v>2</v>
      </c>
      <c r="J1852">
        <v>138</v>
      </c>
    </row>
    <row r="1853" spans="1:10" x14ac:dyDescent="0.3">
      <c r="A1853" s="3" t="s">
        <v>1898</v>
      </c>
      <c r="B1853" s="4">
        <v>43704</v>
      </c>
      <c r="C1853">
        <v>11</v>
      </c>
      <c r="D1853" t="s">
        <v>11</v>
      </c>
      <c r="E1853" t="s">
        <v>12</v>
      </c>
      <c r="F1853" t="s">
        <v>13</v>
      </c>
      <c r="G1853" t="s">
        <v>31</v>
      </c>
      <c r="H1853">
        <v>69</v>
      </c>
      <c r="I1853">
        <v>9</v>
      </c>
      <c r="J1853">
        <v>621</v>
      </c>
    </row>
    <row r="1854" spans="1:10" x14ac:dyDescent="0.3">
      <c r="A1854" s="3" t="s">
        <v>1899</v>
      </c>
      <c r="B1854" s="4">
        <v>43705</v>
      </c>
      <c r="C1854">
        <v>16</v>
      </c>
      <c r="D1854" t="s">
        <v>30</v>
      </c>
      <c r="E1854" t="s">
        <v>36</v>
      </c>
      <c r="F1854" t="s">
        <v>28</v>
      </c>
      <c r="G1854" t="s">
        <v>31</v>
      </c>
      <c r="H1854">
        <v>69</v>
      </c>
      <c r="I1854">
        <v>2</v>
      </c>
      <c r="J1854">
        <v>138</v>
      </c>
    </row>
    <row r="1855" spans="1:10" x14ac:dyDescent="0.3">
      <c r="A1855" s="3" t="s">
        <v>1900</v>
      </c>
      <c r="B1855" s="4">
        <v>43706</v>
      </c>
      <c r="C1855">
        <v>16</v>
      </c>
      <c r="D1855" t="s">
        <v>30</v>
      </c>
      <c r="E1855" t="s">
        <v>27</v>
      </c>
      <c r="F1855" t="s">
        <v>28</v>
      </c>
      <c r="G1855" t="s">
        <v>24</v>
      </c>
      <c r="H1855">
        <v>159</v>
      </c>
      <c r="I1855">
        <v>8</v>
      </c>
      <c r="J1855">
        <v>1272</v>
      </c>
    </row>
    <row r="1856" spans="1:10" x14ac:dyDescent="0.3">
      <c r="A1856" s="3" t="s">
        <v>1901</v>
      </c>
      <c r="B1856" s="4">
        <v>43706</v>
      </c>
      <c r="C1856">
        <v>4</v>
      </c>
      <c r="D1856" t="s">
        <v>51</v>
      </c>
      <c r="E1856" t="s">
        <v>68</v>
      </c>
      <c r="F1856" t="s">
        <v>18</v>
      </c>
      <c r="G1856" t="s">
        <v>24</v>
      </c>
      <c r="H1856">
        <v>159</v>
      </c>
      <c r="I1856">
        <v>0</v>
      </c>
      <c r="J1856">
        <v>0</v>
      </c>
    </row>
    <row r="1857" spans="1:10" x14ac:dyDescent="0.3">
      <c r="A1857" s="3" t="s">
        <v>1902</v>
      </c>
      <c r="B1857" s="4">
        <v>43707</v>
      </c>
      <c r="C1857">
        <v>19</v>
      </c>
      <c r="D1857" t="s">
        <v>56</v>
      </c>
      <c r="E1857" t="s">
        <v>36</v>
      </c>
      <c r="F1857" t="s">
        <v>28</v>
      </c>
      <c r="G1857" t="s">
        <v>24</v>
      </c>
      <c r="H1857">
        <v>159</v>
      </c>
      <c r="I1857">
        <v>7</v>
      </c>
      <c r="J1857">
        <v>1113</v>
      </c>
    </row>
    <row r="1858" spans="1:10" x14ac:dyDescent="0.3">
      <c r="A1858" s="3" t="s">
        <v>1903</v>
      </c>
      <c r="B1858" s="4">
        <v>43707</v>
      </c>
      <c r="C1858">
        <v>7</v>
      </c>
      <c r="D1858" t="s">
        <v>88</v>
      </c>
      <c r="E1858" t="s">
        <v>46</v>
      </c>
      <c r="F1858" t="s">
        <v>23</v>
      </c>
      <c r="G1858" t="s">
        <v>14</v>
      </c>
      <c r="H1858">
        <v>199</v>
      </c>
      <c r="I1858">
        <v>1</v>
      </c>
      <c r="J1858">
        <v>199</v>
      </c>
    </row>
    <row r="1859" spans="1:10" x14ac:dyDescent="0.3">
      <c r="A1859" s="3" t="s">
        <v>1904</v>
      </c>
      <c r="B1859" s="4">
        <v>43707</v>
      </c>
      <c r="C1859">
        <v>17</v>
      </c>
      <c r="D1859" t="s">
        <v>35</v>
      </c>
      <c r="E1859" t="s">
        <v>36</v>
      </c>
      <c r="F1859" t="s">
        <v>28</v>
      </c>
      <c r="G1859" t="s">
        <v>41</v>
      </c>
      <c r="H1859">
        <v>399</v>
      </c>
      <c r="I1859">
        <v>1</v>
      </c>
      <c r="J1859">
        <v>399</v>
      </c>
    </row>
    <row r="1860" spans="1:10" x14ac:dyDescent="0.3">
      <c r="A1860" s="3" t="s">
        <v>1905</v>
      </c>
      <c r="B1860" s="4">
        <v>43707</v>
      </c>
      <c r="C1860">
        <v>6</v>
      </c>
      <c r="D1860" t="s">
        <v>48</v>
      </c>
      <c r="E1860" t="s">
        <v>22</v>
      </c>
      <c r="F1860" t="s">
        <v>23</v>
      </c>
      <c r="G1860" t="s">
        <v>31</v>
      </c>
      <c r="H1860">
        <v>69</v>
      </c>
      <c r="I1860">
        <v>0</v>
      </c>
      <c r="J1860">
        <v>0</v>
      </c>
    </row>
    <row r="1861" spans="1:10" x14ac:dyDescent="0.3">
      <c r="A1861" s="3" t="s">
        <v>1906</v>
      </c>
      <c r="B1861" s="4">
        <v>43707</v>
      </c>
      <c r="C1861">
        <v>14</v>
      </c>
      <c r="D1861" t="s">
        <v>38</v>
      </c>
      <c r="E1861" t="s">
        <v>63</v>
      </c>
      <c r="F1861" t="s">
        <v>13</v>
      </c>
      <c r="G1861" t="s">
        <v>41</v>
      </c>
      <c r="H1861">
        <v>399</v>
      </c>
      <c r="I1861">
        <v>4</v>
      </c>
      <c r="J1861">
        <v>1596</v>
      </c>
    </row>
    <row r="1862" spans="1:10" x14ac:dyDescent="0.3">
      <c r="A1862" s="3" t="s">
        <v>1907</v>
      </c>
      <c r="B1862" s="4">
        <v>43707</v>
      </c>
      <c r="C1862">
        <v>20</v>
      </c>
      <c r="D1862" t="s">
        <v>40</v>
      </c>
      <c r="E1862" t="s">
        <v>27</v>
      </c>
      <c r="F1862" t="s">
        <v>28</v>
      </c>
      <c r="G1862" t="s">
        <v>41</v>
      </c>
      <c r="H1862">
        <v>399</v>
      </c>
      <c r="I1862">
        <v>8</v>
      </c>
      <c r="J1862">
        <v>3192</v>
      </c>
    </row>
    <row r="1863" spans="1:10" x14ac:dyDescent="0.3">
      <c r="A1863" s="3" t="s">
        <v>1908</v>
      </c>
      <c r="B1863" s="4">
        <v>43707</v>
      </c>
      <c r="C1863">
        <v>10</v>
      </c>
      <c r="D1863" t="s">
        <v>58</v>
      </c>
      <c r="E1863" t="s">
        <v>22</v>
      </c>
      <c r="F1863" t="s">
        <v>23</v>
      </c>
      <c r="G1863" t="s">
        <v>19</v>
      </c>
      <c r="H1863">
        <v>289</v>
      </c>
      <c r="I1863">
        <v>3</v>
      </c>
      <c r="J1863">
        <v>867</v>
      </c>
    </row>
    <row r="1864" spans="1:10" x14ac:dyDescent="0.3">
      <c r="A1864" s="3" t="s">
        <v>1909</v>
      </c>
      <c r="B1864" s="4">
        <v>43708</v>
      </c>
      <c r="C1864">
        <v>11</v>
      </c>
      <c r="D1864" t="s">
        <v>11</v>
      </c>
      <c r="E1864" t="s">
        <v>12</v>
      </c>
      <c r="F1864" t="s">
        <v>13</v>
      </c>
      <c r="G1864" t="s">
        <v>41</v>
      </c>
      <c r="H1864">
        <v>399</v>
      </c>
      <c r="I1864">
        <v>5</v>
      </c>
      <c r="J1864">
        <v>1995</v>
      </c>
    </row>
    <row r="1865" spans="1:10" x14ac:dyDescent="0.3">
      <c r="A1865" s="3" t="s">
        <v>1910</v>
      </c>
      <c r="B1865" s="4">
        <v>43709</v>
      </c>
      <c r="C1865">
        <v>16</v>
      </c>
      <c r="D1865" t="s">
        <v>30</v>
      </c>
      <c r="E1865" t="s">
        <v>27</v>
      </c>
      <c r="F1865" t="s">
        <v>28</v>
      </c>
      <c r="G1865" t="s">
        <v>19</v>
      </c>
      <c r="H1865">
        <v>289</v>
      </c>
      <c r="I1865">
        <v>3</v>
      </c>
      <c r="J1865">
        <v>867</v>
      </c>
    </row>
    <row r="1866" spans="1:10" x14ac:dyDescent="0.3">
      <c r="A1866" s="3" t="s">
        <v>1911</v>
      </c>
      <c r="B1866" s="4">
        <v>43709</v>
      </c>
      <c r="C1866">
        <v>11</v>
      </c>
      <c r="D1866" t="s">
        <v>11</v>
      </c>
      <c r="E1866" t="s">
        <v>63</v>
      </c>
      <c r="F1866" t="s">
        <v>13</v>
      </c>
      <c r="G1866" t="s">
        <v>41</v>
      </c>
      <c r="H1866">
        <v>399</v>
      </c>
      <c r="I1866">
        <v>4</v>
      </c>
      <c r="J1866">
        <v>1596</v>
      </c>
    </row>
    <row r="1867" spans="1:10" x14ac:dyDescent="0.3">
      <c r="A1867" s="3" t="s">
        <v>1912</v>
      </c>
      <c r="B1867" s="4">
        <v>43709</v>
      </c>
      <c r="C1867">
        <v>7</v>
      </c>
      <c r="D1867" t="s">
        <v>88</v>
      </c>
      <c r="E1867" t="s">
        <v>46</v>
      </c>
      <c r="F1867" t="s">
        <v>23</v>
      </c>
      <c r="G1867" t="s">
        <v>31</v>
      </c>
      <c r="H1867">
        <v>69</v>
      </c>
      <c r="I1867">
        <v>6</v>
      </c>
      <c r="J1867">
        <v>414</v>
      </c>
    </row>
    <row r="1868" spans="1:10" x14ac:dyDescent="0.3">
      <c r="A1868" s="3" t="s">
        <v>1913</v>
      </c>
      <c r="B1868" s="4">
        <v>43710</v>
      </c>
      <c r="C1868">
        <v>3</v>
      </c>
      <c r="D1868" t="s">
        <v>43</v>
      </c>
      <c r="E1868" t="s">
        <v>17</v>
      </c>
      <c r="F1868" t="s">
        <v>18</v>
      </c>
      <c r="G1868" t="s">
        <v>19</v>
      </c>
      <c r="H1868">
        <v>289</v>
      </c>
      <c r="I1868">
        <v>6</v>
      </c>
      <c r="J1868">
        <v>1734</v>
      </c>
    </row>
    <row r="1869" spans="1:10" x14ac:dyDescent="0.3">
      <c r="A1869" s="3" t="s">
        <v>1914</v>
      </c>
      <c r="B1869" s="4">
        <v>43710</v>
      </c>
      <c r="C1869">
        <v>15</v>
      </c>
      <c r="D1869" t="s">
        <v>118</v>
      </c>
      <c r="E1869" t="s">
        <v>12</v>
      </c>
      <c r="F1869" t="s">
        <v>13</v>
      </c>
      <c r="G1869" t="s">
        <v>14</v>
      </c>
      <c r="H1869">
        <v>199</v>
      </c>
      <c r="I1869">
        <v>5</v>
      </c>
      <c r="J1869">
        <v>995</v>
      </c>
    </row>
    <row r="1870" spans="1:10" x14ac:dyDescent="0.3">
      <c r="A1870" s="3" t="s">
        <v>1915</v>
      </c>
      <c r="B1870" s="4">
        <v>43711</v>
      </c>
      <c r="C1870">
        <v>7</v>
      </c>
      <c r="D1870" t="s">
        <v>88</v>
      </c>
      <c r="E1870" t="s">
        <v>22</v>
      </c>
      <c r="F1870" t="s">
        <v>23</v>
      </c>
      <c r="G1870" t="s">
        <v>41</v>
      </c>
      <c r="H1870">
        <v>399</v>
      </c>
      <c r="I1870">
        <v>1</v>
      </c>
      <c r="J1870">
        <v>399</v>
      </c>
    </row>
    <row r="1871" spans="1:10" x14ac:dyDescent="0.3">
      <c r="A1871" s="3" t="s">
        <v>1916</v>
      </c>
      <c r="B1871" s="4">
        <v>43712</v>
      </c>
      <c r="C1871">
        <v>19</v>
      </c>
      <c r="D1871" t="s">
        <v>56</v>
      </c>
      <c r="E1871" t="s">
        <v>36</v>
      </c>
      <c r="F1871" t="s">
        <v>28</v>
      </c>
      <c r="G1871" t="s">
        <v>41</v>
      </c>
      <c r="H1871">
        <v>399</v>
      </c>
      <c r="I1871">
        <v>9</v>
      </c>
      <c r="J1871">
        <v>3591</v>
      </c>
    </row>
    <row r="1872" spans="1:10" x14ac:dyDescent="0.3">
      <c r="A1872" s="3" t="s">
        <v>1917</v>
      </c>
      <c r="B1872" s="4">
        <v>43712</v>
      </c>
      <c r="C1872">
        <v>20</v>
      </c>
      <c r="D1872" t="s">
        <v>40</v>
      </c>
      <c r="E1872" t="s">
        <v>27</v>
      </c>
      <c r="F1872" t="s">
        <v>28</v>
      </c>
      <c r="G1872" t="s">
        <v>24</v>
      </c>
      <c r="H1872">
        <v>159</v>
      </c>
      <c r="I1872">
        <v>4</v>
      </c>
      <c r="J1872">
        <v>636</v>
      </c>
    </row>
    <row r="1873" spans="1:10" x14ac:dyDescent="0.3">
      <c r="A1873" s="3" t="s">
        <v>1918</v>
      </c>
      <c r="B1873" s="4">
        <v>43713</v>
      </c>
      <c r="C1873">
        <v>10</v>
      </c>
      <c r="D1873" t="s">
        <v>58</v>
      </c>
      <c r="E1873" t="s">
        <v>46</v>
      </c>
      <c r="F1873" t="s">
        <v>23</v>
      </c>
      <c r="G1873" t="s">
        <v>31</v>
      </c>
      <c r="H1873">
        <v>69</v>
      </c>
      <c r="I1873">
        <v>7</v>
      </c>
      <c r="J1873">
        <v>483</v>
      </c>
    </row>
    <row r="1874" spans="1:10" x14ac:dyDescent="0.3">
      <c r="A1874" s="3" t="s">
        <v>1919</v>
      </c>
      <c r="B1874" s="4">
        <v>43713</v>
      </c>
      <c r="C1874">
        <v>8</v>
      </c>
      <c r="D1874" t="s">
        <v>45</v>
      </c>
      <c r="E1874" t="s">
        <v>46</v>
      </c>
      <c r="F1874" t="s">
        <v>23</v>
      </c>
      <c r="G1874" t="s">
        <v>14</v>
      </c>
      <c r="H1874">
        <v>199</v>
      </c>
      <c r="I1874">
        <v>6</v>
      </c>
      <c r="J1874">
        <v>1194</v>
      </c>
    </row>
    <row r="1875" spans="1:10" x14ac:dyDescent="0.3">
      <c r="A1875" s="3" t="s">
        <v>1920</v>
      </c>
      <c r="B1875" s="4">
        <v>43714</v>
      </c>
      <c r="C1875">
        <v>9</v>
      </c>
      <c r="D1875" t="s">
        <v>21</v>
      </c>
      <c r="E1875" t="s">
        <v>22</v>
      </c>
      <c r="F1875" t="s">
        <v>23</v>
      </c>
      <c r="G1875" t="s">
        <v>19</v>
      </c>
      <c r="H1875">
        <v>289</v>
      </c>
      <c r="I1875">
        <v>2</v>
      </c>
      <c r="J1875">
        <v>578</v>
      </c>
    </row>
    <row r="1876" spans="1:10" x14ac:dyDescent="0.3">
      <c r="A1876" s="3" t="s">
        <v>1921</v>
      </c>
      <c r="B1876" s="4">
        <v>43714</v>
      </c>
      <c r="C1876">
        <v>3</v>
      </c>
      <c r="D1876" t="s">
        <v>43</v>
      </c>
      <c r="E1876" t="s">
        <v>68</v>
      </c>
      <c r="F1876" t="s">
        <v>18</v>
      </c>
      <c r="G1876" t="s">
        <v>24</v>
      </c>
      <c r="H1876">
        <v>159</v>
      </c>
      <c r="I1876">
        <v>9</v>
      </c>
      <c r="J1876">
        <v>1431</v>
      </c>
    </row>
    <row r="1877" spans="1:10" x14ac:dyDescent="0.3">
      <c r="A1877" s="3" t="s">
        <v>1922</v>
      </c>
      <c r="B1877" s="4">
        <v>43714</v>
      </c>
      <c r="C1877">
        <v>16</v>
      </c>
      <c r="D1877" t="s">
        <v>30</v>
      </c>
      <c r="E1877" t="s">
        <v>27</v>
      </c>
      <c r="F1877" t="s">
        <v>28</v>
      </c>
      <c r="G1877" t="s">
        <v>14</v>
      </c>
      <c r="H1877">
        <v>199</v>
      </c>
      <c r="I1877">
        <v>8</v>
      </c>
      <c r="J1877">
        <v>1592</v>
      </c>
    </row>
    <row r="1878" spans="1:10" x14ac:dyDescent="0.3">
      <c r="A1878" s="3" t="s">
        <v>1923</v>
      </c>
      <c r="B1878" s="4">
        <v>43714</v>
      </c>
      <c r="C1878">
        <v>1</v>
      </c>
      <c r="D1878" t="s">
        <v>16</v>
      </c>
      <c r="E1878" t="s">
        <v>17</v>
      </c>
      <c r="F1878" t="s">
        <v>18</v>
      </c>
      <c r="G1878" t="s">
        <v>41</v>
      </c>
      <c r="H1878">
        <v>399</v>
      </c>
      <c r="I1878">
        <v>3</v>
      </c>
      <c r="J1878">
        <v>1197</v>
      </c>
    </row>
    <row r="1879" spans="1:10" x14ac:dyDescent="0.3">
      <c r="A1879" s="3" t="s">
        <v>1924</v>
      </c>
      <c r="B1879" s="4">
        <v>43714</v>
      </c>
      <c r="C1879">
        <v>9</v>
      </c>
      <c r="D1879" t="s">
        <v>21</v>
      </c>
      <c r="E1879" t="s">
        <v>22</v>
      </c>
      <c r="F1879" t="s">
        <v>23</v>
      </c>
      <c r="G1879" t="s">
        <v>31</v>
      </c>
      <c r="H1879">
        <v>69</v>
      </c>
      <c r="I1879">
        <v>1</v>
      </c>
      <c r="J1879">
        <v>69</v>
      </c>
    </row>
    <row r="1880" spans="1:10" x14ac:dyDescent="0.3">
      <c r="A1880" s="3" t="s">
        <v>1925</v>
      </c>
      <c r="B1880" s="4">
        <v>43714</v>
      </c>
      <c r="C1880">
        <v>4</v>
      </c>
      <c r="D1880" t="s">
        <v>51</v>
      </c>
      <c r="E1880" t="s">
        <v>68</v>
      </c>
      <c r="F1880" t="s">
        <v>18</v>
      </c>
      <c r="G1880" t="s">
        <v>41</v>
      </c>
      <c r="H1880">
        <v>399</v>
      </c>
      <c r="I1880">
        <v>4</v>
      </c>
      <c r="J1880">
        <v>1596</v>
      </c>
    </row>
    <row r="1881" spans="1:10" x14ac:dyDescent="0.3">
      <c r="A1881" s="3" t="s">
        <v>1926</v>
      </c>
      <c r="B1881" s="4">
        <v>43714</v>
      </c>
      <c r="C1881">
        <v>11</v>
      </c>
      <c r="D1881" t="s">
        <v>11</v>
      </c>
      <c r="E1881" t="s">
        <v>12</v>
      </c>
      <c r="F1881" t="s">
        <v>13</v>
      </c>
      <c r="G1881" t="s">
        <v>24</v>
      </c>
      <c r="H1881">
        <v>159</v>
      </c>
      <c r="I1881">
        <v>3</v>
      </c>
      <c r="J1881">
        <v>477</v>
      </c>
    </row>
    <row r="1882" spans="1:10" x14ac:dyDescent="0.3">
      <c r="A1882" s="3" t="s">
        <v>1927</v>
      </c>
      <c r="B1882" s="4">
        <v>43715</v>
      </c>
      <c r="C1882">
        <v>9</v>
      </c>
      <c r="D1882" t="s">
        <v>21</v>
      </c>
      <c r="E1882" t="s">
        <v>22</v>
      </c>
      <c r="F1882" t="s">
        <v>23</v>
      </c>
      <c r="G1882" t="s">
        <v>31</v>
      </c>
      <c r="H1882">
        <v>69</v>
      </c>
      <c r="I1882">
        <v>8</v>
      </c>
      <c r="J1882">
        <v>552</v>
      </c>
    </row>
    <row r="1883" spans="1:10" x14ac:dyDescent="0.3">
      <c r="A1883" s="3" t="s">
        <v>1928</v>
      </c>
      <c r="B1883" s="4">
        <v>43715</v>
      </c>
      <c r="C1883">
        <v>2</v>
      </c>
      <c r="D1883" t="s">
        <v>106</v>
      </c>
      <c r="E1883" t="s">
        <v>17</v>
      </c>
      <c r="F1883" t="s">
        <v>18</v>
      </c>
      <c r="G1883" t="s">
        <v>14</v>
      </c>
      <c r="H1883">
        <v>199</v>
      </c>
      <c r="I1883">
        <v>1</v>
      </c>
      <c r="J1883">
        <v>199</v>
      </c>
    </row>
    <row r="1884" spans="1:10" x14ac:dyDescent="0.3">
      <c r="A1884" s="3" t="s">
        <v>1929</v>
      </c>
      <c r="B1884" s="4">
        <v>43716</v>
      </c>
      <c r="C1884">
        <v>8</v>
      </c>
      <c r="D1884" t="s">
        <v>45</v>
      </c>
      <c r="E1884" t="s">
        <v>46</v>
      </c>
      <c r="F1884" t="s">
        <v>23</v>
      </c>
      <c r="G1884" t="s">
        <v>31</v>
      </c>
      <c r="H1884">
        <v>69</v>
      </c>
      <c r="I1884">
        <v>4</v>
      </c>
      <c r="J1884">
        <v>276</v>
      </c>
    </row>
    <row r="1885" spans="1:10" x14ac:dyDescent="0.3">
      <c r="A1885" s="3" t="s">
        <v>1930</v>
      </c>
      <c r="B1885" s="4">
        <v>43716</v>
      </c>
      <c r="C1885">
        <v>13</v>
      </c>
      <c r="D1885" t="s">
        <v>33</v>
      </c>
      <c r="E1885" t="s">
        <v>12</v>
      </c>
      <c r="F1885" t="s">
        <v>13</v>
      </c>
      <c r="G1885" t="s">
        <v>41</v>
      </c>
      <c r="H1885">
        <v>399</v>
      </c>
      <c r="I1885">
        <v>4</v>
      </c>
      <c r="J1885">
        <v>1596</v>
      </c>
    </row>
    <row r="1886" spans="1:10" x14ac:dyDescent="0.3">
      <c r="A1886" s="3" t="s">
        <v>1931</v>
      </c>
      <c r="B1886" s="4">
        <v>43716</v>
      </c>
      <c r="C1886">
        <v>14</v>
      </c>
      <c r="D1886" t="s">
        <v>38</v>
      </c>
      <c r="E1886" t="s">
        <v>63</v>
      </c>
      <c r="F1886" t="s">
        <v>13</v>
      </c>
      <c r="G1886" t="s">
        <v>14</v>
      </c>
      <c r="H1886">
        <v>199</v>
      </c>
      <c r="I1886">
        <v>3</v>
      </c>
      <c r="J1886">
        <v>597</v>
      </c>
    </row>
    <row r="1887" spans="1:10" x14ac:dyDescent="0.3">
      <c r="A1887" s="3" t="s">
        <v>1932</v>
      </c>
      <c r="B1887" s="4">
        <v>43716</v>
      </c>
      <c r="C1887">
        <v>10</v>
      </c>
      <c r="D1887" t="s">
        <v>58</v>
      </c>
      <c r="E1887" t="s">
        <v>46</v>
      </c>
      <c r="F1887" t="s">
        <v>23</v>
      </c>
      <c r="G1887" t="s">
        <v>19</v>
      </c>
      <c r="H1887">
        <v>289</v>
      </c>
      <c r="I1887">
        <v>2</v>
      </c>
      <c r="J1887">
        <v>578</v>
      </c>
    </row>
    <row r="1888" spans="1:10" x14ac:dyDescent="0.3">
      <c r="A1888" s="3" t="s">
        <v>1933</v>
      </c>
      <c r="B1888" s="4">
        <v>43716</v>
      </c>
      <c r="C1888">
        <v>8</v>
      </c>
      <c r="D1888" t="s">
        <v>45</v>
      </c>
      <c r="E1888" t="s">
        <v>46</v>
      </c>
      <c r="F1888" t="s">
        <v>23</v>
      </c>
      <c r="G1888" t="s">
        <v>41</v>
      </c>
      <c r="H1888">
        <v>399</v>
      </c>
      <c r="I1888">
        <v>1</v>
      </c>
      <c r="J1888">
        <v>399</v>
      </c>
    </row>
    <row r="1889" spans="1:10" x14ac:dyDescent="0.3">
      <c r="A1889" s="3" t="s">
        <v>1934</v>
      </c>
      <c r="B1889" s="4">
        <v>43716</v>
      </c>
      <c r="C1889">
        <v>3</v>
      </c>
      <c r="D1889" t="s">
        <v>43</v>
      </c>
      <c r="E1889" t="s">
        <v>17</v>
      </c>
      <c r="F1889" t="s">
        <v>18</v>
      </c>
      <c r="G1889" t="s">
        <v>31</v>
      </c>
      <c r="H1889">
        <v>69</v>
      </c>
      <c r="I1889">
        <v>7</v>
      </c>
      <c r="J1889">
        <v>483</v>
      </c>
    </row>
    <row r="1890" spans="1:10" x14ac:dyDescent="0.3">
      <c r="A1890" s="3" t="s">
        <v>1935</v>
      </c>
      <c r="B1890" s="4">
        <v>43717</v>
      </c>
      <c r="C1890">
        <v>18</v>
      </c>
      <c r="D1890" t="s">
        <v>26</v>
      </c>
      <c r="E1890" t="s">
        <v>27</v>
      </c>
      <c r="F1890" t="s">
        <v>28</v>
      </c>
      <c r="G1890" t="s">
        <v>31</v>
      </c>
      <c r="H1890">
        <v>69</v>
      </c>
      <c r="I1890">
        <v>3</v>
      </c>
      <c r="J1890">
        <v>207</v>
      </c>
    </row>
    <row r="1891" spans="1:10" x14ac:dyDescent="0.3">
      <c r="A1891" s="3" t="s">
        <v>1936</v>
      </c>
      <c r="B1891" s="4">
        <v>43718</v>
      </c>
      <c r="C1891">
        <v>10</v>
      </c>
      <c r="D1891" t="s">
        <v>58</v>
      </c>
      <c r="E1891" t="s">
        <v>46</v>
      </c>
      <c r="F1891" t="s">
        <v>23</v>
      </c>
      <c r="G1891" t="s">
        <v>14</v>
      </c>
      <c r="H1891">
        <v>199</v>
      </c>
      <c r="I1891">
        <v>5</v>
      </c>
      <c r="J1891">
        <v>995</v>
      </c>
    </row>
    <row r="1892" spans="1:10" x14ac:dyDescent="0.3">
      <c r="A1892" s="3" t="s">
        <v>1937</v>
      </c>
      <c r="B1892" s="4">
        <v>43718</v>
      </c>
      <c r="C1892">
        <v>17</v>
      </c>
      <c r="D1892" t="s">
        <v>35</v>
      </c>
      <c r="E1892" t="s">
        <v>36</v>
      </c>
      <c r="F1892" t="s">
        <v>28</v>
      </c>
      <c r="G1892" t="s">
        <v>24</v>
      </c>
      <c r="H1892">
        <v>159</v>
      </c>
      <c r="I1892">
        <v>7</v>
      </c>
      <c r="J1892">
        <v>1113</v>
      </c>
    </row>
    <row r="1893" spans="1:10" x14ac:dyDescent="0.3">
      <c r="A1893" s="3" t="s">
        <v>1938</v>
      </c>
      <c r="B1893" s="4">
        <v>43719</v>
      </c>
      <c r="C1893">
        <v>5</v>
      </c>
      <c r="D1893" t="s">
        <v>60</v>
      </c>
      <c r="E1893" t="s">
        <v>17</v>
      </c>
      <c r="F1893" t="s">
        <v>18</v>
      </c>
      <c r="G1893" t="s">
        <v>41</v>
      </c>
      <c r="H1893">
        <v>399</v>
      </c>
      <c r="I1893">
        <v>9</v>
      </c>
      <c r="J1893">
        <v>3591</v>
      </c>
    </row>
    <row r="1894" spans="1:10" x14ac:dyDescent="0.3">
      <c r="A1894" s="3" t="s">
        <v>1939</v>
      </c>
      <c r="B1894" s="4">
        <v>43719</v>
      </c>
      <c r="C1894">
        <v>15</v>
      </c>
      <c r="D1894" t="s">
        <v>118</v>
      </c>
      <c r="E1894" t="s">
        <v>63</v>
      </c>
      <c r="F1894" t="s">
        <v>13</v>
      </c>
      <c r="G1894" t="s">
        <v>14</v>
      </c>
      <c r="H1894">
        <v>199</v>
      </c>
      <c r="I1894">
        <v>1</v>
      </c>
      <c r="J1894">
        <v>199</v>
      </c>
    </row>
    <row r="1895" spans="1:10" x14ac:dyDescent="0.3">
      <c r="A1895" s="3" t="s">
        <v>1940</v>
      </c>
      <c r="B1895" s="4">
        <v>43720</v>
      </c>
      <c r="C1895">
        <v>8</v>
      </c>
      <c r="D1895" t="s">
        <v>45</v>
      </c>
      <c r="E1895" t="s">
        <v>46</v>
      </c>
      <c r="F1895" t="s">
        <v>23</v>
      </c>
      <c r="G1895" t="s">
        <v>24</v>
      </c>
      <c r="H1895">
        <v>159</v>
      </c>
      <c r="I1895">
        <v>0</v>
      </c>
      <c r="J1895">
        <v>0</v>
      </c>
    </row>
    <row r="1896" spans="1:10" x14ac:dyDescent="0.3">
      <c r="A1896" s="3" t="s">
        <v>1941</v>
      </c>
      <c r="B1896" s="4">
        <v>43720</v>
      </c>
      <c r="C1896">
        <v>15</v>
      </c>
      <c r="D1896" t="s">
        <v>118</v>
      </c>
      <c r="E1896" t="s">
        <v>63</v>
      </c>
      <c r="F1896" t="s">
        <v>13</v>
      </c>
      <c r="G1896" t="s">
        <v>41</v>
      </c>
      <c r="H1896">
        <v>399</v>
      </c>
      <c r="I1896">
        <v>1</v>
      </c>
      <c r="J1896">
        <v>399</v>
      </c>
    </row>
    <row r="1897" spans="1:10" x14ac:dyDescent="0.3">
      <c r="A1897" s="3" t="s">
        <v>1942</v>
      </c>
      <c r="B1897" s="4">
        <v>43720</v>
      </c>
      <c r="C1897">
        <v>20</v>
      </c>
      <c r="D1897" t="s">
        <v>40</v>
      </c>
      <c r="E1897" t="s">
        <v>36</v>
      </c>
      <c r="F1897" t="s">
        <v>28</v>
      </c>
      <c r="G1897" t="s">
        <v>19</v>
      </c>
      <c r="H1897">
        <v>289</v>
      </c>
      <c r="I1897">
        <v>0</v>
      </c>
      <c r="J1897">
        <v>0</v>
      </c>
    </row>
    <row r="1898" spans="1:10" x14ac:dyDescent="0.3">
      <c r="A1898" s="3" t="s">
        <v>1943</v>
      </c>
      <c r="B1898" s="4">
        <v>43720</v>
      </c>
      <c r="C1898">
        <v>1</v>
      </c>
      <c r="D1898" t="s">
        <v>16</v>
      </c>
      <c r="E1898" t="s">
        <v>17</v>
      </c>
      <c r="F1898" t="s">
        <v>18</v>
      </c>
      <c r="G1898" t="s">
        <v>24</v>
      </c>
      <c r="H1898">
        <v>159</v>
      </c>
      <c r="I1898">
        <v>3</v>
      </c>
      <c r="J1898">
        <v>477</v>
      </c>
    </row>
    <row r="1899" spans="1:10" x14ac:dyDescent="0.3">
      <c r="A1899" s="3" t="s">
        <v>1944</v>
      </c>
      <c r="B1899" s="4">
        <v>43721</v>
      </c>
      <c r="C1899">
        <v>3</v>
      </c>
      <c r="D1899" t="s">
        <v>43</v>
      </c>
      <c r="E1899" t="s">
        <v>68</v>
      </c>
      <c r="F1899" t="s">
        <v>18</v>
      </c>
      <c r="G1899" t="s">
        <v>14</v>
      </c>
      <c r="H1899">
        <v>199</v>
      </c>
      <c r="I1899">
        <v>1</v>
      </c>
      <c r="J1899">
        <v>199</v>
      </c>
    </row>
    <row r="1900" spans="1:10" x14ac:dyDescent="0.3">
      <c r="A1900" s="3" t="s">
        <v>1945</v>
      </c>
      <c r="B1900" s="4">
        <v>43722</v>
      </c>
      <c r="C1900">
        <v>9</v>
      </c>
      <c r="D1900" t="s">
        <v>21</v>
      </c>
      <c r="E1900" t="s">
        <v>46</v>
      </c>
      <c r="F1900" t="s">
        <v>23</v>
      </c>
      <c r="G1900" t="s">
        <v>14</v>
      </c>
      <c r="H1900">
        <v>199</v>
      </c>
      <c r="I1900">
        <v>0</v>
      </c>
      <c r="J1900">
        <v>0</v>
      </c>
    </row>
    <row r="1901" spans="1:10" x14ac:dyDescent="0.3">
      <c r="A1901" s="3" t="s">
        <v>1946</v>
      </c>
      <c r="B1901" s="4">
        <v>43723</v>
      </c>
      <c r="C1901">
        <v>2</v>
      </c>
      <c r="D1901" t="s">
        <v>106</v>
      </c>
      <c r="E1901" t="s">
        <v>17</v>
      </c>
      <c r="F1901" t="s">
        <v>18</v>
      </c>
      <c r="G1901" t="s">
        <v>14</v>
      </c>
      <c r="H1901">
        <v>199</v>
      </c>
      <c r="I1901">
        <v>6</v>
      </c>
      <c r="J1901">
        <v>1194</v>
      </c>
    </row>
    <row r="1902" spans="1:10" x14ac:dyDescent="0.3">
      <c r="A1902" s="3" t="s">
        <v>1947</v>
      </c>
      <c r="B1902" s="4">
        <v>43724</v>
      </c>
      <c r="C1902">
        <v>18</v>
      </c>
      <c r="D1902" t="s">
        <v>26</v>
      </c>
      <c r="E1902" t="s">
        <v>36</v>
      </c>
      <c r="F1902" t="s">
        <v>28</v>
      </c>
      <c r="G1902" t="s">
        <v>41</v>
      </c>
      <c r="H1902">
        <v>399</v>
      </c>
      <c r="I1902">
        <v>3</v>
      </c>
      <c r="J1902">
        <v>1197</v>
      </c>
    </row>
    <row r="1903" spans="1:10" x14ac:dyDescent="0.3">
      <c r="A1903" s="3" t="s">
        <v>1948</v>
      </c>
      <c r="B1903" s="4">
        <v>43724</v>
      </c>
      <c r="C1903">
        <v>14</v>
      </c>
      <c r="D1903" t="s">
        <v>38</v>
      </c>
      <c r="E1903" t="s">
        <v>12</v>
      </c>
      <c r="F1903" t="s">
        <v>13</v>
      </c>
      <c r="G1903" t="s">
        <v>41</v>
      </c>
      <c r="H1903">
        <v>399</v>
      </c>
      <c r="I1903">
        <v>8</v>
      </c>
      <c r="J1903">
        <v>3192</v>
      </c>
    </row>
    <row r="1904" spans="1:10" x14ac:dyDescent="0.3">
      <c r="A1904" s="3" t="s">
        <v>1949</v>
      </c>
      <c r="B1904" s="4">
        <v>43724</v>
      </c>
      <c r="C1904">
        <v>15</v>
      </c>
      <c r="D1904" t="s">
        <v>118</v>
      </c>
      <c r="E1904" t="s">
        <v>63</v>
      </c>
      <c r="F1904" t="s">
        <v>13</v>
      </c>
      <c r="G1904" t="s">
        <v>41</v>
      </c>
      <c r="H1904">
        <v>399</v>
      </c>
      <c r="I1904">
        <v>0</v>
      </c>
      <c r="J1904">
        <v>0</v>
      </c>
    </row>
    <row r="1905" spans="1:10" x14ac:dyDescent="0.3">
      <c r="A1905" s="3" t="s">
        <v>1950</v>
      </c>
      <c r="B1905" s="4">
        <v>43725</v>
      </c>
      <c r="C1905">
        <v>15</v>
      </c>
      <c r="D1905" t="s">
        <v>118</v>
      </c>
      <c r="E1905" t="s">
        <v>63</v>
      </c>
      <c r="F1905" t="s">
        <v>13</v>
      </c>
      <c r="G1905" t="s">
        <v>41</v>
      </c>
      <c r="H1905">
        <v>399</v>
      </c>
      <c r="I1905">
        <v>2</v>
      </c>
      <c r="J1905">
        <v>798</v>
      </c>
    </row>
    <row r="1906" spans="1:10" x14ac:dyDescent="0.3">
      <c r="A1906" s="3" t="s">
        <v>1951</v>
      </c>
      <c r="B1906" s="4">
        <v>43725</v>
      </c>
      <c r="C1906">
        <v>14</v>
      </c>
      <c r="D1906" t="s">
        <v>38</v>
      </c>
      <c r="E1906" t="s">
        <v>63</v>
      </c>
      <c r="F1906" t="s">
        <v>13</v>
      </c>
      <c r="G1906" t="s">
        <v>31</v>
      </c>
      <c r="H1906">
        <v>69</v>
      </c>
      <c r="I1906">
        <v>5</v>
      </c>
      <c r="J1906">
        <v>345</v>
      </c>
    </row>
    <row r="1907" spans="1:10" x14ac:dyDescent="0.3">
      <c r="A1907" s="3" t="s">
        <v>1952</v>
      </c>
      <c r="B1907" s="4">
        <v>43725</v>
      </c>
      <c r="C1907">
        <v>16</v>
      </c>
      <c r="D1907" t="s">
        <v>30</v>
      </c>
      <c r="E1907" t="s">
        <v>36</v>
      </c>
      <c r="F1907" t="s">
        <v>28</v>
      </c>
      <c r="G1907" t="s">
        <v>31</v>
      </c>
      <c r="H1907">
        <v>69</v>
      </c>
      <c r="I1907">
        <v>8</v>
      </c>
      <c r="J1907">
        <v>552</v>
      </c>
    </row>
    <row r="1908" spans="1:10" x14ac:dyDescent="0.3">
      <c r="A1908" s="3" t="s">
        <v>1953</v>
      </c>
      <c r="B1908" s="4">
        <v>43725</v>
      </c>
      <c r="C1908">
        <v>1</v>
      </c>
      <c r="D1908" t="s">
        <v>16</v>
      </c>
      <c r="E1908" t="s">
        <v>17</v>
      </c>
      <c r="F1908" t="s">
        <v>18</v>
      </c>
      <c r="G1908" t="s">
        <v>31</v>
      </c>
      <c r="H1908">
        <v>69</v>
      </c>
      <c r="I1908">
        <v>2</v>
      </c>
      <c r="J1908">
        <v>138</v>
      </c>
    </row>
    <row r="1909" spans="1:10" x14ac:dyDescent="0.3">
      <c r="A1909" s="3" t="s">
        <v>1954</v>
      </c>
      <c r="B1909" s="4">
        <v>43726</v>
      </c>
      <c r="C1909">
        <v>20</v>
      </c>
      <c r="D1909" t="s">
        <v>40</v>
      </c>
      <c r="E1909" t="s">
        <v>36</v>
      </c>
      <c r="F1909" t="s">
        <v>28</v>
      </c>
      <c r="G1909" t="s">
        <v>14</v>
      </c>
      <c r="H1909">
        <v>199</v>
      </c>
      <c r="I1909">
        <v>7</v>
      </c>
      <c r="J1909">
        <v>1393</v>
      </c>
    </row>
    <row r="1910" spans="1:10" x14ac:dyDescent="0.3">
      <c r="A1910" s="3" t="s">
        <v>1955</v>
      </c>
      <c r="B1910" s="4">
        <v>43726</v>
      </c>
      <c r="C1910">
        <v>15</v>
      </c>
      <c r="D1910" t="s">
        <v>118</v>
      </c>
      <c r="E1910" t="s">
        <v>63</v>
      </c>
      <c r="F1910" t="s">
        <v>13</v>
      </c>
      <c r="G1910" t="s">
        <v>31</v>
      </c>
      <c r="H1910">
        <v>69</v>
      </c>
      <c r="I1910">
        <v>8</v>
      </c>
      <c r="J1910">
        <v>552</v>
      </c>
    </row>
    <row r="1911" spans="1:10" x14ac:dyDescent="0.3">
      <c r="A1911" s="3" t="s">
        <v>1956</v>
      </c>
      <c r="B1911" s="4">
        <v>43726</v>
      </c>
      <c r="C1911">
        <v>14</v>
      </c>
      <c r="D1911" t="s">
        <v>38</v>
      </c>
      <c r="E1911" t="s">
        <v>12</v>
      </c>
      <c r="F1911" t="s">
        <v>13</v>
      </c>
      <c r="G1911" t="s">
        <v>24</v>
      </c>
      <c r="H1911">
        <v>159</v>
      </c>
      <c r="I1911">
        <v>7</v>
      </c>
      <c r="J1911">
        <v>1113</v>
      </c>
    </row>
    <row r="1912" spans="1:10" x14ac:dyDescent="0.3">
      <c r="A1912" s="3" t="s">
        <v>1957</v>
      </c>
      <c r="B1912" s="4">
        <v>43726</v>
      </c>
      <c r="C1912">
        <v>1</v>
      </c>
      <c r="D1912" t="s">
        <v>16</v>
      </c>
      <c r="E1912" t="s">
        <v>68</v>
      </c>
      <c r="F1912" t="s">
        <v>18</v>
      </c>
      <c r="G1912" t="s">
        <v>41</v>
      </c>
      <c r="H1912">
        <v>399</v>
      </c>
      <c r="I1912">
        <v>6</v>
      </c>
      <c r="J1912">
        <v>2394</v>
      </c>
    </row>
    <row r="1913" spans="1:10" x14ac:dyDescent="0.3">
      <c r="A1913" s="3" t="s">
        <v>1958</v>
      </c>
      <c r="B1913" s="4">
        <v>43727</v>
      </c>
      <c r="C1913">
        <v>6</v>
      </c>
      <c r="D1913" t="s">
        <v>48</v>
      </c>
      <c r="E1913" t="s">
        <v>22</v>
      </c>
      <c r="F1913" t="s">
        <v>23</v>
      </c>
      <c r="G1913" t="s">
        <v>19</v>
      </c>
      <c r="H1913">
        <v>289</v>
      </c>
      <c r="I1913">
        <v>7</v>
      </c>
      <c r="J1913">
        <v>2023</v>
      </c>
    </row>
    <row r="1914" spans="1:10" x14ac:dyDescent="0.3">
      <c r="A1914" s="3" t="s">
        <v>1959</v>
      </c>
      <c r="B1914" s="4">
        <v>43727</v>
      </c>
      <c r="C1914">
        <v>16</v>
      </c>
      <c r="D1914" t="s">
        <v>30</v>
      </c>
      <c r="E1914" t="s">
        <v>27</v>
      </c>
      <c r="F1914" t="s">
        <v>28</v>
      </c>
      <c r="G1914" t="s">
        <v>31</v>
      </c>
      <c r="H1914">
        <v>69</v>
      </c>
      <c r="I1914">
        <v>5</v>
      </c>
      <c r="J1914">
        <v>345</v>
      </c>
    </row>
    <row r="1915" spans="1:10" x14ac:dyDescent="0.3">
      <c r="A1915" s="3" t="s">
        <v>1960</v>
      </c>
      <c r="B1915" s="4">
        <v>43727</v>
      </c>
      <c r="C1915">
        <v>9</v>
      </c>
      <c r="D1915" t="s">
        <v>21</v>
      </c>
      <c r="E1915" t="s">
        <v>46</v>
      </c>
      <c r="F1915" t="s">
        <v>23</v>
      </c>
      <c r="G1915" t="s">
        <v>31</v>
      </c>
      <c r="H1915">
        <v>69</v>
      </c>
      <c r="I1915">
        <v>0</v>
      </c>
      <c r="J1915">
        <v>0</v>
      </c>
    </row>
    <row r="1916" spans="1:10" x14ac:dyDescent="0.3">
      <c r="A1916" s="3" t="s">
        <v>1961</v>
      </c>
      <c r="B1916" s="4">
        <v>43727</v>
      </c>
      <c r="C1916">
        <v>11</v>
      </c>
      <c r="D1916" t="s">
        <v>11</v>
      </c>
      <c r="E1916" t="s">
        <v>12</v>
      </c>
      <c r="F1916" t="s">
        <v>13</v>
      </c>
      <c r="G1916" t="s">
        <v>14</v>
      </c>
      <c r="H1916">
        <v>199</v>
      </c>
      <c r="I1916">
        <v>9</v>
      </c>
      <c r="J1916">
        <v>1791</v>
      </c>
    </row>
    <row r="1917" spans="1:10" x14ac:dyDescent="0.3">
      <c r="A1917" s="3" t="s">
        <v>1962</v>
      </c>
      <c r="B1917" s="4">
        <v>43728</v>
      </c>
      <c r="C1917">
        <v>5</v>
      </c>
      <c r="D1917" t="s">
        <v>60</v>
      </c>
      <c r="E1917" t="s">
        <v>17</v>
      </c>
      <c r="F1917" t="s">
        <v>18</v>
      </c>
      <c r="G1917" t="s">
        <v>41</v>
      </c>
      <c r="H1917">
        <v>399</v>
      </c>
      <c r="I1917">
        <v>4</v>
      </c>
      <c r="J1917">
        <v>1596</v>
      </c>
    </row>
    <row r="1918" spans="1:10" x14ac:dyDescent="0.3">
      <c r="A1918" s="3" t="s">
        <v>1963</v>
      </c>
      <c r="B1918" s="4">
        <v>43728</v>
      </c>
      <c r="C1918">
        <v>4</v>
      </c>
      <c r="D1918" t="s">
        <v>51</v>
      </c>
      <c r="E1918" t="s">
        <v>17</v>
      </c>
      <c r="F1918" t="s">
        <v>18</v>
      </c>
      <c r="G1918" t="s">
        <v>19</v>
      </c>
      <c r="H1918">
        <v>289</v>
      </c>
      <c r="I1918">
        <v>8</v>
      </c>
      <c r="J1918">
        <v>2312</v>
      </c>
    </row>
    <row r="1919" spans="1:10" x14ac:dyDescent="0.3">
      <c r="A1919" s="3" t="s">
        <v>1964</v>
      </c>
      <c r="B1919" s="4">
        <v>43728</v>
      </c>
      <c r="C1919">
        <v>1</v>
      </c>
      <c r="D1919" t="s">
        <v>16</v>
      </c>
      <c r="E1919" t="s">
        <v>17</v>
      </c>
      <c r="F1919" t="s">
        <v>18</v>
      </c>
      <c r="G1919" t="s">
        <v>41</v>
      </c>
      <c r="H1919">
        <v>399</v>
      </c>
      <c r="I1919">
        <v>1</v>
      </c>
      <c r="J1919">
        <v>399</v>
      </c>
    </row>
    <row r="1920" spans="1:10" x14ac:dyDescent="0.3">
      <c r="A1920" s="3" t="s">
        <v>1965</v>
      </c>
      <c r="B1920" s="4">
        <v>43728</v>
      </c>
      <c r="C1920">
        <v>11</v>
      </c>
      <c r="D1920" t="s">
        <v>11</v>
      </c>
      <c r="E1920" t="s">
        <v>63</v>
      </c>
      <c r="F1920" t="s">
        <v>13</v>
      </c>
      <c r="G1920" t="s">
        <v>14</v>
      </c>
      <c r="H1920">
        <v>199</v>
      </c>
      <c r="I1920">
        <v>4</v>
      </c>
      <c r="J1920">
        <v>796</v>
      </c>
    </row>
    <row r="1921" spans="1:10" x14ac:dyDescent="0.3">
      <c r="A1921" s="3" t="s">
        <v>1966</v>
      </c>
      <c r="B1921" s="4">
        <v>43728</v>
      </c>
      <c r="C1921">
        <v>10</v>
      </c>
      <c r="D1921" t="s">
        <v>58</v>
      </c>
      <c r="E1921" t="s">
        <v>46</v>
      </c>
      <c r="F1921" t="s">
        <v>23</v>
      </c>
      <c r="G1921" t="s">
        <v>24</v>
      </c>
      <c r="H1921">
        <v>159</v>
      </c>
      <c r="I1921">
        <v>9</v>
      </c>
      <c r="J1921">
        <v>1431</v>
      </c>
    </row>
    <row r="1922" spans="1:10" x14ac:dyDescent="0.3">
      <c r="A1922" s="3" t="s">
        <v>1967</v>
      </c>
      <c r="B1922" s="4">
        <v>43728</v>
      </c>
      <c r="C1922">
        <v>17</v>
      </c>
      <c r="D1922" t="s">
        <v>35</v>
      </c>
      <c r="E1922" t="s">
        <v>27</v>
      </c>
      <c r="F1922" t="s">
        <v>28</v>
      </c>
      <c r="G1922" t="s">
        <v>41</v>
      </c>
      <c r="H1922">
        <v>399</v>
      </c>
      <c r="I1922">
        <v>1</v>
      </c>
      <c r="J1922">
        <v>399</v>
      </c>
    </row>
    <row r="1923" spans="1:10" x14ac:dyDescent="0.3">
      <c r="A1923" s="3" t="s">
        <v>1968</v>
      </c>
      <c r="B1923" s="4">
        <v>43728</v>
      </c>
      <c r="C1923">
        <v>8</v>
      </c>
      <c r="D1923" t="s">
        <v>45</v>
      </c>
      <c r="E1923" t="s">
        <v>22</v>
      </c>
      <c r="F1923" t="s">
        <v>23</v>
      </c>
      <c r="G1923" t="s">
        <v>41</v>
      </c>
      <c r="H1923">
        <v>399</v>
      </c>
      <c r="I1923">
        <v>3</v>
      </c>
      <c r="J1923">
        <v>1197</v>
      </c>
    </row>
    <row r="1924" spans="1:10" x14ac:dyDescent="0.3">
      <c r="A1924" s="3" t="s">
        <v>1969</v>
      </c>
      <c r="B1924" s="4">
        <v>43728</v>
      </c>
      <c r="C1924">
        <v>12</v>
      </c>
      <c r="D1924" t="s">
        <v>66</v>
      </c>
      <c r="E1924" t="s">
        <v>63</v>
      </c>
      <c r="F1924" t="s">
        <v>13</v>
      </c>
      <c r="G1924" t="s">
        <v>24</v>
      </c>
      <c r="H1924">
        <v>159</v>
      </c>
      <c r="I1924">
        <v>8</v>
      </c>
      <c r="J1924">
        <v>1272</v>
      </c>
    </row>
    <row r="1925" spans="1:10" x14ac:dyDescent="0.3">
      <c r="A1925" s="3" t="s">
        <v>1970</v>
      </c>
      <c r="B1925" s="4">
        <v>43728</v>
      </c>
      <c r="C1925">
        <v>6</v>
      </c>
      <c r="D1925" t="s">
        <v>48</v>
      </c>
      <c r="E1925" t="s">
        <v>22</v>
      </c>
      <c r="F1925" t="s">
        <v>23</v>
      </c>
      <c r="G1925" t="s">
        <v>14</v>
      </c>
      <c r="H1925">
        <v>199</v>
      </c>
      <c r="I1925">
        <v>0</v>
      </c>
      <c r="J1925">
        <v>0</v>
      </c>
    </row>
    <row r="1926" spans="1:10" x14ac:dyDescent="0.3">
      <c r="A1926" s="3" t="s">
        <v>1971</v>
      </c>
      <c r="B1926" s="4">
        <v>43729</v>
      </c>
      <c r="C1926">
        <v>19</v>
      </c>
      <c r="D1926" t="s">
        <v>56</v>
      </c>
      <c r="E1926" t="s">
        <v>27</v>
      </c>
      <c r="F1926" t="s">
        <v>28</v>
      </c>
      <c r="G1926" t="s">
        <v>19</v>
      </c>
      <c r="H1926">
        <v>289</v>
      </c>
      <c r="I1926">
        <v>1</v>
      </c>
      <c r="J1926">
        <v>289</v>
      </c>
    </row>
    <row r="1927" spans="1:10" x14ac:dyDescent="0.3">
      <c r="A1927" s="3" t="s">
        <v>1972</v>
      </c>
      <c r="B1927" s="4">
        <v>43730</v>
      </c>
      <c r="C1927">
        <v>1</v>
      </c>
      <c r="D1927" t="s">
        <v>16</v>
      </c>
      <c r="E1927" t="s">
        <v>17</v>
      </c>
      <c r="F1927" t="s">
        <v>18</v>
      </c>
      <c r="G1927" t="s">
        <v>14</v>
      </c>
      <c r="H1927">
        <v>199</v>
      </c>
      <c r="I1927">
        <v>3</v>
      </c>
      <c r="J1927">
        <v>597</v>
      </c>
    </row>
    <row r="1928" spans="1:10" x14ac:dyDescent="0.3">
      <c r="A1928" s="3" t="s">
        <v>1973</v>
      </c>
      <c r="B1928" s="4">
        <v>43730</v>
      </c>
      <c r="C1928">
        <v>6</v>
      </c>
      <c r="D1928" t="s">
        <v>48</v>
      </c>
      <c r="E1928" t="s">
        <v>46</v>
      </c>
      <c r="F1928" t="s">
        <v>23</v>
      </c>
      <c r="G1928" t="s">
        <v>19</v>
      </c>
      <c r="H1928">
        <v>289</v>
      </c>
      <c r="I1928">
        <v>2</v>
      </c>
      <c r="J1928">
        <v>578</v>
      </c>
    </row>
    <row r="1929" spans="1:10" x14ac:dyDescent="0.3">
      <c r="A1929" s="3" t="s">
        <v>1974</v>
      </c>
      <c r="B1929" s="4">
        <v>43730</v>
      </c>
      <c r="C1929">
        <v>13</v>
      </c>
      <c r="D1929" t="s">
        <v>33</v>
      </c>
      <c r="E1929" t="s">
        <v>63</v>
      </c>
      <c r="F1929" t="s">
        <v>13</v>
      </c>
      <c r="G1929" t="s">
        <v>41</v>
      </c>
      <c r="H1929">
        <v>399</v>
      </c>
      <c r="I1929">
        <v>6</v>
      </c>
      <c r="J1929">
        <v>2394</v>
      </c>
    </row>
    <row r="1930" spans="1:10" x14ac:dyDescent="0.3">
      <c r="A1930" s="3" t="s">
        <v>1975</v>
      </c>
      <c r="B1930" s="4">
        <v>43730</v>
      </c>
      <c r="C1930">
        <v>9</v>
      </c>
      <c r="D1930" t="s">
        <v>21</v>
      </c>
      <c r="E1930" t="s">
        <v>46</v>
      </c>
      <c r="F1930" t="s">
        <v>23</v>
      </c>
      <c r="G1930" t="s">
        <v>14</v>
      </c>
      <c r="H1930">
        <v>199</v>
      </c>
      <c r="I1930">
        <v>3</v>
      </c>
      <c r="J1930">
        <v>597</v>
      </c>
    </row>
    <row r="1931" spans="1:10" x14ac:dyDescent="0.3">
      <c r="A1931" s="3" t="s">
        <v>1976</v>
      </c>
      <c r="B1931" s="4">
        <v>43731</v>
      </c>
      <c r="C1931">
        <v>4</v>
      </c>
      <c r="D1931" t="s">
        <v>51</v>
      </c>
      <c r="E1931" t="s">
        <v>17</v>
      </c>
      <c r="F1931" t="s">
        <v>18</v>
      </c>
      <c r="G1931" t="s">
        <v>41</v>
      </c>
      <c r="H1931">
        <v>399</v>
      </c>
      <c r="I1931">
        <v>7</v>
      </c>
      <c r="J1931">
        <v>2793</v>
      </c>
    </row>
    <row r="1932" spans="1:10" x14ac:dyDescent="0.3">
      <c r="A1932" s="3" t="s">
        <v>1977</v>
      </c>
      <c r="B1932" s="4">
        <v>43731</v>
      </c>
      <c r="C1932">
        <v>2</v>
      </c>
      <c r="D1932" t="s">
        <v>106</v>
      </c>
      <c r="E1932" t="s">
        <v>17</v>
      </c>
      <c r="F1932" t="s">
        <v>18</v>
      </c>
      <c r="G1932" t="s">
        <v>41</v>
      </c>
      <c r="H1932">
        <v>399</v>
      </c>
      <c r="I1932">
        <v>0</v>
      </c>
      <c r="J1932">
        <v>0</v>
      </c>
    </row>
    <row r="1933" spans="1:10" x14ac:dyDescent="0.3">
      <c r="A1933" s="3" t="s">
        <v>1978</v>
      </c>
      <c r="B1933" s="4">
        <v>43732</v>
      </c>
      <c r="C1933">
        <v>7</v>
      </c>
      <c r="D1933" t="s">
        <v>88</v>
      </c>
      <c r="E1933" t="s">
        <v>22</v>
      </c>
      <c r="F1933" t="s">
        <v>23</v>
      </c>
      <c r="G1933" t="s">
        <v>24</v>
      </c>
      <c r="H1933">
        <v>159</v>
      </c>
      <c r="I1933">
        <v>5</v>
      </c>
      <c r="J1933">
        <v>795</v>
      </c>
    </row>
    <row r="1934" spans="1:10" x14ac:dyDescent="0.3">
      <c r="A1934" s="3" t="s">
        <v>1979</v>
      </c>
      <c r="B1934" s="4">
        <v>43732</v>
      </c>
      <c r="C1934">
        <v>2</v>
      </c>
      <c r="D1934" t="s">
        <v>106</v>
      </c>
      <c r="E1934" t="s">
        <v>68</v>
      </c>
      <c r="F1934" t="s">
        <v>18</v>
      </c>
      <c r="G1934" t="s">
        <v>24</v>
      </c>
      <c r="H1934">
        <v>159</v>
      </c>
      <c r="I1934">
        <v>7</v>
      </c>
      <c r="J1934">
        <v>1113</v>
      </c>
    </row>
    <row r="1935" spans="1:10" x14ac:dyDescent="0.3">
      <c r="A1935" s="3" t="s">
        <v>1980</v>
      </c>
      <c r="B1935" s="4">
        <v>43733</v>
      </c>
      <c r="C1935">
        <v>6</v>
      </c>
      <c r="D1935" t="s">
        <v>48</v>
      </c>
      <c r="E1935" t="s">
        <v>46</v>
      </c>
      <c r="F1935" t="s">
        <v>23</v>
      </c>
      <c r="G1935" t="s">
        <v>19</v>
      </c>
      <c r="H1935">
        <v>289</v>
      </c>
      <c r="I1935">
        <v>8</v>
      </c>
      <c r="J1935">
        <v>2312</v>
      </c>
    </row>
    <row r="1936" spans="1:10" x14ac:dyDescent="0.3">
      <c r="A1936" s="3" t="s">
        <v>1981</v>
      </c>
      <c r="B1936" s="4">
        <v>43733</v>
      </c>
      <c r="C1936">
        <v>12</v>
      </c>
      <c r="D1936" t="s">
        <v>66</v>
      </c>
      <c r="E1936" t="s">
        <v>12</v>
      </c>
      <c r="F1936" t="s">
        <v>13</v>
      </c>
      <c r="G1936" t="s">
        <v>19</v>
      </c>
      <c r="H1936">
        <v>289</v>
      </c>
      <c r="I1936">
        <v>5</v>
      </c>
      <c r="J1936">
        <v>1445</v>
      </c>
    </row>
    <row r="1937" spans="1:10" x14ac:dyDescent="0.3">
      <c r="A1937" s="3" t="s">
        <v>1982</v>
      </c>
      <c r="B1937" s="4">
        <v>43734</v>
      </c>
      <c r="C1937">
        <v>17</v>
      </c>
      <c r="D1937" t="s">
        <v>35</v>
      </c>
      <c r="E1937" t="s">
        <v>36</v>
      </c>
      <c r="F1937" t="s">
        <v>28</v>
      </c>
      <c r="G1937" t="s">
        <v>19</v>
      </c>
      <c r="H1937">
        <v>289</v>
      </c>
      <c r="I1937">
        <v>6</v>
      </c>
      <c r="J1937">
        <v>1734</v>
      </c>
    </row>
    <row r="1938" spans="1:10" x14ac:dyDescent="0.3">
      <c r="A1938" s="3" t="s">
        <v>1983</v>
      </c>
      <c r="B1938" s="4">
        <v>43735</v>
      </c>
      <c r="C1938">
        <v>15</v>
      </c>
      <c r="D1938" t="s">
        <v>118</v>
      </c>
      <c r="E1938" t="s">
        <v>12</v>
      </c>
      <c r="F1938" t="s">
        <v>13</v>
      </c>
      <c r="G1938" t="s">
        <v>19</v>
      </c>
      <c r="H1938">
        <v>289</v>
      </c>
      <c r="I1938">
        <v>2</v>
      </c>
      <c r="J1938">
        <v>578</v>
      </c>
    </row>
    <row r="1939" spans="1:10" x14ac:dyDescent="0.3">
      <c r="A1939" s="3" t="s">
        <v>1984</v>
      </c>
      <c r="B1939" s="4">
        <v>43735</v>
      </c>
      <c r="C1939">
        <v>13</v>
      </c>
      <c r="D1939" t="s">
        <v>33</v>
      </c>
      <c r="E1939" t="s">
        <v>63</v>
      </c>
      <c r="F1939" t="s">
        <v>13</v>
      </c>
      <c r="G1939" t="s">
        <v>19</v>
      </c>
      <c r="H1939">
        <v>289</v>
      </c>
      <c r="I1939">
        <v>5</v>
      </c>
      <c r="J1939">
        <v>1445</v>
      </c>
    </row>
    <row r="1940" spans="1:10" x14ac:dyDescent="0.3">
      <c r="A1940" s="3" t="s">
        <v>1985</v>
      </c>
      <c r="B1940" s="4">
        <v>43735</v>
      </c>
      <c r="C1940">
        <v>13</v>
      </c>
      <c r="D1940" t="s">
        <v>33</v>
      </c>
      <c r="E1940" t="s">
        <v>63</v>
      </c>
      <c r="F1940" t="s">
        <v>13</v>
      </c>
      <c r="G1940" t="s">
        <v>41</v>
      </c>
      <c r="H1940">
        <v>399</v>
      </c>
      <c r="I1940">
        <v>6</v>
      </c>
      <c r="J1940">
        <v>2394</v>
      </c>
    </row>
    <row r="1941" spans="1:10" x14ac:dyDescent="0.3">
      <c r="A1941" s="3" t="s">
        <v>1986</v>
      </c>
      <c r="B1941" s="4">
        <v>43736</v>
      </c>
      <c r="C1941">
        <v>12</v>
      </c>
      <c r="D1941" t="s">
        <v>66</v>
      </c>
      <c r="E1941" t="s">
        <v>12</v>
      </c>
      <c r="F1941" t="s">
        <v>13</v>
      </c>
      <c r="G1941" t="s">
        <v>24</v>
      </c>
      <c r="H1941">
        <v>159</v>
      </c>
      <c r="I1941">
        <v>1</v>
      </c>
      <c r="J1941">
        <v>159</v>
      </c>
    </row>
    <row r="1942" spans="1:10" x14ac:dyDescent="0.3">
      <c r="A1942" s="3" t="s">
        <v>1987</v>
      </c>
      <c r="B1942" s="4">
        <v>43736</v>
      </c>
      <c r="C1942">
        <v>11</v>
      </c>
      <c r="D1942" t="s">
        <v>11</v>
      </c>
      <c r="E1942" t="s">
        <v>63</v>
      </c>
      <c r="F1942" t="s">
        <v>13</v>
      </c>
      <c r="G1942" t="s">
        <v>31</v>
      </c>
      <c r="H1942">
        <v>69</v>
      </c>
      <c r="I1942">
        <v>3</v>
      </c>
      <c r="J1942">
        <v>207</v>
      </c>
    </row>
    <row r="1943" spans="1:10" x14ac:dyDescent="0.3">
      <c r="A1943" s="3" t="s">
        <v>1988</v>
      </c>
      <c r="B1943" s="4">
        <v>43736</v>
      </c>
      <c r="C1943">
        <v>4</v>
      </c>
      <c r="D1943" t="s">
        <v>51</v>
      </c>
      <c r="E1943" t="s">
        <v>17</v>
      </c>
      <c r="F1943" t="s">
        <v>18</v>
      </c>
      <c r="G1943" t="s">
        <v>14</v>
      </c>
      <c r="H1943">
        <v>199</v>
      </c>
      <c r="I1943">
        <v>0</v>
      </c>
      <c r="J1943">
        <v>0</v>
      </c>
    </row>
    <row r="1944" spans="1:10" x14ac:dyDescent="0.3">
      <c r="A1944" s="3" t="s">
        <v>1989</v>
      </c>
      <c r="B1944" s="4">
        <v>43737</v>
      </c>
      <c r="C1944">
        <v>18</v>
      </c>
      <c r="D1944" t="s">
        <v>26</v>
      </c>
      <c r="E1944" t="s">
        <v>27</v>
      </c>
      <c r="F1944" t="s">
        <v>28</v>
      </c>
      <c r="G1944" t="s">
        <v>31</v>
      </c>
      <c r="H1944">
        <v>69</v>
      </c>
      <c r="I1944">
        <v>3</v>
      </c>
      <c r="J1944">
        <v>207</v>
      </c>
    </row>
    <row r="1945" spans="1:10" x14ac:dyDescent="0.3">
      <c r="A1945" s="3" t="s">
        <v>1990</v>
      </c>
      <c r="B1945" s="4">
        <v>43737</v>
      </c>
      <c r="C1945">
        <v>12</v>
      </c>
      <c r="D1945" t="s">
        <v>66</v>
      </c>
      <c r="E1945" t="s">
        <v>63</v>
      </c>
      <c r="F1945" t="s">
        <v>13</v>
      </c>
      <c r="G1945" t="s">
        <v>14</v>
      </c>
      <c r="H1945">
        <v>199</v>
      </c>
      <c r="I1945">
        <v>2</v>
      </c>
      <c r="J1945">
        <v>398</v>
      </c>
    </row>
    <row r="1946" spans="1:10" x14ac:dyDescent="0.3">
      <c r="A1946" s="3" t="s">
        <v>1991</v>
      </c>
      <c r="B1946" s="4">
        <v>43737</v>
      </c>
      <c r="C1946">
        <v>19</v>
      </c>
      <c r="D1946" t="s">
        <v>56</v>
      </c>
      <c r="E1946" t="s">
        <v>27</v>
      </c>
      <c r="F1946" t="s">
        <v>28</v>
      </c>
      <c r="G1946" t="s">
        <v>19</v>
      </c>
      <c r="H1946">
        <v>289</v>
      </c>
      <c r="I1946">
        <v>0</v>
      </c>
      <c r="J1946">
        <v>0</v>
      </c>
    </row>
    <row r="1947" spans="1:10" x14ac:dyDescent="0.3">
      <c r="A1947" s="3" t="s">
        <v>1992</v>
      </c>
      <c r="B1947" s="4">
        <v>43737</v>
      </c>
      <c r="C1947">
        <v>16</v>
      </c>
      <c r="D1947" t="s">
        <v>30</v>
      </c>
      <c r="E1947" t="s">
        <v>36</v>
      </c>
      <c r="F1947" t="s">
        <v>28</v>
      </c>
      <c r="G1947" t="s">
        <v>14</v>
      </c>
      <c r="H1947">
        <v>199</v>
      </c>
      <c r="I1947">
        <v>4</v>
      </c>
      <c r="J1947">
        <v>796</v>
      </c>
    </row>
    <row r="1948" spans="1:10" x14ac:dyDescent="0.3">
      <c r="A1948" s="3" t="s">
        <v>1993</v>
      </c>
      <c r="B1948" s="4">
        <v>43737</v>
      </c>
      <c r="C1948">
        <v>19</v>
      </c>
      <c r="D1948" t="s">
        <v>56</v>
      </c>
      <c r="E1948" t="s">
        <v>36</v>
      </c>
      <c r="F1948" t="s">
        <v>28</v>
      </c>
      <c r="G1948" t="s">
        <v>14</v>
      </c>
      <c r="H1948">
        <v>199</v>
      </c>
      <c r="I1948">
        <v>2</v>
      </c>
      <c r="J1948">
        <v>398</v>
      </c>
    </row>
    <row r="1949" spans="1:10" x14ac:dyDescent="0.3">
      <c r="A1949" s="3" t="s">
        <v>1994</v>
      </c>
      <c r="B1949" s="4">
        <v>43737</v>
      </c>
      <c r="C1949">
        <v>1</v>
      </c>
      <c r="D1949" t="s">
        <v>16</v>
      </c>
      <c r="E1949" t="s">
        <v>17</v>
      </c>
      <c r="F1949" t="s">
        <v>18</v>
      </c>
      <c r="G1949" t="s">
        <v>19</v>
      </c>
      <c r="H1949">
        <v>289</v>
      </c>
      <c r="I1949">
        <v>8</v>
      </c>
      <c r="J1949">
        <v>2312</v>
      </c>
    </row>
    <row r="1950" spans="1:10" x14ac:dyDescent="0.3">
      <c r="A1950" s="3" t="s">
        <v>1995</v>
      </c>
      <c r="B1950" s="4">
        <v>43737</v>
      </c>
      <c r="C1950">
        <v>9</v>
      </c>
      <c r="D1950" t="s">
        <v>21</v>
      </c>
      <c r="E1950" t="s">
        <v>22</v>
      </c>
      <c r="F1950" t="s">
        <v>23</v>
      </c>
      <c r="G1950" t="s">
        <v>41</v>
      </c>
      <c r="H1950">
        <v>399</v>
      </c>
      <c r="I1950">
        <v>4</v>
      </c>
      <c r="J1950">
        <v>1596</v>
      </c>
    </row>
    <row r="1951" spans="1:10" x14ac:dyDescent="0.3">
      <c r="A1951" s="3" t="s">
        <v>1996</v>
      </c>
      <c r="B1951" s="4">
        <v>43738</v>
      </c>
      <c r="C1951">
        <v>9</v>
      </c>
      <c r="D1951" t="s">
        <v>21</v>
      </c>
      <c r="E1951" t="s">
        <v>46</v>
      </c>
      <c r="F1951" t="s">
        <v>23</v>
      </c>
      <c r="G1951" t="s">
        <v>31</v>
      </c>
      <c r="H1951">
        <v>69</v>
      </c>
      <c r="I1951">
        <v>7</v>
      </c>
      <c r="J1951">
        <v>483</v>
      </c>
    </row>
    <row r="1952" spans="1:10" x14ac:dyDescent="0.3">
      <c r="A1952" s="3" t="s">
        <v>1997</v>
      </c>
      <c r="B1952" s="4">
        <v>43739</v>
      </c>
      <c r="C1952">
        <v>20</v>
      </c>
      <c r="D1952" t="s">
        <v>40</v>
      </c>
      <c r="E1952" t="s">
        <v>27</v>
      </c>
      <c r="F1952" t="s">
        <v>28</v>
      </c>
      <c r="G1952" t="s">
        <v>24</v>
      </c>
      <c r="H1952">
        <v>159</v>
      </c>
      <c r="I1952">
        <v>1</v>
      </c>
      <c r="J1952">
        <v>159</v>
      </c>
    </row>
    <row r="1953" spans="1:10" x14ac:dyDescent="0.3">
      <c r="A1953" s="3" t="s">
        <v>1998</v>
      </c>
      <c r="B1953" s="4">
        <v>43739</v>
      </c>
      <c r="C1953">
        <v>8</v>
      </c>
      <c r="D1953" t="s">
        <v>45</v>
      </c>
      <c r="E1953" t="s">
        <v>22</v>
      </c>
      <c r="F1953" t="s">
        <v>23</v>
      </c>
      <c r="G1953" t="s">
        <v>19</v>
      </c>
      <c r="H1953">
        <v>289</v>
      </c>
      <c r="I1953">
        <v>5</v>
      </c>
      <c r="J1953">
        <v>1445</v>
      </c>
    </row>
    <row r="1954" spans="1:10" x14ac:dyDescent="0.3">
      <c r="A1954" s="3" t="s">
        <v>1999</v>
      </c>
      <c r="B1954" s="4">
        <v>43739</v>
      </c>
      <c r="C1954">
        <v>18</v>
      </c>
      <c r="D1954" t="s">
        <v>26</v>
      </c>
      <c r="E1954" t="s">
        <v>36</v>
      </c>
      <c r="F1954" t="s">
        <v>28</v>
      </c>
      <c r="G1954" t="s">
        <v>31</v>
      </c>
      <c r="H1954">
        <v>69</v>
      </c>
      <c r="I1954">
        <v>0</v>
      </c>
      <c r="J1954">
        <v>0</v>
      </c>
    </row>
    <row r="1955" spans="1:10" x14ac:dyDescent="0.3">
      <c r="A1955" s="3" t="s">
        <v>2000</v>
      </c>
      <c r="B1955" s="4">
        <v>43739</v>
      </c>
      <c r="C1955">
        <v>2</v>
      </c>
      <c r="D1955" t="s">
        <v>106</v>
      </c>
      <c r="E1955" t="s">
        <v>17</v>
      </c>
      <c r="F1955" t="s">
        <v>18</v>
      </c>
      <c r="G1955" t="s">
        <v>41</v>
      </c>
      <c r="H1955">
        <v>399</v>
      </c>
      <c r="I1955">
        <v>2</v>
      </c>
      <c r="J1955">
        <v>798</v>
      </c>
    </row>
    <row r="1956" spans="1:10" x14ac:dyDescent="0.3">
      <c r="A1956" s="3" t="s">
        <v>2001</v>
      </c>
      <c r="B1956" s="4">
        <v>43740</v>
      </c>
      <c r="C1956">
        <v>10</v>
      </c>
      <c r="D1956" t="s">
        <v>58</v>
      </c>
      <c r="E1956" t="s">
        <v>22</v>
      </c>
      <c r="F1956" t="s">
        <v>23</v>
      </c>
      <c r="G1956" t="s">
        <v>14</v>
      </c>
      <c r="H1956">
        <v>199</v>
      </c>
      <c r="I1956">
        <v>7</v>
      </c>
      <c r="J1956">
        <v>1393</v>
      </c>
    </row>
    <row r="1957" spans="1:10" x14ac:dyDescent="0.3">
      <c r="A1957" s="3" t="s">
        <v>2002</v>
      </c>
      <c r="B1957" s="4">
        <v>43740</v>
      </c>
      <c r="C1957">
        <v>13</v>
      </c>
      <c r="D1957" t="s">
        <v>33</v>
      </c>
      <c r="E1957" t="s">
        <v>63</v>
      </c>
      <c r="F1957" t="s">
        <v>13</v>
      </c>
      <c r="G1957" t="s">
        <v>24</v>
      </c>
      <c r="H1957">
        <v>159</v>
      </c>
      <c r="I1957">
        <v>5</v>
      </c>
      <c r="J1957">
        <v>795</v>
      </c>
    </row>
    <row r="1958" spans="1:10" x14ac:dyDescent="0.3">
      <c r="A1958" s="3" t="s">
        <v>2003</v>
      </c>
      <c r="B1958" s="4">
        <v>43740</v>
      </c>
      <c r="C1958">
        <v>17</v>
      </c>
      <c r="D1958" t="s">
        <v>35</v>
      </c>
      <c r="E1958" t="s">
        <v>27</v>
      </c>
      <c r="F1958" t="s">
        <v>28</v>
      </c>
      <c r="G1958" t="s">
        <v>19</v>
      </c>
      <c r="H1958">
        <v>289</v>
      </c>
      <c r="I1958">
        <v>6</v>
      </c>
      <c r="J1958">
        <v>1734</v>
      </c>
    </row>
    <row r="1959" spans="1:10" x14ac:dyDescent="0.3">
      <c r="A1959" s="3" t="s">
        <v>2004</v>
      </c>
      <c r="B1959" s="4">
        <v>43741</v>
      </c>
      <c r="C1959">
        <v>8</v>
      </c>
      <c r="D1959" t="s">
        <v>45</v>
      </c>
      <c r="E1959" t="s">
        <v>46</v>
      </c>
      <c r="F1959" t="s">
        <v>23</v>
      </c>
      <c r="G1959" t="s">
        <v>41</v>
      </c>
      <c r="H1959">
        <v>399</v>
      </c>
      <c r="I1959">
        <v>3</v>
      </c>
      <c r="J1959">
        <v>1197</v>
      </c>
    </row>
    <row r="1960" spans="1:10" x14ac:dyDescent="0.3">
      <c r="A1960" s="3" t="s">
        <v>2005</v>
      </c>
      <c r="B1960" s="4">
        <v>43741</v>
      </c>
      <c r="C1960">
        <v>12</v>
      </c>
      <c r="D1960" t="s">
        <v>66</v>
      </c>
      <c r="E1960" t="s">
        <v>12</v>
      </c>
      <c r="F1960" t="s">
        <v>13</v>
      </c>
      <c r="G1960" t="s">
        <v>31</v>
      </c>
      <c r="H1960">
        <v>69</v>
      </c>
      <c r="I1960">
        <v>7</v>
      </c>
      <c r="J1960">
        <v>483</v>
      </c>
    </row>
    <row r="1961" spans="1:10" x14ac:dyDescent="0.3">
      <c r="A1961" s="3" t="s">
        <v>2006</v>
      </c>
      <c r="B1961" s="4">
        <v>43742</v>
      </c>
      <c r="C1961">
        <v>19</v>
      </c>
      <c r="D1961" t="s">
        <v>56</v>
      </c>
      <c r="E1961" t="s">
        <v>36</v>
      </c>
      <c r="F1961" t="s">
        <v>28</v>
      </c>
      <c r="G1961" t="s">
        <v>24</v>
      </c>
      <c r="H1961">
        <v>159</v>
      </c>
      <c r="I1961">
        <v>3</v>
      </c>
      <c r="J1961">
        <v>477</v>
      </c>
    </row>
    <row r="1962" spans="1:10" x14ac:dyDescent="0.3">
      <c r="A1962" s="3" t="s">
        <v>2007</v>
      </c>
      <c r="B1962" s="4">
        <v>43742</v>
      </c>
      <c r="C1962">
        <v>9</v>
      </c>
      <c r="D1962" t="s">
        <v>21</v>
      </c>
      <c r="E1962" t="s">
        <v>22</v>
      </c>
      <c r="F1962" t="s">
        <v>23</v>
      </c>
      <c r="G1962" t="s">
        <v>19</v>
      </c>
      <c r="H1962">
        <v>289</v>
      </c>
      <c r="I1962">
        <v>8</v>
      </c>
      <c r="J1962">
        <v>2312</v>
      </c>
    </row>
    <row r="1963" spans="1:10" x14ac:dyDescent="0.3">
      <c r="A1963" s="3" t="s">
        <v>2008</v>
      </c>
      <c r="B1963" s="4">
        <v>43742</v>
      </c>
      <c r="C1963">
        <v>20</v>
      </c>
      <c r="D1963" t="s">
        <v>40</v>
      </c>
      <c r="E1963" t="s">
        <v>27</v>
      </c>
      <c r="F1963" t="s">
        <v>28</v>
      </c>
      <c r="G1963" t="s">
        <v>41</v>
      </c>
      <c r="H1963">
        <v>399</v>
      </c>
      <c r="I1963">
        <v>3</v>
      </c>
      <c r="J1963">
        <v>1197</v>
      </c>
    </row>
    <row r="1964" spans="1:10" x14ac:dyDescent="0.3">
      <c r="A1964" s="3" t="s">
        <v>2009</v>
      </c>
      <c r="B1964" s="4">
        <v>43743</v>
      </c>
      <c r="C1964">
        <v>20</v>
      </c>
      <c r="D1964" t="s">
        <v>40</v>
      </c>
      <c r="E1964" t="s">
        <v>36</v>
      </c>
      <c r="F1964" t="s">
        <v>28</v>
      </c>
      <c r="G1964" t="s">
        <v>19</v>
      </c>
      <c r="H1964">
        <v>289</v>
      </c>
      <c r="I1964">
        <v>1</v>
      </c>
      <c r="J1964">
        <v>289</v>
      </c>
    </row>
    <row r="1965" spans="1:10" x14ac:dyDescent="0.3">
      <c r="A1965" s="3" t="s">
        <v>2010</v>
      </c>
      <c r="B1965" s="4">
        <v>43743</v>
      </c>
      <c r="C1965">
        <v>4</v>
      </c>
      <c r="D1965" t="s">
        <v>51</v>
      </c>
      <c r="E1965" t="s">
        <v>17</v>
      </c>
      <c r="F1965" t="s">
        <v>18</v>
      </c>
      <c r="G1965" t="s">
        <v>19</v>
      </c>
      <c r="H1965">
        <v>289</v>
      </c>
      <c r="I1965">
        <v>3</v>
      </c>
      <c r="J1965">
        <v>867</v>
      </c>
    </row>
    <row r="1966" spans="1:10" x14ac:dyDescent="0.3">
      <c r="A1966" s="3" t="s">
        <v>2011</v>
      </c>
      <c r="B1966" s="4">
        <v>43743</v>
      </c>
      <c r="C1966">
        <v>4</v>
      </c>
      <c r="D1966" t="s">
        <v>51</v>
      </c>
      <c r="E1966" t="s">
        <v>68</v>
      </c>
      <c r="F1966" t="s">
        <v>18</v>
      </c>
      <c r="G1966" t="s">
        <v>14</v>
      </c>
      <c r="H1966">
        <v>199</v>
      </c>
      <c r="I1966">
        <v>2</v>
      </c>
      <c r="J1966">
        <v>398</v>
      </c>
    </row>
    <row r="1967" spans="1:10" x14ac:dyDescent="0.3">
      <c r="A1967" s="3" t="s">
        <v>2012</v>
      </c>
      <c r="B1967" s="4">
        <v>43743</v>
      </c>
      <c r="C1967">
        <v>15</v>
      </c>
      <c r="D1967" t="s">
        <v>118</v>
      </c>
      <c r="E1967" t="s">
        <v>12</v>
      </c>
      <c r="F1967" t="s">
        <v>13</v>
      </c>
      <c r="G1967" t="s">
        <v>41</v>
      </c>
      <c r="H1967">
        <v>399</v>
      </c>
      <c r="I1967">
        <v>0</v>
      </c>
      <c r="J1967">
        <v>0</v>
      </c>
    </row>
    <row r="1968" spans="1:10" x14ac:dyDescent="0.3">
      <c r="A1968" s="3" t="s">
        <v>2013</v>
      </c>
      <c r="B1968" s="4">
        <v>43743</v>
      </c>
      <c r="C1968">
        <v>20</v>
      </c>
      <c r="D1968" t="s">
        <v>40</v>
      </c>
      <c r="E1968" t="s">
        <v>36</v>
      </c>
      <c r="F1968" t="s">
        <v>28</v>
      </c>
      <c r="G1968" t="s">
        <v>41</v>
      </c>
      <c r="H1968">
        <v>399</v>
      </c>
      <c r="I1968">
        <v>9</v>
      </c>
      <c r="J1968">
        <v>3591</v>
      </c>
    </row>
    <row r="1969" spans="1:10" x14ac:dyDescent="0.3">
      <c r="A1969" s="3" t="s">
        <v>2014</v>
      </c>
      <c r="B1969" s="4">
        <v>43743</v>
      </c>
      <c r="C1969">
        <v>1</v>
      </c>
      <c r="D1969" t="s">
        <v>16</v>
      </c>
      <c r="E1969" t="s">
        <v>68</v>
      </c>
      <c r="F1969" t="s">
        <v>18</v>
      </c>
      <c r="G1969" t="s">
        <v>31</v>
      </c>
      <c r="H1969">
        <v>69</v>
      </c>
      <c r="I1969">
        <v>2</v>
      </c>
      <c r="J1969">
        <v>138</v>
      </c>
    </row>
    <row r="1970" spans="1:10" x14ac:dyDescent="0.3">
      <c r="A1970" s="3" t="s">
        <v>2015</v>
      </c>
      <c r="B1970" s="4">
        <v>43743</v>
      </c>
      <c r="C1970">
        <v>3</v>
      </c>
      <c r="D1970" t="s">
        <v>43</v>
      </c>
      <c r="E1970" t="s">
        <v>68</v>
      </c>
      <c r="F1970" t="s">
        <v>18</v>
      </c>
      <c r="G1970" t="s">
        <v>14</v>
      </c>
      <c r="H1970">
        <v>199</v>
      </c>
      <c r="I1970">
        <v>1</v>
      </c>
      <c r="J1970">
        <v>199</v>
      </c>
    </row>
    <row r="1971" spans="1:10" x14ac:dyDescent="0.3">
      <c r="A1971" s="3" t="s">
        <v>2016</v>
      </c>
      <c r="B1971" s="4">
        <v>43743</v>
      </c>
      <c r="C1971">
        <v>11</v>
      </c>
      <c r="D1971" t="s">
        <v>11</v>
      </c>
      <c r="E1971" t="s">
        <v>63</v>
      </c>
      <c r="F1971" t="s">
        <v>13</v>
      </c>
      <c r="G1971" t="s">
        <v>41</v>
      </c>
      <c r="H1971">
        <v>399</v>
      </c>
      <c r="I1971">
        <v>2</v>
      </c>
      <c r="J1971">
        <v>798</v>
      </c>
    </row>
    <row r="1972" spans="1:10" x14ac:dyDescent="0.3">
      <c r="A1972" s="3" t="s">
        <v>2017</v>
      </c>
      <c r="B1972" s="4">
        <v>43743</v>
      </c>
      <c r="C1972">
        <v>17</v>
      </c>
      <c r="D1972" t="s">
        <v>35</v>
      </c>
      <c r="E1972" t="s">
        <v>27</v>
      </c>
      <c r="F1972" t="s">
        <v>28</v>
      </c>
      <c r="G1972" t="s">
        <v>31</v>
      </c>
      <c r="H1972">
        <v>69</v>
      </c>
      <c r="I1972">
        <v>6</v>
      </c>
      <c r="J1972">
        <v>414</v>
      </c>
    </row>
    <row r="1973" spans="1:10" x14ac:dyDescent="0.3">
      <c r="A1973" s="3" t="s">
        <v>2018</v>
      </c>
      <c r="B1973" s="4">
        <v>43743</v>
      </c>
      <c r="C1973">
        <v>8</v>
      </c>
      <c r="D1973" t="s">
        <v>45</v>
      </c>
      <c r="E1973" t="s">
        <v>22</v>
      </c>
      <c r="F1973" t="s">
        <v>23</v>
      </c>
      <c r="G1973" t="s">
        <v>31</v>
      </c>
      <c r="H1973">
        <v>69</v>
      </c>
      <c r="I1973">
        <v>0</v>
      </c>
      <c r="J1973">
        <v>0</v>
      </c>
    </row>
    <row r="1974" spans="1:10" x14ac:dyDescent="0.3">
      <c r="A1974" s="3" t="s">
        <v>2019</v>
      </c>
      <c r="B1974" s="4">
        <v>43743</v>
      </c>
      <c r="C1974">
        <v>12</v>
      </c>
      <c r="D1974" t="s">
        <v>66</v>
      </c>
      <c r="E1974" t="s">
        <v>12</v>
      </c>
      <c r="F1974" t="s">
        <v>13</v>
      </c>
      <c r="G1974" t="s">
        <v>41</v>
      </c>
      <c r="H1974">
        <v>399</v>
      </c>
      <c r="I1974">
        <v>6</v>
      </c>
      <c r="J1974">
        <v>2394</v>
      </c>
    </row>
    <row r="1975" spans="1:10" x14ac:dyDescent="0.3">
      <c r="A1975" s="3" t="s">
        <v>2020</v>
      </c>
      <c r="B1975" s="4">
        <v>43744</v>
      </c>
      <c r="C1975">
        <v>19</v>
      </c>
      <c r="D1975" t="s">
        <v>56</v>
      </c>
      <c r="E1975" t="s">
        <v>27</v>
      </c>
      <c r="F1975" t="s">
        <v>28</v>
      </c>
      <c r="G1975" t="s">
        <v>19</v>
      </c>
      <c r="H1975">
        <v>289</v>
      </c>
      <c r="I1975">
        <v>1</v>
      </c>
      <c r="J1975">
        <v>289</v>
      </c>
    </row>
    <row r="1976" spans="1:10" x14ac:dyDescent="0.3">
      <c r="A1976" s="3" t="s">
        <v>2021</v>
      </c>
      <c r="B1976" s="4">
        <v>43745</v>
      </c>
      <c r="C1976">
        <v>6</v>
      </c>
      <c r="D1976" t="s">
        <v>48</v>
      </c>
      <c r="E1976" t="s">
        <v>22</v>
      </c>
      <c r="F1976" t="s">
        <v>23</v>
      </c>
      <c r="G1976" t="s">
        <v>24</v>
      </c>
      <c r="H1976">
        <v>159</v>
      </c>
      <c r="I1976">
        <v>4</v>
      </c>
      <c r="J1976">
        <v>636</v>
      </c>
    </row>
    <row r="1977" spans="1:10" x14ac:dyDescent="0.3">
      <c r="A1977" s="3" t="s">
        <v>2022</v>
      </c>
      <c r="B1977" s="4">
        <v>43745</v>
      </c>
      <c r="C1977">
        <v>15</v>
      </c>
      <c r="D1977" t="s">
        <v>118</v>
      </c>
      <c r="E1977" t="s">
        <v>12</v>
      </c>
      <c r="F1977" t="s">
        <v>13</v>
      </c>
      <c r="G1977" t="s">
        <v>24</v>
      </c>
      <c r="H1977">
        <v>159</v>
      </c>
      <c r="I1977">
        <v>1</v>
      </c>
      <c r="J1977">
        <v>159</v>
      </c>
    </row>
    <row r="1978" spans="1:10" x14ac:dyDescent="0.3">
      <c r="A1978" s="3" t="s">
        <v>2023</v>
      </c>
      <c r="B1978" s="4">
        <v>43746</v>
      </c>
      <c r="C1978">
        <v>10</v>
      </c>
      <c r="D1978" t="s">
        <v>58</v>
      </c>
      <c r="E1978" t="s">
        <v>22</v>
      </c>
      <c r="F1978" t="s">
        <v>23</v>
      </c>
      <c r="G1978" t="s">
        <v>24</v>
      </c>
      <c r="H1978">
        <v>159</v>
      </c>
      <c r="I1978">
        <v>6</v>
      </c>
      <c r="J1978">
        <v>954</v>
      </c>
    </row>
    <row r="1979" spans="1:10" x14ac:dyDescent="0.3">
      <c r="A1979" s="3" t="s">
        <v>2024</v>
      </c>
      <c r="B1979" s="4">
        <v>43746</v>
      </c>
      <c r="C1979">
        <v>14</v>
      </c>
      <c r="D1979" t="s">
        <v>38</v>
      </c>
      <c r="E1979" t="s">
        <v>63</v>
      </c>
      <c r="F1979" t="s">
        <v>13</v>
      </c>
      <c r="G1979" t="s">
        <v>14</v>
      </c>
      <c r="H1979">
        <v>199</v>
      </c>
      <c r="I1979">
        <v>0</v>
      </c>
      <c r="J1979">
        <v>0</v>
      </c>
    </row>
    <row r="1980" spans="1:10" x14ac:dyDescent="0.3">
      <c r="A1980" s="3" t="s">
        <v>2025</v>
      </c>
      <c r="B1980" s="4">
        <v>43747</v>
      </c>
      <c r="C1980">
        <v>11</v>
      </c>
      <c r="D1980" t="s">
        <v>11</v>
      </c>
      <c r="E1980" t="s">
        <v>63</v>
      </c>
      <c r="F1980" t="s">
        <v>13</v>
      </c>
      <c r="G1980" t="s">
        <v>24</v>
      </c>
      <c r="H1980">
        <v>159</v>
      </c>
      <c r="I1980">
        <v>0</v>
      </c>
      <c r="J1980">
        <v>0</v>
      </c>
    </row>
    <row r="1981" spans="1:10" x14ac:dyDescent="0.3">
      <c r="A1981" s="3" t="s">
        <v>2026</v>
      </c>
      <c r="B1981" s="4">
        <v>43747</v>
      </c>
      <c r="C1981">
        <v>17</v>
      </c>
      <c r="D1981" t="s">
        <v>35</v>
      </c>
      <c r="E1981" t="s">
        <v>27</v>
      </c>
      <c r="F1981" t="s">
        <v>28</v>
      </c>
      <c r="G1981" t="s">
        <v>31</v>
      </c>
      <c r="H1981">
        <v>69</v>
      </c>
      <c r="I1981">
        <v>4</v>
      </c>
      <c r="J1981">
        <v>276</v>
      </c>
    </row>
    <row r="1982" spans="1:10" x14ac:dyDescent="0.3">
      <c r="A1982" s="3" t="s">
        <v>2027</v>
      </c>
      <c r="B1982" s="4">
        <v>43747</v>
      </c>
      <c r="C1982">
        <v>12</v>
      </c>
      <c r="D1982" t="s">
        <v>66</v>
      </c>
      <c r="E1982" t="s">
        <v>12</v>
      </c>
      <c r="F1982" t="s">
        <v>13</v>
      </c>
      <c r="G1982" t="s">
        <v>19</v>
      </c>
      <c r="H1982">
        <v>289</v>
      </c>
      <c r="I1982">
        <v>0</v>
      </c>
      <c r="J1982">
        <v>0</v>
      </c>
    </row>
    <row r="1983" spans="1:10" x14ac:dyDescent="0.3">
      <c r="A1983" s="3" t="s">
        <v>2028</v>
      </c>
      <c r="B1983" s="4">
        <v>43747</v>
      </c>
      <c r="C1983">
        <v>15</v>
      </c>
      <c r="D1983" t="s">
        <v>118</v>
      </c>
      <c r="E1983" t="s">
        <v>63</v>
      </c>
      <c r="F1983" t="s">
        <v>13</v>
      </c>
      <c r="G1983" t="s">
        <v>31</v>
      </c>
      <c r="H1983">
        <v>69</v>
      </c>
      <c r="I1983">
        <v>1</v>
      </c>
      <c r="J1983">
        <v>69</v>
      </c>
    </row>
    <row r="1984" spans="1:10" x14ac:dyDescent="0.3">
      <c r="A1984" s="3" t="s">
        <v>2029</v>
      </c>
      <c r="B1984" s="4">
        <v>43748</v>
      </c>
      <c r="C1984">
        <v>3</v>
      </c>
      <c r="D1984" t="s">
        <v>43</v>
      </c>
      <c r="E1984" t="s">
        <v>68</v>
      </c>
      <c r="F1984" t="s">
        <v>18</v>
      </c>
      <c r="G1984" t="s">
        <v>41</v>
      </c>
      <c r="H1984">
        <v>399</v>
      </c>
      <c r="I1984">
        <v>1</v>
      </c>
      <c r="J1984">
        <v>399</v>
      </c>
    </row>
    <row r="1985" spans="1:10" x14ac:dyDescent="0.3">
      <c r="A1985" s="3" t="s">
        <v>2030</v>
      </c>
      <c r="B1985" s="4">
        <v>43749</v>
      </c>
      <c r="C1985">
        <v>20</v>
      </c>
      <c r="D1985" t="s">
        <v>40</v>
      </c>
      <c r="E1985" t="s">
        <v>27</v>
      </c>
      <c r="F1985" t="s">
        <v>28</v>
      </c>
      <c r="G1985" t="s">
        <v>14</v>
      </c>
      <c r="H1985">
        <v>199</v>
      </c>
      <c r="I1985">
        <v>1</v>
      </c>
      <c r="J1985">
        <v>199</v>
      </c>
    </row>
    <row r="1986" spans="1:10" x14ac:dyDescent="0.3">
      <c r="A1986" s="3" t="s">
        <v>2031</v>
      </c>
      <c r="B1986" s="4">
        <v>43750</v>
      </c>
      <c r="C1986">
        <v>13</v>
      </c>
      <c r="D1986" t="s">
        <v>33</v>
      </c>
      <c r="E1986" t="s">
        <v>12</v>
      </c>
      <c r="F1986" t="s">
        <v>13</v>
      </c>
      <c r="G1986" t="s">
        <v>41</v>
      </c>
      <c r="H1986">
        <v>399</v>
      </c>
      <c r="I1986">
        <v>3</v>
      </c>
      <c r="J1986">
        <v>1197</v>
      </c>
    </row>
    <row r="1987" spans="1:10" x14ac:dyDescent="0.3">
      <c r="A1987" s="3" t="s">
        <v>2032</v>
      </c>
      <c r="B1987" s="4">
        <v>43750</v>
      </c>
      <c r="C1987">
        <v>1</v>
      </c>
      <c r="D1987" t="s">
        <v>16</v>
      </c>
      <c r="E1987" t="s">
        <v>17</v>
      </c>
      <c r="F1987" t="s">
        <v>18</v>
      </c>
      <c r="G1987" t="s">
        <v>31</v>
      </c>
      <c r="H1987">
        <v>69</v>
      </c>
      <c r="I1987">
        <v>8</v>
      </c>
      <c r="J1987">
        <v>552</v>
      </c>
    </row>
    <row r="1988" spans="1:10" x14ac:dyDescent="0.3">
      <c r="A1988" s="3" t="s">
        <v>2033</v>
      </c>
      <c r="B1988" s="4">
        <v>43751</v>
      </c>
      <c r="C1988">
        <v>9</v>
      </c>
      <c r="D1988" t="s">
        <v>21</v>
      </c>
      <c r="E1988" t="s">
        <v>22</v>
      </c>
      <c r="F1988" t="s">
        <v>23</v>
      </c>
      <c r="G1988" t="s">
        <v>19</v>
      </c>
      <c r="H1988">
        <v>289</v>
      </c>
      <c r="I1988">
        <v>0</v>
      </c>
      <c r="J1988">
        <v>0</v>
      </c>
    </row>
    <row r="1989" spans="1:10" x14ac:dyDescent="0.3">
      <c r="A1989" s="3" t="s">
        <v>2034</v>
      </c>
      <c r="B1989" s="4">
        <v>43751</v>
      </c>
      <c r="C1989">
        <v>2</v>
      </c>
      <c r="D1989" t="s">
        <v>106</v>
      </c>
      <c r="E1989" t="s">
        <v>68</v>
      </c>
      <c r="F1989" t="s">
        <v>18</v>
      </c>
      <c r="G1989" t="s">
        <v>14</v>
      </c>
      <c r="H1989">
        <v>199</v>
      </c>
      <c r="I1989">
        <v>5</v>
      </c>
      <c r="J1989">
        <v>995</v>
      </c>
    </row>
    <row r="1990" spans="1:10" x14ac:dyDescent="0.3">
      <c r="A1990" s="3" t="s">
        <v>2035</v>
      </c>
      <c r="B1990" s="4">
        <v>43751</v>
      </c>
      <c r="C1990">
        <v>12</v>
      </c>
      <c r="D1990" t="s">
        <v>66</v>
      </c>
      <c r="E1990" t="s">
        <v>63</v>
      </c>
      <c r="F1990" t="s">
        <v>13</v>
      </c>
      <c r="G1990" t="s">
        <v>19</v>
      </c>
      <c r="H1990">
        <v>289</v>
      </c>
      <c r="I1990">
        <v>3</v>
      </c>
      <c r="J1990">
        <v>867</v>
      </c>
    </row>
    <row r="1991" spans="1:10" x14ac:dyDescent="0.3">
      <c r="A1991" s="3" t="s">
        <v>2036</v>
      </c>
      <c r="B1991" s="4">
        <v>43751</v>
      </c>
      <c r="C1991">
        <v>11</v>
      </c>
      <c r="D1991" t="s">
        <v>11</v>
      </c>
      <c r="E1991" t="s">
        <v>12</v>
      </c>
      <c r="F1991" t="s">
        <v>13</v>
      </c>
      <c r="G1991" t="s">
        <v>14</v>
      </c>
      <c r="H1991">
        <v>199</v>
      </c>
      <c r="I1991">
        <v>4</v>
      </c>
      <c r="J1991">
        <v>796</v>
      </c>
    </row>
    <row r="1992" spans="1:10" x14ac:dyDescent="0.3">
      <c r="A1992" s="3" t="s">
        <v>2037</v>
      </c>
      <c r="B1992" s="4">
        <v>43752</v>
      </c>
      <c r="C1992">
        <v>3</v>
      </c>
      <c r="D1992" t="s">
        <v>43</v>
      </c>
      <c r="E1992" t="s">
        <v>17</v>
      </c>
      <c r="F1992" t="s">
        <v>18</v>
      </c>
      <c r="G1992" t="s">
        <v>14</v>
      </c>
      <c r="H1992">
        <v>199</v>
      </c>
      <c r="I1992">
        <v>7</v>
      </c>
      <c r="J1992">
        <v>1393</v>
      </c>
    </row>
    <row r="1993" spans="1:10" x14ac:dyDescent="0.3">
      <c r="A1993" s="3" t="s">
        <v>2038</v>
      </c>
      <c r="B1993" s="4">
        <v>43753</v>
      </c>
      <c r="C1993">
        <v>5</v>
      </c>
      <c r="D1993" t="s">
        <v>60</v>
      </c>
      <c r="E1993" t="s">
        <v>17</v>
      </c>
      <c r="F1993" t="s">
        <v>18</v>
      </c>
      <c r="G1993" t="s">
        <v>24</v>
      </c>
      <c r="H1993">
        <v>159</v>
      </c>
      <c r="I1993">
        <v>7</v>
      </c>
      <c r="J1993">
        <v>1113</v>
      </c>
    </row>
    <row r="1994" spans="1:10" x14ac:dyDescent="0.3">
      <c r="A1994" s="3" t="s">
        <v>2039</v>
      </c>
      <c r="B1994" s="4">
        <v>43754</v>
      </c>
      <c r="C1994">
        <v>15</v>
      </c>
      <c r="D1994" t="s">
        <v>118</v>
      </c>
      <c r="E1994" t="s">
        <v>63</v>
      </c>
      <c r="F1994" t="s">
        <v>13</v>
      </c>
      <c r="G1994" t="s">
        <v>14</v>
      </c>
      <c r="H1994">
        <v>199</v>
      </c>
      <c r="I1994">
        <v>1</v>
      </c>
      <c r="J1994">
        <v>199</v>
      </c>
    </row>
    <row r="1995" spans="1:10" x14ac:dyDescent="0.3">
      <c r="A1995" s="3" t="s">
        <v>2040</v>
      </c>
      <c r="B1995" s="4">
        <v>43754</v>
      </c>
      <c r="C1995">
        <v>3</v>
      </c>
      <c r="D1995" t="s">
        <v>43</v>
      </c>
      <c r="E1995" t="s">
        <v>17</v>
      </c>
      <c r="F1995" t="s">
        <v>18</v>
      </c>
      <c r="G1995" t="s">
        <v>31</v>
      </c>
      <c r="H1995">
        <v>69</v>
      </c>
      <c r="I1995">
        <v>3</v>
      </c>
      <c r="J1995">
        <v>207</v>
      </c>
    </row>
    <row r="1996" spans="1:10" x14ac:dyDescent="0.3">
      <c r="A1996" s="3" t="s">
        <v>2041</v>
      </c>
      <c r="B1996" s="4">
        <v>43754</v>
      </c>
      <c r="C1996">
        <v>1</v>
      </c>
      <c r="D1996" t="s">
        <v>16</v>
      </c>
      <c r="E1996" t="s">
        <v>17</v>
      </c>
      <c r="F1996" t="s">
        <v>18</v>
      </c>
      <c r="G1996" t="s">
        <v>14</v>
      </c>
      <c r="H1996">
        <v>199</v>
      </c>
      <c r="I1996">
        <v>8</v>
      </c>
      <c r="J1996">
        <v>1592</v>
      </c>
    </row>
    <row r="1997" spans="1:10" x14ac:dyDescent="0.3">
      <c r="A1997" s="3" t="s">
        <v>2042</v>
      </c>
      <c r="B1997" s="4">
        <v>43754</v>
      </c>
      <c r="C1997">
        <v>9</v>
      </c>
      <c r="D1997" t="s">
        <v>21</v>
      </c>
      <c r="E1997" t="s">
        <v>46</v>
      </c>
      <c r="F1997" t="s">
        <v>23</v>
      </c>
      <c r="G1997" t="s">
        <v>31</v>
      </c>
      <c r="H1997">
        <v>69</v>
      </c>
      <c r="I1997">
        <v>8</v>
      </c>
      <c r="J1997">
        <v>552</v>
      </c>
    </row>
    <row r="1998" spans="1:10" x14ac:dyDescent="0.3">
      <c r="A1998" s="3" t="s">
        <v>2043</v>
      </c>
      <c r="B1998" s="4">
        <v>43754</v>
      </c>
      <c r="C1998">
        <v>5</v>
      </c>
      <c r="D1998" t="s">
        <v>60</v>
      </c>
      <c r="E1998" t="s">
        <v>68</v>
      </c>
      <c r="F1998" t="s">
        <v>18</v>
      </c>
      <c r="G1998" t="s">
        <v>31</v>
      </c>
      <c r="H1998">
        <v>69</v>
      </c>
      <c r="I1998">
        <v>6</v>
      </c>
      <c r="J1998">
        <v>414</v>
      </c>
    </row>
    <row r="1999" spans="1:10" x14ac:dyDescent="0.3">
      <c r="A1999" s="3" t="s">
        <v>2044</v>
      </c>
      <c r="B1999" s="4">
        <v>43754</v>
      </c>
      <c r="C1999">
        <v>3</v>
      </c>
      <c r="D1999" t="s">
        <v>43</v>
      </c>
      <c r="E1999" t="s">
        <v>68</v>
      </c>
      <c r="F1999" t="s">
        <v>18</v>
      </c>
      <c r="G1999" t="s">
        <v>41</v>
      </c>
      <c r="H1999">
        <v>399</v>
      </c>
      <c r="I1999">
        <v>6</v>
      </c>
      <c r="J1999">
        <v>2394</v>
      </c>
    </row>
    <row r="2000" spans="1:10" x14ac:dyDescent="0.3">
      <c r="A2000" s="3" t="s">
        <v>2045</v>
      </c>
      <c r="B2000" s="4">
        <v>43754</v>
      </c>
      <c r="C2000">
        <v>6</v>
      </c>
      <c r="D2000" t="s">
        <v>48</v>
      </c>
      <c r="E2000" t="s">
        <v>46</v>
      </c>
      <c r="F2000" t="s">
        <v>23</v>
      </c>
      <c r="G2000" t="s">
        <v>19</v>
      </c>
      <c r="H2000">
        <v>289</v>
      </c>
      <c r="I2000">
        <v>1</v>
      </c>
      <c r="J2000">
        <v>289</v>
      </c>
    </row>
    <row r="2001" spans="1:10" x14ac:dyDescent="0.3">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67B9-3C7E-4C73-A983-D05236BCBD8D}">
  <dimension ref="A3:B28"/>
  <sheetViews>
    <sheetView workbookViewId="0">
      <selection activeCell="M16" sqref="M16"/>
    </sheetView>
  </sheetViews>
  <sheetFormatPr defaultRowHeight="14.4" x14ac:dyDescent="0.3"/>
  <cols>
    <col min="1" max="1" width="12.5546875" bestFit="1" customWidth="1"/>
    <col min="2" max="2" width="14.88671875" bestFit="1" customWidth="1"/>
  </cols>
  <sheetData>
    <row r="3" spans="1:2" x14ac:dyDescent="0.3">
      <c r="A3" s="5" t="s">
        <v>2047</v>
      </c>
      <c r="B3" t="s">
        <v>2063</v>
      </c>
    </row>
    <row r="4" spans="1:2" x14ac:dyDescent="0.3">
      <c r="A4" s="6" t="s">
        <v>2049</v>
      </c>
      <c r="B4" s="7">
        <v>1158151</v>
      </c>
    </row>
    <row r="5" spans="1:2" x14ac:dyDescent="0.3">
      <c r="A5" s="9" t="s">
        <v>2050</v>
      </c>
      <c r="B5" s="7">
        <v>92759</v>
      </c>
    </row>
    <row r="6" spans="1:2" x14ac:dyDescent="0.3">
      <c r="A6" s="9" t="s">
        <v>2051</v>
      </c>
      <c r="B6" s="7">
        <v>93096</v>
      </c>
    </row>
    <row r="7" spans="1:2" x14ac:dyDescent="0.3">
      <c r="A7" s="9" t="s">
        <v>2052</v>
      </c>
      <c r="B7" s="7">
        <v>103309</v>
      </c>
    </row>
    <row r="8" spans="1:2" x14ac:dyDescent="0.3">
      <c r="A8" s="9" t="s">
        <v>2053</v>
      </c>
      <c r="B8" s="7">
        <v>93392</v>
      </c>
    </row>
    <row r="9" spans="1:2" x14ac:dyDescent="0.3">
      <c r="A9" s="9" t="s">
        <v>2054</v>
      </c>
      <c r="B9" s="7">
        <v>118523</v>
      </c>
    </row>
    <row r="10" spans="1:2" x14ac:dyDescent="0.3">
      <c r="A10" s="9" t="s">
        <v>2055</v>
      </c>
      <c r="B10" s="7">
        <v>105113</v>
      </c>
    </row>
    <row r="11" spans="1:2" x14ac:dyDescent="0.3">
      <c r="A11" s="9" t="s">
        <v>2056</v>
      </c>
      <c r="B11" s="7">
        <v>86694</v>
      </c>
    </row>
    <row r="12" spans="1:2" x14ac:dyDescent="0.3">
      <c r="A12" s="9" t="s">
        <v>2057</v>
      </c>
      <c r="B12" s="7">
        <v>96143</v>
      </c>
    </row>
    <row r="13" spans="1:2" x14ac:dyDescent="0.3">
      <c r="A13" s="9" t="s">
        <v>2058</v>
      </c>
      <c r="B13" s="7">
        <v>89459</v>
      </c>
    </row>
    <row r="14" spans="1:2" x14ac:dyDescent="0.3">
      <c r="A14" s="9" t="s">
        <v>2059</v>
      </c>
      <c r="B14" s="7">
        <v>88891</v>
      </c>
    </row>
    <row r="15" spans="1:2" x14ac:dyDescent="0.3">
      <c r="A15" s="9" t="s">
        <v>2060</v>
      </c>
      <c r="B15" s="7">
        <v>99699</v>
      </c>
    </row>
    <row r="16" spans="1:2" x14ac:dyDescent="0.3">
      <c r="A16" s="9" t="s">
        <v>2061</v>
      </c>
      <c r="B16" s="7">
        <v>91073</v>
      </c>
    </row>
    <row r="17" spans="1:2" x14ac:dyDescent="0.3">
      <c r="A17" s="6" t="s">
        <v>2062</v>
      </c>
      <c r="B17" s="7">
        <v>870440</v>
      </c>
    </row>
    <row r="18" spans="1:2" x14ac:dyDescent="0.3">
      <c r="A18" s="9" t="s">
        <v>2050</v>
      </c>
      <c r="B18" s="7">
        <v>84293</v>
      </c>
    </row>
    <row r="19" spans="1:2" x14ac:dyDescent="0.3">
      <c r="A19" s="9" t="s">
        <v>2051</v>
      </c>
      <c r="B19" s="7">
        <v>106033</v>
      </c>
    </row>
    <row r="20" spans="1:2" x14ac:dyDescent="0.3">
      <c r="A20" s="9" t="s">
        <v>2052</v>
      </c>
      <c r="B20" s="7">
        <v>127074</v>
      </c>
    </row>
    <row r="21" spans="1:2" x14ac:dyDescent="0.3">
      <c r="A21" s="9" t="s">
        <v>2053</v>
      </c>
      <c r="B21" s="7">
        <v>92400</v>
      </c>
    </row>
    <row r="22" spans="1:2" x14ac:dyDescent="0.3">
      <c r="A22" s="9" t="s">
        <v>2054</v>
      </c>
      <c r="B22" s="7">
        <v>91637</v>
      </c>
    </row>
    <row r="23" spans="1:2" x14ac:dyDescent="0.3">
      <c r="A23" s="9" t="s">
        <v>2055</v>
      </c>
      <c r="B23" s="7">
        <v>88012</v>
      </c>
    </row>
    <row r="24" spans="1:2" x14ac:dyDescent="0.3">
      <c r="A24" s="9" t="s">
        <v>2056</v>
      </c>
      <c r="B24" s="7">
        <v>71980</v>
      </c>
    </row>
    <row r="25" spans="1:2" x14ac:dyDescent="0.3">
      <c r="A25" s="9" t="s">
        <v>2057</v>
      </c>
      <c r="B25" s="7">
        <v>88838</v>
      </c>
    </row>
    <row r="26" spans="1:2" x14ac:dyDescent="0.3">
      <c r="A26" s="9" t="s">
        <v>2058</v>
      </c>
      <c r="B26" s="7">
        <v>82758</v>
      </c>
    </row>
    <row r="27" spans="1:2" x14ac:dyDescent="0.3">
      <c r="A27" s="9" t="s">
        <v>2059</v>
      </c>
      <c r="B27" s="7">
        <v>37415</v>
      </c>
    </row>
    <row r="28" spans="1:2" x14ac:dyDescent="0.3">
      <c r="A28" s="6" t="s">
        <v>2048</v>
      </c>
      <c r="B28" s="7">
        <v>2028591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DDC9B-DA40-404E-BE02-790E7677C603}">
  <dimension ref="A1:F7"/>
  <sheetViews>
    <sheetView workbookViewId="0">
      <selection activeCell="E24" sqref="E24"/>
    </sheetView>
  </sheetViews>
  <sheetFormatPr defaultRowHeight="14.4" x14ac:dyDescent="0.3"/>
  <cols>
    <col min="1" max="1" width="14.88671875" bestFit="1" customWidth="1"/>
    <col min="2" max="5" width="11.33203125" bestFit="1" customWidth="1"/>
    <col min="6" max="6" width="10.77734375" bestFit="1" customWidth="1"/>
  </cols>
  <sheetData>
    <row r="1" spans="1:6" x14ac:dyDescent="0.3">
      <c r="B1" s="5" t="s">
        <v>5</v>
      </c>
    </row>
    <row r="2" spans="1:6" x14ac:dyDescent="0.3">
      <c r="B2" t="s">
        <v>28</v>
      </c>
      <c r="C2" t="s">
        <v>23</v>
      </c>
      <c r="D2" t="s">
        <v>13</v>
      </c>
      <c r="E2" t="s">
        <v>18</v>
      </c>
      <c r="F2" t="s">
        <v>2048</v>
      </c>
    </row>
    <row r="3" spans="1:6" x14ac:dyDescent="0.3">
      <c r="A3" t="s">
        <v>2063</v>
      </c>
      <c r="B3" s="7">
        <v>495353</v>
      </c>
      <c r="C3" s="7">
        <v>508119</v>
      </c>
      <c r="D3" s="7">
        <v>492984</v>
      </c>
      <c r="E3" s="7">
        <v>532135</v>
      </c>
      <c r="F3" s="7">
        <v>2028591</v>
      </c>
    </row>
    <row r="6" spans="1:6" x14ac:dyDescent="0.3">
      <c r="A6" s="8"/>
      <c r="B6" s="8" t="s">
        <v>28</v>
      </c>
      <c r="C6" s="8" t="s">
        <v>23</v>
      </c>
      <c r="D6" s="8" t="s">
        <v>13</v>
      </c>
      <c r="E6" s="8" t="s">
        <v>18</v>
      </c>
    </row>
    <row r="7" spans="1:6" x14ac:dyDescent="0.3">
      <c r="A7" s="10" t="s">
        <v>9</v>
      </c>
      <c r="B7" s="11">
        <f>GETPIVOTDATA("Revenue",$A$1,"Region","Arizona")</f>
        <v>495353</v>
      </c>
      <c r="C7" s="12">
        <f>GETPIVOTDATA("Revenue",$A$1,"Region","California")</f>
        <v>508119</v>
      </c>
      <c r="D7" s="11">
        <f>GETPIVOTDATA("Revenue",$A$1,"Region","New Mexico")</f>
        <v>492984</v>
      </c>
      <c r="E7" s="12">
        <f>GETPIVOTDATA("Revenue",$A$1,"Region","Texas")</f>
        <v>532135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F2F5C-5E04-433D-9A3E-C4592B665C4F}">
  <dimension ref="A3:J7"/>
  <sheetViews>
    <sheetView topLeftCell="A4" workbookViewId="0">
      <selection activeCell="A4" sqref="A4"/>
    </sheetView>
  </sheetViews>
  <sheetFormatPr defaultRowHeight="14.4" x14ac:dyDescent="0.3"/>
  <cols>
    <col min="1" max="1" width="14.88671875" bestFit="1" customWidth="1"/>
    <col min="2" max="9" width="13.6640625" bestFit="1" customWidth="1"/>
    <col min="10" max="10" width="10.77734375" bestFit="1" customWidth="1"/>
  </cols>
  <sheetData>
    <row r="3" spans="1:10" x14ac:dyDescent="0.3">
      <c r="A3" s="5" t="s">
        <v>2063</v>
      </c>
      <c r="B3" s="5" t="s">
        <v>4</v>
      </c>
    </row>
    <row r="4" spans="1:10" x14ac:dyDescent="0.3">
      <c r="A4" s="5" t="s">
        <v>2065</v>
      </c>
      <c r="B4" t="s">
        <v>36</v>
      </c>
      <c r="C4" t="s">
        <v>17</v>
      </c>
      <c r="D4" t="s">
        <v>63</v>
      </c>
      <c r="E4" t="s">
        <v>68</v>
      </c>
      <c r="F4" t="s">
        <v>22</v>
      </c>
      <c r="G4" t="s">
        <v>46</v>
      </c>
      <c r="H4" t="s">
        <v>12</v>
      </c>
      <c r="I4" t="s">
        <v>27</v>
      </c>
      <c r="J4" t="s">
        <v>2048</v>
      </c>
    </row>
    <row r="5" spans="1:10" x14ac:dyDescent="0.3">
      <c r="A5" t="s">
        <v>2049</v>
      </c>
      <c r="B5" s="7">
        <v>138437</v>
      </c>
      <c r="C5" s="7">
        <v>141614</v>
      </c>
      <c r="D5" s="7">
        <v>127145</v>
      </c>
      <c r="E5" s="7">
        <v>135455</v>
      </c>
      <c r="F5" s="7">
        <v>126344</v>
      </c>
      <c r="G5" s="7">
        <v>176838</v>
      </c>
      <c r="H5" s="7">
        <v>155111</v>
      </c>
      <c r="I5" s="7">
        <v>157207</v>
      </c>
      <c r="J5" s="7">
        <v>1158151</v>
      </c>
    </row>
    <row r="6" spans="1:10" x14ac:dyDescent="0.3">
      <c r="A6" t="s">
        <v>2062</v>
      </c>
      <c r="B6" s="7">
        <v>105244</v>
      </c>
      <c r="C6" s="7">
        <v>134764</v>
      </c>
      <c r="D6" s="7">
        <v>114049</v>
      </c>
      <c r="E6" s="7">
        <v>120302</v>
      </c>
      <c r="F6" s="7">
        <v>105444</v>
      </c>
      <c r="G6" s="7">
        <v>99493</v>
      </c>
      <c r="H6" s="7">
        <v>96679</v>
      </c>
      <c r="I6" s="7">
        <v>94465</v>
      </c>
      <c r="J6" s="7">
        <v>870440</v>
      </c>
    </row>
    <row r="7" spans="1:10" x14ac:dyDescent="0.3">
      <c r="A7" t="s">
        <v>2048</v>
      </c>
      <c r="B7" s="7">
        <v>243681</v>
      </c>
      <c r="C7" s="7">
        <v>276378</v>
      </c>
      <c r="D7" s="7">
        <v>241194</v>
      </c>
      <c r="E7" s="7">
        <v>255757</v>
      </c>
      <c r="F7" s="7">
        <v>231788</v>
      </c>
      <c r="G7" s="7">
        <v>276331</v>
      </c>
      <c r="H7" s="7">
        <v>251790</v>
      </c>
      <c r="I7" s="7">
        <v>251672</v>
      </c>
      <c r="J7" s="7">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67E8-587C-4B23-AF24-BADEEAC5D03F}">
  <dimension ref="A3:B9"/>
  <sheetViews>
    <sheetView workbookViewId="0">
      <selection activeCell="A3" sqref="A3"/>
    </sheetView>
  </sheetViews>
  <sheetFormatPr defaultRowHeight="14.4" x14ac:dyDescent="0.3"/>
  <cols>
    <col min="1" max="1" width="10.77734375" bestFit="1" customWidth="1"/>
    <col min="2" max="2" width="14.88671875" bestFit="1" customWidth="1"/>
  </cols>
  <sheetData>
    <row r="3" spans="1:2" x14ac:dyDescent="0.3">
      <c r="A3" s="5" t="s">
        <v>6</v>
      </c>
      <c r="B3" t="s">
        <v>2063</v>
      </c>
    </row>
    <row r="4" spans="1:2" x14ac:dyDescent="0.3">
      <c r="A4" t="s">
        <v>41</v>
      </c>
      <c r="B4" s="7">
        <v>736953</v>
      </c>
    </row>
    <row r="5" spans="1:2" x14ac:dyDescent="0.3">
      <c r="A5" t="s">
        <v>14</v>
      </c>
      <c r="B5" s="7">
        <v>365762</v>
      </c>
    </row>
    <row r="6" spans="1:2" x14ac:dyDescent="0.3">
      <c r="A6" t="s">
        <v>31</v>
      </c>
      <c r="B6" s="7">
        <v>124890</v>
      </c>
    </row>
    <row r="7" spans="1:2" x14ac:dyDescent="0.3">
      <c r="A7" t="s">
        <v>24</v>
      </c>
      <c r="B7" s="7">
        <v>301305</v>
      </c>
    </row>
    <row r="8" spans="1:2" x14ac:dyDescent="0.3">
      <c r="A8" t="s">
        <v>19</v>
      </c>
      <c r="B8" s="7">
        <v>499681</v>
      </c>
    </row>
    <row r="9" spans="1:2" x14ac:dyDescent="0.3">
      <c r="A9" t="s">
        <v>2048</v>
      </c>
      <c r="B9" s="7">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AE7-9717-43ED-8A05-93CCA65FC4DF}">
  <dimension ref="A3:B24"/>
  <sheetViews>
    <sheetView workbookViewId="0">
      <selection activeCell="A3" sqref="A3"/>
    </sheetView>
  </sheetViews>
  <sheetFormatPr defaultRowHeight="14.4" x14ac:dyDescent="0.3"/>
  <cols>
    <col min="1" max="1" width="16.88671875" bestFit="1" customWidth="1"/>
    <col min="2" max="2" width="14.88671875" bestFit="1" customWidth="1"/>
  </cols>
  <sheetData>
    <row r="3" spans="1:2" x14ac:dyDescent="0.3">
      <c r="A3" s="5" t="s">
        <v>3</v>
      </c>
      <c r="B3" t="s">
        <v>2063</v>
      </c>
    </row>
    <row r="4" spans="1:2" x14ac:dyDescent="0.3">
      <c r="A4" t="s">
        <v>40</v>
      </c>
      <c r="B4" s="7">
        <v>83691</v>
      </c>
    </row>
    <row r="5" spans="1:2" x14ac:dyDescent="0.3">
      <c r="A5" t="s">
        <v>118</v>
      </c>
      <c r="B5" s="7">
        <v>83818</v>
      </c>
    </row>
    <row r="6" spans="1:2" x14ac:dyDescent="0.3">
      <c r="A6" t="s">
        <v>66</v>
      </c>
      <c r="B6" s="7">
        <v>86272</v>
      </c>
    </row>
    <row r="7" spans="1:2" x14ac:dyDescent="0.3">
      <c r="A7" t="s">
        <v>26</v>
      </c>
      <c r="B7" s="7">
        <v>89214</v>
      </c>
    </row>
    <row r="8" spans="1:2" x14ac:dyDescent="0.3">
      <c r="A8" t="s">
        <v>11</v>
      </c>
      <c r="B8" s="7">
        <v>92806</v>
      </c>
    </row>
    <row r="9" spans="1:2" x14ac:dyDescent="0.3">
      <c r="A9" t="s">
        <v>48</v>
      </c>
      <c r="B9" s="7">
        <v>93104</v>
      </c>
    </row>
    <row r="10" spans="1:2" x14ac:dyDescent="0.3">
      <c r="A10" t="s">
        <v>88</v>
      </c>
      <c r="B10" s="7">
        <v>93876</v>
      </c>
    </row>
    <row r="11" spans="1:2" x14ac:dyDescent="0.3">
      <c r="A11" t="s">
        <v>30</v>
      </c>
      <c r="B11" s="7">
        <v>94430</v>
      </c>
    </row>
    <row r="12" spans="1:2" x14ac:dyDescent="0.3">
      <c r="A12" t="s">
        <v>43</v>
      </c>
      <c r="B12" s="7">
        <v>98397</v>
      </c>
    </row>
    <row r="13" spans="1:2" x14ac:dyDescent="0.3">
      <c r="A13" t="s">
        <v>16</v>
      </c>
      <c r="B13" s="7">
        <v>98580</v>
      </c>
    </row>
    <row r="14" spans="1:2" x14ac:dyDescent="0.3">
      <c r="A14" t="s">
        <v>45</v>
      </c>
      <c r="B14" s="7">
        <v>100909</v>
      </c>
    </row>
    <row r="15" spans="1:2" x14ac:dyDescent="0.3">
      <c r="A15" t="s">
        <v>35</v>
      </c>
      <c r="B15" s="7">
        <v>105933</v>
      </c>
    </row>
    <row r="16" spans="1:2" x14ac:dyDescent="0.3">
      <c r="A16" t="s">
        <v>106</v>
      </c>
      <c r="B16" s="7">
        <v>106107</v>
      </c>
    </row>
    <row r="17" spans="1:2" x14ac:dyDescent="0.3">
      <c r="A17" t="s">
        <v>60</v>
      </c>
      <c r="B17" s="7">
        <v>106230</v>
      </c>
    </row>
    <row r="18" spans="1:2" x14ac:dyDescent="0.3">
      <c r="A18" t="s">
        <v>58</v>
      </c>
      <c r="B18" s="7">
        <v>108239</v>
      </c>
    </row>
    <row r="19" spans="1:2" x14ac:dyDescent="0.3">
      <c r="A19" t="s">
        <v>21</v>
      </c>
      <c r="B19" s="7">
        <v>111991</v>
      </c>
    </row>
    <row r="20" spans="1:2" x14ac:dyDescent="0.3">
      <c r="A20" t="s">
        <v>38</v>
      </c>
      <c r="B20" s="7">
        <v>114447</v>
      </c>
    </row>
    <row r="21" spans="1:2" x14ac:dyDescent="0.3">
      <c r="A21" t="s">
        <v>33</v>
      </c>
      <c r="B21" s="7">
        <v>115641</v>
      </c>
    </row>
    <row r="22" spans="1:2" x14ac:dyDescent="0.3">
      <c r="A22" t="s">
        <v>56</v>
      </c>
      <c r="B22" s="7">
        <v>122085</v>
      </c>
    </row>
    <row r="23" spans="1:2" x14ac:dyDescent="0.3">
      <c r="A23" t="s">
        <v>51</v>
      </c>
      <c r="B23" s="7">
        <v>122821</v>
      </c>
    </row>
    <row r="24" spans="1:2" x14ac:dyDescent="0.3">
      <c r="A24" t="s">
        <v>2048</v>
      </c>
      <c r="B24" s="7">
        <v>2028591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693E-184B-4DB7-9F89-8833A72A622B}">
  <dimension ref="C7:V21"/>
  <sheetViews>
    <sheetView showGridLines="0" tabSelected="1" zoomScaleNormal="100" workbookViewId="0">
      <selection activeCell="V7" sqref="V7"/>
    </sheetView>
  </sheetViews>
  <sheetFormatPr defaultRowHeight="14.4" x14ac:dyDescent="0.3"/>
  <cols>
    <col min="4" max="4" width="11.77734375" customWidth="1"/>
    <col min="22" max="22" width="101.109375" bestFit="1" customWidth="1"/>
  </cols>
  <sheetData>
    <row r="7" spans="22:22" x14ac:dyDescent="0.3">
      <c r="V7" s="14" t="s">
        <v>2066</v>
      </c>
    </row>
    <row r="21" spans="3:3" ht="17.399999999999999" x14ac:dyDescent="0.45">
      <c r="C21" s="13"/>
    </row>
  </sheetData>
  <conditionalFormatting sqref="V7">
    <cfRule type="containsText" dxfId="0" priority="1" operator="containsText" text="https://lpuin-my.sharepoint.com/personal/sulagna_12010494_lpu_in/Documents/DASHBOARD%20BY%20SULAGNA.xlsx">
      <formula>NOT(ISERROR(SEARCH("https://lpuin-my.sharepoint.com/personal/sulagna_12010494_lpu_in/Documents/DASHBOARD%20BY%20SULAGNA.xlsx",V7)))</formula>
    </cfRule>
  </conditionalFormatting>
  <hyperlinks>
    <hyperlink ref="V7" r:id="rId1" xr:uid="{88DEAB27-CA7D-41B6-8BE4-2F5F7DDFBA90}"/>
  </hyperlinks>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ED3BEAF6FFEC440A906AECE7E20655F" ma:contentTypeVersion="5" ma:contentTypeDescription="Create a new document." ma:contentTypeScope="" ma:versionID="bc5656605a92f9bc18a773abea55b838">
  <xsd:schema xmlns:xsd="http://www.w3.org/2001/XMLSchema" xmlns:xs="http://www.w3.org/2001/XMLSchema" xmlns:p="http://schemas.microsoft.com/office/2006/metadata/properties" xmlns:ns3="d5d45257-2b98-4ec7-8b8e-6a8ddcda08e4" xmlns:ns4="c74289dc-2bb4-4175-b1ae-bb5340ec20d4" targetNamespace="http://schemas.microsoft.com/office/2006/metadata/properties" ma:root="true" ma:fieldsID="7f107e6da4e39df4e8399814666d68e5" ns3:_="" ns4:_="">
    <xsd:import namespace="d5d45257-2b98-4ec7-8b8e-6a8ddcda08e4"/>
    <xsd:import namespace="c74289dc-2bb4-4175-b1ae-bb5340ec20d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d45257-2b98-4ec7-8b8e-6a8ddcda08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74289dc-2bb4-4175-b1ae-bb5340ec20d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2CA937-141F-4C24-AD98-07352FCAEC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d45257-2b98-4ec7-8b8e-6a8ddcda08e4"/>
    <ds:schemaRef ds:uri="c74289dc-2bb4-4175-b1ae-bb5340ec20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247207-E331-43D6-A513-45407E07B80E}">
  <ds:schemaRefs>
    <ds:schemaRef ds:uri="http://schemas.microsoft.com/sharepoint/v3/contenttype/forms"/>
  </ds:schemaRefs>
</ds:datastoreItem>
</file>

<file path=customXml/itemProps3.xml><?xml version="1.0" encoding="utf-8"?>
<ds:datastoreItem xmlns:ds="http://schemas.openxmlformats.org/officeDocument/2006/customXml" ds:itemID="{02D1FA8C-D483-40C9-A16A-7EC127524B03}">
  <ds:schemaRefs>
    <ds:schemaRef ds:uri="http://schemas.microsoft.com/office/2006/documentManagement/types"/>
    <ds:schemaRef ds:uri="c74289dc-2bb4-4175-b1ae-bb5340ec20d4"/>
    <ds:schemaRef ds:uri="http://purl.org/dc/elements/1.1/"/>
    <ds:schemaRef ds:uri="http://schemas.microsoft.com/office/2006/metadata/properties"/>
    <ds:schemaRef ds:uri="http://schemas.microsoft.com/office/infopath/2007/PartnerControls"/>
    <ds:schemaRef ds:uri="http://purl.org/dc/terms/"/>
    <ds:schemaRef ds:uri="d5d45257-2b98-4ec7-8b8e-6a8ddcda08e4"/>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Sales by Employee</vt:lpstr>
      <vt:lpstr>Item Share</vt:lpstr>
      <vt:lpstr>Customer Revenue</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SULAGNA GHATAK</dc:creator>
  <cp:lastModifiedBy>SULAGNA GHATAK</cp:lastModifiedBy>
  <dcterms:created xsi:type="dcterms:W3CDTF">2022-10-22T07:02:31Z</dcterms:created>
  <dcterms:modified xsi:type="dcterms:W3CDTF">2022-10-22T10:07:19Z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0x0101006ED3BEAF6FFEC440A906AECE7E20655F</vt:lpwstr>
  </property>
</Properties>
</file>