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 firstSheet="12" activeTab="21"/>
  </bookViews>
  <sheets>
    <sheet name="Sheet1" sheetId="1" r:id="rId1"/>
    <sheet name="Sheet2" sheetId="2" r:id="rId2"/>
    <sheet name="159" sheetId="3" r:id="rId3"/>
    <sheet name="165" sheetId="4" r:id="rId4"/>
    <sheet name="169" sheetId="5" r:id="rId5"/>
    <sheet name="171" sheetId="6" r:id="rId6"/>
    <sheet name="172" sheetId="7" r:id="rId7"/>
    <sheet name="173" sheetId="8" r:id="rId8"/>
    <sheet name="158" sheetId="9" r:id="rId9"/>
    <sheet name="174" sheetId="10" r:id="rId10"/>
    <sheet name="175" sheetId="11" r:id="rId11"/>
    <sheet name="month bill 17 may " sheetId="12" r:id="rId12"/>
    <sheet name="13" sheetId="13" r:id="rId13"/>
    <sheet name="27" sheetId="14" r:id="rId14"/>
    <sheet name="28" sheetId="15" r:id="rId15"/>
    <sheet name="month bill 29 june" sheetId="16" r:id="rId16"/>
    <sheet name="2" sheetId="17" r:id="rId17"/>
    <sheet name="planing month bill " sheetId="18" r:id="rId18"/>
    <sheet name="33" sheetId="19" r:id="rId19"/>
    <sheet name="36" sheetId="20" r:id="rId20"/>
    <sheet name="Sheet3" sheetId="21" r:id="rId21"/>
    <sheet name="Sheet4" sheetId="22" r:id="rId22"/>
  </sheets>
  <definedNames>
    <definedName name="_GoBack" localSheetId="2">'159'!$B$42</definedName>
  </definedNames>
  <calcPr calcId="124519"/>
</workbook>
</file>

<file path=xl/calcChain.xml><?xml version="1.0" encoding="utf-8"?>
<calcChain xmlns="http://schemas.openxmlformats.org/spreadsheetml/2006/main">
  <c r="G26" i="22"/>
  <c r="G26" i="21"/>
  <c r="G26" i="20"/>
  <c r="G27" i="19"/>
  <c r="G26" i="18"/>
  <c r="G26" i="17"/>
  <c r="G26" i="16"/>
  <c r="G26" i="15"/>
  <c r="G26" i="14"/>
  <c r="H27" i="13"/>
  <c r="G26" i="9"/>
  <c r="G26" i="8"/>
  <c r="G26" i="7"/>
  <c r="G26" i="6"/>
  <c r="G26" i="5"/>
  <c r="G26" i="4"/>
  <c r="G26" i="3"/>
  <c r="G26" i="12"/>
</calcChain>
</file>

<file path=xl/sharedStrings.xml><?xml version="1.0" encoding="utf-8"?>
<sst xmlns="http://schemas.openxmlformats.org/spreadsheetml/2006/main" count="887" uniqueCount="171">
  <si>
    <t xml:space="preserve">consignee address </t>
  </si>
  <si>
    <t>billing address</t>
  </si>
  <si>
    <t>URAN TERMINAL</t>
  </si>
  <si>
    <t>Bharat Petroleum corporation ltd.</t>
  </si>
  <si>
    <t>bharat petroleum corporation ltd.</t>
  </si>
  <si>
    <t>bpcl office complex, business process</t>
  </si>
  <si>
    <t>village bhendkhal,uran, raigad-400702</t>
  </si>
  <si>
    <t>excellence centre (bpcl),</t>
  </si>
  <si>
    <t>maharashtra</t>
  </si>
  <si>
    <t xml:space="preserve">Plot No-06, Sec-2, Behind CIDCI Garden, </t>
  </si>
  <si>
    <t>Kharghar, navi mumai-410210.</t>
  </si>
  <si>
    <t>GST IN: 27AAACB2902M1ZT</t>
  </si>
  <si>
    <t>PAN NO:</t>
  </si>
  <si>
    <t>VENDER CODE:</t>
  </si>
  <si>
    <t>PO NO:</t>
  </si>
  <si>
    <t>SR.NO</t>
  </si>
  <si>
    <t xml:space="preserve">SERVICE PARTICULARS </t>
  </si>
  <si>
    <t>HSN/SAC CODE</t>
  </si>
  <si>
    <t>UNIT</t>
  </si>
  <si>
    <t>QTY</t>
  </si>
  <si>
    <t>RATE</t>
  </si>
  <si>
    <t xml:space="preserve">AMOUNT </t>
  </si>
  <si>
    <t>RUPEES       P.</t>
  </si>
  <si>
    <t>00</t>
  </si>
  <si>
    <t>Total</t>
  </si>
  <si>
    <t>receiver's signature</t>
  </si>
  <si>
    <t xml:space="preserve">                                                          </t>
  </si>
  <si>
    <t xml:space="preserve">   TAX INVOICE</t>
  </si>
  <si>
    <t>CGST @ 9%</t>
  </si>
  <si>
    <t>SGST @ 9%</t>
  </si>
  <si>
    <t>GRAND TOTAL</t>
  </si>
  <si>
    <t>for shree samartha krupa eng work</t>
  </si>
  <si>
    <t>E MAIL : shreesamarthakrupaenggwork,13@gmail.com</t>
  </si>
  <si>
    <t>1.GATE NO2</t>
  </si>
  <si>
    <t>2.C SHED W TOWER</t>
  </si>
  <si>
    <t>3.GATE NO 5 TOWER</t>
  </si>
  <si>
    <t>4.T JUNCTION</t>
  </si>
  <si>
    <t>5.SAPHIR</t>
  </si>
  <si>
    <t>6.GATE NO 7</t>
  </si>
  <si>
    <t>7.RG TOWER 01</t>
  </si>
  <si>
    <t>8.RG TOWER 2</t>
  </si>
  <si>
    <t>9.TANK LORRY 01</t>
  </si>
  <si>
    <t>10.TANK LOORY 2</t>
  </si>
  <si>
    <t>11.GARE NO 03</t>
  </si>
  <si>
    <t>BUGPM4558L</t>
  </si>
  <si>
    <t>GST IN</t>
  </si>
  <si>
    <t>27BUGPM4558L1Z1</t>
  </si>
  <si>
    <t>no</t>
  </si>
  <si>
    <t>Quotation</t>
  </si>
  <si>
    <t>pam make 5 kg filling machine shifted stopper welding and grouting with anchor fastener bolt 12mmx6</t>
  </si>
  <si>
    <t>JISL make SQC check scale shifted and grouting with anchor fastener bolt 16mmx6"</t>
  </si>
  <si>
    <t xml:space="preserve">C shed purging unit stopeer and mounting plate welding </t>
  </si>
  <si>
    <t>B shed new VCM control switch and sop borad fitted and grouting with anchor fastener bolt 16mmx6"</t>
  </si>
  <si>
    <t>DATE:- 07/02/2023</t>
  </si>
  <si>
    <t>55 nos</t>
  </si>
  <si>
    <t xml:space="preserve">RUPEES (IN WORDS)- sixteen Thousand sevan hundred thirty two rupeess only </t>
  </si>
  <si>
    <t>BILL NO:-165</t>
  </si>
  <si>
    <t xml:space="preserve">PT shed old hydro testing bench cylinder servicing silcate replacement </t>
  </si>
  <si>
    <t>Pt shed old hydro testing bench pressure gauge replacement</t>
  </si>
  <si>
    <t xml:space="preserve">PT shed cylinder yuvakeshan hose pipe replacement </t>
  </si>
  <si>
    <t>PT shed 1/2'' water pipe line fixing</t>
  </si>
  <si>
    <t>meter</t>
  </si>
  <si>
    <t>15 meter</t>
  </si>
  <si>
    <t>DATE:- 24-03-2023</t>
  </si>
  <si>
    <t xml:space="preserve">PT shed weight scale shifing and fixing and 16mmx6'' anchor fastener grouting and fixing </t>
  </si>
  <si>
    <t xml:space="preserve">RUPEES (IN WORDS)- thirteen  Thousand nine hundred eighty three rupeess only </t>
  </si>
  <si>
    <t>BILL NO:-159</t>
  </si>
  <si>
    <t>DATE:- 23-03-2023</t>
  </si>
  <si>
    <t xml:space="preserve">11 meter </t>
  </si>
  <si>
    <t xml:space="preserve">fabrication and fixing hydrant no 87 near cryogenice area 4" pipe line rapping cotting fixing </t>
  </si>
  <si>
    <t xml:space="preserve">RUPEES (IN WORDS)- nineteen Thousand four hundred sevnty  rupeess only </t>
  </si>
  <si>
    <t xml:space="preserve">fabricatin of stand for W.C.M </t>
  </si>
  <si>
    <t>46 kg</t>
  </si>
  <si>
    <t>BILL NO:-171</t>
  </si>
  <si>
    <t>DATE:- 30-03-2023</t>
  </si>
  <si>
    <t>shifting of waste compost machine</t>
  </si>
  <si>
    <t xml:space="preserve">RUPEES (IN WORDS)- four Thousand nine hundred fifty six rupeess only </t>
  </si>
  <si>
    <t xml:space="preserve">RUPEES (IN WORDS)- four Thousand nine hundred ninty three rupeess only </t>
  </si>
  <si>
    <t>DATE:- 31-03-2023</t>
  </si>
  <si>
    <t>BILL NO:-173</t>
  </si>
  <si>
    <t>Repair of Earthpits at Uran LPG Import Terminal</t>
  </si>
  <si>
    <t xml:space="preserve">RUPEES (IN WORDS)- three lakh fifty  Thousand four  hundred sixty rupeess only </t>
  </si>
  <si>
    <t>DATE:- 21-03-2023</t>
  </si>
  <si>
    <t>BILL NO:-158</t>
  </si>
  <si>
    <t>Supply for water pump glande packing slive cryogenic tank water pump</t>
  </si>
  <si>
    <t xml:space="preserve">RUPEES (IN WORDS)- two Thousand one hundred twenty four rupeess only </t>
  </si>
  <si>
    <t xml:space="preserve">RUPEES (IN WORDS)- eight Thousand two hundred one rupeess only </t>
  </si>
  <si>
    <t>DATE:-29-03-2023</t>
  </si>
  <si>
    <t>BILL NO:-170</t>
  </si>
  <si>
    <t>BILL NO:-174</t>
  </si>
  <si>
    <t>DATE:-31-03-2023</t>
  </si>
  <si>
    <t>Fabrication jobs for changing  the blower duct near degassing unit water tank</t>
  </si>
  <si>
    <t xml:space="preserve">RUPEES (IN WORDS)- fifteen  Thousand two hundred ninty  rupeess only </t>
  </si>
  <si>
    <t xml:space="preserve">RUPEES (IN WORDS)- nineteen  Thousand two hundred thirty four  rupeess only </t>
  </si>
  <si>
    <t>providing unsklied manpower for assistance in office and filling jobs</t>
  </si>
  <si>
    <t>OT for service as per instruction of officer in charge</t>
  </si>
  <si>
    <t>month</t>
  </si>
  <si>
    <t>hours</t>
  </si>
  <si>
    <t>providing semi sklied manpower for assistance in record maintenance data entry</t>
  </si>
  <si>
    <t xml:space="preserve">RUPEES (IN WORDS)- one lakhsevnty four Thousand sixty sevan hundred sevan pis rupeess  only </t>
  </si>
  <si>
    <t>DATE:- 31-05-2023</t>
  </si>
  <si>
    <t>BILL NO:-17</t>
  </si>
  <si>
    <t>BILL NO:-27</t>
  </si>
  <si>
    <t>DATE:- 22-06-2023</t>
  </si>
  <si>
    <t>transportating of cryo MSV SRV to workshop for repairs.</t>
  </si>
  <si>
    <t>loading unloding &amp; transpotation of 4''x6'' SRV (CRYO)</t>
  </si>
  <si>
    <t>BILL NO:-28</t>
  </si>
  <si>
    <t>Supply and fabrication for MSV mesh type door fixing for cryogenic MSV and MUPL MSV</t>
  </si>
  <si>
    <t>*</t>
  </si>
  <si>
    <t>1" box pipe and 1/2" box pipe GI Supply &amp; fabrication and fixing for MSV mesh type door total 5 gate (size-5feed x 4feet ) 2 no         (size-5feet x 7feet ) 3 no</t>
  </si>
  <si>
    <t>kg</t>
  </si>
  <si>
    <t>290kg</t>
  </si>
  <si>
    <t xml:space="preserve">RUPEES (IN WORDS)- fourty nine Thousand six hundred nineteen rupeess only </t>
  </si>
  <si>
    <t>DATE:- 28-06-2023</t>
  </si>
  <si>
    <t>DATE:- 30-06-2023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</si>
  <si>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</si>
  <si>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</si>
  <si>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                            </t>
  </si>
  <si>
    <t xml:space="preserve">                      </t>
  </si>
  <si>
    <t>providing assistance for misc work /holiday</t>
  </si>
  <si>
    <t>day</t>
  </si>
  <si>
    <t>DATE:- 01-05-2023</t>
  </si>
  <si>
    <t>BILL NO:-02</t>
  </si>
  <si>
    <t>C shed empty 12'' pipe line 4'' safety guard fabrication and fixing</t>
  </si>
  <si>
    <t xml:space="preserve">RUPEES (IN WORDS)- fourteen Thousand three hundred ninty six  rupeess only </t>
  </si>
  <si>
    <t>Providing drinking water in all shed AT URAN LPG TERMINAL</t>
  </si>
  <si>
    <t>supply of drinking water in shed pump house TLD,TWG,MCC,GATE NO.6,7,FWPH,STORE,CONTROL ROOM</t>
  </si>
  <si>
    <t>Service for store management assistance in packed and bulk planing</t>
  </si>
  <si>
    <t>additional shift</t>
  </si>
  <si>
    <t>shift</t>
  </si>
  <si>
    <t>BILL NO:-33</t>
  </si>
  <si>
    <t>DATE:- 31-07-2023</t>
  </si>
  <si>
    <t xml:space="preserve">RUPEES (IN WORDS)- one lakh sevnty nine Thousand one hundred  rupeess and four paisa only </t>
  </si>
  <si>
    <t>BILL NO:-42</t>
  </si>
  <si>
    <t xml:space="preserve">RUPEES (IN WORDS)- nine Thousand nine hundred sevnty one  rupeess only </t>
  </si>
  <si>
    <t>BILL NO:-26</t>
  </si>
  <si>
    <t>DATE:- 24-07-2023</t>
  </si>
  <si>
    <t>fabrication welding testing &amp; commissionning of above ground 12'' FW pipeline DV no 60 WM no 38 spheare no 6</t>
  </si>
  <si>
    <t>pipe A G F W 10-14''</t>
  </si>
  <si>
    <t>stub pipe 4''-8''</t>
  </si>
  <si>
    <t>sorf weld 150#10-14''</t>
  </si>
  <si>
    <t>INM</t>
  </si>
  <si>
    <t>IND</t>
  </si>
  <si>
    <t xml:space="preserve">RUPEES (IN WORDS)- fourty nine Thousand Five hundred sixty rupeess only </t>
  </si>
  <si>
    <t>SOR NO</t>
  </si>
  <si>
    <t>PROVIDING DRINKING WATER IN ALL SHED AT URAN LPG TERMINAL</t>
  </si>
  <si>
    <t>SUPPLY OF DRINKING WATER IN SHED PUMP HOUSE TLD,TWG,MCC,GATE NO.6,7,FWPH,STORE,CONTROL ROOM</t>
  </si>
  <si>
    <t xml:space="preserve">SERVICE FOR STORE MANAGEMENT ASSISTANTANCE IN PACKED AND BULK PLANING </t>
  </si>
  <si>
    <t>ADDITIONAL SHIFT</t>
  </si>
  <si>
    <t>MONTH</t>
  </si>
  <si>
    <t>SHIFT</t>
  </si>
  <si>
    <t>bill no-175</t>
  </si>
  <si>
    <t>DATE:-30-03-2023</t>
  </si>
  <si>
    <t>cable routing  &amp; CCTV in cryogenic area near new project site &amp; cctv pole dismantling</t>
  </si>
  <si>
    <t>BILL NO:-43</t>
  </si>
  <si>
    <t>18day</t>
  </si>
  <si>
    <t>DATE:- 30-07-2023</t>
  </si>
  <si>
    <t xml:space="preserve">RUPEES (IN WORDS)- one lakh ninty six Thousand five hundred seventy six rupeess only </t>
  </si>
  <si>
    <t>BILL NO:-36</t>
  </si>
  <si>
    <t>DATE:- 12-07-2023</t>
  </si>
  <si>
    <t>suooly for FARANA 12'' pipe work shop to wagon pump house shifting and oid pipe shifting ti scrap yard</t>
  </si>
  <si>
    <t xml:space="preserve">RUPEES (IN WORDS)- four Thousand nine hundred fifity six rupeess only </t>
  </si>
  <si>
    <t>BILL NO:-46</t>
  </si>
  <si>
    <t>new fire water pump house jockey pump no.01 servicing and new bering fixing and alignment</t>
  </si>
  <si>
    <t xml:space="preserve">RUPEES (IN WORDS)- sevan Thousand six hundred elevan rupeess only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</si>
  <si>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</si>
  <si>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DATE:- 20-10-2023</t>
  </si>
  <si>
    <t>DATE:- 03-11-2023</t>
  </si>
  <si>
    <t>BILL NO:-72</t>
  </si>
  <si>
    <t>dismantling and shifting for DV no 14,and 66 distance peace patch and welding and fixing for cryogenic and L.P.G pump house DV</t>
  </si>
  <si>
    <t xml:space="preserve">RUPEES (IN WORDS)- thirteen  Thousand four hundred fifty two rupeess only </t>
  </si>
</sst>
</file>

<file path=xl/styles.xml><?xml version="1.0" encoding="utf-8"?>
<styleSheet xmlns="http://schemas.openxmlformats.org/spreadsheetml/2006/main"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DCC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6" fillId="0" borderId="1" xfId="0" applyFont="1" applyBorder="1"/>
    <xf numFmtId="0" fontId="26" fillId="0" borderId="2" xfId="0" applyFont="1" applyBorder="1"/>
    <xf numFmtId="0" fontId="0" fillId="0" borderId="2" xfId="0" applyBorder="1"/>
    <xf numFmtId="0" fontId="0" fillId="0" borderId="3" xfId="0" applyBorder="1"/>
    <xf numFmtId="0" fontId="27" fillId="0" borderId="1" xfId="0" applyFont="1" applyBorder="1"/>
    <xf numFmtId="0" fontId="27" fillId="0" borderId="2" xfId="0" applyFont="1" applyBorder="1"/>
    <xf numFmtId="0" fontId="26" fillId="0" borderId="4" xfId="0" applyFont="1" applyBorder="1"/>
    <xf numFmtId="0" fontId="26" fillId="0" borderId="0" xfId="0" applyFont="1" applyBorder="1"/>
    <xf numFmtId="0" fontId="0" fillId="0" borderId="0" xfId="0" applyBorder="1"/>
    <xf numFmtId="0" fontId="0" fillId="0" borderId="5" xfId="0" applyBorder="1"/>
    <xf numFmtId="0" fontId="27" fillId="0" borderId="4" xfId="0" applyFont="1" applyBorder="1"/>
    <xf numFmtId="0" fontId="27" fillId="0" borderId="0" xfId="0" applyFont="1" applyBorder="1"/>
    <xf numFmtId="0" fontId="27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8" fillId="0" borderId="9" xfId="0" applyFont="1" applyFill="1" applyBorder="1"/>
    <xf numFmtId="0" fontId="26" fillId="0" borderId="10" xfId="0" applyFont="1" applyBorder="1"/>
    <xf numFmtId="0" fontId="26" fillId="0" borderId="11" xfId="0" applyFont="1" applyBorder="1"/>
    <xf numFmtId="0" fontId="26" fillId="0" borderId="12" xfId="0" applyFont="1" applyBorder="1"/>
    <xf numFmtId="0" fontId="26" fillId="0" borderId="10" xfId="0" applyFont="1" applyBorder="1" applyAlignment="1">
      <alignment horizontal="left"/>
    </xf>
    <xf numFmtId="0" fontId="26" fillId="0" borderId="6" xfId="0" applyFont="1" applyBorder="1"/>
    <xf numFmtId="14" fontId="26" fillId="0" borderId="7" xfId="0" applyNumberFormat="1" applyFont="1" applyBorder="1"/>
    <xf numFmtId="0" fontId="26" fillId="0" borderId="7" xfId="0" applyFont="1" applyBorder="1"/>
    <xf numFmtId="0" fontId="0" fillId="0" borderId="10" xfId="0" applyBorder="1"/>
    <xf numFmtId="0" fontId="0" fillId="0" borderId="11" xfId="0" applyBorder="1"/>
    <xf numFmtId="0" fontId="26" fillId="0" borderId="13" xfId="0" applyFont="1" applyBorder="1"/>
    <xf numFmtId="0" fontId="26" fillId="0" borderId="13" xfId="0" applyFont="1" applyBorder="1" applyAlignment="1">
      <alignment wrapText="1"/>
    </xf>
    <xf numFmtId="0" fontId="26" fillId="0" borderId="5" xfId="0" applyFont="1" applyBorder="1"/>
    <xf numFmtId="0" fontId="26" fillId="0" borderId="14" xfId="0" applyFont="1" applyBorder="1"/>
    <xf numFmtId="0" fontId="0" fillId="0" borderId="9" xfId="0" applyBorder="1"/>
    <xf numFmtId="0" fontId="26" fillId="0" borderId="15" xfId="0" applyFont="1" applyBorder="1"/>
    <xf numFmtId="0" fontId="26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Fill="1" applyBorder="1"/>
    <xf numFmtId="49" fontId="0" fillId="0" borderId="9" xfId="0" applyNumberFormat="1" applyBorder="1"/>
    <xf numFmtId="0" fontId="25" fillId="0" borderId="9" xfId="0" applyFont="1" applyBorder="1"/>
    <xf numFmtId="0" fontId="30" fillId="0" borderId="9" xfId="0" applyFont="1" applyBorder="1"/>
    <xf numFmtId="0" fontId="25" fillId="0" borderId="0" xfId="0" applyFont="1"/>
    <xf numFmtId="0" fontId="31" fillId="2" borderId="16" xfId="0" applyFont="1" applyFill="1" applyBorder="1" applyAlignment="1">
      <alignment horizontal="center" wrapText="1"/>
    </xf>
    <xf numFmtId="0" fontId="31" fillId="3" borderId="16" xfId="0" applyFont="1" applyFill="1" applyBorder="1" applyAlignment="1">
      <alignment horizontal="left" wrapText="1"/>
    </xf>
    <xf numFmtId="0" fontId="24" fillId="0" borderId="0" xfId="0" applyFont="1"/>
    <xf numFmtId="0" fontId="32" fillId="0" borderId="7" xfId="0" applyFont="1" applyBorder="1"/>
    <xf numFmtId="0" fontId="0" fillId="0" borderId="9" xfId="0" applyBorder="1" applyAlignment="1">
      <alignment horizontal="left"/>
    </xf>
    <xf numFmtId="0" fontId="29" fillId="0" borderId="9" xfId="0" applyFont="1" applyBorder="1"/>
    <xf numFmtId="0" fontId="26" fillId="0" borderId="9" xfId="0" applyFont="1" applyBorder="1"/>
    <xf numFmtId="0" fontId="30" fillId="0" borderId="9" xfId="0" applyFont="1" applyBorder="1" applyAlignment="1">
      <alignment wrapText="1"/>
    </xf>
    <xf numFmtId="0" fontId="0" fillId="0" borderId="12" xfId="0" applyBorder="1"/>
    <xf numFmtId="0" fontId="33" fillId="0" borderId="13" xfId="0" applyFont="1" applyBorder="1" applyAlignment="1">
      <alignment wrapText="1"/>
    </xf>
    <xf numFmtId="0" fontId="32" fillId="0" borderId="4" xfId="0" applyFont="1" applyBorder="1"/>
    <xf numFmtId="0" fontId="0" fillId="0" borderId="9" xfId="0" applyBorder="1" applyAlignment="1">
      <alignment horizontal="center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3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0" fillId="0" borderId="0" xfId="0" applyFont="1" applyBorder="1" applyAlignment="1">
      <alignment wrapText="1"/>
    </xf>
    <xf numFmtId="0" fontId="25" fillId="0" borderId="15" xfId="0" applyFont="1" applyBorder="1"/>
    <xf numFmtId="0" fontId="0" fillId="0" borderId="15" xfId="0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30" fillId="0" borderId="15" xfId="0" applyFont="1" applyBorder="1" applyAlignment="1">
      <alignment wrapText="1"/>
    </xf>
    <xf numFmtId="0" fontId="26" fillId="0" borderId="1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3" fillId="0" borderId="10" xfId="0" applyFont="1" applyBorder="1"/>
    <xf numFmtId="0" fontId="23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32" fillId="0" borderId="6" xfId="0" applyFont="1" applyBorder="1"/>
    <xf numFmtId="0" fontId="26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22" fillId="0" borderId="10" xfId="0" applyFont="1" applyBorder="1"/>
    <xf numFmtId="0" fontId="27" fillId="0" borderId="6" xfId="0" applyFont="1" applyBorder="1"/>
    <xf numFmtId="0" fontId="27" fillId="0" borderId="7" xfId="0" applyFont="1" applyBorder="1"/>
    <xf numFmtId="0" fontId="29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30" fillId="0" borderId="14" xfId="0" applyFont="1" applyBorder="1" applyAlignment="1">
      <alignment wrapText="1"/>
    </xf>
    <xf numFmtId="0" fontId="30" fillId="0" borderId="14" xfId="0" applyFont="1" applyBorder="1"/>
    <xf numFmtId="0" fontId="0" fillId="0" borderId="14" xfId="0" applyBorder="1" applyAlignment="1">
      <alignment horizontal="center"/>
    </xf>
    <xf numFmtId="49" fontId="0" fillId="0" borderId="3" xfId="0" applyNumberFormat="1" applyBorder="1"/>
    <xf numFmtId="0" fontId="34" fillId="0" borderId="13" xfId="0" applyFont="1" applyBorder="1" applyAlignment="1">
      <alignment wrapText="1"/>
    </xf>
    <xf numFmtId="0" fontId="21" fillId="0" borderId="10" xfId="0" applyFont="1" applyBorder="1"/>
    <xf numFmtId="0" fontId="35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36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10" xfId="0" applyFont="1" applyBorder="1"/>
    <xf numFmtId="0" fontId="34" fillId="0" borderId="13" xfId="0" applyFont="1" applyBorder="1" applyAlignment="1">
      <alignment vertical="center" wrapText="1"/>
    </xf>
    <xf numFmtId="0" fontId="19" fillId="0" borderId="10" xfId="0" applyFont="1" applyBorder="1"/>
    <xf numFmtId="0" fontId="18" fillId="0" borderId="10" xfId="0" applyFont="1" applyBorder="1"/>
    <xf numFmtId="0" fontId="17" fillId="0" borderId="10" xfId="0" applyFont="1" applyBorder="1"/>
    <xf numFmtId="0" fontId="16" fillId="0" borderId="10" xfId="0" applyFont="1" applyBorder="1"/>
    <xf numFmtId="49" fontId="0" fillId="0" borderId="13" xfId="0" applyNumberFormat="1" applyBorder="1"/>
    <xf numFmtId="0" fontId="26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15" fillId="0" borderId="10" xfId="0" applyFont="1" applyBorder="1"/>
    <xf numFmtId="0" fontId="34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13" fillId="0" borderId="10" xfId="0" applyFont="1" applyBorder="1"/>
    <xf numFmtId="0" fontId="34" fillId="0" borderId="9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/>
    </xf>
    <xf numFmtId="0" fontId="12" fillId="0" borderId="9" xfId="0" applyFont="1" applyBorder="1"/>
    <xf numFmtId="0" fontId="30" fillId="0" borderId="9" xfId="0" applyFont="1" applyBorder="1" applyAlignment="1">
      <alignment vertical="center" wrapText="1"/>
    </xf>
    <xf numFmtId="49" fontId="30" fillId="0" borderId="9" xfId="0" applyNumberFormat="1" applyFont="1" applyBorder="1"/>
    <xf numFmtId="0" fontId="30" fillId="0" borderId="9" xfId="0" applyFont="1" applyBorder="1" applyAlignment="1">
      <alignment horizontal="left"/>
    </xf>
    <xf numFmtId="0" fontId="11" fillId="0" borderId="10" xfId="0" applyFont="1" applyBorder="1"/>
    <xf numFmtId="0" fontId="30" fillId="0" borderId="9" xfId="0" applyFont="1" applyBorder="1" applyAlignment="1">
      <alignment vertical="center"/>
    </xf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wrapText="1"/>
    </xf>
    <xf numFmtId="0" fontId="37" fillId="0" borderId="9" xfId="0" applyFont="1" applyBorder="1"/>
    <xf numFmtId="0" fontId="37" fillId="0" borderId="9" xfId="0" applyFont="1" applyBorder="1" applyAlignment="1">
      <alignment horizontal="center" vertical="center" wrapText="1"/>
    </xf>
    <xf numFmtId="49" fontId="37" fillId="0" borderId="9" xfId="0" applyNumberFormat="1" applyFont="1" applyBorder="1"/>
    <xf numFmtId="0" fontId="37" fillId="0" borderId="9" xfId="0" applyFont="1" applyBorder="1" applyAlignment="1">
      <alignment horizontal="left"/>
    </xf>
    <xf numFmtId="0" fontId="30" fillId="0" borderId="9" xfId="0" applyFont="1" applyBorder="1" applyAlignment="1">
      <alignment horizontal="center" vertical="center" wrapText="1"/>
    </xf>
    <xf numFmtId="0" fontId="10" fillId="0" borderId="8" xfId="0" applyFont="1" applyBorder="1"/>
    <xf numFmtId="0" fontId="30" fillId="0" borderId="9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9" fillId="0" borderId="0" xfId="0" applyFont="1"/>
    <xf numFmtId="0" fontId="0" fillId="0" borderId="9" xfId="0" applyBorder="1" applyAlignment="1">
      <alignment horizontal="left" vertical="center" wrapText="1"/>
    </xf>
    <xf numFmtId="0" fontId="30" fillId="0" borderId="0" xfId="0" applyFont="1" applyBorder="1" applyAlignment="1">
      <alignment horizontal="center" vertical="center"/>
    </xf>
    <xf numFmtId="0" fontId="29" fillId="0" borderId="9" xfId="0" applyFont="1" applyBorder="1" applyAlignment="1">
      <alignment vertical="center" wrapText="1"/>
    </xf>
    <xf numFmtId="0" fontId="29" fillId="0" borderId="9" xfId="0" applyFont="1" applyBorder="1" applyAlignment="1">
      <alignment horizontal="center" vertical="center"/>
    </xf>
    <xf numFmtId="0" fontId="8" fillId="0" borderId="10" xfId="0" applyFont="1" applyBorder="1"/>
    <xf numFmtId="0" fontId="30" fillId="0" borderId="13" xfId="0" applyFont="1" applyBorder="1"/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left"/>
    </xf>
    <xf numFmtId="0" fontId="29" fillId="0" borderId="9" xfId="0" applyFont="1" applyBorder="1" applyAlignment="1">
      <alignment wrapText="1"/>
    </xf>
    <xf numFmtId="0" fontId="29" fillId="0" borderId="9" xfId="0" applyFont="1" applyBorder="1" applyAlignment="1">
      <alignment vertical="center"/>
    </xf>
    <xf numFmtId="0" fontId="29" fillId="0" borderId="15" xfId="0" applyFont="1" applyBorder="1" applyAlignment="1">
      <alignment wrapText="1"/>
    </xf>
    <xf numFmtId="0" fontId="7" fillId="0" borderId="15" xfId="0" applyFont="1" applyBorder="1"/>
    <xf numFmtId="0" fontId="7" fillId="0" borderId="15" xfId="0" applyFont="1" applyBorder="1" applyAlignment="1">
      <alignment horizontal="center"/>
    </xf>
    <xf numFmtId="0" fontId="7" fillId="0" borderId="8" xfId="0" applyFont="1" applyBorder="1"/>
    <xf numFmtId="0" fontId="6" fillId="0" borderId="10" xfId="0" applyFont="1" applyBorder="1"/>
    <xf numFmtId="0" fontId="5" fillId="0" borderId="10" xfId="0" applyFont="1" applyBorder="1"/>
    <xf numFmtId="0" fontId="5" fillId="0" borderId="9" xfId="0" applyFont="1" applyBorder="1"/>
    <xf numFmtId="0" fontId="26" fillId="0" borderId="11" xfId="0" applyFont="1" applyBorder="1" applyAlignment="1">
      <alignment horizontal="left"/>
    </xf>
    <xf numFmtId="0" fontId="28" fillId="0" borderId="13" xfId="0" applyFont="1" applyBorder="1"/>
    <xf numFmtId="0" fontId="38" fillId="0" borderId="9" xfId="0" applyFont="1" applyBorder="1" applyAlignment="1">
      <alignment vertical="center" wrapText="1"/>
    </xf>
    <xf numFmtId="0" fontId="38" fillId="0" borderId="9" xfId="0" applyFont="1" applyBorder="1" applyAlignment="1">
      <alignment wrapText="1"/>
    </xf>
    <xf numFmtId="0" fontId="38" fillId="0" borderId="14" xfId="0" applyFont="1" applyBorder="1"/>
    <xf numFmtId="0" fontId="38" fillId="0" borderId="9" xfId="0" applyFont="1" applyBorder="1"/>
    <xf numFmtId="0" fontId="4" fillId="0" borderId="9" xfId="0" applyFont="1" applyBorder="1"/>
    <xf numFmtId="0" fontId="29" fillId="0" borderId="13" xfId="0" applyFont="1" applyBorder="1" applyAlignment="1">
      <alignment wrapText="1"/>
    </xf>
    <xf numFmtId="0" fontId="3" fillId="0" borderId="15" xfId="0" applyFont="1" applyBorder="1" applyAlignment="1">
      <alignment horizontal="center"/>
    </xf>
    <xf numFmtId="0" fontId="3" fillId="0" borderId="10" xfId="0" applyFont="1" applyBorder="1"/>
    <xf numFmtId="0" fontId="2" fillId="0" borderId="10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H51"/>
  <sheetViews>
    <sheetView topLeftCell="A7" workbookViewId="0">
      <selection activeCell="K37" sqref="K37"/>
    </sheetView>
  </sheetViews>
  <sheetFormatPr defaultColWidth="9" defaultRowHeight="15"/>
  <cols>
    <col min="1" max="1" width="10.85546875" customWidth="1"/>
    <col min="2" max="2" width="25.85546875" customWidth="1"/>
    <col min="4" max="4" width="5.7109375" customWidth="1"/>
    <col min="5" max="5" width="5.140625" customWidth="1"/>
    <col min="6" max="6" width="11.42578125" customWidth="1"/>
  </cols>
  <sheetData>
    <row r="7" spans="1:8">
      <c r="B7" t="s">
        <v>26</v>
      </c>
    </row>
    <row r="8" spans="1:8">
      <c r="A8" s="42" t="s">
        <v>32</v>
      </c>
    </row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3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/>
      <c r="C16" s="16"/>
      <c r="D16" s="17"/>
      <c r="E16" s="11" t="s">
        <v>11</v>
      </c>
      <c r="F16" s="12"/>
      <c r="G16" s="12"/>
      <c r="H16" s="10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53</v>
      </c>
      <c r="F18" s="24"/>
      <c r="G18" s="25"/>
      <c r="H18" s="17"/>
    </row>
    <row r="19" spans="1:8"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7" t="s">
        <v>48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30">
      <c r="A22" s="28" t="s">
        <v>15</v>
      </c>
      <c r="B22" s="28" t="s">
        <v>16</v>
      </c>
      <c r="C22" s="29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73.5" customHeight="1">
      <c r="A24" s="72">
        <v>1</v>
      </c>
      <c r="B24" s="70" t="s">
        <v>49</v>
      </c>
      <c r="C24" s="32"/>
      <c r="D24" s="48" t="s">
        <v>47</v>
      </c>
      <c r="E24" s="32" t="s">
        <v>54</v>
      </c>
      <c r="F24" s="32">
        <v>65</v>
      </c>
      <c r="G24" s="32">
        <v>3575</v>
      </c>
      <c r="H24" s="39" t="s">
        <v>23</v>
      </c>
    </row>
    <row r="25" spans="1:8" ht="60">
      <c r="A25" s="72">
        <v>2</v>
      </c>
      <c r="B25" s="71" t="s">
        <v>50</v>
      </c>
      <c r="C25" s="32"/>
      <c r="D25" s="48" t="s">
        <v>47</v>
      </c>
      <c r="E25" s="32">
        <v>18</v>
      </c>
      <c r="F25" s="32">
        <v>75</v>
      </c>
      <c r="G25" s="32">
        <v>1350</v>
      </c>
      <c r="H25" s="32"/>
    </row>
    <row r="26" spans="1:8" ht="34.5" customHeight="1">
      <c r="A26" s="72">
        <v>3</v>
      </c>
      <c r="B26" s="71" t="s">
        <v>51</v>
      </c>
      <c r="C26" s="32"/>
      <c r="D26" s="48" t="s">
        <v>47</v>
      </c>
      <c r="E26" s="32">
        <v>6</v>
      </c>
      <c r="F26" s="32">
        <v>980</v>
      </c>
      <c r="G26" s="32">
        <v>5880</v>
      </c>
      <c r="H26" s="32"/>
    </row>
    <row r="27" spans="1:8" hidden="1">
      <c r="A27" s="73"/>
      <c r="B27" s="36"/>
      <c r="C27" s="36"/>
      <c r="D27" s="48" t="s">
        <v>47</v>
      </c>
      <c r="E27" s="36"/>
      <c r="F27" s="36"/>
      <c r="G27" s="36"/>
      <c r="H27" s="36"/>
    </row>
    <row r="28" spans="1:8" ht="12.95" hidden="1" customHeight="1">
      <c r="A28" s="73"/>
      <c r="B28" s="36"/>
      <c r="C28" s="36"/>
      <c r="D28" s="48" t="s">
        <v>47</v>
      </c>
      <c r="E28" s="36"/>
      <c r="F28" s="36"/>
      <c r="G28" s="36"/>
      <c r="H28" s="36"/>
    </row>
    <row r="29" spans="1:8" hidden="1">
      <c r="A29" s="73"/>
      <c r="B29" s="36"/>
      <c r="C29" s="36"/>
      <c r="D29" s="48" t="s">
        <v>47</v>
      </c>
      <c r="E29" s="36"/>
      <c r="F29" s="36"/>
      <c r="G29" s="36"/>
      <c r="H29" s="36"/>
    </row>
    <row r="30" spans="1:8" hidden="1">
      <c r="A30" s="73"/>
      <c r="B30" s="36"/>
      <c r="C30" s="36"/>
      <c r="D30" s="48" t="s">
        <v>47</v>
      </c>
      <c r="E30" s="36"/>
      <c r="F30" s="36"/>
      <c r="G30" s="36"/>
      <c r="H30" s="36"/>
    </row>
    <row r="31" spans="1:8" hidden="1">
      <c r="A31" s="73"/>
      <c r="B31" s="36"/>
      <c r="C31" s="36"/>
      <c r="D31" s="48" t="s">
        <v>47</v>
      </c>
      <c r="E31" s="36"/>
      <c r="F31" s="36"/>
      <c r="G31" s="36"/>
      <c r="H31" s="36"/>
    </row>
    <row r="32" spans="1:8" ht="5.0999999999999996" hidden="1" customHeight="1">
      <c r="A32" s="73"/>
      <c r="B32" s="36"/>
      <c r="C32" s="36"/>
      <c r="D32" s="48" t="s">
        <v>47</v>
      </c>
      <c r="E32" s="36"/>
      <c r="F32" s="36"/>
      <c r="G32" s="36"/>
      <c r="H32" s="36"/>
    </row>
    <row r="33" spans="1:8" hidden="1">
      <c r="A33" s="73"/>
      <c r="B33" s="36"/>
      <c r="C33" s="36"/>
      <c r="D33" s="48" t="s">
        <v>47</v>
      </c>
      <c r="E33" s="36"/>
      <c r="F33" s="36"/>
      <c r="G33" s="36"/>
      <c r="H33" s="36"/>
    </row>
    <row r="34" spans="1:8" ht="60">
      <c r="A34" s="72">
        <v>4</v>
      </c>
      <c r="B34" s="71" t="s">
        <v>52</v>
      </c>
      <c r="C34" s="32"/>
      <c r="D34" s="48" t="s">
        <v>47</v>
      </c>
      <c r="E34" s="32">
        <v>45</v>
      </c>
      <c r="F34" s="32">
        <v>75</v>
      </c>
      <c r="G34" s="32">
        <v>3375</v>
      </c>
      <c r="H34" s="32"/>
    </row>
    <row r="35" spans="1:8" ht="40.5" hidden="1" customHeight="1">
      <c r="A35" s="9"/>
      <c r="B35" s="9"/>
      <c r="C35" s="9"/>
      <c r="D35" s="9"/>
      <c r="E35" s="9"/>
      <c r="F35" s="9"/>
      <c r="G35" s="9"/>
      <c r="H35" s="9"/>
    </row>
    <row r="36" spans="1:8" ht="2.25" customHeight="1">
      <c r="A36" s="36"/>
      <c r="B36" s="36"/>
      <c r="C36" s="36"/>
      <c r="D36" s="36"/>
      <c r="E36" s="36"/>
      <c r="F36" s="36"/>
      <c r="G36" s="36"/>
      <c r="H36" s="36"/>
    </row>
    <row r="37" spans="1:8" ht="10.5" customHeight="1">
      <c r="A37" s="36"/>
      <c r="B37" s="36"/>
      <c r="C37" s="36"/>
      <c r="D37" s="36"/>
      <c r="E37" s="36"/>
      <c r="F37" s="36"/>
      <c r="G37" s="36"/>
      <c r="H37" s="36"/>
    </row>
    <row r="38" spans="1:8" hidden="1">
      <c r="A38" s="36"/>
      <c r="B38" s="36"/>
      <c r="C38" s="36"/>
      <c r="D38" s="36"/>
      <c r="E38" s="36"/>
      <c r="F38" s="36"/>
      <c r="G38" s="36"/>
      <c r="H38" s="36"/>
    </row>
    <row r="39" spans="1:8" ht="9.75" hidden="1" customHeight="1">
      <c r="A39" s="36"/>
      <c r="B39" s="36"/>
      <c r="C39" s="36"/>
      <c r="D39" s="36"/>
      <c r="E39" s="36"/>
      <c r="F39" s="36"/>
      <c r="G39" s="36"/>
      <c r="H39" s="36"/>
    </row>
    <row r="40" spans="1:8" hidden="1">
      <c r="A40" s="36"/>
      <c r="B40" s="36"/>
      <c r="C40" s="36"/>
      <c r="D40" s="36"/>
      <c r="E40" s="36"/>
      <c r="F40" s="36"/>
      <c r="G40" s="36"/>
      <c r="H40" s="36"/>
    </row>
    <row r="41" spans="1:8" ht="27" hidden="1" customHeight="1">
      <c r="A41" s="36"/>
      <c r="B41" s="36"/>
      <c r="C41" s="36"/>
      <c r="D41" s="36"/>
      <c r="E41" s="36"/>
      <c r="F41" s="36"/>
      <c r="G41" s="36"/>
      <c r="H41" s="36"/>
    </row>
    <row r="42" spans="1:8">
      <c r="A42" s="36"/>
      <c r="B42" s="36"/>
      <c r="C42" s="36"/>
      <c r="D42" s="36"/>
      <c r="E42" s="36"/>
      <c r="F42" s="36"/>
      <c r="G42" s="36"/>
      <c r="H42" s="36"/>
    </row>
    <row r="43" spans="1:8">
      <c r="A43" s="36"/>
      <c r="B43" s="36"/>
      <c r="C43" s="36"/>
      <c r="D43" s="31"/>
      <c r="E43" s="31"/>
      <c r="F43" s="32" t="s">
        <v>24</v>
      </c>
      <c r="G43" s="38">
        <v>14180</v>
      </c>
      <c r="H43" s="39" t="s">
        <v>23</v>
      </c>
    </row>
    <row r="44" spans="1:8">
      <c r="A44" s="36"/>
      <c r="B44" s="36"/>
      <c r="C44" s="36"/>
      <c r="D44" s="31"/>
      <c r="E44" s="31"/>
      <c r="F44" s="40" t="s">
        <v>28</v>
      </c>
      <c r="G44" s="32">
        <v>1276</v>
      </c>
      <c r="H44" s="47">
        <v>2</v>
      </c>
    </row>
    <row r="45" spans="1:8">
      <c r="A45" s="36"/>
      <c r="B45" s="36"/>
      <c r="C45" s="36"/>
      <c r="D45" s="31"/>
      <c r="E45" s="31"/>
      <c r="F45" s="40" t="s">
        <v>29</v>
      </c>
      <c r="G45" s="32">
        <v>1276</v>
      </c>
      <c r="H45" s="47">
        <v>2</v>
      </c>
    </row>
    <row r="46" spans="1:8">
      <c r="A46" s="36"/>
      <c r="B46" s="36"/>
      <c r="C46" s="37"/>
      <c r="D46" s="33"/>
      <c r="E46" s="33"/>
      <c r="F46" s="41" t="s">
        <v>30</v>
      </c>
      <c r="G46" s="32">
        <v>16732</v>
      </c>
      <c r="H46" s="32">
        <v>4</v>
      </c>
    </row>
    <row r="47" spans="1:8">
      <c r="A47" s="69" t="s">
        <v>55</v>
      </c>
      <c r="B47" s="27"/>
      <c r="C47" s="27"/>
      <c r="D47" s="16"/>
      <c r="E47" s="16"/>
      <c r="F47" s="16"/>
      <c r="G47" s="16"/>
      <c r="H47" s="17"/>
    </row>
    <row r="48" spans="1:8">
      <c r="H48" s="9"/>
    </row>
    <row r="49" spans="1:8">
      <c r="H49" s="9"/>
    </row>
    <row r="50" spans="1:8">
      <c r="H50" s="9"/>
    </row>
    <row r="51" spans="1:8">
      <c r="A51" t="s">
        <v>25</v>
      </c>
      <c r="D51" s="42" t="s">
        <v>31</v>
      </c>
      <c r="H51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7:H50"/>
  <sheetViews>
    <sheetView topLeftCell="A7" workbookViewId="0">
      <selection sqref="A1:XFD1048576"/>
    </sheetView>
  </sheetViews>
  <sheetFormatPr defaultColWidth="9" defaultRowHeight="15"/>
  <cols>
    <col min="1" max="1" width="10.85546875" customWidth="1"/>
    <col min="2" max="2" width="25.85546875" customWidth="1"/>
    <col min="4" max="4" width="5.7109375" customWidth="1"/>
    <col min="5" max="5" width="5.140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3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11" t="s">
        <v>11</v>
      </c>
      <c r="F16" s="12"/>
      <c r="G16" s="12"/>
      <c r="H16" s="10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90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89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1"/>
      <c r="B23" s="31"/>
      <c r="C23" s="31"/>
      <c r="D23" s="31"/>
      <c r="E23" s="30"/>
      <c r="F23" s="31"/>
      <c r="G23" s="1" t="s">
        <v>22</v>
      </c>
      <c r="H23" s="35"/>
    </row>
    <row r="24" spans="1:8" ht="55.5" customHeight="1">
      <c r="A24" s="80">
        <v>1</v>
      </c>
      <c r="B24" s="55" t="s">
        <v>91</v>
      </c>
      <c r="C24" s="35"/>
      <c r="D24" s="110" t="s">
        <v>47</v>
      </c>
      <c r="E24" s="110">
        <v>1</v>
      </c>
      <c r="F24" s="80">
        <v>15500</v>
      </c>
      <c r="G24" s="111">
        <v>15500</v>
      </c>
      <c r="H24" s="109"/>
    </row>
    <row r="25" spans="1:8" ht="33" customHeight="1">
      <c r="A25" s="90"/>
      <c r="B25" s="91"/>
      <c r="C25" s="36"/>
      <c r="D25" s="90"/>
      <c r="E25" s="90"/>
      <c r="F25" s="90"/>
      <c r="G25" s="112"/>
      <c r="H25" s="36"/>
    </row>
    <row r="26" spans="1:8" hidden="1">
      <c r="A26" s="90"/>
      <c r="B26" s="92"/>
      <c r="C26" s="36"/>
      <c r="D26" s="90"/>
      <c r="E26" s="90"/>
      <c r="F26" s="90"/>
      <c r="G26" s="112"/>
      <c r="H26" s="114"/>
    </row>
    <row r="27" spans="1:8" ht="12.95" hidden="1" customHeight="1">
      <c r="A27" s="90"/>
      <c r="B27" s="92"/>
      <c r="C27" s="36"/>
      <c r="D27" s="90"/>
      <c r="E27" s="90"/>
      <c r="F27" s="90"/>
      <c r="G27" s="112"/>
      <c r="H27" s="114"/>
    </row>
    <row r="28" spans="1:8" hidden="1">
      <c r="A28" s="90"/>
      <c r="B28" s="92"/>
      <c r="C28" s="36"/>
      <c r="D28" s="90"/>
      <c r="E28" s="90"/>
      <c r="F28" s="90"/>
      <c r="G28" s="112"/>
      <c r="H28" s="114"/>
    </row>
    <row r="29" spans="1:8" hidden="1">
      <c r="A29" s="90"/>
      <c r="B29" s="92"/>
      <c r="C29" s="36"/>
      <c r="D29" s="90"/>
      <c r="E29" s="90"/>
      <c r="F29" s="90"/>
      <c r="G29" s="112"/>
      <c r="H29" s="114"/>
    </row>
    <row r="30" spans="1:8" hidden="1">
      <c r="A30" s="90"/>
      <c r="B30" s="92"/>
      <c r="C30" s="36"/>
      <c r="D30" s="90"/>
      <c r="E30" s="90"/>
      <c r="F30" s="90"/>
      <c r="G30" s="112"/>
      <c r="H30" s="114"/>
    </row>
    <row r="31" spans="1:8" ht="5.0999999999999996" hidden="1" customHeight="1">
      <c r="A31" s="90"/>
      <c r="B31" s="92"/>
      <c r="C31" s="36"/>
      <c r="D31" s="90"/>
      <c r="E31" s="90"/>
      <c r="F31" s="90"/>
      <c r="G31" s="112"/>
      <c r="H31" s="114"/>
    </row>
    <row r="32" spans="1:8" ht="3" customHeight="1">
      <c r="A32" s="90"/>
      <c r="B32" s="91"/>
      <c r="C32" s="36"/>
      <c r="D32" s="90"/>
      <c r="E32" s="90"/>
      <c r="F32" s="90"/>
      <c r="G32" s="112"/>
      <c r="H32" s="114"/>
    </row>
    <row r="33" spans="1:8" hidden="1">
      <c r="A33" s="90"/>
      <c r="B33" s="92"/>
      <c r="C33" s="36"/>
      <c r="D33" s="90"/>
      <c r="E33" s="90"/>
      <c r="F33" s="90"/>
      <c r="G33" s="112"/>
      <c r="H33" s="114"/>
    </row>
    <row r="34" spans="1:8" hidden="1">
      <c r="A34" s="90"/>
      <c r="B34" s="92"/>
      <c r="C34" s="36"/>
      <c r="D34" s="90"/>
      <c r="E34" s="90"/>
      <c r="F34" s="90"/>
      <c r="G34" s="112"/>
      <c r="H34" s="114"/>
    </row>
    <row r="35" spans="1:8" hidden="1">
      <c r="A35" s="90"/>
      <c r="B35" s="92"/>
      <c r="C35" s="36"/>
      <c r="D35" s="90"/>
      <c r="E35" s="90"/>
      <c r="F35" s="90"/>
      <c r="G35" s="112"/>
      <c r="H35" s="114"/>
    </row>
    <row r="36" spans="1:8" ht="13.5" hidden="1" customHeight="1">
      <c r="A36" s="90"/>
      <c r="B36" s="92"/>
      <c r="C36" s="36"/>
      <c r="D36" s="90"/>
      <c r="E36" s="90"/>
      <c r="F36" s="90"/>
      <c r="G36" s="112"/>
      <c r="H36" s="36"/>
    </row>
    <row r="37" spans="1:8" hidden="1">
      <c r="A37" s="90"/>
      <c r="B37" s="92"/>
      <c r="C37" s="36"/>
      <c r="D37" s="90"/>
      <c r="E37" s="90"/>
      <c r="F37" s="90"/>
      <c r="G37" s="112"/>
      <c r="H37" s="36"/>
    </row>
    <row r="38" spans="1:8" hidden="1">
      <c r="A38" s="90"/>
      <c r="B38" s="91"/>
      <c r="C38" s="36"/>
      <c r="D38" s="90"/>
      <c r="E38" s="90"/>
      <c r="F38" s="90"/>
      <c r="G38" s="112"/>
      <c r="H38" s="36"/>
    </row>
    <row r="39" spans="1:8" hidden="1">
      <c r="A39" s="90"/>
      <c r="B39" s="92"/>
      <c r="C39" s="36"/>
      <c r="D39" s="90"/>
      <c r="E39" s="90"/>
      <c r="F39" s="90"/>
      <c r="G39" s="112"/>
      <c r="H39" s="36"/>
    </row>
    <row r="40" spans="1:8" hidden="1">
      <c r="A40" s="90"/>
      <c r="B40" s="91"/>
      <c r="C40" s="36"/>
      <c r="D40" s="90"/>
      <c r="E40" s="90"/>
      <c r="F40" s="90"/>
      <c r="G40" s="112"/>
      <c r="H40" s="36"/>
    </row>
    <row r="41" spans="1:8" hidden="1">
      <c r="A41" s="90"/>
      <c r="B41" s="91"/>
      <c r="C41" s="36"/>
      <c r="D41" s="90"/>
      <c r="E41" s="90"/>
      <c r="F41" s="90"/>
      <c r="G41" s="112"/>
      <c r="H41" s="36"/>
    </row>
    <row r="42" spans="1:8" ht="53.25" customHeight="1">
      <c r="A42" s="79"/>
      <c r="B42" s="66"/>
      <c r="C42" s="37"/>
      <c r="D42" s="81"/>
      <c r="E42" s="78"/>
      <c r="F42" s="79"/>
      <c r="G42" s="113"/>
      <c r="H42" s="3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15500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1395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1395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18290</v>
      </c>
      <c r="H46" s="54"/>
    </row>
    <row r="47" spans="1:8">
      <c r="A47" s="108" t="s">
        <v>92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7:H50"/>
  <sheetViews>
    <sheetView workbookViewId="0">
      <selection activeCell="M13" sqref="M13"/>
    </sheetView>
  </sheetViews>
  <sheetFormatPr defaultColWidth="9" defaultRowHeight="15"/>
  <cols>
    <col min="1" max="1" width="10.85546875" customWidth="1"/>
    <col min="2" max="2" width="25.85546875" customWidth="1"/>
    <col min="4" max="4" width="5.7109375" customWidth="1"/>
    <col min="5" max="5" width="5.140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3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/>
      <c r="C16" s="16"/>
      <c r="D16" s="17"/>
      <c r="E16" s="11" t="s">
        <v>11</v>
      </c>
      <c r="F16" s="12"/>
      <c r="G16" s="12"/>
      <c r="H16" s="10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152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>
        <v>4509511197</v>
      </c>
      <c r="C20" s="20"/>
      <c r="D20" s="20"/>
      <c r="E20" s="7" t="s">
        <v>151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1"/>
      <c r="B23" s="31"/>
      <c r="C23" s="31"/>
      <c r="D23" s="31"/>
      <c r="E23" s="30"/>
      <c r="F23" s="31"/>
      <c r="G23" s="1" t="s">
        <v>22</v>
      </c>
      <c r="H23" s="35"/>
    </row>
    <row r="24" spans="1:8" ht="55.5" customHeight="1">
      <c r="A24" s="80">
        <v>1</v>
      </c>
      <c r="B24" s="166" t="s">
        <v>153</v>
      </c>
      <c r="C24" s="35">
        <v>998719</v>
      </c>
      <c r="D24" s="110" t="s">
        <v>47</v>
      </c>
      <c r="E24" s="110">
        <v>1</v>
      </c>
      <c r="F24" s="80">
        <v>16300</v>
      </c>
      <c r="G24" s="111">
        <v>16300</v>
      </c>
      <c r="H24" s="109"/>
    </row>
    <row r="25" spans="1:8" ht="33" customHeight="1">
      <c r="A25" s="90"/>
      <c r="B25" s="91"/>
      <c r="C25" s="36"/>
      <c r="D25" s="90"/>
      <c r="E25" s="90"/>
      <c r="F25" s="90"/>
      <c r="G25" s="112"/>
      <c r="H25" s="36"/>
    </row>
    <row r="26" spans="1:8" hidden="1">
      <c r="A26" s="90"/>
      <c r="B26" s="92"/>
      <c r="C26" s="36"/>
      <c r="D26" s="90"/>
      <c r="E26" s="90"/>
      <c r="F26" s="90"/>
      <c r="G26" s="112"/>
      <c r="H26" s="114"/>
    </row>
    <row r="27" spans="1:8" ht="12.95" hidden="1" customHeight="1">
      <c r="A27" s="90"/>
      <c r="B27" s="92"/>
      <c r="C27" s="36"/>
      <c r="D27" s="90"/>
      <c r="E27" s="90"/>
      <c r="F27" s="90"/>
      <c r="G27" s="112"/>
      <c r="H27" s="114"/>
    </row>
    <row r="28" spans="1:8" hidden="1">
      <c r="A28" s="90"/>
      <c r="B28" s="92"/>
      <c r="C28" s="36"/>
      <c r="D28" s="90"/>
      <c r="E28" s="90"/>
      <c r="F28" s="90"/>
      <c r="G28" s="112"/>
      <c r="H28" s="114"/>
    </row>
    <row r="29" spans="1:8" hidden="1">
      <c r="A29" s="90"/>
      <c r="B29" s="92"/>
      <c r="C29" s="36"/>
      <c r="D29" s="90"/>
      <c r="E29" s="90"/>
      <c r="F29" s="90"/>
      <c r="G29" s="112"/>
      <c r="H29" s="114"/>
    </row>
    <row r="30" spans="1:8" hidden="1">
      <c r="A30" s="90"/>
      <c r="B30" s="92"/>
      <c r="C30" s="36"/>
      <c r="D30" s="90"/>
      <c r="E30" s="90"/>
      <c r="F30" s="90"/>
      <c r="G30" s="112"/>
      <c r="H30" s="114"/>
    </row>
    <row r="31" spans="1:8" ht="5.0999999999999996" hidden="1" customHeight="1">
      <c r="A31" s="90"/>
      <c r="B31" s="92"/>
      <c r="C31" s="36"/>
      <c r="D31" s="90"/>
      <c r="E31" s="90"/>
      <c r="F31" s="90"/>
      <c r="G31" s="112"/>
      <c r="H31" s="114"/>
    </row>
    <row r="32" spans="1:8" ht="3" customHeight="1">
      <c r="A32" s="90"/>
      <c r="B32" s="91"/>
      <c r="C32" s="36"/>
      <c r="D32" s="90"/>
      <c r="E32" s="90"/>
      <c r="F32" s="90"/>
      <c r="G32" s="112"/>
      <c r="H32" s="114"/>
    </row>
    <row r="33" spans="1:8" hidden="1">
      <c r="A33" s="90"/>
      <c r="B33" s="92"/>
      <c r="C33" s="36"/>
      <c r="D33" s="90"/>
      <c r="E33" s="90"/>
      <c r="F33" s="90"/>
      <c r="G33" s="112"/>
      <c r="H33" s="114"/>
    </row>
    <row r="34" spans="1:8" hidden="1">
      <c r="A34" s="90"/>
      <c r="B34" s="92"/>
      <c r="C34" s="36"/>
      <c r="D34" s="90"/>
      <c r="E34" s="90"/>
      <c r="F34" s="90"/>
      <c r="G34" s="112"/>
      <c r="H34" s="114"/>
    </row>
    <row r="35" spans="1:8" hidden="1">
      <c r="A35" s="90"/>
      <c r="B35" s="92"/>
      <c r="C35" s="36"/>
      <c r="D35" s="90"/>
      <c r="E35" s="90"/>
      <c r="F35" s="90"/>
      <c r="G35" s="112"/>
      <c r="H35" s="114"/>
    </row>
    <row r="36" spans="1:8" ht="13.5" hidden="1" customHeight="1">
      <c r="A36" s="90"/>
      <c r="B36" s="92"/>
      <c r="C36" s="36"/>
      <c r="D36" s="90"/>
      <c r="E36" s="90"/>
      <c r="F36" s="90"/>
      <c r="G36" s="112"/>
      <c r="H36" s="36"/>
    </row>
    <row r="37" spans="1:8" hidden="1">
      <c r="A37" s="90"/>
      <c r="B37" s="92"/>
      <c r="C37" s="36"/>
      <c r="D37" s="90"/>
      <c r="E37" s="90"/>
      <c r="F37" s="90"/>
      <c r="G37" s="112"/>
      <c r="H37" s="36"/>
    </row>
    <row r="38" spans="1:8" hidden="1">
      <c r="A38" s="90"/>
      <c r="B38" s="91"/>
      <c r="C38" s="36"/>
      <c r="D38" s="90"/>
      <c r="E38" s="90"/>
      <c r="F38" s="90"/>
      <c r="G38" s="112"/>
      <c r="H38" s="36"/>
    </row>
    <row r="39" spans="1:8" hidden="1">
      <c r="A39" s="90"/>
      <c r="B39" s="92"/>
      <c r="C39" s="36"/>
      <c r="D39" s="90"/>
      <c r="E39" s="90"/>
      <c r="F39" s="90"/>
      <c r="G39" s="112"/>
      <c r="H39" s="36"/>
    </row>
    <row r="40" spans="1:8" hidden="1">
      <c r="A40" s="90"/>
      <c r="B40" s="91"/>
      <c r="C40" s="36"/>
      <c r="D40" s="90"/>
      <c r="E40" s="90"/>
      <c r="F40" s="90"/>
      <c r="G40" s="112"/>
      <c r="H40" s="36"/>
    </row>
    <row r="41" spans="1:8" hidden="1">
      <c r="A41" s="90"/>
      <c r="B41" s="91"/>
      <c r="C41" s="36"/>
      <c r="D41" s="90"/>
      <c r="E41" s="90"/>
      <c r="F41" s="90"/>
      <c r="G41" s="112"/>
      <c r="H41" s="36"/>
    </row>
    <row r="42" spans="1:8" ht="53.25" customHeight="1">
      <c r="A42" s="79"/>
      <c r="B42" s="66"/>
      <c r="C42" s="37"/>
      <c r="D42" s="81"/>
      <c r="E42" s="78"/>
      <c r="F42" s="79"/>
      <c r="G42" s="113"/>
      <c r="H42" s="3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16300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1467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1467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19234</v>
      </c>
      <c r="H46" s="54"/>
    </row>
    <row r="47" spans="1:8">
      <c r="A47" s="115" t="s">
        <v>93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7:H50"/>
  <sheetViews>
    <sheetView topLeftCell="A22" workbookViewId="0">
      <selection activeCell="N47" sqref="N47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8554687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100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101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63">
      <c r="A24" s="129">
        <v>1</v>
      </c>
      <c r="B24" s="130" t="s">
        <v>98</v>
      </c>
      <c r="C24" s="131"/>
      <c r="D24" s="129" t="s">
        <v>96</v>
      </c>
      <c r="E24" s="132">
        <v>3</v>
      </c>
      <c r="F24" s="129">
        <v>30415</v>
      </c>
      <c r="G24" s="129">
        <v>91245</v>
      </c>
      <c r="H24" s="133"/>
    </row>
    <row r="25" spans="1:8" ht="47.25">
      <c r="A25" s="129">
        <v>2</v>
      </c>
      <c r="B25" s="130" t="s">
        <v>94</v>
      </c>
      <c r="C25" s="131"/>
      <c r="D25" s="129" t="s">
        <v>96</v>
      </c>
      <c r="E25" s="132">
        <v>2</v>
      </c>
      <c r="F25" s="129">
        <v>27635</v>
      </c>
      <c r="G25" s="129">
        <v>55270</v>
      </c>
      <c r="H25" s="134"/>
    </row>
    <row r="26" spans="1:8" hidden="1">
      <c r="A26" s="36"/>
      <c r="B26" s="92"/>
      <c r="C26" s="36"/>
      <c r="D26" s="36"/>
      <c r="E26" s="93"/>
      <c r="F26" s="93"/>
      <c r="G26" s="93">
        <f>SUM(G24:G25)</f>
        <v>146515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48.75" customHeight="1">
      <c r="A31" s="68">
        <v>3</v>
      </c>
      <c r="B31" s="117" t="s">
        <v>95</v>
      </c>
      <c r="C31" s="32"/>
      <c r="D31" s="118" t="s">
        <v>97</v>
      </c>
      <c r="E31" s="68">
        <v>8</v>
      </c>
      <c r="F31" s="68">
        <v>125</v>
      </c>
      <c r="G31" s="68">
        <v>1000</v>
      </c>
      <c r="H31" s="47"/>
    </row>
    <row r="32" spans="1:8" ht="1.5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hidden="1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147515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13276</v>
      </c>
      <c r="H44" s="63">
        <v>35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13276</v>
      </c>
      <c r="H45" s="54">
        <v>35</v>
      </c>
    </row>
    <row r="46" spans="1:8">
      <c r="B46" s="27"/>
      <c r="C46" s="27"/>
      <c r="D46" s="16"/>
      <c r="E46" s="16"/>
      <c r="F46" s="41" t="s">
        <v>30</v>
      </c>
      <c r="G46" s="54">
        <v>174067</v>
      </c>
      <c r="H46" s="54">
        <v>7</v>
      </c>
    </row>
    <row r="47" spans="1:8">
      <c r="A47" s="120" t="s">
        <v>99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7:I51"/>
  <sheetViews>
    <sheetView topLeftCell="A4" workbookViewId="0">
      <selection activeCell="A4" sqref="A1:XFD1048576"/>
    </sheetView>
  </sheetViews>
  <sheetFormatPr defaultColWidth="9" defaultRowHeight="15"/>
  <cols>
    <col min="1" max="1" width="10.85546875" customWidth="1"/>
    <col min="2" max="2" width="25.85546875" customWidth="1"/>
    <col min="3" max="3" width="7.85546875" customWidth="1"/>
    <col min="4" max="4" width="8.140625" customWidth="1"/>
    <col min="5" max="5" width="5.28515625" customWidth="1"/>
    <col min="6" max="6" width="6.28515625" customWidth="1"/>
    <col min="7" max="7" width="11.42578125" customWidth="1"/>
    <col min="9" max="9" width="3.85546875" customWidth="1"/>
  </cols>
  <sheetData>
    <row r="7" spans="1:9" ht="2.25" customHeight="1">
      <c r="B7" t="s">
        <v>26</v>
      </c>
    </row>
    <row r="8" spans="1:9" hidden="1">
      <c r="A8" s="42"/>
    </row>
    <row r="9" spans="1:9" ht="32.25" customHeight="1"/>
    <row r="10" spans="1:9">
      <c r="A10" s="1" t="s">
        <v>0</v>
      </c>
      <c r="B10" s="2"/>
      <c r="C10" s="2"/>
      <c r="D10" s="3"/>
      <c r="E10" s="4"/>
      <c r="F10" s="5" t="s">
        <v>1</v>
      </c>
      <c r="G10" s="6"/>
      <c r="H10" s="6"/>
      <c r="I10" s="4"/>
    </row>
    <row r="11" spans="1:9">
      <c r="A11" s="7" t="s">
        <v>2</v>
      </c>
      <c r="B11" s="8"/>
      <c r="C11" s="8"/>
      <c r="D11" s="9"/>
      <c r="E11" s="10"/>
      <c r="F11" s="11" t="s">
        <v>3</v>
      </c>
      <c r="G11" s="12"/>
      <c r="H11" s="12"/>
      <c r="I11" s="10"/>
    </row>
    <row r="12" spans="1:9">
      <c r="A12" s="7" t="s">
        <v>4</v>
      </c>
      <c r="B12" s="8"/>
      <c r="C12" s="8"/>
      <c r="D12" s="9"/>
      <c r="E12" s="10"/>
      <c r="F12" s="11" t="s">
        <v>5</v>
      </c>
      <c r="G12" s="12"/>
      <c r="H12" s="12"/>
      <c r="I12" s="10"/>
    </row>
    <row r="13" spans="1:9">
      <c r="A13" s="7" t="s">
        <v>6</v>
      </c>
      <c r="B13" s="8"/>
      <c r="C13" s="8"/>
      <c r="D13" s="9"/>
      <c r="E13" s="10"/>
      <c r="F13" s="11" t="s">
        <v>7</v>
      </c>
      <c r="G13" s="12"/>
      <c r="H13" s="12"/>
      <c r="I13" s="10"/>
    </row>
    <row r="14" spans="1:9">
      <c r="A14" s="7" t="s">
        <v>8</v>
      </c>
      <c r="B14" s="8"/>
      <c r="C14" s="8"/>
      <c r="D14" s="9"/>
      <c r="E14" s="10"/>
      <c r="F14" s="11" t="s">
        <v>9</v>
      </c>
      <c r="G14" s="12"/>
      <c r="H14" s="13"/>
      <c r="I14" s="10"/>
    </row>
    <row r="15" spans="1:9">
      <c r="A15" s="14"/>
      <c r="B15" s="9"/>
      <c r="C15" s="9"/>
      <c r="D15" s="9"/>
      <c r="E15" s="10"/>
      <c r="F15" s="11" t="s">
        <v>10</v>
      </c>
      <c r="G15" s="12"/>
      <c r="H15" s="12"/>
      <c r="I15" s="10"/>
    </row>
    <row r="16" spans="1:9">
      <c r="A16" s="15"/>
      <c r="B16" s="46" t="s">
        <v>27</v>
      </c>
      <c r="C16" s="46"/>
      <c r="D16" s="16"/>
      <c r="E16" s="17"/>
      <c r="F16" s="83" t="s">
        <v>11</v>
      </c>
      <c r="G16" s="84"/>
      <c r="H16" s="84"/>
      <c r="I16" s="17"/>
    </row>
    <row r="17" spans="1:9">
      <c r="A17" s="18" t="s">
        <v>12</v>
      </c>
      <c r="B17" s="19" t="s">
        <v>44</v>
      </c>
      <c r="C17" s="20"/>
      <c r="D17" s="20"/>
      <c r="E17" s="21"/>
      <c r="F17" s="1"/>
      <c r="G17" s="2"/>
      <c r="H17" s="2"/>
      <c r="I17" s="4"/>
    </row>
    <row r="18" spans="1:9">
      <c r="A18" s="18" t="s">
        <v>13</v>
      </c>
      <c r="B18" s="22">
        <v>345048</v>
      </c>
      <c r="C18" s="159"/>
      <c r="D18" s="20"/>
      <c r="E18" s="21"/>
      <c r="F18" s="23" t="s">
        <v>136</v>
      </c>
      <c r="G18" s="24"/>
      <c r="H18" s="25"/>
      <c r="I18" s="17"/>
    </row>
    <row r="19" spans="1:9">
      <c r="A19" s="32" t="s">
        <v>45</v>
      </c>
      <c r="B19" s="26" t="s">
        <v>46</v>
      </c>
      <c r="C19" s="27"/>
      <c r="D19" s="27"/>
      <c r="E19" s="51"/>
      <c r="F19" s="1"/>
      <c r="G19" s="2"/>
      <c r="H19" s="2"/>
      <c r="I19" s="4"/>
    </row>
    <row r="20" spans="1:9">
      <c r="A20" s="18" t="s">
        <v>14</v>
      </c>
      <c r="B20" s="22">
        <v>4509691522</v>
      </c>
      <c r="C20" s="159"/>
      <c r="D20" s="20"/>
      <c r="E20" s="20"/>
      <c r="F20" s="7" t="s">
        <v>135</v>
      </c>
      <c r="G20" s="8"/>
      <c r="H20" s="8"/>
      <c r="I20" s="10"/>
    </row>
    <row r="21" spans="1:9" ht="0.95" customHeight="1">
      <c r="A21" s="26"/>
      <c r="B21" s="27"/>
      <c r="C21" s="27"/>
      <c r="D21" s="27"/>
      <c r="E21" s="27"/>
      <c r="F21" s="15"/>
      <c r="G21" s="16"/>
      <c r="H21" s="9"/>
      <c r="I21" s="10"/>
    </row>
    <row r="22" spans="1:9" ht="23.25" customHeight="1">
      <c r="A22" s="28" t="s">
        <v>15</v>
      </c>
      <c r="B22" s="28" t="s">
        <v>16</v>
      </c>
      <c r="C22" s="160" t="s">
        <v>144</v>
      </c>
      <c r="D22" s="52" t="s">
        <v>17</v>
      </c>
      <c r="E22" s="28" t="s">
        <v>18</v>
      </c>
      <c r="F22" s="30" t="s">
        <v>19</v>
      </c>
      <c r="G22" s="31" t="s">
        <v>20</v>
      </c>
      <c r="H22" s="19" t="s">
        <v>21</v>
      </c>
      <c r="I22" s="32"/>
    </row>
    <row r="23" spans="1:9" ht="10.5" customHeight="1">
      <c r="A23" s="33"/>
      <c r="B23" s="33"/>
      <c r="C23" s="33"/>
      <c r="D23" s="33"/>
      <c r="E23" s="33"/>
      <c r="F23" s="34"/>
      <c r="G23" s="33"/>
      <c r="H23" s="19" t="s">
        <v>22</v>
      </c>
      <c r="I23" s="32"/>
    </row>
    <row r="24" spans="1:9" ht="56.25" customHeight="1">
      <c r="A24" s="68"/>
      <c r="B24" s="144" t="s">
        <v>137</v>
      </c>
      <c r="C24" s="144"/>
      <c r="D24" s="68"/>
      <c r="E24" s="119"/>
      <c r="F24" s="122"/>
      <c r="G24" s="68"/>
      <c r="H24" s="68"/>
      <c r="I24" s="39"/>
    </row>
    <row r="25" spans="1:9" ht="27" customHeight="1">
      <c r="A25" s="68">
        <v>1</v>
      </c>
      <c r="B25" s="144" t="s">
        <v>138</v>
      </c>
      <c r="C25" s="161">
        <v>9019987</v>
      </c>
      <c r="D25" s="68">
        <v>998711</v>
      </c>
      <c r="E25" s="145" t="s">
        <v>141</v>
      </c>
      <c r="F25" s="122">
        <v>180</v>
      </c>
      <c r="G25" s="68">
        <v>195</v>
      </c>
      <c r="H25" s="68">
        <v>35100</v>
      </c>
      <c r="I25" s="39"/>
    </row>
    <row r="26" spans="1:9" ht="24.75" customHeight="1">
      <c r="A26" s="68">
        <v>2</v>
      </c>
      <c r="B26" s="150" t="s">
        <v>139</v>
      </c>
      <c r="C26" s="162">
        <v>9020087</v>
      </c>
      <c r="D26" s="32">
        <v>998711</v>
      </c>
      <c r="E26" s="158" t="s">
        <v>142</v>
      </c>
      <c r="F26" s="68">
        <v>6</v>
      </c>
      <c r="G26" s="68">
        <v>600</v>
      </c>
      <c r="H26" s="68">
        <v>3600</v>
      </c>
      <c r="I26" s="47"/>
    </row>
    <row r="27" spans="1:9" hidden="1">
      <c r="A27" s="36"/>
      <c r="B27" s="92"/>
      <c r="C27" s="163"/>
      <c r="D27" s="36"/>
      <c r="E27" s="36"/>
      <c r="F27" s="93"/>
      <c r="G27" s="93"/>
      <c r="H27" s="93">
        <f>SUM(H24:H26)</f>
        <v>38700</v>
      </c>
      <c r="I27" s="89"/>
    </row>
    <row r="28" spans="1:9" ht="12.95" hidden="1" customHeight="1">
      <c r="A28" s="36"/>
      <c r="B28" s="92"/>
      <c r="C28" s="163"/>
      <c r="D28" s="36"/>
      <c r="E28" s="36"/>
      <c r="F28" s="93"/>
      <c r="G28" s="93"/>
      <c r="H28" s="93"/>
      <c r="I28" s="89"/>
    </row>
    <row r="29" spans="1:9" hidden="1">
      <c r="A29" s="36"/>
      <c r="B29" s="92"/>
      <c r="C29" s="163"/>
      <c r="D29" s="36"/>
      <c r="E29" s="36"/>
      <c r="F29" s="93"/>
      <c r="G29" s="93"/>
      <c r="H29" s="93"/>
      <c r="I29" s="89"/>
    </row>
    <row r="30" spans="1:9" hidden="1">
      <c r="A30" s="36"/>
      <c r="B30" s="92"/>
      <c r="C30" s="163"/>
      <c r="D30" s="36"/>
      <c r="E30" s="36"/>
      <c r="F30" s="93"/>
      <c r="G30" s="93"/>
      <c r="H30" s="93"/>
      <c r="I30" s="89"/>
    </row>
    <row r="31" spans="1:9" hidden="1">
      <c r="A31" s="36"/>
      <c r="B31" s="92"/>
      <c r="C31" s="163"/>
      <c r="D31" s="36"/>
      <c r="E31" s="36"/>
      <c r="F31" s="93"/>
      <c r="G31" s="93"/>
      <c r="H31" s="93"/>
      <c r="I31" s="89"/>
    </row>
    <row r="32" spans="1:9">
      <c r="A32" s="54">
        <v>3</v>
      </c>
      <c r="B32" s="48" t="s">
        <v>140</v>
      </c>
      <c r="C32" s="164">
        <v>9020144</v>
      </c>
      <c r="D32" s="32">
        <v>998711</v>
      </c>
      <c r="E32" s="158" t="s">
        <v>142</v>
      </c>
      <c r="F32" s="54">
        <v>24</v>
      </c>
      <c r="G32" s="54">
        <v>137.5</v>
      </c>
      <c r="H32" s="54">
        <v>3300</v>
      </c>
      <c r="I32" s="47"/>
    </row>
    <row r="33" spans="1:9" ht="3" customHeight="1">
      <c r="A33" s="36"/>
      <c r="B33" s="91"/>
      <c r="C33" s="91"/>
      <c r="D33" s="36"/>
      <c r="E33" s="36"/>
      <c r="F33" s="93"/>
      <c r="G33" s="93"/>
      <c r="H33" s="93"/>
      <c r="I33" s="89"/>
    </row>
    <row r="34" spans="1:9" hidden="1">
      <c r="A34" s="36"/>
      <c r="B34" s="92"/>
      <c r="C34" s="92"/>
      <c r="D34" s="36"/>
      <c r="E34" s="36"/>
      <c r="F34" s="93"/>
      <c r="G34" s="93"/>
      <c r="H34" s="93"/>
      <c r="I34" s="89"/>
    </row>
    <row r="35" spans="1:9" hidden="1">
      <c r="A35" s="36"/>
      <c r="B35" s="92"/>
      <c r="C35" s="92"/>
      <c r="D35" s="36"/>
      <c r="E35" s="36"/>
      <c r="F35" s="93"/>
      <c r="G35" s="93"/>
      <c r="H35" s="93"/>
      <c r="I35" s="89"/>
    </row>
    <row r="36" spans="1:9" hidden="1">
      <c r="A36" s="36"/>
      <c r="B36" s="92"/>
      <c r="C36" s="92"/>
      <c r="D36" s="36"/>
      <c r="E36" s="36"/>
      <c r="F36" s="93"/>
      <c r="G36" s="93"/>
      <c r="H36" s="93"/>
      <c r="I36" s="89"/>
    </row>
    <row r="37" spans="1:9" ht="13.5" hidden="1" customHeight="1">
      <c r="A37" s="36"/>
      <c r="B37" s="92"/>
      <c r="C37" s="92"/>
      <c r="D37" s="36"/>
      <c r="E37" s="36"/>
      <c r="F37" s="93"/>
      <c r="G37" s="93"/>
      <c r="H37" s="93"/>
      <c r="I37" s="10"/>
    </row>
    <row r="38" spans="1:9" hidden="1">
      <c r="A38" s="36"/>
      <c r="B38" s="92"/>
      <c r="C38" s="92"/>
      <c r="D38" s="36"/>
      <c r="E38" s="36"/>
      <c r="F38" s="93"/>
      <c r="G38" s="93"/>
      <c r="H38" s="93"/>
      <c r="I38" s="10"/>
    </row>
    <row r="39" spans="1:9" hidden="1">
      <c r="A39" s="36"/>
      <c r="B39" s="91"/>
      <c r="C39" s="91"/>
      <c r="D39" s="36"/>
      <c r="E39" s="36"/>
      <c r="F39" s="93"/>
      <c r="G39" s="93"/>
      <c r="H39" s="93"/>
      <c r="I39" s="10"/>
    </row>
    <row r="40" spans="1:9" hidden="1">
      <c r="A40" s="36"/>
      <c r="B40" s="92"/>
      <c r="C40" s="92"/>
      <c r="D40" s="36"/>
      <c r="E40" s="36"/>
      <c r="F40" s="93"/>
      <c r="G40" s="93"/>
      <c r="H40" s="93"/>
      <c r="I40" s="10"/>
    </row>
    <row r="41" spans="1:9" hidden="1">
      <c r="A41" s="36"/>
      <c r="B41" s="91"/>
      <c r="C41" s="91"/>
      <c r="D41" s="36"/>
      <c r="E41" s="36"/>
      <c r="F41" s="93"/>
      <c r="G41" s="93"/>
      <c r="H41" s="93"/>
      <c r="I41" s="10"/>
    </row>
    <row r="42" spans="1:9" hidden="1">
      <c r="A42" s="36"/>
      <c r="B42" s="91"/>
      <c r="C42" s="91"/>
      <c r="D42" s="36"/>
      <c r="E42" s="36"/>
      <c r="F42" s="93"/>
      <c r="G42" s="93"/>
      <c r="H42" s="93"/>
      <c r="I42" s="10"/>
    </row>
    <row r="43" spans="1:9" ht="41.25" customHeight="1">
      <c r="A43" s="37"/>
      <c r="B43" s="66"/>
      <c r="C43" s="66"/>
      <c r="D43" s="37"/>
      <c r="E43" s="33"/>
      <c r="F43" s="67"/>
      <c r="G43" s="63"/>
      <c r="H43" s="63"/>
      <c r="I43" s="17"/>
    </row>
    <row r="44" spans="1:9" ht="18" customHeight="1">
      <c r="A44" s="37"/>
      <c r="B44" s="37"/>
      <c r="C44" s="37"/>
      <c r="D44" s="37"/>
      <c r="E44" s="33"/>
      <c r="F44" s="33"/>
      <c r="G44" s="37" t="s">
        <v>24</v>
      </c>
      <c r="H44" s="87">
        <v>42000</v>
      </c>
      <c r="I44" s="88"/>
    </row>
    <row r="45" spans="1:9">
      <c r="A45" s="37"/>
      <c r="B45" s="36"/>
      <c r="C45" s="36"/>
      <c r="D45" s="36"/>
      <c r="E45" s="31"/>
      <c r="F45" s="31"/>
      <c r="G45" s="62" t="s">
        <v>28</v>
      </c>
      <c r="H45" s="63">
        <v>3780</v>
      </c>
      <c r="I45" s="63"/>
    </row>
    <row r="46" spans="1:9">
      <c r="A46" s="32"/>
      <c r="B46" s="36"/>
      <c r="C46" s="36"/>
      <c r="D46" s="37"/>
      <c r="E46" s="33"/>
      <c r="F46" s="33"/>
      <c r="G46" s="40" t="s">
        <v>29</v>
      </c>
      <c r="H46" s="54">
        <v>3780</v>
      </c>
      <c r="I46" s="54"/>
    </row>
    <row r="47" spans="1:9">
      <c r="B47" s="27"/>
      <c r="C47" s="27"/>
      <c r="D47" s="27"/>
      <c r="E47" s="16"/>
      <c r="F47" s="16"/>
      <c r="G47" s="41" t="s">
        <v>30</v>
      </c>
      <c r="H47" s="54">
        <v>49560</v>
      </c>
      <c r="I47" s="54"/>
    </row>
    <row r="48" spans="1:9">
      <c r="A48" s="157" t="s">
        <v>143</v>
      </c>
      <c r="B48" s="27"/>
      <c r="C48" s="27"/>
      <c r="D48" s="27"/>
      <c r="E48" s="27"/>
      <c r="F48" s="27"/>
      <c r="G48" s="27"/>
      <c r="H48" s="27"/>
      <c r="I48" s="51"/>
    </row>
    <row r="49" spans="1:9" hidden="1">
      <c r="I49" s="9"/>
    </row>
    <row r="50" spans="1:9" ht="3.75" customHeight="1">
      <c r="I50" s="9"/>
    </row>
    <row r="51" spans="1:9" ht="37.5" customHeight="1">
      <c r="A51" t="s">
        <v>25</v>
      </c>
      <c r="E51" s="42" t="s">
        <v>31</v>
      </c>
      <c r="I51" s="9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7:H50"/>
  <sheetViews>
    <sheetView topLeftCell="A10" workbookViewId="0">
      <selection activeCell="N46" sqref="N46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103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102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59.25" customHeight="1">
      <c r="A24" s="68">
        <v>1</v>
      </c>
      <c r="B24" s="121" t="s">
        <v>104</v>
      </c>
      <c r="C24" s="68"/>
      <c r="D24" s="119" t="s">
        <v>47</v>
      </c>
      <c r="E24" s="122">
        <v>1</v>
      </c>
      <c r="F24" s="68">
        <v>6450</v>
      </c>
      <c r="G24" s="68">
        <v>6450</v>
      </c>
      <c r="H24" s="39"/>
    </row>
    <row r="25" spans="1:8" ht="56.25">
      <c r="A25" s="68">
        <v>2</v>
      </c>
      <c r="B25" s="116" t="s">
        <v>105</v>
      </c>
      <c r="C25" s="32"/>
      <c r="D25" s="123" t="s">
        <v>47</v>
      </c>
      <c r="E25" s="68">
        <v>2</v>
      </c>
      <c r="F25" s="68">
        <v>1000</v>
      </c>
      <c r="G25" s="68">
        <v>2000</v>
      </c>
      <c r="H25" s="47"/>
    </row>
    <row r="26" spans="1:8" hidden="1">
      <c r="A26" s="36"/>
      <c r="B26" s="92"/>
      <c r="C26" s="36"/>
      <c r="D26" s="36"/>
      <c r="E26" s="93"/>
      <c r="F26" s="93"/>
      <c r="G26" s="93">
        <f>SUM(G24:G25)</f>
        <v>8450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6.75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32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8450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760</v>
      </c>
      <c r="H44" s="63">
        <v>0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760</v>
      </c>
      <c r="H45" s="54">
        <v>0</v>
      </c>
    </row>
    <row r="46" spans="1:8">
      <c r="B46" s="27"/>
      <c r="C46" s="27"/>
      <c r="D46" s="16"/>
      <c r="E46" s="16"/>
      <c r="F46" s="41" t="s">
        <v>30</v>
      </c>
      <c r="G46" s="54">
        <v>9971</v>
      </c>
      <c r="H46" s="54">
        <v>0</v>
      </c>
    </row>
    <row r="47" spans="1:8">
      <c r="A47" s="157" t="s">
        <v>134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H50"/>
  <sheetViews>
    <sheetView topLeftCell="A4" workbookViewId="0">
      <selection activeCell="F25" sqref="F25"/>
    </sheetView>
  </sheetViews>
  <sheetFormatPr defaultColWidth="9" defaultRowHeight="15"/>
  <cols>
    <col min="1" max="1" width="8.570312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113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106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42.75" customHeight="1">
      <c r="A24" s="119" t="s">
        <v>108</v>
      </c>
      <c r="B24" s="124" t="s">
        <v>107</v>
      </c>
      <c r="C24" s="119"/>
      <c r="D24" s="119"/>
      <c r="E24" s="119"/>
      <c r="F24" s="119"/>
      <c r="G24" s="119"/>
      <c r="H24" s="125"/>
    </row>
    <row r="25" spans="1:8" ht="77.25">
      <c r="A25" s="119">
        <v>1</v>
      </c>
      <c r="B25" s="50" t="s">
        <v>109</v>
      </c>
      <c r="C25" s="41"/>
      <c r="D25" s="128" t="s">
        <v>110</v>
      </c>
      <c r="E25" s="119" t="s">
        <v>111</v>
      </c>
      <c r="F25" s="119">
        <v>145</v>
      </c>
      <c r="G25" s="119">
        <v>42050</v>
      </c>
      <c r="H25" s="126"/>
    </row>
    <row r="26" spans="1:8" hidden="1">
      <c r="A26" s="36"/>
      <c r="B26" s="92"/>
      <c r="C26" s="36"/>
      <c r="D26" s="36"/>
      <c r="E26" s="93"/>
      <c r="F26" s="93"/>
      <c r="G26" s="93">
        <f>SUM(G24:G25)</f>
        <v>42050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6.75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32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42050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3784</v>
      </c>
      <c r="H44" s="63">
        <v>5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3784</v>
      </c>
      <c r="H45" s="54">
        <v>5</v>
      </c>
    </row>
    <row r="46" spans="1:8">
      <c r="B46" s="27"/>
      <c r="C46" s="27"/>
      <c r="D46" s="16"/>
      <c r="E46" s="16"/>
      <c r="F46" s="41" t="s">
        <v>30</v>
      </c>
      <c r="G46" s="54">
        <v>49619</v>
      </c>
      <c r="H46" s="54"/>
    </row>
    <row r="47" spans="1:8">
      <c r="A47" s="127" t="s">
        <v>112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7:P51"/>
  <sheetViews>
    <sheetView topLeftCell="A15" workbookViewId="0">
      <selection activeCell="A31" sqref="A31:G32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8554687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12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12">
      <c r="A18" s="18" t="s">
        <v>13</v>
      </c>
      <c r="B18" s="22">
        <v>345048</v>
      </c>
      <c r="C18" s="20"/>
      <c r="D18" s="21"/>
      <c r="E18" s="23" t="s">
        <v>131</v>
      </c>
      <c r="F18" s="24"/>
      <c r="G18" s="25"/>
      <c r="H18" s="17"/>
    </row>
    <row r="19" spans="1:12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12">
      <c r="A20" s="18" t="s">
        <v>14</v>
      </c>
      <c r="B20" s="22">
        <v>4509704660</v>
      </c>
      <c r="C20" s="20"/>
      <c r="D20" s="20"/>
      <c r="E20" s="7" t="s">
        <v>133</v>
      </c>
      <c r="F20" s="8"/>
      <c r="G20" s="8"/>
      <c r="H20" s="10"/>
    </row>
    <row r="21" spans="1:12" ht="0.95" customHeight="1">
      <c r="A21" s="26"/>
      <c r="B21" s="27"/>
      <c r="C21" s="27"/>
      <c r="D21" s="27"/>
      <c r="E21" s="15"/>
      <c r="F21" s="16"/>
      <c r="G21" s="9"/>
      <c r="H21" s="10"/>
    </row>
    <row r="22" spans="1:12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12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12" ht="39">
      <c r="A24" s="137">
        <v>1</v>
      </c>
      <c r="B24" s="50" t="s">
        <v>98</v>
      </c>
      <c r="C24" s="41"/>
      <c r="D24" s="119" t="s">
        <v>96</v>
      </c>
      <c r="E24" s="135">
        <v>3</v>
      </c>
      <c r="F24" s="119">
        <v>30415</v>
      </c>
      <c r="G24" s="119">
        <v>91245</v>
      </c>
      <c r="H24" s="125"/>
      <c r="L24" s="143"/>
    </row>
    <row r="25" spans="1:12" ht="39">
      <c r="A25" s="137">
        <v>2</v>
      </c>
      <c r="B25" s="50" t="s">
        <v>94</v>
      </c>
      <c r="C25" s="41"/>
      <c r="D25" s="119" t="s">
        <v>96</v>
      </c>
      <c r="E25" s="135">
        <v>2</v>
      </c>
      <c r="F25" s="119">
        <v>27635</v>
      </c>
      <c r="G25" s="119">
        <v>55270</v>
      </c>
      <c r="H25" s="126"/>
      <c r="L25" s="143"/>
    </row>
    <row r="26" spans="1:12" hidden="1">
      <c r="A26" s="138"/>
      <c r="B26" s="92"/>
      <c r="C26" s="36"/>
      <c r="D26" s="36"/>
      <c r="E26" s="93"/>
      <c r="F26" s="93"/>
      <c r="G26" s="93">
        <f>SUM(G24:G25)</f>
        <v>146515</v>
      </c>
      <c r="H26" s="89"/>
      <c r="L26" s="59"/>
    </row>
    <row r="27" spans="1:12" ht="12.95" hidden="1" customHeight="1">
      <c r="A27" s="138"/>
      <c r="B27" s="92"/>
      <c r="C27" s="36"/>
      <c r="D27" s="36"/>
      <c r="E27" s="93"/>
      <c r="F27" s="93"/>
      <c r="G27" s="93"/>
      <c r="H27" s="89"/>
      <c r="L27" s="59"/>
    </row>
    <row r="28" spans="1:12" hidden="1">
      <c r="A28" s="138"/>
      <c r="B28" s="92"/>
      <c r="C28" s="36"/>
      <c r="D28" s="36"/>
      <c r="E28" s="93"/>
      <c r="F28" s="93"/>
      <c r="G28" s="93"/>
      <c r="H28" s="89"/>
      <c r="L28" s="59"/>
    </row>
    <row r="29" spans="1:12" hidden="1">
      <c r="A29" s="138"/>
      <c r="B29" s="92"/>
      <c r="C29" s="36"/>
      <c r="D29" s="36"/>
      <c r="E29" s="93"/>
      <c r="F29" s="93"/>
      <c r="G29" s="93"/>
      <c r="H29" s="89"/>
      <c r="L29" s="59"/>
    </row>
    <row r="30" spans="1:12" hidden="1">
      <c r="A30" s="138"/>
      <c r="B30" s="92"/>
      <c r="C30" s="36"/>
      <c r="D30" s="36"/>
      <c r="E30" s="93"/>
      <c r="F30" s="93"/>
      <c r="G30" s="93"/>
      <c r="H30" s="89"/>
      <c r="L30" s="59"/>
    </row>
    <row r="31" spans="1:12" ht="42" customHeight="1">
      <c r="A31" s="139">
        <v>3</v>
      </c>
      <c r="B31" s="142" t="s">
        <v>119</v>
      </c>
      <c r="C31" s="32"/>
      <c r="D31" s="68" t="s">
        <v>120</v>
      </c>
      <c r="E31" s="68">
        <v>3</v>
      </c>
      <c r="F31" s="68">
        <v>1005</v>
      </c>
      <c r="G31" s="68">
        <v>3015</v>
      </c>
      <c r="H31" s="68"/>
      <c r="L31" s="77"/>
    </row>
    <row r="32" spans="1:12" ht="45">
      <c r="A32" s="140">
        <v>4</v>
      </c>
      <c r="B32" s="117" t="s">
        <v>95</v>
      </c>
      <c r="C32" s="32"/>
      <c r="D32" s="118" t="s">
        <v>97</v>
      </c>
      <c r="E32" s="68">
        <v>18</v>
      </c>
      <c r="F32" s="68">
        <v>125</v>
      </c>
      <c r="G32" s="68">
        <v>2250</v>
      </c>
      <c r="H32" s="136"/>
      <c r="L32" s="59"/>
    </row>
    <row r="33" spans="1:12" hidden="1">
      <c r="A33" s="138"/>
      <c r="B33" s="92"/>
      <c r="C33" s="36"/>
      <c r="D33" s="36"/>
      <c r="E33" s="93"/>
      <c r="F33" s="93"/>
      <c r="G33" s="93"/>
      <c r="H33" s="89"/>
      <c r="L33" s="59"/>
    </row>
    <row r="34" spans="1:12" hidden="1">
      <c r="A34" s="138"/>
      <c r="B34" s="92"/>
      <c r="C34" s="36"/>
      <c r="D34" s="36"/>
      <c r="E34" s="93"/>
      <c r="F34" s="93"/>
      <c r="G34" s="93"/>
      <c r="H34" s="89"/>
      <c r="L34" s="59"/>
    </row>
    <row r="35" spans="1:12" hidden="1">
      <c r="A35" s="138"/>
      <c r="B35" s="92"/>
      <c r="C35" s="36"/>
      <c r="D35" s="36"/>
      <c r="E35" s="93"/>
      <c r="F35" s="93"/>
      <c r="G35" s="93"/>
      <c r="H35" s="89"/>
      <c r="L35" s="59"/>
    </row>
    <row r="36" spans="1:12" ht="13.5" hidden="1" customHeight="1">
      <c r="A36" s="138"/>
      <c r="B36" s="92"/>
      <c r="C36" s="36"/>
      <c r="D36" s="36"/>
      <c r="E36" s="93"/>
      <c r="F36" s="93"/>
      <c r="G36" s="93"/>
      <c r="H36" s="10"/>
      <c r="L36" s="59"/>
    </row>
    <row r="37" spans="1:12" hidden="1">
      <c r="A37" s="138"/>
      <c r="B37" s="92"/>
      <c r="C37" s="36"/>
      <c r="D37" s="36"/>
      <c r="E37" s="93"/>
      <c r="F37" s="93"/>
      <c r="G37" s="93"/>
      <c r="H37" s="10"/>
      <c r="L37" s="59"/>
    </row>
    <row r="38" spans="1:12" hidden="1">
      <c r="A38" s="138"/>
      <c r="B38" s="91"/>
      <c r="C38" s="36"/>
      <c r="D38" s="36"/>
      <c r="E38" s="93"/>
      <c r="F38" s="93"/>
      <c r="G38" s="93"/>
      <c r="H38" s="10"/>
      <c r="L38" s="59"/>
    </row>
    <row r="39" spans="1:12" hidden="1">
      <c r="A39" s="138"/>
      <c r="B39" s="92"/>
      <c r="C39" s="36"/>
      <c r="D39" s="36"/>
      <c r="E39" s="93"/>
      <c r="F39" s="93"/>
      <c r="G39" s="93"/>
      <c r="H39" s="10"/>
      <c r="L39" s="59"/>
    </row>
    <row r="40" spans="1:12" hidden="1">
      <c r="A40" s="138"/>
      <c r="B40" s="91"/>
      <c r="C40" s="36"/>
      <c r="D40" s="36"/>
      <c r="E40" s="93"/>
      <c r="F40" s="93"/>
      <c r="G40" s="93"/>
      <c r="H40" s="10"/>
      <c r="L40" s="59"/>
    </row>
    <row r="41" spans="1:12" hidden="1">
      <c r="A41" s="138"/>
      <c r="B41" s="91"/>
      <c r="C41" s="36"/>
      <c r="D41" s="36"/>
      <c r="E41" s="93"/>
      <c r="F41" s="93"/>
      <c r="G41" s="93"/>
      <c r="H41" s="10"/>
      <c r="L41" s="59"/>
    </row>
    <row r="42" spans="1:12" ht="41.25" hidden="1" customHeight="1">
      <c r="A42" s="140"/>
      <c r="B42" s="66"/>
      <c r="C42" s="37"/>
      <c r="D42" s="33"/>
      <c r="E42" s="67"/>
      <c r="F42" s="63"/>
      <c r="G42" s="63"/>
      <c r="H42" s="17"/>
      <c r="L42" s="59"/>
    </row>
    <row r="43" spans="1:12" ht="41.25" hidden="1" customHeight="1">
      <c r="L43" s="77"/>
    </row>
    <row r="44" spans="1:12" ht="18" customHeight="1">
      <c r="A44" s="37"/>
      <c r="B44" s="37"/>
      <c r="C44" s="37"/>
      <c r="D44" s="33"/>
      <c r="E44" s="33"/>
      <c r="F44" s="37" t="s">
        <v>24</v>
      </c>
      <c r="G44" s="87">
        <v>151780</v>
      </c>
      <c r="H44" s="88"/>
    </row>
    <row r="45" spans="1:12">
      <c r="A45" s="37"/>
      <c r="B45" s="36"/>
      <c r="C45" s="36"/>
      <c r="D45" s="31"/>
      <c r="E45" s="31"/>
      <c r="F45" s="62" t="s">
        <v>28</v>
      </c>
      <c r="G45" s="63">
        <v>13660</v>
      </c>
      <c r="H45" s="63">
        <v>2</v>
      </c>
    </row>
    <row r="46" spans="1:12">
      <c r="A46" s="32"/>
      <c r="B46" s="36"/>
      <c r="C46" s="37"/>
      <c r="D46" s="33"/>
      <c r="E46" s="33"/>
      <c r="F46" s="40" t="s">
        <v>29</v>
      </c>
      <c r="G46" s="54">
        <v>13660</v>
      </c>
      <c r="H46" s="54">
        <v>2</v>
      </c>
    </row>
    <row r="47" spans="1:12">
      <c r="B47" s="27"/>
      <c r="C47" s="27"/>
      <c r="D47" s="16"/>
      <c r="E47" s="16"/>
      <c r="F47" s="41" t="s">
        <v>30</v>
      </c>
      <c r="G47" s="54">
        <v>179100</v>
      </c>
      <c r="H47" s="54">
        <v>4</v>
      </c>
    </row>
    <row r="48" spans="1:12">
      <c r="A48" s="156" t="s">
        <v>132</v>
      </c>
      <c r="B48" s="27"/>
      <c r="C48" s="27"/>
      <c r="D48" s="27"/>
      <c r="E48" s="27"/>
      <c r="F48" s="27"/>
      <c r="G48" s="27"/>
      <c r="H48" s="51"/>
    </row>
    <row r="49" spans="1:16" hidden="1">
      <c r="H49" s="9"/>
    </row>
    <row r="50" spans="1:16" ht="3.75" customHeight="1">
      <c r="H50" s="9"/>
      <c r="P50" s="141" t="s">
        <v>116</v>
      </c>
    </row>
    <row r="51" spans="1:16" ht="91.5" customHeight="1">
      <c r="A51" t="s">
        <v>25</v>
      </c>
      <c r="D51" s="42" t="s">
        <v>31</v>
      </c>
      <c r="H51" s="9"/>
      <c r="J51" s="141" t="s">
        <v>118</v>
      </c>
      <c r="K51" s="141" t="s">
        <v>115</v>
      </c>
      <c r="O51" s="141" t="s">
        <v>117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7:H50"/>
  <sheetViews>
    <sheetView topLeftCell="A4" workbookViewId="0">
      <selection activeCell="A4" sqref="A1:XFD1048576"/>
    </sheetView>
  </sheetViews>
  <sheetFormatPr defaultColWidth="9" defaultRowHeight="15"/>
  <cols>
    <col min="1" max="1" width="8.570312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121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7" t="s">
        <v>122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42.75" customHeight="1">
      <c r="A24" s="119">
        <v>1</v>
      </c>
      <c r="B24" s="144" t="s">
        <v>123</v>
      </c>
      <c r="C24" s="119"/>
      <c r="D24" s="145" t="s">
        <v>47</v>
      </c>
      <c r="E24" s="119">
        <v>1</v>
      </c>
      <c r="F24" s="119">
        <v>12200</v>
      </c>
      <c r="G24" s="119">
        <v>12200</v>
      </c>
      <c r="H24" s="125"/>
    </row>
    <row r="25" spans="1:8" ht="61.5" customHeight="1">
      <c r="A25" s="101"/>
      <c r="B25" s="55"/>
      <c r="C25" s="147"/>
      <c r="D25" s="148"/>
      <c r="E25" s="101"/>
      <c r="F25" s="101"/>
      <c r="G25" s="101"/>
      <c r="H25" s="149"/>
    </row>
    <row r="26" spans="1:8" hidden="1">
      <c r="A26" s="36"/>
      <c r="B26" s="92"/>
      <c r="C26" s="36"/>
      <c r="D26" s="36"/>
      <c r="E26" s="93"/>
      <c r="F26" s="93"/>
      <c r="G26" s="93">
        <f>SUM(G24:G25)</f>
        <v>12200</v>
      </c>
      <c r="H26" s="114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114"/>
    </row>
    <row r="28" spans="1:8" hidden="1">
      <c r="A28" s="36"/>
      <c r="B28" s="92"/>
      <c r="C28" s="36"/>
      <c r="D28" s="36"/>
      <c r="E28" s="93"/>
      <c r="F28" s="93"/>
      <c r="G28" s="93"/>
      <c r="H28" s="114"/>
    </row>
    <row r="29" spans="1:8" hidden="1">
      <c r="A29" s="36"/>
      <c r="B29" s="92"/>
      <c r="C29" s="36"/>
      <c r="D29" s="36"/>
      <c r="E29" s="93"/>
      <c r="F29" s="93"/>
      <c r="G29" s="93"/>
      <c r="H29" s="114"/>
    </row>
    <row r="30" spans="1:8" hidden="1">
      <c r="A30" s="36"/>
      <c r="B30" s="92"/>
      <c r="C30" s="36"/>
      <c r="D30" s="36"/>
      <c r="E30" s="93"/>
      <c r="F30" s="93"/>
      <c r="G30" s="93"/>
      <c r="H30" s="114"/>
    </row>
    <row r="31" spans="1:8" ht="6.75" customHeight="1">
      <c r="A31" s="36"/>
      <c r="B31" s="92"/>
      <c r="C31" s="36"/>
      <c r="D31" s="36"/>
      <c r="E31" s="93"/>
      <c r="F31" s="93"/>
      <c r="G31" s="93"/>
      <c r="H31" s="114"/>
    </row>
    <row r="32" spans="1:8" ht="3" customHeight="1">
      <c r="A32" s="36"/>
      <c r="B32" s="91"/>
      <c r="C32" s="36"/>
      <c r="D32" s="36"/>
      <c r="E32" s="93"/>
      <c r="F32" s="93"/>
      <c r="G32" s="93"/>
      <c r="H32" s="114"/>
    </row>
    <row r="33" spans="1:8" hidden="1">
      <c r="A33" s="36"/>
      <c r="B33" s="92"/>
      <c r="C33" s="36"/>
      <c r="D33" s="36"/>
      <c r="E33" s="93"/>
      <c r="F33" s="93"/>
      <c r="G33" s="93"/>
      <c r="H33" s="114"/>
    </row>
    <row r="34" spans="1:8" hidden="1">
      <c r="A34" s="36"/>
      <c r="B34" s="92"/>
      <c r="C34" s="36"/>
      <c r="D34" s="36"/>
      <c r="E34" s="93"/>
      <c r="F34" s="93"/>
      <c r="G34" s="93"/>
      <c r="H34" s="114"/>
    </row>
    <row r="35" spans="1:8" hidden="1">
      <c r="A35" s="36"/>
      <c r="B35" s="92"/>
      <c r="C35" s="36"/>
      <c r="D35" s="36"/>
      <c r="E35" s="93"/>
      <c r="F35" s="93"/>
      <c r="G35" s="93"/>
      <c r="H35" s="114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36"/>
    </row>
    <row r="37" spans="1:8" hidden="1">
      <c r="A37" s="36"/>
      <c r="B37" s="92"/>
      <c r="C37" s="36"/>
      <c r="D37" s="36"/>
      <c r="E37" s="93"/>
      <c r="F37" s="93"/>
      <c r="G37" s="93"/>
      <c r="H37" s="36"/>
    </row>
    <row r="38" spans="1:8" hidden="1">
      <c r="A38" s="36"/>
      <c r="B38" s="91"/>
      <c r="C38" s="36"/>
      <c r="D38" s="36"/>
      <c r="E38" s="93"/>
      <c r="F38" s="93"/>
      <c r="G38" s="93"/>
      <c r="H38" s="36"/>
    </row>
    <row r="39" spans="1:8" hidden="1">
      <c r="A39" s="36"/>
      <c r="B39" s="92"/>
      <c r="C39" s="36"/>
      <c r="D39" s="36"/>
      <c r="E39" s="93"/>
      <c r="F39" s="93"/>
      <c r="G39" s="93"/>
      <c r="H39" s="36"/>
    </row>
    <row r="40" spans="1:8" hidden="1">
      <c r="A40" s="36"/>
      <c r="B40" s="91"/>
      <c r="C40" s="36"/>
      <c r="D40" s="36"/>
      <c r="E40" s="93"/>
      <c r="F40" s="93"/>
      <c r="G40" s="93"/>
      <c r="H40" s="36"/>
    </row>
    <row r="41" spans="1:8" hidden="1">
      <c r="A41" s="36"/>
      <c r="B41" s="91"/>
      <c r="C41" s="36"/>
      <c r="D41" s="36"/>
      <c r="E41" s="93"/>
      <c r="F41" s="93"/>
      <c r="G41" s="93"/>
      <c r="H41" s="36"/>
    </row>
    <row r="42" spans="1:8" ht="32.25" customHeight="1">
      <c r="A42" s="37"/>
      <c r="B42" s="66"/>
      <c r="C42" s="37"/>
      <c r="D42" s="33"/>
      <c r="E42" s="67"/>
      <c r="F42" s="63"/>
      <c r="G42" s="63"/>
      <c r="H42" s="3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12200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1098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1098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14396</v>
      </c>
      <c r="H46" s="54"/>
    </row>
    <row r="47" spans="1:8">
      <c r="A47" s="146" t="s">
        <v>124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7:H51"/>
  <sheetViews>
    <sheetView topLeftCell="A17" workbookViewId="0">
      <selection activeCell="K20" sqref="K20"/>
    </sheetView>
  </sheetViews>
  <sheetFormatPr defaultColWidth="9" defaultRowHeight="15"/>
  <cols>
    <col min="1" max="1" width="6.7109375" customWidth="1"/>
    <col min="2" max="2" width="25.85546875" customWidth="1"/>
    <col min="3" max="3" width="8.140625" customWidth="1"/>
    <col min="4" max="4" width="6.8554687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156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>
        <v>4509719488</v>
      </c>
      <c r="C20" s="20"/>
      <c r="D20" s="20"/>
      <c r="E20" s="7" t="s">
        <v>154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42.75" customHeight="1">
      <c r="A24" s="119"/>
      <c r="B24" s="144" t="s">
        <v>125</v>
      </c>
      <c r="C24" s="119"/>
      <c r="D24" s="119"/>
      <c r="E24" s="119"/>
      <c r="F24" s="119"/>
      <c r="G24" s="119"/>
      <c r="H24" s="125"/>
    </row>
    <row r="25" spans="1:8" ht="63.75" customHeight="1">
      <c r="A25" s="119">
        <v>1</v>
      </c>
      <c r="B25" s="150" t="s">
        <v>126</v>
      </c>
      <c r="C25" s="41">
        <v>998518</v>
      </c>
      <c r="D25" s="151" t="s">
        <v>96</v>
      </c>
      <c r="E25" s="119">
        <v>1</v>
      </c>
      <c r="F25" s="119">
        <v>73562</v>
      </c>
      <c r="G25" s="119">
        <v>73562</v>
      </c>
      <c r="H25" s="126"/>
    </row>
    <row r="26" spans="1:8" hidden="1">
      <c r="A26" s="36"/>
      <c r="B26" s="92"/>
      <c r="C26" s="36"/>
      <c r="D26" s="36"/>
      <c r="E26" s="93"/>
      <c r="F26" s="93"/>
      <c r="G26" s="93">
        <f>SUM(G24:G25)</f>
        <v>73562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idden="1">
      <c r="A31" s="36"/>
      <c r="B31" s="92"/>
      <c r="C31" s="36"/>
      <c r="D31" s="36"/>
      <c r="E31" s="93"/>
      <c r="F31" s="93"/>
      <c r="G31" s="93"/>
      <c r="H31" s="89"/>
    </row>
    <row r="32" spans="1:8" ht="3" hidden="1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3.5" customHeight="1">
      <c r="A42" s="37">
        <v>2</v>
      </c>
      <c r="B42" s="152" t="s">
        <v>127</v>
      </c>
      <c r="C42" s="37">
        <v>998515</v>
      </c>
      <c r="D42" s="153" t="s">
        <v>96</v>
      </c>
      <c r="E42" s="154">
        <v>1</v>
      </c>
      <c r="F42" s="154">
        <v>77738</v>
      </c>
      <c r="G42" s="154">
        <v>77728</v>
      </c>
      <c r="H42" s="155"/>
    </row>
    <row r="43" spans="1:8" ht="43.5" customHeight="1">
      <c r="A43" s="37">
        <v>3</v>
      </c>
      <c r="B43" s="152" t="s">
        <v>128</v>
      </c>
      <c r="C43" s="37">
        <v>998518</v>
      </c>
      <c r="D43" s="153" t="s">
        <v>129</v>
      </c>
      <c r="E43" s="167" t="s">
        <v>155</v>
      </c>
      <c r="F43" s="154">
        <v>850</v>
      </c>
      <c r="G43" s="154">
        <v>15300</v>
      </c>
      <c r="H43" s="155"/>
    </row>
    <row r="44" spans="1:8" ht="18" customHeight="1">
      <c r="A44" s="37"/>
      <c r="B44" s="37"/>
      <c r="C44" s="37"/>
      <c r="D44" s="33"/>
      <c r="E44" s="33"/>
      <c r="F44" s="37" t="s">
        <v>24</v>
      </c>
      <c r="G44" s="87">
        <v>166590</v>
      </c>
      <c r="H44" s="88"/>
    </row>
    <row r="45" spans="1:8">
      <c r="A45" s="37"/>
      <c r="B45" s="36"/>
      <c r="C45" s="36"/>
      <c r="D45" s="31"/>
      <c r="E45" s="31"/>
      <c r="F45" s="62" t="s">
        <v>28</v>
      </c>
      <c r="G45" s="63">
        <v>14993</v>
      </c>
      <c r="H45" s="63">
        <v>1</v>
      </c>
    </row>
    <row r="46" spans="1:8">
      <c r="A46" s="32"/>
      <c r="B46" s="36"/>
      <c r="C46" s="37"/>
      <c r="D46" s="33"/>
      <c r="E46" s="33"/>
      <c r="F46" s="40" t="s">
        <v>29</v>
      </c>
      <c r="G46" s="54">
        <v>14993</v>
      </c>
      <c r="H46" s="54">
        <v>1</v>
      </c>
    </row>
    <row r="47" spans="1:8">
      <c r="B47" s="27"/>
      <c r="C47" s="27"/>
      <c r="D47" s="16"/>
      <c r="E47" s="16"/>
      <c r="F47" s="41" t="s">
        <v>30</v>
      </c>
      <c r="G47" s="54">
        <v>196576</v>
      </c>
      <c r="H47" s="54">
        <v>2</v>
      </c>
    </row>
    <row r="48" spans="1:8">
      <c r="A48" s="168" t="s">
        <v>157</v>
      </c>
      <c r="B48" s="27"/>
      <c r="C48" s="27"/>
      <c r="D48" s="27"/>
      <c r="E48" s="27"/>
      <c r="F48" s="27"/>
      <c r="G48" s="27"/>
      <c r="H48" s="51"/>
    </row>
    <row r="49" spans="1:8" hidden="1">
      <c r="H49" s="9"/>
    </row>
    <row r="50" spans="1:8" ht="3.75" customHeight="1">
      <c r="H50" s="9"/>
    </row>
    <row r="51" spans="1:8" ht="37.5" customHeight="1">
      <c r="A51" t="s">
        <v>25</v>
      </c>
      <c r="D51" s="42" t="s">
        <v>31</v>
      </c>
      <c r="H51" s="9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7:H50"/>
  <sheetViews>
    <sheetView topLeftCell="A13" workbookViewId="0">
      <selection activeCell="K25" sqref="K25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6.5703125" customWidth="1"/>
    <col min="5" max="5" width="6.28515625" customWidth="1"/>
    <col min="6" max="6" width="11.42578125" customWidth="1"/>
    <col min="8" max="8" width="3.8554687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114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>
        <v>4509691522</v>
      </c>
      <c r="C20" s="20"/>
      <c r="D20" s="20"/>
      <c r="E20" s="7" t="s">
        <v>130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43.5" customHeight="1">
      <c r="A24" s="68"/>
      <c r="B24" s="144" t="s">
        <v>145</v>
      </c>
      <c r="C24" s="68"/>
      <c r="D24" s="119"/>
      <c r="E24" s="122"/>
      <c r="F24" s="68"/>
      <c r="G24" s="68"/>
      <c r="H24" s="39"/>
    </row>
    <row r="25" spans="1:8" ht="54.75" customHeight="1">
      <c r="A25" s="68">
        <v>1</v>
      </c>
      <c r="B25" s="144" t="s">
        <v>146</v>
      </c>
      <c r="C25" s="68">
        <v>998518</v>
      </c>
      <c r="D25" s="145" t="s">
        <v>149</v>
      </c>
      <c r="E25" s="122">
        <v>180</v>
      </c>
      <c r="F25" s="68">
        <v>195</v>
      </c>
      <c r="G25" s="68">
        <v>35100</v>
      </c>
      <c r="H25" s="39"/>
    </row>
    <row r="26" spans="1:8" ht="42" customHeight="1">
      <c r="A26" s="68">
        <v>2</v>
      </c>
      <c r="B26" s="150" t="s">
        <v>147</v>
      </c>
      <c r="C26" s="32">
        <v>998518</v>
      </c>
      <c r="D26" s="48" t="s">
        <v>149</v>
      </c>
      <c r="E26" s="68">
        <v>6</v>
      </c>
      <c r="F26" s="68">
        <v>600</v>
      </c>
      <c r="G26" s="68">
        <v>3600</v>
      </c>
      <c r="H26" s="47"/>
    </row>
    <row r="27" spans="1:8" hidden="1">
      <c r="A27" s="36"/>
      <c r="B27" s="92"/>
      <c r="C27" s="36"/>
      <c r="D27" s="36"/>
      <c r="E27" s="93"/>
      <c r="F27" s="93"/>
      <c r="G27" s="93">
        <f>SUM(G24:G26)</f>
        <v>38700</v>
      </c>
      <c r="H27" s="89"/>
    </row>
    <row r="28" spans="1:8" ht="12.95" hidden="1" customHeight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21.75" customHeight="1">
      <c r="A31" s="54">
        <v>3</v>
      </c>
      <c r="B31" s="48" t="s">
        <v>148</v>
      </c>
      <c r="C31" s="32">
        <v>998518</v>
      </c>
      <c r="D31" s="165" t="s">
        <v>150</v>
      </c>
      <c r="E31" s="54">
        <v>24</v>
      </c>
      <c r="F31" s="54">
        <v>137.5</v>
      </c>
      <c r="G31" s="54">
        <v>3300</v>
      </c>
      <c r="H31" s="47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42000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3780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3780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49560</v>
      </c>
      <c r="H46" s="54"/>
    </row>
    <row r="47" spans="1:8">
      <c r="A47" s="157" t="s">
        <v>143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5:F27"/>
  <sheetViews>
    <sheetView topLeftCell="A16" workbookViewId="0">
      <selection activeCell="M19" sqref="M19"/>
    </sheetView>
  </sheetViews>
  <sheetFormatPr defaultRowHeight="15"/>
  <sheetData>
    <row r="15" spans="4:6" ht="15.75" thickBot="1"/>
    <row r="16" spans="4:6" ht="25.5" thickBot="1">
      <c r="D16" s="43">
        <v>1</v>
      </c>
      <c r="E16" s="44">
        <v>7667709</v>
      </c>
      <c r="F16" s="44" t="s">
        <v>33</v>
      </c>
    </row>
    <row r="17" spans="4:6" ht="25.5" thickBot="1">
      <c r="D17" s="43">
        <v>2</v>
      </c>
      <c r="E17" s="44">
        <v>7705609</v>
      </c>
      <c r="F17" s="44" t="s">
        <v>34</v>
      </c>
    </row>
    <row r="18" spans="4:6" ht="37.5" thickBot="1">
      <c r="D18" s="43">
        <v>3</v>
      </c>
      <c r="E18" s="44">
        <v>2101287</v>
      </c>
      <c r="F18" s="44" t="s">
        <v>35</v>
      </c>
    </row>
    <row r="19" spans="4:6" ht="37.5" thickBot="1">
      <c r="D19" s="43">
        <v>4</v>
      </c>
      <c r="E19" s="44">
        <v>9340159</v>
      </c>
      <c r="F19" s="44" t="s">
        <v>36</v>
      </c>
    </row>
    <row r="20" spans="4:6" ht="15.75" thickBot="1">
      <c r="D20" s="43">
        <v>5</v>
      </c>
      <c r="E20" s="44">
        <v>7660395</v>
      </c>
      <c r="F20" s="44" t="s">
        <v>37</v>
      </c>
    </row>
    <row r="21" spans="4:6" ht="25.5" thickBot="1">
      <c r="D21" s="43">
        <v>6</v>
      </c>
      <c r="E21" s="44">
        <v>7695667</v>
      </c>
      <c r="F21" s="44" t="s">
        <v>38</v>
      </c>
    </row>
    <row r="22" spans="4:6" ht="37.5" thickBot="1">
      <c r="D22" s="43">
        <v>7</v>
      </c>
      <c r="E22" s="44">
        <v>7677971</v>
      </c>
      <c r="F22" s="44" t="s">
        <v>39</v>
      </c>
    </row>
    <row r="23" spans="4:6" ht="25.5" thickBot="1">
      <c r="D23" s="43">
        <v>8</v>
      </c>
      <c r="E23" s="44">
        <v>2133680</v>
      </c>
      <c r="F23" s="44" t="s">
        <v>40</v>
      </c>
    </row>
    <row r="24" spans="4:6" ht="25.5" thickBot="1">
      <c r="D24" s="43">
        <v>9</v>
      </c>
      <c r="E24" s="44">
        <v>7682748</v>
      </c>
      <c r="F24" s="44" t="s">
        <v>41</v>
      </c>
    </row>
    <row r="25" spans="4:6" ht="25.5" thickBot="1">
      <c r="D25" s="43">
        <v>10</v>
      </c>
      <c r="E25" s="44">
        <v>7616026</v>
      </c>
      <c r="F25" s="44" t="s">
        <v>42</v>
      </c>
    </row>
    <row r="26" spans="4:6" ht="25.5" thickBot="1">
      <c r="D26" s="43">
        <v>11</v>
      </c>
      <c r="E26" s="44">
        <v>7660269</v>
      </c>
      <c r="F26" s="44" t="s">
        <v>43</v>
      </c>
    </row>
    <row r="27" spans="4:6">
      <c r="D27" s="45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7:H50"/>
  <sheetViews>
    <sheetView workbookViewId="0">
      <selection sqref="A1:XFD1048576"/>
    </sheetView>
  </sheetViews>
  <sheetFormatPr defaultColWidth="9" defaultRowHeight="15"/>
  <cols>
    <col min="1" max="1" width="8.570312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159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>
        <v>4509732693</v>
      </c>
      <c r="C20" s="20"/>
      <c r="D20" s="20"/>
      <c r="E20" s="7" t="s">
        <v>158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58.5" customHeight="1">
      <c r="A24" s="119">
        <v>1</v>
      </c>
      <c r="B24" s="144" t="s">
        <v>160</v>
      </c>
      <c r="C24" s="119">
        <v>997313</v>
      </c>
      <c r="D24" s="145" t="s">
        <v>47</v>
      </c>
      <c r="E24" s="119">
        <v>1</v>
      </c>
      <c r="F24" s="119">
        <v>4200</v>
      </c>
      <c r="G24" s="119">
        <v>4200</v>
      </c>
      <c r="H24" s="125"/>
    </row>
    <row r="25" spans="1:8" ht="61.5" customHeight="1">
      <c r="A25" s="101"/>
      <c r="B25" s="55"/>
      <c r="C25" s="147"/>
      <c r="D25" s="148"/>
      <c r="E25" s="101"/>
      <c r="F25" s="101"/>
      <c r="G25" s="101"/>
      <c r="H25" s="149"/>
    </row>
    <row r="26" spans="1:8" hidden="1">
      <c r="A26" s="36"/>
      <c r="B26" s="92"/>
      <c r="C26" s="36"/>
      <c r="D26" s="36"/>
      <c r="E26" s="93"/>
      <c r="F26" s="93"/>
      <c r="G26" s="93">
        <f>SUM(G24:G25)</f>
        <v>4200</v>
      </c>
      <c r="H26" s="114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114"/>
    </row>
    <row r="28" spans="1:8" hidden="1">
      <c r="A28" s="36"/>
      <c r="B28" s="92"/>
      <c r="C28" s="36"/>
      <c r="D28" s="36"/>
      <c r="E28" s="93"/>
      <c r="F28" s="93"/>
      <c r="G28" s="93"/>
      <c r="H28" s="114"/>
    </row>
    <row r="29" spans="1:8" hidden="1">
      <c r="A29" s="36"/>
      <c r="B29" s="92"/>
      <c r="C29" s="36"/>
      <c r="D29" s="36"/>
      <c r="E29" s="93"/>
      <c r="F29" s="93"/>
      <c r="G29" s="93"/>
      <c r="H29" s="114"/>
    </row>
    <row r="30" spans="1:8" hidden="1">
      <c r="A30" s="36"/>
      <c r="B30" s="92"/>
      <c r="C30" s="36"/>
      <c r="D30" s="36"/>
      <c r="E30" s="93"/>
      <c r="F30" s="93"/>
      <c r="G30" s="93"/>
      <c r="H30" s="114"/>
    </row>
    <row r="31" spans="1:8" ht="6.75" customHeight="1">
      <c r="A31" s="36"/>
      <c r="B31" s="92"/>
      <c r="C31" s="36"/>
      <c r="D31" s="36"/>
      <c r="E31" s="93"/>
      <c r="F31" s="93"/>
      <c r="G31" s="93"/>
      <c r="H31" s="114"/>
    </row>
    <row r="32" spans="1:8" ht="3" customHeight="1">
      <c r="A32" s="36"/>
      <c r="B32" s="91"/>
      <c r="C32" s="36"/>
      <c r="D32" s="36"/>
      <c r="E32" s="93"/>
      <c r="F32" s="93"/>
      <c r="G32" s="93"/>
      <c r="H32" s="114"/>
    </row>
    <row r="33" spans="1:8" hidden="1">
      <c r="A33" s="36"/>
      <c r="B33" s="92"/>
      <c r="C33" s="36"/>
      <c r="D33" s="36"/>
      <c r="E33" s="93"/>
      <c r="F33" s="93"/>
      <c r="G33" s="93"/>
      <c r="H33" s="114"/>
    </row>
    <row r="34" spans="1:8" hidden="1">
      <c r="A34" s="36"/>
      <c r="B34" s="92"/>
      <c r="C34" s="36"/>
      <c r="D34" s="36"/>
      <c r="E34" s="93"/>
      <c r="F34" s="93"/>
      <c r="G34" s="93"/>
      <c r="H34" s="114"/>
    </row>
    <row r="35" spans="1:8" hidden="1">
      <c r="A35" s="36"/>
      <c r="B35" s="92"/>
      <c r="C35" s="36"/>
      <c r="D35" s="36"/>
      <c r="E35" s="93"/>
      <c r="F35" s="93"/>
      <c r="G35" s="93"/>
      <c r="H35" s="114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36"/>
    </row>
    <row r="37" spans="1:8" hidden="1">
      <c r="A37" s="36"/>
      <c r="B37" s="92"/>
      <c r="C37" s="36"/>
      <c r="D37" s="36"/>
      <c r="E37" s="93"/>
      <c r="F37" s="93"/>
      <c r="G37" s="93"/>
      <c r="H37" s="36"/>
    </row>
    <row r="38" spans="1:8" hidden="1">
      <c r="A38" s="36"/>
      <c r="B38" s="91"/>
      <c r="C38" s="36"/>
      <c r="D38" s="36"/>
      <c r="E38" s="93"/>
      <c r="F38" s="93"/>
      <c r="G38" s="93"/>
      <c r="H38" s="36"/>
    </row>
    <row r="39" spans="1:8" hidden="1">
      <c r="A39" s="36"/>
      <c r="B39" s="92"/>
      <c r="C39" s="36"/>
      <c r="D39" s="36"/>
      <c r="E39" s="93"/>
      <c r="F39" s="93"/>
      <c r="G39" s="93"/>
      <c r="H39" s="36"/>
    </row>
    <row r="40" spans="1:8" hidden="1">
      <c r="A40" s="36"/>
      <c r="B40" s="91"/>
      <c r="C40" s="36"/>
      <c r="D40" s="36"/>
      <c r="E40" s="93"/>
      <c r="F40" s="93"/>
      <c r="G40" s="93"/>
      <c r="H40" s="36"/>
    </row>
    <row r="41" spans="1:8" hidden="1">
      <c r="A41" s="36"/>
      <c r="B41" s="91"/>
      <c r="C41" s="36"/>
      <c r="D41" s="36"/>
      <c r="E41" s="93"/>
      <c r="F41" s="93"/>
      <c r="G41" s="93"/>
      <c r="H41" s="36"/>
    </row>
    <row r="42" spans="1:8" ht="32.25" customHeight="1">
      <c r="A42" s="37"/>
      <c r="B42" s="66"/>
      <c r="C42" s="37"/>
      <c r="D42" s="33"/>
      <c r="E42" s="67"/>
      <c r="F42" s="63"/>
      <c r="G42" s="63"/>
      <c r="H42" s="3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4200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378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378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4956</v>
      </c>
      <c r="H46" s="54"/>
    </row>
    <row r="47" spans="1:8">
      <c r="A47" s="168" t="s">
        <v>161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7:J50"/>
  <sheetViews>
    <sheetView workbookViewId="0">
      <selection sqref="A1:XFD1048576"/>
    </sheetView>
  </sheetViews>
  <sheetFormatPr defaultColWidth="9" defaultRowHeight="15"/>
  <cols>
    <col min="1" max="1" width="8.570312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10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10">
      <c r="A18" s="18" t="s">
        <v>13</v>
      </c>
      <c r="B18" s="22">
        <v>345048</v>
      </c>
      <c r="C18" s="20"/>
      <c r="D18" s="21"/>
      <c r="E18" s="23" t="s">
        <v>166</v>
      </c>
      <c r="F18" s="24"/>
      <c r="G18" s="25"/>
      <c r="H18" s="17"/>
    </row>
    <row r="19" spans="1:10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10">
      <c r="A20" s="18" t="s">
        <v>14</v>
      </c>
      <c r="B20" s="22">
        <v>4509818124</v>
      </c>
      <c r="C20" s="20"/>
      <c r="D20" s="20"/>
      <c r="E20" s="7" t="s">
        <v>162</v>
      </c>
      <c r="F20" s="8"/>
      <c r="G20" s="8"/>
      <c r="H20" s="10"/>
    </row>
    <row r="21" spans="1:10" ht="0.95" customHeight="1">
      <c r="A21" s="26"/>
      <c r="B21" s="27"/>
      <c r="C21" s="27"/>
      <c r="D21" s="27"/>
      <c r="E21" s="15"/>
      <c r="F21" s="16"/>
      <c r="G21" s="9"/>
      <c r="H21" s="10"/>
    </row>
    <row r="22" spans="1:10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10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10" ht="58.5" customHeight="1">
      <c r="A24" s="119">
        <v>1</v>
      </c>
      <c r="B24" s="144" t="s">
        <v>163</v>
      </c>
      <c r="C24" s="119">
        <v>998876</v>
      </c>
      <c r="D24" s="145" t="s">
        <v>47</v>
      </c>
      <c r="E24" s="119">
        <v>1</v>
      </c>
      <c r="F24" s="119">
        <v>6450</v>
      </c>
      <c r="G24" s="119">
        <v>6450</v>
      </c>
      <c r="H24" s="125"/>
    </row>
    <row r="25" spans="1:10" ht="61.5" customHeight="1">
      <c r="A25" s="101"/>
      <c r="B25" s="55"/>
      <c r="C25" s="147"/>
      <c r="D25" s="148"/>
      <c r="E25" s="101"/>
      <c r="F25" s="101"/>
      <c r="G25" s="101"/>
      <c r="H25" s="149"/>
      <c r="J25" t="s">
        <v>165</v>
      </c>
    </row>
    <row r="26" spans="1:10" hidden="1">
      <c r="A26" s="36"/>
      <c r="B26" s="92"/>
      <c r="C26" s="36"/>
      <c r="D26" s="36"/>
      <c r="E26" s="93"/>
      <c r="F26" s="93"/>
      <c r="G26" s="93">
        <f>SUM(G24:G25)</f>
        <v>6450</v>
      </c>
      <c r="H26" s="114"/>
    </row>
    <row r="27" spans="1:10" ht="12.95" hidden="1" customHeight="1">
      <c r="A27" s="36"/>
      <c r="B27" s="92"/>
      <c r="C27" s="36"/>
      <c r="D27" s="36"/>
      <c r="E27" s="93"/>
      <c r="F27" s="93"/>
      <c r="G27" s="93"/>
      <c r="H27" s="114"/>
    </row>
    <row r="28" spans="1:10" hidden="1">
      <c r="A28" s="36"/>
      <c r="B28" s="92"/>
      <c r="C28" s="36"/>
      <c r="D28" s="36"/>
      <c r="E28" s="93"/>
      <c r="F28" s="93"/>
      <c r="G28" s="93"/>
      <c r="H28" s="114"/>
    </row>
    <row r="29" spans="1:10" hidden="1">
      <c r="A29" s="36"/>
      <c r="B29" s="92"/>
      <c r="C29" s="36"/>
      <c r="D29" s="36"/>
      <c r="E29" s="93"/>
      <c r="F29" s="93"/>
      <c r="G29" s="93"/>
      <c r="H29" s="114"/>
    </row>
    <row r="30" spans="1:10" hidden="1">
      <c r="A30" s="36"/>
      <c r="B30" s="92"/>
      <c r="C30" s="36"/>
      <c r="D30" s="36"/>
      <c r="E30" s="93"/>
      <c r="F30" s="93"/>
      <c r="G30" s="93"/>
      <c r="H30" s="114"/>
    </row>
    <row r="31" spans="1:10" ht="6.75" customHeight="1">
      <c r="A31" s="36"/>
      <c r="B31" s="92"/>
      <c r="C31" s="36"/>
      <c r="D31" s="36"/>
      <c r="E31" s="93"/>
      <c r="F31" s="93"/>
      <c r="G31" s="93"/>
      <c r="H31" s="114"/>
    </row>
    <row r="32" spans="1:10" ht="3" customHeight="1">
      <c r="A32" s="36"/>
      <c r="B32" s="91"/>
      <c r="C32" s="36"/>
      <c r="D32" s="36"/>
      <c r="E32" s="93"/>
      <c r="F32" s="93"/>
      <c r="G32" s="93"/>
      <c r="H32" s="114"/>
    </row>
    <row r="33" spans="1:8" hidden="1">
      <c r="A33" s="36"/>
      <c r="B33" s="92"/>
      <c r="C33" s="36"/>
      <c r="D33" s="36"/>
      <c r="E33" s="93"/>
      <c r="F33" s="93"/>
      <c r="G33" s="93"/>
      <c r="H33" s="114"/>
    </row>
    <row r="34" spans="1:8" hidden="1">
      <c r="A34" s="36"/>
      <c r="B34" s="92"/>
      <c r="C34" s="36"/>
      <c r="D34" s="36"/>
      <c r="E34" s="93"/>
      <c r="F34" s="93"/>
      <c r="G34" s="93"/>
      <c r="H34" s="114"/>
    </row>
    <row r="35" spans="1:8" hidden="1">
      <c r="A35" s="36"/>
      <c r="B35" s="92"/>
      <c r="C35" s="36"/>
      <c r="D35" s="36"/>
      <c r="E35" s="93"/>
      <c r="F35" s="93"/>
      <c r="G35" s="93"/>
      <c r="H35" s="114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36"/>
    </row>
    <row r="37" spans="1:8" hidden="1">
      <c r="A37" s="36"/>
      <c r="B37" s="92"/>
      <c r="C37" s="36"/>
      <c r="D37" s="36"/>
      <c r="E37" s="93"/>
      <c r="F37" s="93"/>
      <c r="G37" s="93"/>
      <c r="H37" s="36"/>
    </row>
    <row r="38" spans="1:8" hidden="1">
      <c r="A38" s="36"/>
      <c r="B38" s="91"/>
      <c r="C38" s="36"/>
      <c r="D38" s="36"/>
      <c r="E38" s="93"/>
      <c r="F38" s="93"/>
      <c r="G38" s="93"/>
      <c r="H38" s="36"/>
    </row>
    <row r="39" spans="1:8" hidden="1">
      <c r="A39" s="36"/>
      <c r="B39" s="92"/>
      <c r="C39" s="36"/>
      <c r="D39" s="36"/>
      <c r="E39" s="93"/>
      <c r="F39" s="93"/>
      <c r="G39" s="93"/>
      <c r="H39" s="36"/>
    </row>
    <row r="40" spans="1:8" hidden="1">
      <c r="A40" s="36"/>
      <c r="B40" s="91"/>
      <c r="C40" s="36"/>
      <c r="D40" s="36"/>
      <c r="E40" s="93"/>
      <c r="F40" s="93"/>
      <c r="G40" s="93"/>
      <c r="H40" s="36"/>
    </row>
    <row r="41" spans="1:8" hidden="1">
      <c r="A41" s="36"/>
      <c r="B41" s="91"/>
      <c r="C41" s="36"/>
      <c r="D41" s="36"/>
      <c r="E41" s="93"/>
      <c r="F41" s="93"/>
      <c r="G41" s="93"/>
      <c r="H41" s="36"/>
    </row>
    <row r="42" spans="1:8" ht="32.25" customHeight="1">
      <c r="A42" s="37"/>
      <c r="B42" s="66"/>
      <c r="C42" s="37"/>
      <c r="D42" s="33"/>
      <c r="E42" s="67"/>
      <c r="F42" s="63"/>
      <c r="G42" s="63"/>
      <c r="H42" s="3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6450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580</v>
      </c>
      <c r="H44" s="63">
        <v>5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580</v>
      </c>
      <c r="H45" s="54">
        <v>5</v>
      </c>
    </row>
    <row r="46" spans="1:8">
      <c r="B46" s="27"/>
      <c r="C46" s="27"/>
      <c r="D46" s="16"/>
      <c r="E46" s="16"/>
      <c r="F46" s="41" t="s">
        <v>30</v>
      </c>
      <c r="G46" s="54">
        <v>7611</v>
      </c>
      <c r="H46" s="54"/>
    </row>
    <row r="47" spans="1:8">
      <c r="A47" s="169" t="s">
        <v>164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7:J50"/>
  <sheetViews>
    <sheetView tabSelected="1" topLeftCell="A25" workbookViewId="0">
      <selection activeCell="L44" sqref="L44"/>
    </sheetView>
  </sheetViews>
  <sheetFormatPr defaultColWidth="9" defaultRowHeight="15"/>
  <cols>
    <col min="1" max="1" width="8.570312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>
      <c r="B7" t="s">
        <v>26</v>
      </c>
    </row>
    <row r="8" spans="1:8">
      <c r="A8" s="42"/>
    </row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10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10">
      <c r="A18" s="18" t="s">
        <v>13</v>
      </c>
      <c r="B18" s="22">
        <v>345048</v>
      </c>
      <c r="C18" s="20"/>
      <c r="D18" s="21"/>
      <c r="E18" s="23" t="s">
        <v>167</v>
      </c>
      <c r="F18" s="24"/>
      <c r="G18" s="25"/>
      <c r="H18" s="17"/>
    </row>
    <row r="19" spans="1:10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10">
      <c r="A20" s="18" t="s">
        <v>14</v>
      </c>
      <c r="B20" s="22"/>
      <c r="C20" s="20"/>
      <c r="D20" s="20"/>
      <c r="E20" s="7" t="s">
        <v>168</v>
      </c>
      <c r="F20" s="8"/>
      <c r="G20" s="8"/>
      <c r="H20" s="10"/>
    </row>
    <row r="21" spans="1:10" ht="0.95" customHeight="1">
      <c r="A21" s="26"/>
      <c r="B21" s="27"/>
      <c r="C21" s="27"/>
      <c r="D21" s="27"/>
      <c r="E21" s="15"/>
      <c r="F21" s="16"/>
      <c r="G21" s="9"/>
      <c r="H21" s="10"/>
    </row>
    <row r="22" spans="1:10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10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10" ht="72" customHeight="1">
      <c r="A24" s="119">
        <v>1</v>
      </c>
      <c r="B24" s="144" t="s">
        <v>169</v>
      </c>
      <c r="C24" s="119"/>
      <c r="D24" s="145" t="s">
        <v>47</v>
      </c>
      <c r="E24" s="119">
        <v>2</v>
      </c>
      <c r="F24" s="119">
        <v>5700</v>
      </c>
      <c r="G24" s="119">
        <v>11400</v>
      </c>
      <c r="H24" s="125"/>
    </row>
    <row r="25" spans="1:10" ht="21.75" customHeight="1">
      <c r="A25" s="101"/>
      <c r="B25" s="55"/>
      <c r="C25" s="147"/>
      <c r="D25" s="148"/>
      <c r="E25" s="101"/>
      <c r="F25" s="101"/>
      <c r="G25" s="101"/>
      <c r="H25" s="149"/>
      <c r="J25" t="s">
        <v>165</v>
      </c>
    </row>
    <row r="26" spans="1:10" hidden="1">
      <c r="A26" s="36"/>
      <c r="B26" s="92"/>
      <c r="C26" s="36"/>
      <c r="D26" s="36"/>
      <c r="E26" s="93"/>
      <c r="F26" s="93"/>
      <c r="G26" s="93">
        <f>SUM(G24:G25)</f>
        <v>11400</v>
      </c>
      <c r="H26" s="114"/>
    </row>
    <row r="27" spans="1:10" ht="12.95" hidden="1" customHeight="1">
      <c r="A27" s="36"/>
      <c r="B27" s="92"/>
      <c r="C27" s="36"/>
      <c r="D27" s="36"/>
      <c r="E27" s="93"/>
      <c r="F27" s="93"/>
      <c r="G27" s="93"/>
      <c r="H27" s="114"/>
    </row>
    <row r="28" spans="1:10" hidden="1">
      <c r="A28" s="36"/>
      <c r="B28" s="92"/>
      <c r="C28" s="36"/>
      <c r="D28" s="36"/>
      <c r="E28" s="93"/>
      <c r="F28" s="93"/>
      <c r="G28" s="93"/>
      <c r="H28" s="114"/>
    </row>
    <row r="29" spans="1:10" hidden="1">
      <c r="A29" s="36"/>
      <c r="B29" s="92"/>
      <c r="C29" s="36"/>
      <c r="D29" s="36"/>
      <c r="E29" s="93"/>
      <c r="F29" s="93"/>
      <c r="G29" s="93"/>
      <c r="H29" s="114"/>
    </row>
    <row r="30" spans="1:10" hidden="1">
      <c r="A30" s="36"/>
      <c r="B30" s="92"/>
      <c r="C30" s="36"/>
      <c r="D30" s="36"/>
      <c r="E30" s="93"/>
      <c r="F30" s="93"/>
      <c r="G30" s="93"/>
      <c r="H30" s="114"/>
    </row>
    <row r="31" spans="1:10" ht="6.75" hidden="1" customHeight="1">
      <c r="A31" s="36"/>
      <c r="B31" s="92"/>
      <c r="C31" s="36"/>
      <c r="D31" s="36"/>
      <c r="E31" s="93"/>
      <c r="F31" s="93"/>
      <c r="G31" s="93"/>
      <c r="H31" s="114"/>
    </row>
    <row r="32" spans="1:10" ht="3" hidden="1" customHeight="1">
      <c r="A32" s="36"/>
      <c r="B32" s="91"/>
      <c r="C32" s="36"/>
      <c r="D32" s="36"/>
      <c r="E32" s="93"/>
      <c r="F32" s="93"/>
      <c r="G32" s="93"/>
      <c r="H32" s="114"/>
    </row>
    <row r="33" spans="1:8" hidden="1">
      <c r="A33" s="36"/>
      <c r="B33" s="92"/>
      <c r="C33" s="36"/>
      <c r="D33" s="36"/>
      <c r="E33" s="93"/>
      <c r="F33" s="93"/>
      <c r="G33" s="93"/>
      <c r="H33" s="114"/>
    </row>
    <row r="34" spans="1:8" hidden="1">
      <c r="A34" s="36"/>
      <c r="B34" s="92"/>
      <c r="C34" s="36"/>
      <c r="D34" s="36"/>
      <c r="E34" s="93"/>
      <c r="F34" s="93"/>
      <c r="G34" s="93"/>
      <c r="H34" s="114"/>
    </row>
    <row r="35" spans="1:8" hidden="1">
      <c r="A35" s="36"/>
      <c r="B35" s="92"/>
      <c r="C35" s="36"/>
      <c r="D35" s="36"/>
      <c r="E35" s="93"/>
      <c r="F35" s="93"/>
      <c r="G35" s="93"/>
      <c r="H35" s="114"/>
    </row>
    <row r="36" spans="1:8">
      <c r="A36" s="36"/>
      <c r="B36" s="92"/>
      <c r="C36" s="36"/>
      <c r="D36" s="36"/>
      <c r="E36" s="93"/>
      <c r="F36" s="93"/>
      <c r="G36" s="93"/>
      <c r="H36" s="36"/>
    </row>
    <row r="37" spans="1:8">
      <c r="A37" s="36"/>
      <c r="B37" s="92"/>
      <c r="C37" s="36"/>
      <c r="D37" s="36"/>
      <c r="E37" s="93"/>
      <c r="F37" s="93"/>
      <c r="G37" s="93"/>
      <c r="H37" s="36"/>
    </row>
    <row r="38" spans="1:8">
      <c r="A38" s="36"/>
      <c r="B38" s="91"/>
      <c r="C38" s="36"/>
      <c r="D38" s="36"/>
      <c r="E38" s="93"/>
      <c r="F38" s="93"/>
      <c r="G38" s="93"/>
      <c r="H38" s="36"/>
    </row>
    <row r="39" spans="1:8">
      <c r="A39" s="36"/>
      <c r="B39" s="92"/>
      <c r="C39" s="36"/>
      <c r="D39" s="36"/>
      <c r="E39" s="93"/>
      <c r="F39" s="93"/>
      <c r="G39" s="93"/>
      <c r="H39" s="36"/>
    </row>
    <row r="40" spans="1:8">
      <c r="A40" s="36"/>
      <c r="B40" s="91"/>
      <c r="C40" s="36"/>
      <c r="D40" s="36"/>
      <c r="E40" s="93"/>
      <c r="F40" s="93"/>
      <c r="G40" s="93"/>
      <c r="H40" s="36"/>
    </row>
    <row r="41" spans="1:8">
      <c r="A41" s="36"/>
      <c r="B41" s="91"/>
      <c r="C41" s="36"/>
      <c r="D41" s="36"/>
      <c r="E41" s="93"/>
      <c r="F41" s="93"/>
      <c r="G41" s="93"/>
      <c r="H41" s="36"/>
    </row>
    <row r="42" spans="1:8">
      <c r="A42" s="37"/>
      <c r="B42" s="66"/>
      <c r="C42" s="37"/>
      <c r="D42" s="33"/>
      <c r="E42" s="67"/>
      <c r="F42" s="63"/>
      <c r="G42" s="63"/>
      <c r="H42" s="37"/>
    </row>
    <row r="43" spans="1:8">
      <c r="A43" s="37"/>
      <c r="B43" s="37"/>
      <c r="C43" s="37"/>
      <c r="D43" s="33"/>
      <c r="E43" s="33"/>
      <c r="F43" s="37" t="s">
        <v>24</v>
      </c>
      <c r="G43" s="87">
        <v>11400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1026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1026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13452</v>
      </c>
      <c r="H46" s="54"/>
    </row>
    <row r="47" spans="1:8">
      <c r="A47" s="170" t="s">
        <v>170</v>
      </c>
      <c r="B47" s="27"/>
      <c r="C47" s="27"/>
      <c r="D47" s="27"/>
      <c r="E47" s="27"/>
      <c r="F47" s="27"/>
      <c r="G47" s="27"/>
      <c r="H47" s="51"/>
    </row>
    <row r="48" spans="1:8">
      <c r="H48" s="9"/>
    </row>
    <row r="49" spans="1:8">
      <c r="H49" s="9"/>
    </row>
    <row r="50" spans="1:8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7:H50"/>
  <sheetViews>
    <sheetView topLeftCell="A7" workbookViewId="0">
      <selection activeCell="A7" sqref="A1:XFD1048576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23" t="s">
        <v>67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66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95.25" customHeight="1">
      <c r="A24" s="80">
        <v>1</v>
      </c>
      <c r="B24" s="95" t="s">
        <v>69</v>
      </c>
      <c r="C24" s="35"/>
      <c r="D24" s="85"/>
      <c r="E24" s="86" t="s">
        <v>68</v>
      </c>
      <c r="F24" s="80">
        <v>1500</v>
      </c>
      <c r="G24" s="80">
        <v>16500</v>
      </c>
      <c r="H24" s="94"/>
    </row>
    <row r="25" spans="1:8" ht="47.25" customHeight="1">
      <c r="A25" s="90"/>
      <c r="B25" s="91"/>
      <c r="C25" s="36"/>
      <c r="D25" s="36"/>
      <c r="E25" s="90"/>
      <c r="F25" s="90"/>
      <c r="G25" s="90"/>
      <c r="H25" s="89"/>
    </row>
    <row r="26" spans="1:8" hidden="1">
      <c r="A26" s="36"/>
      <c r="B26" s="92"/>
      <c r="C26" s="36"/>
      <c r="D26" s="36"/>
      <c r="E26" s="93"/>
      <c r="F26" s="93"/>
      <c r="G26" s="93">
        <f>SUM(G24:G25)</f>
        <v>16500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5.0999999999999996" hidden="1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16500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1485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1485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19470</v>
      </c>
      <c r="H46" s="54"/>
    </row>
    <row r="47" spans="1:8">
      <c r="A47" s="96" t="s">
        <v>70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7:U50"/>
  <sheetViews>
    <sheetView topLeftCell="A16" workbookViewId="0">
      <selection activeCell="K32" sqref="K32"/>
    </sheetView>
  </sheetViews>
  <sheetFormatPr defaultColWidth="9" defaultRowHeight="15"/>
  <cols>
    <col min="1" max="1" width="10.85546875" customWidth="1"/>
    <col min="2" max="2" width="25.85546875" customWidth="1"/>
    <col min="3" max="3" width="7.5703125" customWidth="1"/>
    <col min="4" max="4" width="6.5703125" customWidth="1"/>
    <col min="5" max="5" width="9.140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3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11" t="s">
        <v>11</v>
      </c>
      <c r="F16" s="12"/>
      <c r="G16" s="12"/>
      <c r="H16" s="10"/>
    </row>
    <row r="17" spans="1:21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21">
      <c r="A18" s="18" t="s">
        <v>13</v>
      </c>
      <c r="B18" s="22">
        <v>345048</v>
      </c>
      <c r="C18" s="20"/>
      <c r="D18" s="21"/>
      <c r="E18" s="75" t="s">
        <v>63</v>
      </c>
      <c r="F18" s="24"/>
      <c r="G18" s="25"/>
      <c r="H18" s="17"/>
    </row>
    <row r="19" spans="1:21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21">
      <c r="A20" s="18" t="s">
        <v>14</v>
      </c>
      <c r="B20" s="22"/>
      <c r="C20" s="20"/>
      <c r="D20" s="20"/>
      <c r="E20" s="53" t="s">
        <v>56</v>
      </c>
      <c r="F20" s="8"/>
      <c r="G20" s="8"/>
      <c r="H20" s="10"/>
    </row>
    <row r="21" spans="1:21" ht="0.95" customHeight="1">
      <c r="A21" s="26"/>
      <c r="B21" s="27"/>
      <c r="C21" s="27"/>
      <c r="D21" s="27"/>
      <c r="E21" s="15"/>
      <c r="F21" s="16"/>
      <c r="G21" s="9"/>
      <c r="H21" s="10"/>
    </row>
    <row r="22" spans="1:21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  <c r="O22" s="9"/>
      <c r="P22" s="61"/>
      <c r="Q22" s="9"/>
      <c r="R22" s="8"/>
      <c r="S22" s="76"/>
      <c r="T22" s="59"/>
      <c r="U22" s="59"/>
    </row>
    <row r="23" spans="1:21" ht="10.5" customHeight="1">
      <c r="A23" s="33"/>
      <c r="B23" s="33"/>
      <c r="C23" s="33"/>
      <c r="D23" s="33"/>
      <c r="E23" s="34"/>
      <c r="F23" s="33"/>
      <c r="G23" s="19" t="s">
        <v>22</v>
      </c>
      <c r="H23" s="32"/>
      <c r="M23" s="9"/>
      <c r="O23" s="61"/>
      <c r="P23" s="9"/>
      <c r="Q23" s="9"/>
      <c r="R23" s="77"/>
      <c r="S23" s="77"/>
      <c r="T23" s="77"/>
      <c r="U23" s="9"/>
    </row>
    <row r="24" spans="1:21" ht="47.25" customHeight="1">
      <c r="A24" s="68">
        <v>1</v>
      </c>
      <c r="B24" s="50" t="s">
        <v>57</v>
      </c>
      <c r="C24" s="32"/>
      <c r="D24" s="48" t="s">
        <v>47</v>
      </c>
      <c r="E24" s="68">
        <v>10</v>
      </c>
      <c r="F24" s="68">
        <v>960</v>
      </c>
      <c r="G24" s="68">
        <v>9600</v>
      </c>
      <c r="H24" s="39"/>
      <c r="M24" s="61"/>
      <c r="O24" s="9"/>
      <c r="P24" s="9"/>
      <c r="Q24" s="9"/>
      <c r="R24" s="9"/>
      <c r="S24" s="9"/>
      <c r="T24" s="9"/>
      <c r="U24" s="9"/>
    </row>
    <row r="25" spans="1:21" ht="39.75" customHeight="1">
      <c r="A25" s="68">
        <v>2</v>
      </c>
      <c r="B25" s="50" t="s">
        <v>60</v>
      </c>
      <c r="C25" s="32"/>
      <c r="D25" s="68" t="s">
        <v>61</v>
      </c>
      <c r="E25" s="74" t="s">
        <v>62</v>
      </c>
      <c r="F25" s="68">
        <v>150</v>
      </c>
      <c r="G25" s="68">
        <v>2250</v>
      </c>
      <c r="H25" s="47"/>
    </row>
    <row r="26" spans="1:21" hidden="1">
      <c r="A26" s="32"/>
      <c r="B26" s="41"/>
      <c r="C26" s="32"/>
      <c r="D26" s="32"/>
      <c r="E26" s="54"/>
      <c r="F26" s="54"/>
      <c r="G26" s="54">
        <f>SUM(G24:G25)</f>
        <v>11850</v>
      </c>
      <c r="H26" s="47"/>
    </row>
    <row r="27" spans="1:21" ht="12.95" hidden="1" customHeight="1">
      <c r="A27" s="32"/>
      <c r="B27" s="41"/>
      <c r="C27" s="32"/>
      <c r="D27" s="32"/>
      <c r="E27" s="54"/>
      <c r="F27" s="54"/>
      <c r="G27" s="54"/>
      <c r="H27" s="47"/>
    </row>
    <row r="28" spans="1:21" hidden="1">
      <c r="A28" s="32"/>
      <c r="B28" s="41"/>
      <c r="C28" s="32"/>
      <c r="D28" s="32"/>
      <c r="E28" s="54"/>
      <c r="F28" s="54"/>
      <c r="G28" s="54"/>
      <c r="H28" s="47"/>
    </row>
    <row r="29" spans="1:21" hidden="1">
      <c r="A29" s="32"/>
      <c r="B29" s="41"/>
      <c r="C29" s="32"/>
      <c r="D29" s="32"/>
      <c r="E29" s="54"/>
      <c r="F29" s="54"/>
      <c r="G29" s="54"/>
      <c r="H29" s="47"/>
    </row>
    <row r="30" spans="1:21" hidden="1">
      <c r="A30" s="32"/>
      <c r="B30" s="41"/>
      <c r="C30" s="32"/>
      <c r="D30" s="32"/>
      <c r="E30" s="54"/>
      <c r="F30" s="54"/>
      <c r="G30" s="54"/>
      <c r="H30" s="47"/>
    </row>
    <row r="31" spans="1:21" ht="5.0999999999999996" hidden="1" customHeight="1">
      <c r="A31" s="32"/>
      <c r="B31" s="41"/>
      <c r="C31" s="32"/>
      <c r="D31" s="32"/>
      <c r="E31" s="54"/>
      <c r="F31" s="54"/>
      <c r="G31" s="54"/>
      <c r="H31" s="47"/>
    </row>
    <row r="32" spans="1:21" ht="3" customHeight="1">
      <c r="A32" s="35"/>
      <c r="B32" s="55"/>
      <c r="C32" s="35"/>
      <c r="D32" s="35"/>
      <c r="E32" s="56"/>
      <c r="F32" s="56"/>
      <c r="G32" s="56"/>
      <c r="H32" s="57"/>
    </row>
    <row r="33" spans="1:8" hidden="1">
      <c r="A33" s="9"/>
      <c r="B33" s="58"/>
      <c r="C33" s="9"/>
      <c r="D33" s="9"/>
      <c r="E33" s="59"/>
      <c r="F33" s="59"/>
      <c r="G33" s="59"/>
      <c r="H33" s="60"/>
    </row>
    <row r="34" spans="1:8" hidden="1">
      <c r="A34" s="9"/>
      <c r="B34" s="58"/>
      <c r="C34" s="9"/>
      <c r="D34" s="9"/>
      <c r="E34" s="59"/>
      <c r="F34" s="59"/>
      <c r="G34" s="59"/>
      <c r="H34" s="60"/>
    </row>
    <row r="35" spans="1:8" hidden="1">
      <c r="A35" s="9"/>
      <c r="B35" s="58"/>
      <c r="C35" s="9"/>
      <c r="D35" s="9"/>
      <c r="E35" s="59"/>
      <c r="F35" s="59"/>
      <c r="G35" s="59"/>
      <c r="H35" s="60"/>
    </row>
    <row r="36" spans="1:8" ht="13.5" hidden="1" customHeight="1">
      <c r="A36" s="9"/>
      <c r="B36" s="58"/>
      <c r="C36" s="9"/>
      <c r="D36" s="9"/>
      <c r="E36" s="59"/>
      <c r="F36" s="59"/>
      <c r="G36" s="59"/>
      <c r="H36" s="9"/>
    </row>
    <row r="37" spans="1:8" hidden="1">
      <c r="A37" s="9"/>
      <c r="B37" s="58"/>
      <c r="C37" s="9"/>
      <c r="D37" s="9"/>
      <c r="E37" s="59"/>
      <c r="F37" s="59"/>
      <c r="G37" s="59"/>
      <c r="H37" s="9"/>
    </row>
    <row r="38" spans="1:8" hidden="1">
      <c r="A38" s="9"/>
      <c r="B38" s="61"/>
      <c r="C38" s="9"/>
      <c r="D38" s="9"/>
      <c r="E38" s="59"/>
      <c r="F38" s="59"/>
      <c r="G38" s="59"/>
      <c r="H38" s="9"/>
    </row>
    <row r="39" spans="1:8" hidden="1">
      <c r="A39" s="9"/>
      <c r="B39" s="58"/>
      <c r="C39" s="9"/>
      <c r="D39" s="9"/>
      <c r="E39" s="59"/>
      <c r="F39" s="59"/>
      <c r="G39" s="59"/>
      <c r="H39" s="9"/>
    </row>
    <row r="40" spans="1:8" hidden="1">
      <c r="A40" s="9"/>
      <c r="B40" s="61"/>
      <c r="C40" s="9"/>
      <c r="D40" s="9"/>
      <c r="E40" s="59"/>
      <c r="F40" s="59"/>
      <c r="G40" s="59"/>
      <c r="H40" s="9"/>
    </row>
    <row r="41" spans="1:8" hidden="1">
      <c r="A41" s="9"/>
      <c r="B41" s="61"/>
      <c r="C41" s="9"/>
      <c r="D41" s="9"/>
      <c r="E41" s="59"/>
      <c r="F41" s="59"/>
      <c r="G41" s="59"/>
      <c r="H41" s="9"/>
    </row>
    <row r="42" spans="1:8" ht="29.25" customHeight="1">
      <c r="A42" s="37"/>
      <c r="B42" s="66"/>
      <c r="C42" s="37"/>
      <c r="D42" s="33"/>
      <c r="E42" s="67"/>
      <c r="F42" s="63"/>
      <c r="G42" s="63"/>
      <c r="H42" s="37"/>
    </row>
    <row r="43" spans="1:8" ht="18" customHeight="1">
      <c r="A43" s="32"/>
      <c r="B43" s="32"/>
      <c r="C43" s="32"/>
      <c r="D43" s="49"/>
      <c r="E43" s="49"/>
      <c r="F43" s="32" t="s">
        <v>24</v>
      </c>
      <c r="G43" s="64">
        <v>11850</v>
      </c>
      <c r="H43" s="65"/>
    </row>
    <row r="44" spans="1:8">
      <c r="A44" s="37"/>
      <c r="B44" s="36"/>
      <c r="C44" s="36"/>
      <c r="D44" s="31"/>
      <c r="E44" s="31"/>
      <c r="F44" s="62" t="s">
        <v>28</v>
      </c>
      <c r="G44" s="63">
        <v>1066</v>
      </c>
      <c r="H44" s="63">
        <v>5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1066</v>
      </c>
      <c r="H45" s="54">
        <v>5</v>
      </c>
    </row>
    <row r="46" spans="1:8">
      <c r="B46" s="27"/>
      <c r="C46" s="27"/>
      <c r="D46" s="16"/>
      <c r="E46" s="16"/>
      <c r="F46" s="41" t="s">
        <v>30</v>
      </c>
      <c r="G46" s="54">
        <v>13983</v>
      </c>
      <c r="H46" s="54"/>
    </row>
    <row r="47" spans="1:8">
      <c r="A47" s="82" t="s">
        <v>65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7:H50"/>
  <sheetViews>
    <sheetView topLeftCell="A3" workbookViewId="0">
      <selection activeCell="A3" sqref="A1:XFD1048576"/>
    </sheetView>
  </sheetViews>
  <sheetFormatPr defaultColWidth="9" defaultRowHeight="15"/>
  <cols>
    <col min="1" max="1" width="10.85546875" customWidth="1"/>
    <col min="2" max="2" width="25.85546875" customWidth="1"/>
    <col min="4" max="4" width="5.7109375" customWidth="1"/>
    <col min="5" max="5" width="5.140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3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11" t="s">
        <v>11</v>
      </c>
      <c r="F16" s="12"/>
      <c r="G16" s="12"/>
      <c r="H16" s="10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87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88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40.5" customHeight="1">
      <c r="A24" s="79">
        <v>1</v>
      </c>
      <c r="B24" s="66" t="s">
        <v>59</v>
      </c>
      <c r="C24" s="37"/>
      <c r="D24" s="78" t="s">
        <v>47</v>
      </c>
      <c r="E24" s="78">
        <v>5</v>
      </c>
      <c r="F24" s="79">
        <v>150</v>
      </c>
      <c r="G24" s="79">
        <v>750</v>
      </c>
      <c r="H24" s="39"/>
    </row>
    <row r="25" spans="1:8" ht="33" customHeight="1">
      <c r="A25" s="68">
        <v>2</v>
      </c>
      <c r="B25" s="50" t="s">
        <v>58</v>
      </c>
      <c r="C25" s="32"/>
      <c r="D25" s="68" t="s">
        <v>47</v>
      </c>
      <c r="E25" s="68">
        <v>24</v>
      </c>
      <c r="F25" s="68">
        <v>175</v>
      </c>
      <c r="G25" s="68">
        <v>4200</v>
      </c>
      <c r="H25" s="32"/>
    </row>
    <row r="26" spans="1:8" hidden="1">
      <c r="A26" s="68"/>
      <c r="B26" s="41"/>
      <c r="C26" s="32"/>
      <c r="D26" s="68"/>
      <c r="E26" s="68"/>
      <c r="F26" s="68"/>
      <c r="G26" s="68">
        <f>SUM(G24:G25)</f>
        <v>4950</v>
      </c>
      <c r="H26" s="47"/>
    </row>
    <row r="27" spans="1:8" ht="12.95" hidden="1" customHeight="1">
      <c r="A27" s="68"/>
      <c r="B27" s="41"/>
      <c r="C27" s="32"/>
      <c r="D27" s="68"/>
      <c r="E27" s="68"/>
      <c r="F27" s="68"/>
      <c r="G27" s="68"/>
      <c r="H27" s="47"/>
    </row>
    <row r="28" spans="1:8" hidden="1">
      <c r="A28" s="68"/>
      <c r="B28" s="41"/>
      <c r="C28" s="32"/>
      <c r="D28" s="68"/>
      <c r="E28" s="68"/>
      <c r="F28" s="68"/>
      <c r="G28" s="68"/>
      <c r="H28" s="47"/>
    </row>
    <row r="29" spans="1:8" hidden="1">
      <c r="A29" s="68"/>
      <c r="B29" s="41"/>
      <c r="C29" s="32"/>
      <c r="D29" s="68"/>
      <c r="E29" s="68"/>
      <c r="F29" s="68"/>
      <c r="G29" s="68"/>
      <c r="H29" s="47"/>
    </row>
    <row r="30" spans="1:8" hidden="1">
      <c r="A30" s="68"/>
      <c r="B30" s="41"/>
      <c r="C30" s="32"/>
      <c r="D30" s="68"/>
      <c r="E30" s="68"/>
      <c r="F30" s="68"/>
      <c r="G30" s="68"/>
      <c r="H30" s="47"/>
    </row>
    <row r="31" spans="1:8" ht="5.0999999999999996" hidden="1" customHeight="1">
      <c r="A31" s="68"/>
      <c r="B31" s="41"/>
      <c r="C31" s="32"/>
      <c r="D31" s="68"/>
      <c r="E31" s="68"/>
      <c r="F31" s="68"/>
      <c r="G31" s="68"/>
      <c r="H31" s="47"/>
    </row>
    <row r="32" spans="1:8" ht="3" customHeight="1">
      <c r="A32" s="80">
        <v>2</v>
      </c>
      <c r="B32" s="55"/>
      <c r="C32" s="35"/>
      <c r="D32" s="80"/>
      <c r="E32" s="80"/>
      <c r="F32" s="80"/>
      <c r="G32" s="80"/>
      <c r="H32" s="57"/>
    </row>
    <row r="33" spans="1:8" hidden="1">
      <c r="A33" s="77"/>
      <c r="B33" s="58"/>
      <c r="C33" s="9"/>
      <c r="D33" s="77"/>
      <c r="E33" s="77"/>
      <c r="F33" s="77"/>
      <c r="G33" s="77"/>
      <c r="H33" s="60"/>
    </row>
    <row r="34" spans="1:8" hidden="1">
      <c r="A34" s="77"/>
      <c r="B34" s="58"/>
      <c r="C34" s="9"/>
      <c r="D34" s="77"/>
      <c r="E34" s="77"/>
      <c r="F34" s="77"/>
      <c r="G34" s="77"/>
      <c r="H34" s="60"/>
    </row>
    <row r="35" spans="1:8" hidden="1">
      <c r="A35" s="77"/>
      <c r="B35" s="58"/>
      <c r="C35" s="9"/>
      <c r="D35" s="77"/>
      <c r="E35" s="77"/>
      <c r="F35" s="77"/>
      <c r="G35" s="77"/>
      <c r="H35" s="60"/>
    </row>
    <row r="36" spans="1:8" ht="13.5" hidden="1" customHeight="1">
      <c r="A36" s="77"/>
      <c r="B36" s="58"/>
      <c r="C36" s="9"/>
      <c r="D36" s="77"/>
      <c r="E36" s="77"/>
      <c r="F36" s="77"/>
      <c r="G36" s="77"/>
      <c r="H36" s="9"/>
    </row>
    <row r="37" spans="1:8" hidden="1">
      <c r="A37" s="77"/>
      <c r="B37" s="58"/>
      <c r="C37" s="9"/>
      <c r="D37" s="77"/>
      <c r="E37" s="77"/>
      <c r="F37" s="77"/>
      <c r="G37" s="77"/>
      <c r="H37" s="9"/>
    </row>
    <row r="38" spans="1:8" hidden="1">
      <c r="A38" s="77"/>
      <c r="B38" s="61"/>
      <c r="C38" s="9"/>
      <c r="D38" s="77"/>
      <c r="E38" s="77"/>
      <c r="F38" s="77"/>
      <c r="G38" s="77"/>
      <c r="H38" s="9"/>
    </row>
    <row r="39" spans="1:8" hidden="1">
      <c r="A39" s="77"/>
      <c r="B39" s="58"/>
      <c r="C39" s="9"/>
      <c r="D39" s="77"/>
      <c r="E39" s="77"/>
      <c r="F39" s="77"/>
      <c r="G39" s="77"/>
      <c r="H39" s="9"/>
    </row>
    <row r="40" spans="1:8" hidden="1">
      <c r="A40" s="77"/>
      <c r="B40" s="61"/>
      <c r="C40" s="9"/>
      <c r="D40" s="77"/>
      <c r="E40" s="77"/>
      <c r="F40" s="77"/>
      <c r="G40" s="77"/>
      <c r="H40" s="9"/>
    </row>
    <row r="41" spans="1:8" hidden="1">
      <c r="A41" s="77"/>
      <c r="B41" s="61"/>
      <c r="C41" s="9"/>
      <c r="D41" s="77"/>
      <c r="E41" s="77"/>
      <c r="F41" s="77"/>
      <c r="G41" s="77"/>
      <c r="H41" s="9"/>
    </row>
    <row r="42" spans="1:8" ht="53.25" customHeight="1">
      <c r="A42" s="79">
        <v>3</v>
      </c>
      <c r="B42" s="66" t="s">
        <v>64</v>
      </c>
      <c r="C42" s="37"/>
      <c r="D42" s="81" t="s">
        <v>47</v>
      </c>
      <c r="E42" s="78">
        <v>1</v>
      </c>
      <c r="F42" s="79">
        <v>2000</v>
      </c>
      <c r="G42" s="79">
        <v>2000</v>
      </c>
      <c r="H42" s="37"/>
    </row>
    <row r="43" spans="1:8" ht="18" customHeight="1">
      <c r="A43" s="32"/>
      <c r="B43" s="32"/>
      <c r="C43" s="32"/>
      <c r="D43" s="49"/>
      <c r="E43" s="49"/>
      <c r="F43" s="32" t="s">
        <v>24</v>
      </c>
      <c r="G43" s="64">
        <v>6950</v>
      </c>
      <c r="H43" s="65"/>
    </row>
    <row r="44" spans="1:8">
      <c r="A44" s="37"/>
      <c r="B44" s="36"/>
      <c r="C44" s="36"/>
      <c r="D44" s="31"/>
      <c r="E44" s="31"/>
      <c r="F44" s="62" t="s">
        <v>28</v>
      </c>
      <c r="G44" s="63">
        <v>625</v>
      </c>
      <c r="H44" s="63">
        <v>5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625</v>
      </c>
      <c r="H45" s="54">
        <v>5</v>
      </c>
    </row>
    <row r="46" spans="1:8">
      <c r="B46" s="27"/>
      <c r="C46" s="27"/>
      <c r="D46" s="16"/>
      <c r="E46" s="16"/>
      <c r="F46" s="41" t="s">
        <v>30</v>
      </c>
      <c r="G46" s="54">
        <v>8201</v>
      </c>
      <c r="H46" s="54"/>
    </row>
    <row r="47" spans="1:8">
      <c r="A47" s="107" t="s">
        <v>86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7:H50"/>
  <sheetViews>
    <sheetView topLeftCell="A19" workbookViewId="0">
      <selection activeCell="K24" sqref="K24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74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73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95.25" customHeight="1">
      <c r="A24" s="80">
        <v>1</v>
      </c>
      <c r="B24" s="98" t="s">
        <v>71</v>
      </c>
      <c r="C24" s="35"/>
      <c r="D24" s="85"/>
      <c r="E24" s="99" t="s">
        <v>72</v>
      </c>
      <c r="F24" s="80">
        <v>92</v>
      </c>
      <c r="G24" s="80">
        <v>4232</v>
      </c>
      <c r="H24" s="94"/>
    </row>
    <row r="25" spans="1:8" ht="47.25" customHeight="1">
      <c r="A25" s="90"/>
      <c r="B25" s="91"/>
      <c r="C25" s="36"/>
      <c r="D25" s="36"/>
      <c r="E25" s="90"/>
      <c r="F25" s="90"/>
      <c r="G25" s="90"/>
      <c r="H25" s="89"/>
    </row>
    <row r="26" spans="1:8" hidden="1">
      <c r="A26" s="36"/>
      <c r="B26" s="92"/>
      <c r="C26" s="36"/>
      <c r="D26" s="36"/>
      <c r="E26" s="93"/>
      <c r="F26" s="93"/>
      <c r="G26" s="93">
        <f>SUM(G24:G25)</f>
        <v>4232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5.0999999999999996" hidden="1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4232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380</v>
      </c>
      <c r="H44" s="63">
        <v>88</v>
      </c>
    </row>
    <row r="45" spans="1:8">
      <c r="A45" s="32"/>
      <c r="B45" s="36"/>
      <c r="C45" s="37"/>
      <c r="D45" s="33"/>
      <c r="E45" s="33"/>
      <c r="F45" s="40" t="s">
        <v>29</v>
      </c>
      <c r="G45" s="54">
        <v>380</v>
      </c>
      <c r="H45" s="54">
        <v>88</v>
      </c>
    </row>
    <row r="46" spans="1:8">
      <c r="B46" s="27"/>
      <c r="C46" s="27"/>
      <c r="D46" s="16"/>
      <c r="E46" s="16"/>
      <c r="F46" s="41" t="s">
        <v>30</v>
      </c>
      <c r="G46" s="54">
        <v>4993</v>
      </c>
      <c r="H46" s="54">
        <v>76</v>
      </c>
    </row>
    <row r="47" spans="1:8">
      <c r="A47" s="96" t="s">
        <v>77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7:H50"/>
  <sheetViews>
    <sheetView topLeftCell="A13" workbookViewId="0">
      <selection activeCell="J24" sqref="J24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74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73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95.25" customHeight="1">
      <c r="A24" s="80">
        <v>1</v>
      </c>
      <c r="B24" s="97" t="s">
        <v>75</v>
      </c>
      <c r="C24" s="35"/>
      <c r="D24" s="85"/>
      <c r="E24" s="99">
        <v>1</v>
      </c>
      <c r="F24" s="80">
        <v>1800</v>
      </c>
      <c r="G24" s="80">
        <v>1800</v>
      </c>
      <c r="H24" s="94"/>
    </row>
    <row r="25" spans="1:8" ht="47.25" customHeight="1">
      <c r="A25" s="90"/>
      <c r="B25" s="91"/>
      <c r="C25" s="36"/>
      <c r="D25" s="36"/>
      <c r="E25" s="90"/>
      <c r="F25" s="90"/>
      <c r="G25" s="90"/>
      <c r="H25" s="89"/>
    </row>
    <row r="26" spans="1:8" hidden="1">
      <c r="A26" s="36"/>
      <c r="B26" s="92"/>
      <c r="C26" s="36"/>
      <c r="D26" s="36"/>
      <c r="E26" s="93"/>
      <c r="F26" s="93"/>
      <c r="G26" s="93">
        <f>SUM(G24:G25)</f>
        <v>1800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5.0999999999999996" hidden="1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1800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162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162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2124</v>
      </c>
      <c r="H46" s="54"/>
    </row>
    <row r="47" spans="1:8">
      <c r="A47" s="106" t="s">
        <v>85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7:H50"/>
  <sheetViews>
    <sheetView topLeftCell="A4" workbookViewId="0">
      <selection sqref="A1:XFD1048576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78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79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100.5" customHeight="1">
      <c r="A24" s="80">
        <v>1</v>
      </c>
      <c r="B24" s="100" t="s">
        <v>80</v>
      </c>
      <c r="C24" s="35"/>
      <c r="D24" s="101" t="s">
        <v>47</v>
      </c>
      <c r="E24" s="102">
        <v>100</v>
      </c>
      <c r="F24" s="80">
        <v>2970</v>
      </c>
      <c r="G24" s="80">
        <v>297000</v>
      </c>
      <c r="H24" s="94"/>
    </row>
    <row r="25" spans="1:8" ht="47.25" customHeight="1">
      <c r="A25" s="90"/>
      <c r="B25" s="91"/>
      <c r="C25" s="36"/>
      <c r="D25" s="36"/>
      <c r="E25" s="90"/>
      <c r="F25" s="90"/>
      <c r="G25" s="90"/>
      <c r="H25" s="89"/>
    </row>
    <row r="26" spans="1:8" hidden="1">
      <c r="A26" s="36"/>
      <c r="B26" s="92"/>
      <c r="C26" s="36"/>
      <c r="D26" s="36"/>
      <c r="E26" s="93"/>
      <c r="F26" s="93"/>
      <c r="G26" s="93">
        <f>SUM(G24:G25)</f>
        <v>297000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5.0999999999999996" hidden="1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297000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26730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26730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350460</v>
      </c>
      <c r="H46" s="54"/>
    </row>
    <row r="47" spans="1:8">
      <c r="A47" s="103" t="s">
        <v>81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7:H50"/>
  <sheetViews>
    <sheetView topLeftCell="A4" workbookViewId="0">
      <selection activeCell="A4" sqref="A1:XFD1048576"/>
    </sheetView>
  </sheetViews>
  <sheetFormatPr defaultColWidth="9" defaultRowHeight="15"/>
  <cols>
    <col min="1" max="1" width="10.85546875" customWidth="1"/>
    <col min="2" max="2" width="25.85546875" customWidth="1"/>
    <col min="3" max="3" width="8.140625" customWidth="1"/>
    <col min="4" max="4" width="5.28515625" customWidth="1"/>
    <col min="5" max="5" width="6.28515625" customWidth="1"/>
    <col min="6" max="6" width="11.42578125" customWidth="1"/>
  </cols>
  <sheetData>
    <row r="7" spans="1:8" ht="2.25" customHeight="1">
      <c r="B7" t="s">
        <v>26</v>
      </c>
    </row>
    <row r="8" spans="1:8" hidden="1">
      <c r="A8" s="42"/>
    </row>
    <row r="9" spans="1:8" ht="32.25" customHeight="1"/>
    <row r="10" spans="1:8">
      <c r="A10" s="1" t="s">
        <v>0</v>
      </c>
      <c r="B10" s="2"/>
      <c r="C10" s="3"/>
      <c r="D10" s="4"/>
      <c r="E10" s="5" t="s">
        <v>1</v>
      </c>
      <c r="F10" s="6"/>
      <c r="G10" s="6"/>
      <c r="H10" s="4"/>
    </row>
    <row r="11" spans="1:8">
      <c r="A11" s="7" t="s">
        <v>2</v>
      </c>
      <c r="B11" s="8"/>
      <c r="C11" s="9"/>
      <c r="D11" s="10"/>
      <c r="E11" s="11" t="s">
        <v>3</v>
      </c>
      <c r="F11" s="12"/>
      <c r="G11" s="12"/>
      <c r="H11" s="10"/>
    </row>
    <row r="12" spans="1:8">
      <c r="A12" s="7" t="s">
        <v>4</v>
      </c>
      <c r="B12" s="8"/>
      <c r="C12" s="9"/>
      <c r="D12" s="10"/>
      <c r="E12" s="11" t="s">
        <v>5</v>
      </c>
      <c r="F12" s="12"/>
      <c r="G12" s="12"/>
      <c r="H12" s="10"/>
    </row>
    <row r="13" spans="1:8">
      <c r="A13" s="7" t="s">
        <v>6</v>
      </c>
      <c r="B13" s="8"/>
      <c r="C13" s="9"/>
      <c r="D13" s="10"/>
      <c r="E13" s="11" t="s">
        <v>7</v>
      </c>
      <c r="F13" s="12"/>
      <c r="G13" s="12"/>
      <c r="H13" s="10"/>
    </row>
    <row r="14" spans="1:8">
      <c r="A14" s="7" t="s">
        <v>8</v>
      </c>
      <c r="B14" s="8"/>
      <c r="C14" s="9"/>
      <c r="D14" s="10"/>
      <c r="E14" s="11" t="s">
        <v>9</v>
      </c>
      <c r="F14" s="12"/>
      <c r="G14" s="13"/>
      <c r="H14" s="10"/>
    </row>
    <row r="15" spans="1:8">
      <c r="A15" s="14"/>
      <c r="B15" s="9"/>
      <c r="C15" s="9"/>
      <c r="D15" s="10"/>
      <c r="E15" s="11" t="s">
        <v>10</v>
      </c>
      <c r="F15" s="12"/>
      <c r="G15" s="12"/>
      <c r="H15" s="10"/>
    </row>
    <row r="16" spans="1:8">
      <c r="A16" s="15"/>
      <c r="B16" s="46" t="s">
        <v>27</v>
      </c>
      <c r="C16" s="16"/>
      <c r="D16" s="17"/>
      <c r="E16" s="83" t="s">
        <v>11</v>
      </c>
      <c r="F16" s="84"/>
      <c r="G16" s="84"/>
      <c r="H16" s="17"/>
    </row>
    <row r="17" spans="1:8">
      <c r="A17" s="18" t="s">
        <v>12</v>
      </c>
      <c r="B17" s="19" t="s">
        <v>44</v>
      </c>
      <c r="C17" s="20"/>
      <c r="D17" s="21"/>
      <c r="E17" s="1"/>
      <c r="F17" s="2"/>
      <c r="G17" s="2"/>
      <c r="H17" s="4"/>
    </row>
    <row r="18" spans="1:8">
      <c r="A18" s="18" t="s">
        <v>13</v>
      </c>
      <c r="B18" s="22">
        <v>345048</v>
      </c>
      <c r="C18" s="20"/>
      <c r="D18" s="21"/>
      <c r="E18" s="75" t="s">
        <v>82</v>
      </c>
      <c r="F18" s="24"/>
      <c r="G18" s="25"/>
      <c r="H18" s="17"/>
    </row>
    <row r="19" spans="1:8">
      <c r="A19" s="32" t="s">
        <v>45</v>
      </c>
      <c r="B19" s="26" t="s">
        <v>46</v>
      </c>
      <c r="C19" s="27"/>
      <c r="D19" s="51"/>
      <c r="E19" s="1"/>
      <c r="F19" s="2"/>
      <c r="G19" s="2"/>
      <c r="H19" s="4"/>
    </row>
    <row r="20" spans="1:8">
      <c r="A20" s="18" t="s">
        <v>14</v>
      </c>
      <c r="B20" s="22"/>
      <c r="C20" s="20"/>
      <c r="D20" s="20"/>
      <c r="E20" s="53" t="s">
        <v>83</v>
      </c>
      <c r="F20" s="8"/>
      <c r="G20" s="8"/>
      <c r="H20" s="10"/>
    </row>
    <row r="21" spans="1:8" ht="0.95" customHeight="1">
      <c r="A21" s="26"/>
      <c r="B21" s="27"/>
      <c r="C21" s="27"/>
      <c r="D21" s="27"/>
      <c r="E21" s="15"/>
      <c r="F21" s="16"/>
      <c r="G21" s="9"/>
      <c r="H21" s="10"/>
    </row>
    <row r="22" spans="1:8" ht="23.25" customHeight="1">
      <c r="A22" s="28" t="s">
        <v>15</v>
      </c>
      <c r="B22" s="28" t="s">
        <v>16</v>
      </c>
      <c r="C22" s="52" t="s">
        <v>17</v>
      </c>
      <c r="D22" s="28" t="s">
        <v>18</v>
      </c>
      <c r="E22" s="30" t="s">
        <v>19</v>
      </c>
      <c r="F22" s="31" t="s">
        <v>20</v>
      </c>
      <c r="G22" s="19" t="s">
        <v>21</v>
      </c>
      <c r="H22" s="32"/>
    </row>
    <row r="23" spans="1:8" ht="10.5" customHeight="1">
      <c r="A23" s="33"/>
      <c r="B23" s="33"/>
      <c r="C23" s="33"/>
      <c r="D23" s="33"/>
      <c r="E23" s="34"/>
      <c r="F23" s="33"/>
      <c r="G23" s="19" t="s">
        <v>22</v>
      </c>
      <c r="H23" s="32"/>
    </row>
    <row r="24" spans="1:8" ht="100.5" customHeight="1">
      <c r="A24" s="80">
        <v>1</v>
      </c>
      <c r="B24" s="104" t="s">
        <v>84</v>
      </c>
      <c r="C24" s="80">
        <v>998719</v>
      </c>
      <c r="D24" s="101" t="s">
        <v>47</v>
      </c>
      <c r="E24" s="102">
        <v>2</v>
      </c>
      <c r="F24" s="80">
        <v>2100</v>
      </c>
      <c r="G24" s="80">
        <v>4200</v>
      </c>
      <c r="H24" s="94"/>
    </row>
    <row r="25" spans="1:8" ht="47.25" customHeight="1">
      <c r="A25" s="90"/>
      <c r="B25" s="91"/>
      <c r="C25" s="36"/>
      <c r="D25" s="36"/>
      <c r="E25" s="90"/>
      <c r="F25" s="90"/>
      <c r="G25" s="90"/>
      <c r="H25" s="89"/>
    </row>
    <row r="26" spans="1:8" hidden="1">
      <c r="A26" s="36"/>
      <c r="B26" s="92"/>
      <c r="C26" s="36"/>
      <c r="D26" s="36"/>
      <c r="E26" s="93"/>
      <c r="F26" s="93"/>
      <c r="G26" s="93">
        <f>SUM(G24:G25)</f>
        <v>4200</v>
      </c>
      <c r="H26" s="89"/>
    </row>
    <row r="27" spans="1:8" ht="12.95" hidden="1" customHeight="1">
      <c r="A27" s="36"/>
      <c r="B27" s="92"/>
      <c r="C27" s="36"/>
      <c r="D27" s="36"/>
      <c r="E27" s="93"/>
      <c r="F27" s="93"/>
      <c r="G27" s="93"/>
      <c r="H27" s="89"/>
    </row>
    <row r="28" spans="1:8" hidden="1">
      <c r="A28" s="36"/>
      <c r="B28" s="92"/>
      <c r="C28" s="36"/>
      <c r="D28" s="36"/>
      <c r="E28" s="93"/>
      <c r="F28" s="93"/>
      <c r="G28" s="93"/>
      <c r="H28" s="89"/>
    </row>
    <row r="29" spans="1:8" hidden="1">
      <c r="A29" s="36"/>
      <c r="B29" s="92"/>
      <c r="C29" s="36"/>
      <c r="D29" s="36"/>
      <c r="E29" s="93"/>
      <c r="F29" s="93"/>
      <c r="G29" s="93"/>
      <c r="H29" s="89"/>
    </row>
    <row r="30" spans="1:8" hidden="1">
      <c r="A30" s="36"/>
      <c r="B30" s="92"/>
      <c r="C30" s="36"/>
      <c r="D30" s="36"/>
      <c r="E30" s="93"/>
      <c r="F30" s="93"/>
      <c r="G30" s="93"/>
      <c r="H30" s="89"/>
    </row>
    <row r="31" spans="1:8" ht="5.0999999999999996" hidden="1" customHeight="1">
      <c r="A31" s="36"/>
      <c r="B31" s="92"/>
      <c r="C31" s="36"/>
      <c r="D31" s="36"/>
      <c r="E31" s="93"/>
      <c r="F31" s="93"/>
      <c r="G31" s="93"/>
      <c r="H31" s="89"/>
    </row>
    <row r="32" spans="1:8" ht="3" customHeight="1">
      <c r="A32" s="36"/>
      <c r="B32" s="91"/>
      <c r="C32" s="36"/>
      <c r="D32" s="36"/>
      <c r="E32" s="93"/>
      <c r="F32" s="93"/>
      <c r="G32" s="93"/>
      <c r="H32" s="89"/>
    </row>
    <row r="33" spans="1:8" hidden="1">
      <c r="A33" s="36"/>
      <c r="B33" s="92"/>
      <c r="C33" s="36"/>
      <c r="D33" s="36"/>
      <c r="E33" s="93"/>
      <c r="F33" s="93"/>
      <c r="G33" s="93"/>
      <c r="H33" s="89"/>
    </row>
    <row r="34" spans="1:8" hidden="1">
      <c r="A34" s="36"/>
      <c r="B34" s="92"/>
      <c r="C34" s="36"/>
      <c r="D34" s="36"/>
      <c r="E34" s="93"/>
      <c r="F34" s="93"/>
      <c r="G34" s="93"/>
      <c r="H34" s="89"/>
    </row>
    <row r="35" spans="1:8" hidden="1">
      <c r="A35" s="36"/>
      <c r="B35" s="92"/>
      <c r="C35" s="36"/>
      <c r="D35" s="36"/>
      <c r="E35" s="93"/>
      <c r="F35" s="93"/>
      <c r="G35" s="93"/>
      <c r="H35" s="89"/>
    </row>
    <row r="36" spans="1:8" ht="13.5" hidden="1" customHeight="1">
      <c r="A36" s="36"/>
      <c r="B36" s="92"/>
      <c r="C36" s="36"/>
      <c r="D36" s="36"/>
      <c r="E36" s="93"/>
      <c r="F36" s="93"/>
      <c r="G36" s="93"/>
      <c r="H36" s="10"/>
    </row>
    <row r="37" spans="1:8" hidden="1">
      <c r="A37" s="36"/>
      <c r="B37" s="92"/>
      <c r="C37" s="36"/>
      <c r="D37" s="36"/>
      <c r="E37" s="93"/>
      <c r="F37" s="93"/>
      <c r="G37" s="93"/>
      <c r="H37" s="10"/>
    </row>
    <row r="38" spans="1:8" hidden="1">
      <c r="A38" s="36"/>
      <c r="B38" s="91"/>
      <c r="C38" s="36"/>
      <c r="D38" s="36"/>
      <c r="E38" s="93"/>
      <c r="F38" s="93"/>
      <c r="G38" s="93"/>
      <c r="H38" s="10"/>
    </row>
    <row r="39" spans="1:8" hidden="1">
      <c r="A39" s="36"/>
      <c r="B39" s="92"/>
      <c r="C39" s="36"/>
      <c r="D39" s="36"/>
      <c r="E39" s="93"/>
      <c r="F39" s="93"/>
      <c r="G39" s="93"/>
      <c r="H39" s="10"/>
    </row>
    <row r="40" spans="1:8" hidden="1">
      <c r="A40" s="36"/>
      <c r="B40" s="91"/>
      <c r="C40" s="36"/>
      <c r="D40" s="36"/>
      <c r="E40" s="93"/>
      <c r="F40" s="93"/>
      <c r="G40" s="93"/>
      <c r="H40" s="10"/>
    </row>
    <row r="41" spans="1:8" hidden="1">
      <c r="A41" s="36"/>
      <c r="B41" s="91"/>
      <c r="C41" s="36"/>
      <c r="D41" s="36"/>
      <c r="E41" s="93"/>
      <c r="F41" s="93"/>
      <c r="G41" s="93"/>
      <c r="H41" s="10"/>
    </row>
    <row r="42" spans="1:8" ht="41.25" customHeight="1">
      <c r="A42" s="37"/>
      <c r="B42" s="66"/>
      <c r="C42" s="37"/>
      <c r="D42" s="33"/>
      <c r="E42" s="67"/>
      <c r="F42" s="63"/>
      <c r="G42" s="63"/>
      <c r="H42" s="17"/>
    </row>
    <row r="43" spans="1:8" ht="18" customHeight="1">
      <c r="A43" s="37"/>
      <c r="B43" s="37"/>
      <c r="C43" s="37"/>
      <c r="D43" s="33"/>
      <c r="E43" s="33"/>
      <c r="F43" s="37" t="s">
        <v>24</v>
      </c>
      <c r="G43" s="87">
        <v>4200</v>
      </c>
      <c r="H43" s="88"/>
    </row>
    <row r="44" spans="1:8">
      <c r="A44" s="37"/>
      <c r="B44" s="36"/>
      <c r="C44" s="36"/>
      <c r="D44" s="31"/>
      <c r="E44" s="31"/>
      <c r="F44" s="62" t="s">
        <v>28</v>
      </c>
      <c r="G44" s="63">
        <v>378</v>
      </c>
      <c r="H44" s="63"/>
    </row>
    <row r="45" spans="1:8">
      <c r="A45" s="32"/>
      <c r="B45" s="36"/>
      <c r="C45" s="37"/>
      <c r="D45" s="33"/>
      <c r="E45" s="33"/>
      <c r="F45" s="40" t="s">
        <v>29</v>
      </c>
      <c r="G45" s="54">
        <v>378</v>
      </c>
      <c r="H45" s="54"/>
    </row>
    <row r="46" spans="1:8">
      <c r="B46" s="27"/>
      <c r="C46" s="27"/>
      <c r="D46" s="16"/>
      <c r="E46" s="16"/>
      <c r="F46" s="41" t="s">
        <v>30</v>
      </c>
      <c r="G46" s="54">
        <v>4956</v>
      </c>
      <c r="H46" s="54"/>
    </row>
    <row r="47" spans="1:8">
      <c r="A47" s="105" t="s">
        <v>76</v>
      </c>
      <c r="B47" s="27"/>
      <c r="C47" s="27"/>
      <c r="D47" s="27"/>
      <c r="E47" s="27"/>
      <c r="F47" s="27"/>
      <c r="G47" s="27"/>
      <c r="H47" s="51"/>
    </row>
    <row r="48" spans="1:8" hidden="1">
      <c r="H48" s="9"/>
    </row>
    <row r="49" spans="1:8" ht="3.75" customHeight="1">
      <c r="H49" s="9"/>
    </row>
    <row r="50" spans="1:8" ht="37.5" customHeight="1">
      <c r="A50" t="s">
        <v>25</v>
      </c>
      <c r="D50" s="42" t="s">
        <v>31</v>
      </c>
      <c r="H50" s="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Sheet1</vt:lpstr>
      <vt:lpstr>Sheet2</vt:lpstr>
      <vt:lpstr>159</vt:lpstr>
      <vt:lpstr>165</vt:lpstr>
      <vt:lpstr>169</vt:lpstr>
      <vt:lpstr>171</vt:lpstr>
      <vt:lpstr>172</vt:lpstr>
      <vt:lpstr>173</vt:lpstr>
      <vt:lpstr>158</vt:lpstr>
      <vt:lpstr>174</vt:lpstr>
      <vt:lpstr>175</vt:lpstr>
      <vt:lpstr>month bill 17 may </vt:lpstr>
      <vt:lpstr>13</vt:lpstr>
      <vt:lpstr>27</vt:lpstr>
      <vt:lpstr>28</vt:lpstr>
      <vt:lpstr>month bill 29 june</vt:lpstr>
      <vt:lpstr>2</vt:lpstr>
      <vt:lpstr>planing month bill </vt:lpstr>
      <vt:lpstr>33</vt:lpstr>
      <vt:lpstr>36</vt:lpstr>
      <vt:lpstr>Sheet3</vt:lpstr>
      <vt:lpstr>Sheet4</vt:lpstr>
      <vt:lpstr>'159'!_GoBack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2023-11-03T06:17:33Z</cp:lastPrinted>
  <dcterms:created xsi:type="dcterms:W3CDTF">2015-06-05T18:17:00Z</dcterms:created>
  <dcterms:modified xsi:type="dcterms:W3CDTF">2023-11-03T06:20:37Z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3D303E7217CD4B9F9C02C3C2196BBF85</vt:lpwstr>
  </property>
</Properties>
</file>