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matlabworkspace\MySimscape\NIBP_Simscape\Valve\机理建模\ansys\"/>
    </mc:Choice>
  </mc:AlternateContent>
  <xr:revisionPtr revIDLastSave="0" documentId="13_ncr:1_{D0B4E885-D489-43E8-B6F9-F01172A361F5}" xr6:coauthVersionLast="36" xr6:coauthVersionMax="47" xr10:uidLastSave="{00000000-0000-0000-0000-000000000000}"/>
  <bookViews>
    <workbookView xWindow="2325" yWindow="-105" windowWidth="30930" windowHeight="16890" xr2:uid="{00000000-000D-0000-FFFF-FFFF00000000}"/>
  </bookViews>
  <sheets>
    <sheet name="原始数据" sheetId="1" r:id="rId1"/>
    <sheet name="压差优化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<sst xmlns="http://schemas.openxmlformats.org/spreadsheetml/2006/main" count="11" uniqueCount="11">
  <si>
    <t>开度/mm</t>
    <phoneticPr fontId="1" type="noConversion"/>
  </si>
  <si>
    <r>
      <t>流量m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/s</t>
    </r>
    <phoneticPr fontId="1" type="noConversion"/>
  </si>
  <si>
    <t>流量L/min</t>
    <phoneticPr fontId="1" type="noConversion"/>
  </si>
  <si>
    <t xml:space="preserve">                  压差/kpa
开度/mm</t>
    <phoneticPr fontId="1" type="noConversion"/>
  </si>
  <si>
    <t>压差-开度-流量曲线</t>
    <phoneticPr fontId="1" type="noConversion"/>
  </si>
  <si>
    <t>3 kpa</t>
    <phoneticPr fontId="1" type="noConversion"/>
  </si>
  <si>
    <t>6 kpa</t>
    <phoneticPr fontId="1" type="noConversion"/>
  </si>
  <si>
    <t>9 kpa</t>
    <phoneticPr fontId="1" type="noConversion"/>
  </si>
  <si>
    <t>12 kpa</t>
    <phoneticPr fontId="1" type="noConversion"/>
  </si>
  <si>
    <t>入口压力/pa</t>
    <phoneticPr fontId="1" type="noConversion"/>
  </si>
  <si>
    <t>压差/pa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</si>
</sst>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压差</a:t>
            </a:r>
            <a:r>
              <a:rPr lang="en-US" altLang="zh-CN"/>
              <a:t>-</a:t>
            </a:r>
            <a:r>
              <a:rPr lang="zh-CN" altLang="en-US"/>
              <a:t>开度</a:t>
            </a:r>
            <a:r>
              <a:rPr lang="en-US" altLang="zh-CN"/>
              <a:t>-</a:t>
            </a:r>
            <a:r>
              <a:rPr lang="zh-CN" altLang="en-US"/>
              <a:t>流量曲线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压差优化!$D$3</c:f>
              <c:strCache>
                <c:ptCount val="1"/>
                <c:pt idx="0">
                  <c:v>3 kpa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压差优化!$D$4:$D$8</c:f>
              <c:numCache>
                <c:formatCode>General</c:formatCode>
                <c:ptCount val="5"/>
                <c:pt idx="0">
                  <c:v>100.36200000000001</c:v>
                </c:pt>
                <c:pt idx="1">
                  <c:v>164.25</c:v>
                </c:pt>
                <c:pt idx="2">
                  <c:v>275.24400000000003</c:v>
                </c:pt>
                <c:pt idx="3">
                  <c:v>391.42200000000003</c:v>
                </c:pt>
                <c:pt idx="4">
                  <c:v>498.2580000000001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7-41CE-83CC-36834C7895D2}"/>
            </c:ext>
          </c:extLst>
        </c:ser>
        <c:ser>
          <c:idx val="1"/>
          <c:order val="1"/>
          <c:tx>
            <c:strRef>
              <c:f>压差优化!$E$3</c:f>
              <c:strCache>
                <c:ptCount val="1"/>
                <c:pt idx="0">
                  <c:v>6 kpa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压差优化!$E$4:$E$8</c:f>
              <c:numCache>
                <c:formatCode>General</c:formatCode>
                <c:ptCount val="5"/>
                <c:pt idx="0">
                  <c:v>143.86799999999999</c:v>
                </c:pt>
                <c:pt idx="1">
                  <c:v>244.00200000000001</c:v>
                </c:pt>
                <c:pt idx="2">
                  <c:v>415.452</c:v>
                </c:pt>
                <c:pt idx="3">
                  <c:v>564.99</c:v>
                </c:pt>
                <c:pt idx="4">
                  <c:v>714.42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7-41CE-83CC-36834C7895D2}"/>
            </c:ext>
          </c:extLst>
        </c:ser>
        <c:ser>
          <c:idx val="2"/>
          <c:order val="2"/>
          <c:tx>
            <c:strRef>
              <c:f>压差优化!$F$3</c:f>
              <c:strCache>
                <c:ptCount val="1"/>
                <c:pt idx="0">
                  <c:v>9 kpa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压差优化!$F$4:$F$8</c:f>
              <c:numCache>
                <c:formatCode>General</c:formatCode>
                <c:ptCount val="5"/>
                <c:pt idx="0">
                  <c:v>179.13</c:v>
                </c:pt>
                <c:pt idx="1">
                  <c:v>302.82000000000005</c:v>
                </c:pt>
                <c:pt idx="2">
                  <c:v>501.04200000000009</c:v>
                </c:pt>
                <c:pt idx="3">
                  <c:v>708.66</c:v>
                </c:pt>
                <c:pt idx="4">
                  <c:v>881.87999999999988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87-41CE-83CC-36834C7895D2}"/>
            </c:ext>
          </c:extLst>
        </c:ser>
        <c:ser>
          <c:idx val="3"/>
          <c:order val="3"/>
          <c:tx>
            <c:strRef>
              <c:f>压差优化!$G$3</c:f>
              <c:strCache>
                <c:ptCount val="1"/>
                <c:pt idx="0">
                  <c:v>12 kpa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压差优化!$G$4:$G$8</c:f>
              <c:numCache>
                <c:formatCode>General</c:formatCode>
                <c:ptCount val="5"/>
                <c:pt idx="0">
                  <c:v>207.53399999999999</c:v>
                </c:pt>
                <c:pt idx="1">
                  <c:v>348.87000000000006</c:v>
                </c:pt>
                <c:pt idx="2">
                  <c:v>586.78800000000001</c:v>
                </c:pt>
                <c:pt idx="3">
                  <c:v>814.86</c:v>
                </c:pt>
                <c:pt idx="4">
                  <c:v>1016.4600000000002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87-41CE-83CC-36834C789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59103"/>
        <c:axId val="2058650463"/>
      </c:scatterChart>
      <c:valAx>
        <c:axId val="205865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开度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650463"/>
        <c:crosses val="autoZero"/>
        <c:crossBetween val="midCat"/>
      </c:valAx>
      <c:valAx>
        <c:axId val="20586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流量 </a:t>
                </a:r>
                <a:r>
                  <a:rPr lang="en-US" altLang="zh-CN"/>
                  <a:t>/ L/min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65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0</xdr:row>
      <xdr:rowOff>171450</xdr:rowOff>
    </xdr:from>
    <xdr:to>
      <xdr:col>13</xdr:col>
      <xdr:colOff>449580</xdr:colOff>
      <xdr:row>21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5B7F65D-3468-F628-2B9C-717E4A9D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2"/>
  <sheetViews>
    <sheetView tabSelected="1" workbookViewId="0">
      <selection activeCell="D14" sqref="D14"/>
    </sheetView>
  </sheetViews>
  <sheetFormatPr defaultColWidth="8.875" defaultRowHeight="14.25" x14ac:dyDescent="0.2"/>
  <cols>
    <col min="1" max="1" width="8.875" style="1"/>
    <col min="2" max="4" width="15.125" style="1" customWidth="1"/>
    <col min="5" max="9" width="15.5" style="1" customWidth="1"/>
    <col min="10" max="16384" width="8.875" style="1"/>
  </cols>
  <sheetData>
    <row r="2" spans="2:7" ht="18" customHeight="1" x14ac:dyDescent="0.2">
      <c r="B2" s="1" t="s">
        <v>0</v>
      </c>
      <c r="C2" s="1" t="s">
        <v>9</v>
      </c>
      <c r="D2" s="1" t="s">
        <v>10</v>
      </c>
      <c r="E2" s="1" t="s">
        <v>1</v>
      </c>
      <c r="F2" s="1" t="s">
        <v>2</v>
      </c>
    </row>
    <row r="3" spans="2:7" ht="20.45" customHeight="1" x14ac:dyDescent="0.2">
      <c r="B3" s="1">
        <v>1</v>
      </c>
      <c r="C3" s="1">
        <v>3000</v>
      </c>
      <c r="D3" s="1">
        <v>2986.4</v>
      </c>
      <c r="E3" s="1">
        <v>1.6398000000000001E-3</v>
      </c>
      <c r="F3" s="1">
        <f t="shared" ref="F3:F24" si="0">1000*E3*60</f>
        <v>98.388000000000005</v>
      </c>
      <c r="G3" s="2"/>
    </row>
    <row r="4" spans="2:7" ht="20.45" customHeight="1" x14ac:dyDescent="0.2">
      <c r="B4" s="1">
        <v>1</v>
      </c>
      <c r="C4" s="1">
        <v>6000</v>
      </c>
      <c r="D4" s="1">
        <v>5935.9</v>
      </c>
      <c r="E4" s="1">
        <v>2.3676999999999999E-3</v>
      </c>
      <c r="F4" s="1">
        <f t="shared" si="0"/>
        <v>142.06200000000001</v>
      </c>
    </row>
    <row r="5" spans="2:7" ht="20.45" customHeight="1" x14ac:dyDescent="0.2">
      <c r="B5" s="1">
        <v>1</v>
      </c>
      <c r="C5" s="1">
        <v>9000</v>
      </c>
      <c r="D5" s="1">
        <v>8853.9</v>
      </c>
      <c r="E5" s="1">
        <v>2.9591000000000001E-3</v>
      </c>
      <c r="F5" s="1">
        <f t="shared" si="0"/>
        <v>177.54600000000002</v>
      </c>
    </row>
    <row r="6" spans="2:7" ht="20.45" customHeight="1" x14ac:dyDescent="0.2">
      <c r="B6" s="1">
        <v>1</v>
      </c>
      <c r="C6" s="1">
        <v>12000</v>
      </c>
      <c r="D6" s="1">
        <v>11860</v>
      </c>
      <c r="E6" s="1">
        <v>3.4443999999999998E-3</v>
      </c>
      <c r="F6" s="1">
        <f t="shared" si="0"/>
        <v>206.66399999999999</v>
      </c>
    </row>
    <row r="7" spans="2:7" ht="20.45" customHeight="1" x14ac:dyDescent="0.2">
      <c r="B7" s="1">
        <v>1</v>
      </c>
      <c r="C7" s="1">
        <v>15000</v>
      </c>
      <c r="D7" s="1">
        <v>14846</v>
      </c>
      <c r="E7" s="1">
        <v>3.8969999999999999E-3</v>
      </c>
      <c r="F7" s="1">
        <f t="shared" si="0"/>
        <v>233.82</v>
      </c>
    </row>
    <row r="8" spans="2:7" ht="20.45" customHeight="1" x14ac:dyDescent="0.2">
      <c r="B8" s="1">
        <v>1</v>
      </c>
      <c r="C8" s="1">
        <v>18000</v>
      </c>
      <c r="D8" s="1">
        <v>17810</v>
      </c>
      <c r="E8" s="1">
        <v>4.2656999999999999E-3</v>
      </c>
      <c r="F8" s="1">
        <f t="shared" si="0"/>
        <v>255.94199999999998</v>
      </c>
    </row>
    <row r="9" spans="2:7" ht="20.45" customHeight="1" x14ac:dyDescent="0.2">
      <c r="B9" s="1">
        <v>2</v>
      </c>
      <c r="C9" s="1">
        <v>3000</v>
      </c>
      <c r="D9" s="1">
        <v>2865</v>
      </c>
      <c r="E9" s="1">
        <v>2.7537999999999998E-3</v>
      </c>
      <c r="F9" s="1">
        <f t="shared" si="0"/>
        <v>165.22800000000001</v>
      </c>
    </row>
    <row r="10" spans="2:7" ht="20.45" customHeight="1" x14ac:dyDescent="0.2">
      <c r="B10" s="1">
        <v>2</v>
      </c>
      <c r="C10" s="1">
        <v>6000</v>
      </c>
      <c r="D10" s="1">
        <v>5737.9</v>
      </c>
      <c r="E10" s="1">
        <v>3.9817999999999997E-3</v>
      </c>
      <c r="F10" s="1">
        <f t="shared" si="0"/>
        <v>238.90799999999999</v>
      </c>
    </row>
    <row r="11" spans="2:7" ht="20.45" customHeight="1" x14ac:dyDescent="0.2">
      <c r="B11" s="1">
        <v>2</v>
      </c>
      <c r="C11" s="1">
        <v>9000</v>
      </c>
      <c r="D11" s="1">
        <v>8521.2999999999993</v>
      </c>
      <c r="E11" s="1">
        <v>4.9265999999999997E-3</v>
      </c>
      <c r="F11" s="1">
        <f t="shared" si="0"/>
        <v>295.596</v>
      </c>
    </row>
    <row r="12" spans="2:7" ht="20.45" customHeight="1" x14ac:dyDescent="0.2">
      <c r="B12" s="1">
        <v>2</v>
      </c>
      <c r="C12" s="1">
        <v>12000</v>
      </c>
      <c r="D12" s="1">
        <v>11556</v>
      </c>
      <c r="E12" s="1">
        <v>5.7898999999999997E-3</v>
      </c>
      <c r="F12" s="1">
        <f t="shared" si="0"/>
        <v>347.39399999999995</v>
      </c>
    </row>
    <row r="13" spans="2:7" ht="20.45" customHeight="1" x14ac:dyDescent="0.2">
      <c r="B13" s="1">
        <v>2</v>
      </c>
      <c r="C13" s="1">
        <v>15000</v>
      </c>
      <c r="D13" s="1">
        <v>14276</v>
      </c>
      <c r="E13" s="1">
        <v>6.4247000000000002E-3</v>
      </c>
      <c r="F13" s="1">
        <f t="shared" si="0"/>
        <v>385.48200000000003</v>
      </c>
    </row>
    <row r="14" spans="2:7" ht="20.45" customHeight="1" x14ac:dyDescent="0.2">
      <c r="B14" s="1">
        <v>2</v>
      </c>
      <c r="C14" s="1">
        <v>18000</v>
      </c>
      <c r="D14" s="1">
        <v>17045</v>
      </c>
      <c r="E14" s="1">
        <v>7.0622999999999997E-3</v>
      </c>
      <c r="F14" s="1">
        <f t="shared" si="0"/>
        <v>423.738</v>
      </c>
    </row>
    <row r="15" spans="2:7" ht="20.45" customHeight="1" x14ac:dyDescent="0.2">
      <c r="B15" s="1">
        <v>3</v>
      </c>
      <c r="C15" s="1">
        <v>3000</v>
      </c>
      <c r="D15" s="16">
        <v>2620.1999999999998</v>
      </c>
      <c r="E15" s="1">
        <v>4.3151999999999999E-3</v>
      </c>
      <c r="F15" s="1">
        <f t="shared" si="0"/>
        <v>258.91199999999998</v>
      </c>
    </row>
    <row r="16" spans="2:7" ht="20.45" customHeight="1" x14ac:dyDescent="0.2">
      <c r="B16" s="1">
        <v>3</v>
      </c>
      <c r="C16" s="1">
        <v>6000</v>
      </c>
      <c r="D16" s="1">
        <v>5278.7</v>
      </c>
      <c r="E16" s="1">
        <v>6.2474999999999996E-3</v>
      </c>
      <c r="F16" s="1">
        <f t="shared" si="0"/>
        <v>374.84999999999997</v>
      </c>
    </row>
    <row r="17" spans="2:6" ht="20.45" customHeight="1" x14ac:dyDescent="0.2">
      <c r="B17" s="1">
        <v>3</v>
      </c>
      <c r="C17" s="1">
        <v>9000</v>
      </c>
      <c r="D17" s="1">
        <v>7700.1</v>
      </c>
      <c r="E17" s="1">
        <v>7.6632000000000002E-3</v>
      </c>
      <c r="F17" s="1">
        <f t="shared" si="0"/>
        <v>459.79199999999997</v>
      </c>
    </row>
    <row r="18" spans="2:6" ht="20.45" customHeight="1" x14ac:dyDescent="0.2">
      <c r="B18" s="1">
        <v>3</v>
      </c>
      <c r="C18" s="1">
        <v>12000</v>
      </c>
      <c r="D18" s="1">
        <v>10303</v>
      </c>
      <c r="E18" s="1">
        <v>8.9133000000000007E-3</v>
      </c>
      <c r="F18" s="1">
        <f t="shared" si="0"/>
        <v>534.79800000000012</v>
      </c>
    </row>
    <row r="19" spans="2:6" ht="20.45" customHeight="1" x14ac:dyDescent="0.2">
      <c r="B19" s="1">
        <v>3</v>
      </c>
      <c r="C19" s="1">
        <v>15000</v>
      </c>
      <c r="D19" s="1">
        <v>13061</v>
      </c>
      <c r="E19" s="1">
        <v>1.0044000000000001E-2</v>
      </c>
      <c r="F19" s="1">
        <f t="shared" si="0"/>
        <v>602.64</v>
      </c>
    </row>
    <row r="20" spans="2:6" ht="20.45" customHeight="1" x14ac:dyDescent="0.2">
      <c r="B20" s="1">
        <v>3</v>
      </c>
      <c r="C20" s="1">
        <v>18000</v>
      </c>
      <c r="D20" s="1">
        <v>15209</v>
      </c>
      <c r="E20" s="1">
        <v>1.1069000000000001E-2</v>
      </c>
      <c r="F20" s="1">
        <f t="shared" si="0"/>
        <v>664.1400000000001</v>
      </c>
    </row>
    <row r="21" spans="2:6" ht="20.45" customHeight="1" x14ac:dyDescent="0.2">
      <c r="B21" s="1">
        <v>4</v>
      </c>
      <c r="C21" s="1">
        <v>3000</v>
      </c>
      <c r="D21" s="1">
        <v>2320.6999999999998</v>
      </c>
      <c r="E21" s="1">
        <v>5.7261999999999999E-3</v>
      </c>
      <c r="F21" s="1">
        <f t="shared" si="0"/>
        <v>343.57199999999995</v>
      </c>
    </row>
    <row r="22" spans="2:6" ht="20.45" customHeight="1" x14ac:dyDescent="0.2">
      <c r="B22" s="1">
        <v>4</v>
      </c>
      <c r="C22" s="1">
        <v>6000</v>
      </c>
      <c r="D22" s="1">
        <v>4524.8999999999996</v>
      </c>
      <c r="E22" s="1">
        <v>8.2080999999999994E-3</v>
      </c>
      <c r="F22" s="1">
        <f t="shared" si="0"/>
        <v>492.48599999999999</v>
      </c>
    </row>
    <row r="23" spans="2:6" ht="20.45" customHeight="1" x14ac:dyDescent="0.2">
      <c r="B23" s="1">
        <v>4</v>
      </c>
      <c r="C23" s="1">
        <v>9000</v>
      </c>
      <c r="D23" s="1">
        <v>6951.3</v>
      </c>
      <c r="E23" s="1">
        <v>1.0024E-2</v>
      </c>
      <c r="F23" s="1">
        <f t="shared" si="0"/>
        <v>601.43999999999994</v>
      </c>
    </row>
    <row r="24" spans="2:6" ht="20.45" customHeight="1" x14ac:dyDescent="0.2">
      <c r="B24" s="1">
        <v>4</v>
      </c>
      <c r="C24" s="1">
        <v>12000</v>
      </c>
      <c r="D24" s="1">
        <v>9302.4</v>
      </c>
      <c r="E24" s="1">
        <v>1.1816E-2</v>
      </c>
      <c r="F24" s="1">
        <f t="shared" si="0"/>
        <v>708.96</v>
      </c>
    </row>
    <row r="25" spans="2:6" ht="20.45" customHeight="1" x14ac:dyDescent="0.2">
      <c r="B25" s="1">
        <v>4</v>
      </c>
      <c r="C25" s="1">
        <v>15000</v>
      </c>
      <c r="D25" s="1">
        <v>11313</v>
      </c>
      <c r="E25" s="1">
        <v>1.3278E-2</v>
      </c>
      <c r="F25" s="1">
        <f t="shared" ref="F25:F32" si="1">1000*E25*60</f>
        <v>796.68000000000006</v>
      </c>
    </row>
    <row r="26" spans="2:6" ht="20.45" customHeight="1" x14ac:dyDescent="0.2">
      <c r="B26" s="1">
        <v>4</v>
      </c>
      <c r="C26" s="1">
        <v>18000</v>
      </c>
      <c r="D26" s="1">
        <v>13169</v>
      </c>
      <c r="E26" s="1">
        <v>1.4432E-2</v>
      </c>
      <c r="F26" s="1">
        <f t="shared" si="1"/>
        <v>865.92000000000007</v>
      </c>
    </row>
    <row r="27" spans="2:6" ht="20.45" customHeight="1" x14ac:dyDescent="0.2">
      <c r="B27" s="1">
        <v>5</v>
      </c>
      <c r="C27" s="1">
        <v>3000</v>
      </c>
      <c r="D27" s="1">
        <v>2065.5</v>
      </c>
      <c r="E27" s="1">
        <v>6.7910000000000002E-3</v>
      </c>
      <c r="F27" s="1">
        <f t="shared" si="1"/>
        <v>407.46000000000004</v>
      </c>
    </row>
    <row r="28" spans="2:6" ht="20.45" customHeight="1" x14ac:dyDescent="0.2">
      <c r="B28" s="1">
        <v>5</v>
      </c>
      <c r="C28" s="1">
        <v>6000</v>
      </c>
      <c r="D28" s="1">
        <v>3796.3</v>
      </c>
      <c r="E28" s="1">
        <v>9.6221999999999992E-3</v>
      </c>
      <c r="F28" s="1">
        <f t="shared" si="1"/>
        <v>577.33199999999999</v>
      </c>
    </row>
    <row r="29" spans="2:6" ht="20.45" customHeight="1" x14ac:dyDescent="0.2">
      <c r="B29" s="1">
        <v>5</v>
      </c>
      <c r="C29" s="1">
        <v>9000</v>
      </c>
      <c r="D29" s="1">
        <v>5964.2</v>
      </c>
      <c r="E29" s="1">
        <v>1.1941999999999999E-2</v>
      </c>
      <c r="F29" s="1">
        <f t="shared" si="1"/>
        <v>716.52</v>
      </c>
    </row>
    <row r="30" spans="2:6" ht="20.45" customHeight="1" x14ac:dyDescent="0.2">
      <c r="B30" s="1">
        <v>5</v>
      </c>
      <c r="C30" s="1">
        <v>12000</v>
      </c>
      <c r="D30" s="1">
        <v>8376.5</v>
      </c>
      <c r="E30" s="1">
        <v>1.3854999999999999E-2</v>
      </c>
      <c r="F30" s="1">
        <f t="shared" si="1"/>
        <v>831.3</v>
      </c>
    </row>
    <row r="31" spans="2:6" ht="20.45" customHeight="1" x14ac:dyDescent="0.2">
      <c r="B31" s="1">
        <v>5</v>
      </c>
      <c r="C31" s="1">
        <v>15000</v>
      </c>
      <c r="D31" s="1">
        <v>9668.4</v>
      </c>
      <c r="E31" s="1">
        <v>1.5573999999999999E-2</v>
      </c>
      <c r="F31" s="1">
        <f t="shared" si="1"/>
        <v>934.43999999999994</v>
      </c>
    </row>
    <row r="32" spans="2:6" ht="20.45" customHeight="1" x14ac:dyDescent="0.2">
      <c r="B32" s="1">
        <v>5</v>
      </c>
      <c r="C32" s="1">
        <v>18000</v>
      </c>
      <c r="D32" s="1">
        <v>12428</v>
      </c>
      <c r="E32" s="1">
        <v>1.7018999999999999E-2</v>
      </c>
      <c r="F32" s="1">
        <f t="shared" si="1"/>
        <v>1021.1399999999999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F678-4890-4581-B850-5FA086806A8D}">
  <dimension ref="B1:K23"/>
  <sheetViews>
    <sheetView workbookViewId="0">
      <selection activeCell="P6" sqref="P6"/>
    </sheetView>
  </sheetViews>
  <sheetFormatPr defaultRowHeight="14.25" x14ac:dyDescent="0.2"/>
  <cols>
    <col min="3" max="3" width="19.5" style="1" customWidth="1"/>
    <col min="4" max="6" width="12.5" style="1" customWidth="1"/>
    <col min="7" max="10" width="16" customWidth="1"/>
    <col min="11" max="14" width="16.625" customWidth="1"/>
  </cols>
  <sheetData>
    <row r="1" spans="2:11" ht="15" thickBot="1" x14ac:dyDescent="0.25"/>
    <row r="2" spans="2:11" ht="26.45" customHeight="1" thickBot="1" x14ac:dyDescent="0.25">
      <c r="C2" s="13" t="s">
        <v>4</v>
      </c>
      <c r="D2" s="14"/>
      <c r="E2" s="14"/>
      <c r="F2" s="14"/>
      <c r="G2" s="15"/>
    </row>
    <row r="3" spans="2:11" ht="30" customHeight="1" x14ac:dyDescent="0.2">
      <c r="B3" s="1"/>
      <c r="C3" s="10" t="s">
        <v>3</v>
      </c>
      <c r="D3" s="11" t="s">
        <v>5</v>
      </c>
      <c r="E3" s="11" t="s">
        <v>6</v>
      </c>
      <c r="F3" s="11" t="s">
        <v>7</v>
      </c>
      <c r="G3" s="12" t="s">
        <v>8</v>
      </c>
    </row>
    <row r="4" spans="2:11" ht="30" customHeight="1" x14ac:dyDescent="0.2">
      <c r="B4" s="1"/>
      <c r="C4" s="6">
        <v>1</v>
      </c>
      <c r="D4" s="3">
        <v>100.36200000000001</v>
      </c>
      <c r="E4" s="3">
        <v>143.86799999999999</v>
      </c>
      <c r="F4" s="3">
        <v>179.13</v>
      </c>
      <c r="G4" s="5">
        <v>207.53399999999999</v>
      </c>
    </row>
    <row r="5" spans="2:11" ht="30" customHeight="1" x14ac:dyDescent="0.2">
      <c r="B5" s="1"/>
      <c r="C5" s="6">
        <v>2</v>
      </c>
      <c r="D5" s="3">
        <v>164.25</v>
      </c>
      <c r="E5" s="3">
        <v>244.00200000000001</v>
      </c>
      <c r="F5" s="3">
        <v>302.82000000000005</v>
      </c>
      <c r="G5" s="5">
        <v>348.87000000000006</v>
      </c>
    </row>
    <row r="6" spans="2:11" ht="30" customHeight="1" x14ac:dyDescent="0.2">
      <c r="B6" s="1"/>
      <c r="C6" s="6">
        <v>3</v>
      </c>
      <c r="D6" s="3">
        <v>275.24400000000003</v>
      </c>
      <c r="E6" s="3">
        <v>415.452</v>
      </c>
      <c r="F6" s="3">
        <v>501.04200000000009</v>
      </c>
      <c r="G6" s="5">
        <v>586.78800000000001</v>
      </c>
    </row>
    <row r="7" spans="2:11" ht="30" customHeight="1" x14ac:dyDescent="0.2">
      <c r="B7" s="1"/>
      <c r="C7" s="6">
        <v>4</v>
      </c>
      <c r="D7" s="3">
        <v>391.42200000000003</v>
      </c>
      <c r="E7" s="3">
        <v>564.99</v>
      </c>
      <c r="F7" s="3">
        <v>708.66</v>
      </c>
      <c r="G7" s="5">
        <v>814.86</v>
      </c>
    </row>
    <row r="8" spans="2:11" ht="30" customHeight="1" thickBot="1" x14ac:dyDescent="0.25">
      <c r="B8" s="1"/>
      <c r="C8" s="7">
        <v>5</v>
      </c>
      <c r="D8" s="8">
        <v>498.2580000000001</v>
      </c>
      <c r="E8" s="8">
        <v>714.42</v>
      </c>
      <c r="F8" s="8">
        <v>881.87999999999988</v>
      </c>
      <c r="G8" s="9">
        <v>1016.4600000000002</v>
      </c>
    </row>
    <row r="9" spans="2:11" x14ac:dyDescent="0.2">
      <c r="B9" s="1"/>
      <c r="H9" s="4"/>
      <c r="I9" s="4"/>
      <c r="J9" s="4"/>
      <c r="K9" s="4"/>
    </row>
    <row r="10" spans="2:11" x14ac:dyDescent="0.2">
      <c r="B10" s="1"/>
    </row>
    <row r="11" spans="2:11" x14ac:dyDescent="0.2">
      <c r="B11" s="1"/>
    </row>
    <row r="12" spans="2:11" x14ac:dyDescent="0.2">
      <c r="B12" s="1"/>
    </row>
    <row r="13" spans="2:11" x14ac:dyDescent="0.2">
      <c r="B13" s="1"/>
    </row>
    <row r="14" spans="2:11" x14ac:dyDescent="0.2">
      <c r="B14" s="1"/>
    </row>
    <row r="15" spans="2:11" x14ac:dyDescent="0.2">
      <c r="B15" s="1"/>
    </row>
    <row r="16" spans="2:11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</sheetData>
  <mergeCells count="1">
    <mergeCell ref="C2:G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压差优化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LTT</dc:creator>
  <cp:lastModifiedBy>徐鲁玉</cp:lastModifiedBy>
  <dcterms:created xsi:type="dcterms:W3CDTF">2015-06-05T18:19:34Z</dcterms:created>
  <dcterms:modified xsi:type="dcterms:W3CDTF">2024-07-22T06:53:03Z</dcterms:modified>
</cp:coreProperties>
</file>