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KULIAH\MATERI SEMESTER 2\BAHASA PEMOGRAMAN\TUGAS\TUGAS BESAR\"/>
    </mc:Choice>
  </mc:AlternateContent>
  <xr:revisionPtr revIDLastSave="0" documentId="13_ncr:1_{8D093081-A8EB-4C9B-9874-3DF06C3FE692}" xr6:coauthVersionLast="45" xr6:coauthVersionMax="45" xr10:uidLastSave="{00000000-0000-0000-0000-000000000000}"/>
  <bookViews>
    <workbookView xWindow="1275" yWindow="720" windowWidth="18180" windowHeight="12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D19" i="1"/>
  <c r="C19" i="1"/>
  <c r="C18" i="1"/>
  <c r="C16" i="1"/>
  <c r="D9" i="1"/>
  <c r="D7" i="1"/>
  <c r="C13" i="1"/>
  <c r="C11" i="1"/>
  <c r="C9" i="1"/>
  <c r="C7" i="1"/>
  <c r="F7" i="1"/>
  <c r="D8" i="1" l="1"/>
  <c r="E8" i="1"/>
  <c r="E5" i="1"/>
  <c r="E7" i="1" s="1"/>
  <c r="D5" i="1"/>
  <c r="C8" i="1" s="1"/>
  <c r="C10" i="1" l="1"/>
  <c r="D12" i="1" s="1"/>
  <c r="E9" i="1"/>
  <c r="F10" i="1" s="1"/>
  <c r="F11" i="1" s="1"/>
  <c r="E12" i="1" s="1"/>
  <c r="F8" i="1"/>
  <c r="D13" i="1" l="1"/>
  <c r="E13" i="1"/>
  <c r="F9" i="1"/>
  <c r="E10" i="1" s="1"/>
  <c r="C15" i="1" l="1"/>
  <c r="C14" i="1"/>
  <c r="F14" i="1"/>
  <c r="F15" i="1" s="1"/>
  <c r="D10" i="1"/>
  <c r="E11" i="1" l="1"/>
  <c r="D11" i="1"/>
  <c r="C12" i="1" s="1"/>
  <c r="D14" i="1" s="1"/>
  <c r="F12" i="1" l="1"/>
  <c r="F13" i="1" l="1"/>
  <c r="E14" i="1" s="1"/>
  <c r="F16" i="1" l="1"/>
  <c r="F18" i="1" s="1"/>
  <c r="E15" i="1"/>
  <c r="E16" i="1" s="1"/>
  <c r="E18" i="1" s="1"/>
  <c r="F19" i="1" s="1"/>
  <c r="D15" i="1"/>
  <c r="D16" i="1" s="1"/>
  <c r="D18" i="1" s="1"/>
  <c r="D20" i="1" l="1"/>
  <c r="D21" i="1" s="1"/>
  <c r="F20" i="1"/>
  <c r="F21" i="1" s="1"/>
  <c r="E19" i="1"/>
  <c r="E20" i="1" s="1"/>
  <c r="E21" i="1" s="1"/>
</calcChain>
</file>

<file path=xl/sharedStrings.xml><?xml version="1.0" encoding="utf-8"?>
<sst xmlns="http://schemas.openxmlformats.org/spreadsheetml/2006/main" count="54" uniqueCount="45">
  <si>
    <t>SAMBUNGAN</t>
  </si>
  <si>
    <t>A</t>
  </si>
  <si>
    <t>B</t>
  </si>
  <si>
    <t>BA</t>
  </si>
  <si>
    <t>BC</t>
  </si>
  <si>
    <t>CB</t>
  </si>
  <si>
    <t>AB</t>
  </si>
  <si>
    <t>BATANG</t>
  </si>
  <si>
    <t>K (kekakuan)=EI/L</t>
  </si>
  <si>
    <t>Siklus ke-1</t>
  </si>
  <si>
    <t>FEM</t>
  </si>
  <si>
    <t>Balance</t>
  </si>
  <si>
    <t>CO</t>
  </si>
  <si>
    <t>Siklus ke-2</t>
  </si>
  <si>
    <t>MOMEN UJUNG TOTAL</t>
  </si>
  <si>
    <t>C</t>
  </si>
  <si>
    <t>Faktor distribusi (DF)</t>
  </si>
  <si>
    <t>Siklus ke-3</t>
  </si>
  <si>
    <t>Siklus ke-4</t>
  </si>
  <si>
    <t>Check</t>
  </si>
  <si>
    <t>Perubahan</t>
  </si>
  <si>
    <t>-1/2 Perubahan</t>
  </si>
  <si>
    <t>Jumlah</t>
  </si>
  <si>
    <t>θrel = Jumlah/-K</t>
  </si>
  <si>
    <t>BENTUK PROGRAM</t>
  </si>
  <si>
    <t>Diisi user</t>
  </si>
  <si>
    <t>=</t>
  </si>
  <si>
    <t>PENJELASAN PROGRAM</t>
  </si>
  <si>
    <t>Note</t>
  </si>
  <si>
    <t>1. user  menentukan jumlah sambungan</t>
  </si>
  <si>
    <t>Ditentukan user</t>
  </si>
  <si>
    <t>3. user mengisi tabel berwarna kuning</t>
  </si>
  <si>
    <t>Siklus ke-n</t>
  </si>
  <si>
    <t>4. user menentukan berapa jumlah siklus</t>
  </si>
  <si>
    <t>2. user menentukan jumlah batang tiap sambungan (1/2)</t>
  </si>
  <si>
    <t>5. program melakukan perhitungan CO dan Balance tiap siklus, sesuai dengan jumlah siklus yang ditentukan user</t>
  </si>
  <si>
    <t>9. Akhir perhitungan akan ditampilkan nilai momen ujung total</t>
  </si>
  <si>
    <t>10. User memiliki option untuk CHECK, GANTI JUMLAH SIKLUS, SELESAI</t>
  </si>
  <si>
    <t>11 option CHECK akan menampilkan baris ' θrel = Jumlah/-K ' kemudian dilanjutkan dengan option GANTI JUMLAH SIKLUS, SELESAI</t>
  </si>
  <si>
    <t>12. option GANTI JUMLAH SIKLUS akan mengembalikan user ke tahap 4</t>
  </si>
  <si>
    <t>13 option SELESAI akan mengakhiri program</t>
  </si>
  <si>
    <t>8. Perhitungan CO sama seperti tabel (zig zag) menyesuaikan jumlah baris 'batang'</t>
  </si>
  <si>
    <t>6. Apabila terdapat 1 batang dalam 1 sambungan perhitungan Balance seperti pada kolom 'sambungan A' dan'sambungan C'</t>
  </si>
  <si>
    <t>7. Apabila terdapat 2 batang dalam 1 sambungan perhitungan Balance seperti pada kolom 'sambungan B'</t>
  </si>
  <si>
    <t xml:space="preserve">Hasil yang ditampilkan ke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</si>
</sst>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1" fontId="3" fillId="3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>
      <alignment horizontal="left"/>
    </xf>
    <xf numFmtId="0" fontId="0" fillId="0" borderId="3" xfId="0" applyBorder="1" applyAlignment="1"/>
    <xf numFmtId="0" fontId="3" fillId="6" borderId="1" xfId="0" applyFont="1" applyFill="1" applyBorder="1" applyAlignment="1">
      <alignment horizontal="center"/>
    </xf>
    <xf numFmtId="41" fontId="3" fillId="6" borderId="1" xfId="1" applyFont="1" applyFill="1" applyBorder="1" applyAlignment="1">
      <alignment horizontal="center"/>
    </xf>
    <xf numFmtId="0" fontId="0" fillId="6" borderId="0" xfId="0" applyFill="1"/>
    <xf numFmtId="0" fontId="3" fillId="6" borderId="1" xfId="0" applyFont="1" applyFill="1" applyBorder="1" applyAlignment="1">
      <alignment horizontal="center"/>
    </xf>
    <xf numFmtId="41" fontId="0" fillId="0" borderId="0" xfId="1" applyFont="1" applyBorder="1" applyAlignment="1">
      <alignment vertical="top"/>
    </xf>
    <xf numFmtId="0" fontId="0" fillId="0" borderId="3" xfId="0" applyBorder="1" applyAlignment="1"/>
    <xf numFmtId="0" fontId="0" fillId="0" borderId="0" xfId="0" applyAlignment="1">
      <alignment horizontal="left"/>
    </xf>
    <xf numFmtId="41" fontId="0" fillId="0" borderId="0" xfId="1" applyFont="1" applyBorder="1" applyAlignment="1">
      <alignment horizontal="left" vertical="top" indent="1"/>
    </xf>
    <xf numFmtId="0" fontId="0" fillId="5" borderId="1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I15" sqref="I15"/>
    </sheetView>
  </sheetViews>
  <sheetFormatPr defaultRowHeight="15" x14ac:dyDescent="0.25"/>
  <cols>
    <col min="1" max="1" width="18.28515625" customWidth="1"/>
    <col min="2" max="2" width="12" customWidth="1"/>
  </cols>
  <sheetData>
    <row r="1" spans="1:10" x14ac:dyDescent="0.25">
      <c r="A1" s="14" t="s">
        <v>24</v>
      </c>
      <c r="B1" s="14"/>
      <c r="C1" s="14"/>
      <c r="D1" s="14"/>
      <c r="E1" s="14"/>
      <c r="F1" s="14"/>
    </row>
    <row r="2" spans="1:10" ht="15.75" x14ac:dyDescent="0.25">
      <c r="A2" s="4" t="s">
        <v>0</v>
      </c>
      <c r="B2" s="4"/>
      <c r="C2" s="22" t="s">
        <v>1</v>
      </c>
      <c r="D2" s="23" t="s">
        <v>2</v>
      </c>
      <c r="E2" s="23"/>
      <c r="F2" s="22" t="s">
        <v>15</v>
      </c>
    </row>
    <row r="3" spans="1:10" ht="15.75" x14ac:dyDescent="0.25">
      <c r="A3" s="6" t="s">
        <v>7</v>
      </c>
      <c r="B3" s="6"/>
      <c r="C3" s="22" t="s">
        <v>6</v>
      </c>
      <c r="D3" s="22" t="s">
        <v>3</v>
      </c>
      <c r="E3" s="22" t="s">
        <v>4</v>
      </c>
      <c r="F3" s="22" t="s">
        <v>5</v>
      </c>
      <c r="H3" s="18" t="s">
        <v>28</v>
      </c>
    </row>
    <row r="4" spans="1:10" ht="15.75" x14ac:dyDescent="0.25">
      <c r="A4" s="4" t="s">
        <v>8</v>
      </c>
      <c r="B4" s="4"/>
      <c r="C4" s="13">
        <v>0.1</v>
      </c>
      <c r="D4" s="13">
        <v>0.1</v>
      </c>
      <c r="E4" s="13">
        <v>0.15</v>
      </c>
      <c r="F4" s="13">
        <v>0.15</v>
      </c>
      <c r="H4" s="15"/>
      <c r="I4" s="8" t="s">
        <v>26</v>
      </c>
      <c r="J4" t="s">
        <v>25</v>
      </c>
    </row>
    <row r="5" spans="1:10" ht="15.75" x14ac:dyDescent="0.25">
      <c r="A5" s="5" t="s">
        <v>16</v>
      </c>
      <c r="B5" s="5"/>
      <c r="C5" s="13">
        <v>1</v>
      </c>
      <c r="D5" s="13">
        <f>D4/(D4+E4)</f>
        <v>0.4</v>
      </c>
      <c r="E5" s="13">
        <f>E4/(D4+E4)</f>
        <v>0.6</v>
      </c>
      <c r="F5" s="13">
        <v>0</v>
      </c>
      <c r="H5" s="24"/>
      <c r="I5" s="7" t="s">
        <v>26</v>
      </c>
      <c r="J5" t="s">
        <v>30</v>
      </c>
    </row>
    <row r="6" spans="1:10" ht="15.75" x14ac:dyDescent="0.25">
      <c r="A6" s="25" t="s">
        <v>9</v>
      </c>
      <c r="B6" s="2" t="s">
        <v>10</v>
      </c>
      <c r="C6" s="13">
        <v>60</v>
      </c>
      <c r="D6" s="13">
        <v>-60</v>
      </c>
      <c r="E6" s="13">
        <v>100</v>
      </c>
      <c r="F6" s="13">
        <v>-100</v>
      </c>
      <c r="H6" s="17"/>
      <c r="I6" s="7" t="s">
        <v>26</v>
      </c>
      <c r="J6" t="s">
        <v>44</v>
      </c>
    </row>
    <row r="7" spans="1:10" ht="15.75" x14ac:dyDescent="0.25">
      <c r="A7" s="25"/>
      <c r="B7" s="2" t="s">
        <v>11</v>
      </c>
      <c r="C7" s="1">
        <f>(C6*C5)/-1</f>
        <v>-60</v>
      </c>
      <c r="D7" s="1">
        <f>(D6+E6)*D5/-1</f>
        <v>-16</v>
      </c>
      <c r="E7" s="1">
        <f>(D6+E6)*E5/-1</f>
        <v>-24</v>
      </c>
      <c r="F7" s="1">
        <f>(F6*F5)/-1</f>
        <v>0</v>
      </c>
    </row>
    <row r="8" spans="1:10" ht="15.75" x14ac:dyDescent="0.25">
      <c r="A8" s="25" t="s">
        <v>13</v>
      </c>
      <c r="B8" s="3" t="s">
        <v>12</v>
      </c>
      <c r="C8" s="1">
        <f>D7/2</f>
        <v>-8</v>
      </c>
      <c r="D8" s="1">
        <f>C7/2</f>
        <v>-30</v>
      </c>
      <c r="E8" s="1">
        <f>F7/2</f>
        <v>0</v>
      </c>
      <c r="F8" s="1">
        <f>E7/2</f>
        <v>-12</v>
      </c>
    </row>
    <row r="9" spans="1:10" ht="15.75" x14ac:dyDescent="0.25">
      <c r="A9" s="25"/>
      <c r="B9" s="3" t="s">
        <v>11</v>
      </c>
      <c r="C9" s="1">
        <f>(C8*C5)/-1</f>
        <v>8</v>
      </c>
      <c r="D9" s="1">
        <f>(D8+E8)*D5/-1</f>
        <v>12</v>
      </c>
      <c r="E9" s="1">
        <f>(D8+E8)*E5/-1</f>
        <v>18</v>
      </c>
      <c r="F9" s="1">
        <f>(F8*F5)/-1</f>
        <v>0</v>
      </c>
    </row>
    <row r="10" spans="1:10" ht="15.75" x14ac:dyDescent="0.25">
      <c r="A10" s="25" t="s">
        <v>17</v>
      </c>
      <c r="B10" s="2" t="s">
        <v>12</v>
      </c>
      <c r="C10" s="1">
        <f>D9/2</f>
        <v>6</v>
      </c>
      <c r="D10" s="1">
        <f>C9/2</f>
        <v>4</v>
      </c>
      <c r="E10" s="1">
        <f>F9/2</f>
        <v>0</v>
      </c>
      <c r="F10" s="1">
        <f>E9/2</f>
        <v>9</v>
      </c>
    </row>
    <row r="11" spans="1:10" ht="15.75" x14ac:dyDescent="0.25">
      <c r="A11" s="25"/>
      <c r="B11" s="2" t="s">
        <v>11</v>
      </c>
      <c r="C11" s="1">
        <f>(C10*C5)/-1</f>
        <v>-6</v>
      </c>
      <c r="D11" s="1">
        <f>(D10+E10)*D5/-1</f>
        <v>-1.6</v>
      </c>
      <c r="E11" s="1">
        <f>(D10+E10)*E5/-1</f>
        <v>-2.4</v>
      </c>
      <c r="F11" s="1">
        <f>F10*F5/-1</f>
        <v>0</v>
      </c>
    </row>
    <row r="12" spans="1:10" ht="15.75" x14ac:dyDescent="0.25">
      <c r="A12" s="25" t="s">
        <v>18</v>
      </c>
      <c r="B12" s="3" t="s">
        <v>12</v>
      </c>
      <c r="C12" s="1">
        <f>D11/2</f>
        <v>-0.8</v>
      </c>
      <c r="D12" s="1">
        <f>C11/2</f>
        <v>-3</v>
      </c>
      <c r="E12" s="1">
        <f>F11/2</f>
        <v>0</v>
      </c>
      <c r="F12" s="1">
        <f>E11/2</f>
        <v>-1.2</v>
      </c>
    </row>
    <row r="13" spans="1:10" ht="15.75" x14ac:dyDescent="0.25">
      <c r="A13" s="25"/>
      <c r="B13" s="3" t="s">
        <v>11</v>
      </c>
      <c r="C13" s="1">
        <f>(C12*C5)/-1</f>
        <v>0.8</v>
      </c>
      <c r="D13" s="1">
        <f>(D12+E12)*D5/-1</f>
        <v>1.2000000000000002</v>
      </c>
      <c r="E13" s="1">
        <f>(D12+E12)*E5/-1</f>
        <v>1.7999999999999998</v>
      </c>
      <c r="F13" s="1">
        <f>F12*F5/-1</f>
        <v>0</v>
      </c>
    </row>
    <row r="14" spans="1:10" ht="15.75" x14ac:dyDescent="0.25">
      <c r="A14" s="25" t="s">
        <v>32</v>
      </c>
      <c r="B14" s="2" t="s">
        <v>12</v>
      </c>
      <c r="C14" s="1">
        <f>D13/2</f>
        <v>0.60000000000000009</v>
      </c>
      <c r="D14" s="1">
        <f>C13/2</f>
        <v>0.4</v>
      </c>
      <c r="E14" s="1">
        <f>F13/2</f>
        <v>0</v>
      </c>
      <c r="F14" s="1">
        <f>E13/2</f>
        <v>0.89999999999999991</v>
      </c>
    </row>
    <row r="15" spans="1:10" ht="15.75" x14ac:dyDescent="0.25">
      <c r="A15" s="25"/>
      <c r="B15" s="2" t="s">
        <v>11</v>
      </c>
      <c r="C15" s="1">
        <f>C14*C5/-1</f>
        <v>-0.60000000000000009</v>
      </c>
      <c r="D15" s="1">
        <f>(D14+E14)*D5/-1</f>
        <v>-0.16000000000000003</v>
      </c>
      <c r="E15" s="1">
        <f>(E14+D14)*E5/-1</f>
        <v>-0.24</v>
      </c>
      <c r="F15" s="1">
        <f>(F14*F5)/-1</f>
        <v>0</v>
      </c>
    </row>
    <row r="16" spans="1:10" ht="15.75" x14ac:dyDescent="0.25">
      <c r="A16" s="5" t="s">
        <v>14</v>
      </c>
      <c r="B16" s="5"/>
      <c r="C16" s="16">
        <f>SUM(C6:C15)</f>
        <v>0</v>
      </c>
      <c r="D16" s="16">
        <f>SUM(D6:D15)</f>
        <v>-93.159999999999982</v>
      </c>
      <c r="E16" s="16">
        <f>SUM(E6:E15)</f>
        <v>93.16</v>
      </c>
      <c r="F16" s="16">
        <f>SUM(F6:F15)</f>
        <v>-103.3</v>
      </c>
      <c r="H16" s="28"/>
    </row>
    <row r="17" spans="1:11" x14ac:dyDescent="0.25">
      <c r="A17" s="9" t="s">
        <v>19</v>
      </c>
      <c r="B17" s="9"/>
      <c r="C17" s="9"/>
      <c r="D17" s="9"/>
      <c r="E17" s="9"/>
      <c r="F17" s="9"/>
    </row>
    <row r="18" spans="1:11" x14ac:dyDescent="0.25">
      <c r="A18" s="10" t="s">
        <v>20</v>
      </c>
      <c r="B18" s="10"/>
      <c r="C18" s="11">
        <f>(C6-C16)/-1</f>
        <v>-60</v>
      </c>
      <c r="D18" s="11">
        <f>(D6-D16)/-1</f>
        <v>-33.159999999999982</v>
      </c>
      <c r="E18" s="11">
        <f>(E6-E16)/-1</f>
        <v>-6.8400000000000034</v>
      </c>
      <c r="F18" s="11">
        <f>(F6-F16)/-1</f>
        <v>-3.2999999999999972</v>
      </c>
    </row>
    <row r="19" spans="1:11" x14ac:dyDescent="0.25">
      <c r="A19" s="12" t="s">
        <v>21</v>
      </c>
      <c r="B19" s="12"/>
      <c r="C19" s="11">
        <f>-D18/2</f>
        <v>16.579999999999991</v>
      </c>
      <c r="D19" s="11">
        <f>-C18/2</f>
        <v>30</v>
      </c>
      <c r="E19" s="11">
        <f>-F18/2</f>
        <v>1.6499999999999986</v>
      </c>
      <c r="F19" s="11">
        <f>-E18/2</f>
        <v>3.4200000000000017</v>
      </c>
    </row>
    <row r="20" spans="1:11" x14ac:dyDescent="0.25">
      <c r="A20" s="10" t="s">
        <v>22</v>
      </c>
      <c r="B20" s="10"/>
      <c r="C20" s="11">
        <f>SUM(C18:C19)</f>
        <v>-43.420000000000009</v>
      </c>
      <c r="D20" s="11">
        <f t="shared" ref="D20:F20" si="0">SUM(D18:D19)</f>
        <v>-3.1599999999999824</v>
      </c>
      <c r="E20" s="11">
        <f t="shared" si="0"/>
        <v>-5.1900000000000048</v>
      </c>
      <c r="F20" s="11">
        <f t="shared" si="0"/>
        <v>0.12000000000000455</v>
      </c>
    </row>
    <row r="21" spans="1:11" x14ac:dyDescent="0.25">
      <c r="A21" s="10" t="s">
        <v>23</v>
      </c>
      <c r="B21" s="10"/>
      <c r="C21" s="30">
        <f>C20/-C4</f>
        <v>434.20000000000005</v>
      </c>
      <c r="D21" s="30">
        <f>D20/-D4</f>
        <v>31.599999999999824</v>
      </c>
      <c r="E21" s="30">
        <f>E20/-E4</f>
        <v>34.600000000000037</v>
      </c>
      <c r="F21" s="30">
        <f>F20/-F4</f>
        <v>-0.80000000000003035</v>
      </c>
    </row>
    <row r="24" spans="1:11" x14ac:dyDescent="0.25">
      <c r="A24" s="14" t="s">
        <v>27</v>
      </c>
      <c r="B24" s="14"/>
      <c r="C24" s="14"/>
      <c r="D24" s="14"/>
      <c r="E24" s="14"/>
      <c r="F24" s="14"/>
    </row>
    <row r="25" spans="1:11" x14ac:dyDescent="0.25">
      <c r="A25" s="21" t="s">
        <v>29</v>
      </c>
      <c r="B25" s="21"/>
      <c r="C25" s="21"/>
      <c r="D25" s="21"/>
      <c r="E25" s="21"/>
      <c r="F25" s="21"/>
    </row>
    <row r="26" spans="1:11" x14ac:dyDescent="0.25">
      <c r="A26" s="21" t="s">
        <v>34</v>
      </c>
      <c r="B26" s="21"/>
      <c r="C26" s="21"/>
      <c r="D26" s="21"/>
      <c r="E26" s="21"/>
      <c r="F26" s="21"/>
    </row>
    <row r="27" spans="1:11" x14ac:dyDescent="0.25">
      <c r="A27" s="21" t="s">
        <v>31</v>
      </c>
      <c r="B27" s="21"/>
      <c r="C27" s="21"/>
      <c r="D27" s="21"/>
      <c r="E27" s="21"/>
      <c r="F27" s="21"/>
      <c r="G27" s="19"/>
    </row>
    <row r="28" spans="1:11" x14ac:dyDescent="0.25">
      <c r="A28" s="21" t="s">
        <v>33</v>
      </c>
      <c r="B28" s="21"/>
      <c r="C28" s="21"/>
      <c r="D28" s="21"/>
      <c r="E28" s="21"/>
      <c r="F28" s="21"/>
    </row>
    <row r="29" spans="1:11" x14ac:dyDescent="0.25">
      <c r="A29" s="29" t="s">
        <v>35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x14ac:dyDescent="0.25">
      <c r="A30" s="19" t="s">
        <v>42</v>
      </c>
      <c r="B30" s="19"/>
      <c r="C30" s="19"/>
      <c r="D30" s="19"/>
      <c r="E30" s="19"/>
      <c r="F30" s="19"/>
      <c r="G30" s="19"/>
      <c r="H30" s="19"/>
      <c r="I30" s="19"/>
      <c r="J30" s="19"/>
    </row>
    <row r="31" spans="1:11" x14ac:dyDescent="0.25">
      <c r="A31" s="27" t="s">
        <v>43</v>
      </c>
      <c r="B31" s="27"/>
      <c r="C31" s="27"/>
      <c r="D31" s="27"/>
      <c r="E31" s="27"/>
      <c r="F31" s="27"/>
    </row>
    <row r="32" spans="1:11" x14ac:dyDescent="0.25">
      <c r="A32" s="27" t="s">
        <v>41</v>
      </c>
      <c r="B32" s="27"/>
      <c r="C32" s="27"/>
      <c r="D32" s="27"/>
      <c r="E32" s="27"/>
      <c r="F32" s="27"/>
    </row>
    <row r="33" spans="1:6" x14ac:dyDescent="0.25">
      <c r="A33" s="21" t="s">
        <v>36</v>
      </c>
      <c r="B33" s="21"/>
      <c r="C33" s="21"/>
      <c r="D33" s="21"/>
      <c r="E33" s="21"/>
      <c r="F33" s="21"/>
    </row>
    <row r="34" spans="1:6" x14ac:dyDescent="0.25">
      <c r="A34" s="21" t="s">
        <v>37</v>
      </c>
      <c r="B34" s="21"/>
      <c r="C34" s="21"/>
      <c r="D34" s="21"/>
      <c r="E34" s="21"/>
      <c r="F34" s="21"/>
    </row>
    <row r="35" spans="1:6" x14ac:dyDescent="0.25">
      <c r="A35" s="27" t="s">
        <v>38</v>
      </c>
      <c r="B35" s="27"/>
      <c r="C35" s="27"/>
      <c r="D35" s="27"/>
      <c r="E35" s="27"/>
      <c r="F35" s="27"/>
    </row>
    <row r="36" spans="1:6" x14ac:dyDescent="0.25">
      <c r="A36" s="21" t="s">
        <v>39</v>
      </c>
      <c r="B36" s="21"/>
      <c r="C36" s="21"/>
      <c r="D36" s="21"/>
      <c r="E36" s="21"/>
      <c r="F36" s="21"/>
    </row>
    <row r="37" spans="1:6" x14ac:dyDescent="0.25">
      <c r="A37" s="20" t="s">
        <v>40</v>
      </c>
      <c r="B37" s="20"/>
      <c r="C37" s="20"/>
      <c r="D37" s="20"/>
      <c r="E37" s="20"/>
      <c r="F37" s="20"/>
    </row>
  </sheetData>
  <mergeCells count="26">
    <mergeCell ref="A24:F24"/>
    <mergeCell ref="A25:F25"/>
    <mergeCell ref="A36:F36"/>
    <mergeCell ref="A34:F34"/>
    <mergeCell ref="A33:F33"/>
    <mergeCell ref="A28:F28"/>
    <mergeCell ref="A26:F26"/>
    <mergeCell ref="A27:F27"/>
    <mergeCell ref="A1:F1"/>
    <mergeCell ref="A37:F37"/>
    <mergeCell ref="A17:F17"/>
    <mergeCell ref="A18:B18"/>
    <mergeCell ref="A21:B21"/>
    <mergeCell ref="A20:B20"/>
    <mergeCell ref="A19:B19"/>
    <mergeCell ref="A2:B2"/>
    <mergeCell ref="D2:E2"/>
    <mergeCell ref="A12:A13"/>
    <mergeCell ref="A14:A15"/>
    <mergeCell ref="A16:B16"/>
    <mergeCell ref="A5:B5"/>
    <mergeCell ref="A4:B4"/>
    <mergeCell ref="A3:B3"/>
    <mergeCell ref="A6:A7"/>
    <mergeCell ref="A8:A9"/>
    <mergeCell ref="A10:A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2022-02-16T00:28:30Z</dcterms:created>
  <dcterms:modified xsi:type="dcterms:W3CDTF">2022-05-12T12:31:01Z</dcterms:modified>
</cp:coreProperties>
</file>