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Pendidikan Formal\S1 Institut Teknologi Bandung (ITB)\Akademik\Jurusan Astronomi\Matematika\Statistika\Bintang Cephei\"/>
    </mc:Choice>
  </mc:AlternateContent>
  <xr:revisionPtr revIDLastSave="0" documentId="13_ncr:1_{5EDEDC3C-5001-41CC-B7D8-274C6F101AC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R Ce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5" i="1" l="1"/>
  <c r="G1025" i="1"/>
  <c r="G933" i="1"/>
  <c r="G832" i="1"/>
  <c r="G728" i="1"/>
  <c r="G618" i="1"/>
  <c r="G507" i="1"/>
  <c r="G398" i="1"/>
  <c r="G291" i="1"/>
  <c r="G188" i="1"/>
  <c r="G94" i="1"/>
  <c r="G2" i="1"/>
  <c r="E1115" i="1"/>
  <c r="E1025" i="1"/>
  <c r="E933" i="1"/>
  <c r="E832" i="1"/>
  <c r="E728" i="1"/>
  <c r="E618" i="1"/>
  <c r="E507" i="1"/>
  <c r="E398" i="1"/>
  <c r="E291" i="1"/>
  <c r="E188" i="1"/>
  <c r="E94" i="1"/>
  <c r="E2" i="1"/>
  <c r="H1115" i="1"/>
  <c r="H1025" i="1"/>
  <c r="H933" i="1"/>
  <c r="H832" i="1"/>
  <c r="H728" i="1"/>
  <c r="H618" i="1"/>
  <c r="H507" i="1"/>
  <c r="H398" i="1"/>
  <c r="H291" i="1"/>
  <c r="H188" i="1"/>
  <c r="H94" i="1"/>
  <c r="H2" i="1"/>
  <c r="C161" i="1"/>
  <c r="C172" i="1"/>
  <c r="C183" i="1"/>
  <c r="C194" i="1"/>
  <c r="C205" i="1"/>
  <c r="C216" i="1"/>
  <c r="C227" i="1"/>
  <c r="C238" i="1"/>
  <c r="C249" i="1"/>
  <c r="C260" i="1"/>
  <c r="C271" i="1"/>
  <c r="C282" i="1"/>
  <c r="C293" i="1"/>
  <c r="C304" i="1"/>
  <c r="C315" i="1"/>
  <c r="C326" i="1"/>
  <c r="C338" i="1"/>
  <c r="C350" i="1"/>
  <c r="C362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3" i="1"/>
  <c r="C804" i="1"/>
  <c r="C815" i="1"/>
  <c r="C826" i="1"/>
  <c r="C837" i="1"/>
  <c r="C848" i="1"/>
  <c r="C859" i="1"/>
  <c r="C870" i="1"/>
  <c r="C881" i="1"/>
  <c r="C892" i="1"/>
  <c r="C903" i="1"/>
  <c r="C914" i="1"/>
  <c r="C925" i="1"/>
  <c r="C935" i="1"/>
  <c r="C945" i="1"/>
  <c r="C955" i="1"/>
  <c r="C965" i="1"/>
  <c r="C975" i="1"/>
  <c r="C985" i="1"/>
  <c r="C995" i="1"/>
  <c r="C1005" i="1"/>
  <c r="C1015" i="1"/>
  <c r="C1025" i="1"/>
  <c r="C1035" i="1"/>
  <c r="C1045" i="1"/>
  <c r="C1055" i="1"/>
  <c r="C1065" i="1"/>
  <c r="C1075" i="1"/>
  <c r="C1085" i="1"/>
  <c r="C1095" i="1"/>
  <c r="C1105" i="1"/>
  <c r="C1115" i="1"/>
  <c r="C4" i="1"/>
  <c r="C14" i="1"/>
  <c r="C24" i="1"/>
  <c r="C34" i="1"/>
  <c r="C44" i="1"/>
  <c r="C54" i="1"/>
  <c r="C64" i="1"/>
  <c r="C74" i="1"/>
  <c r="C84" i="1"/>
  <c r="C94" i="1"/>
  <c r="C104" i="1"/>
  <c r="C114" i="1"/>
  <c r="C124" i="1"/>
  <c r="C134" i="1"/>
  <c r="C144" i="1"/>
  <c r="C155" i="1"/>
  <c r="C166" i="1"/>
  <c r="C177" i="1"/>
  <c r="C188" i="1"/>
  <c r="C199" i="1"/>
  <c r="C210" i="1"/>
  <c r="C221" i="1"/>
  <c r="C232" i="1"/>
  <c r="C243" i="1"/>
  <c r="C254" i="1"/>
  <c r="C265" i="1"/>
  <c r="C276" i="1"/>
  <c r="C287" i="1"/>
  <c r="C298" i="1"/>
  <c r="C309" i="1"/>
  <c r="C320" i="1"/>
  <c r="C332" i="1"/>
  <c r="C344" i="1"/>
  <c r="C356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799" i="1"/>
  <c r="C810" i="1"/>
  <c r="C821" i="1"/>
  <c r="C832" i="1"/>
  <c r="C843" i="1"/>
  <c r="C854" i="1"/>
  <c r="C865" i="1"/>
  <c r="C876" i="1"/>
  <c r="C887" i="1"/>
  <c r="C898" i="1"/>
  <c r="C909" i="1"/>
  <c r="C920" i="1"/>
  <c r="C931" i="1"/>
  <c r="C941" i="1"/>
  <c r="C951" i="1"/>
  <c r="C961" i="1"/>
  <c r="C971" i="1"/>
  <c r="C981" i="1"/>
  <c r="C991" i="1"/>
  <c r="C1001" i="1"/>
  <c r="C1011" i="1"/>
  <c r="C1021" i="1"/>
  <c r="C1031" i="1"/>
  <c r="C1041" i="1"/>
  <c r="C1051" i="1"/>
  <c r="C1061" i="1"/>
  <c r="C1071" i="1"/>
  <c r="C1081" i="1"/>
  <c r="C1091" i="1"/>
  <c r="C1101" i="1"/>
  <c r="C1111" i="1"/>
  <c r="C1121" i="1"/>
  <c r="C10" i="1"/>
  <c r="C20" i="1"/>
  <c r="C30" i="1"/>
  <c r="C40" i="1"/>
  <c r="C50" i="1"/>
  <c r="C60" i="1"/>
  <c r="C70" i="1"/>
  <c r="C80" i="1"/>
  <c r="C90" i="1"/>
  <c r="C100" i="1"/>
  <c r="C110" i="1"/>
  <c r="C120" i="1"/>
  <c r="C130" i="1"/>
  <c r="C140" i="1"/>
  <c r="C151" i="1"/>
  <c r="C162" i="1"/>
  <c r="C173" i="1"/>
  <c r="C184" i="1"/>
  <c r="C195" i="1"/>
  <c r="C206" i="1"/>
  <c r="C217" i="1"/>
  <c r="C228" i="1"/>
  <c r="C239" i="1"/>
  <c r="C250" i="1"/>
  <c r="C261" i="1"/>
  <c r="C272" i="1"/>
  <c r="C283" i="1"/>
  <c r="C294" i="1"/>
  <c r="C305" i="1"/>
  <c r="C316" i="1"/>
  <c r="C327" i="1"/>
  <c r="C339" i="1"/>
  <c r="C351" i="1"/>
  <c r="C363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759" i="1"/>
  <c r="C771" i="1"/>
  <c r="C783" i="1"/>
  <c r="C794" i="1"/>
  <c r="C805" i="1"/>
  <c r="C816" i="1"/>
  <c r="C827" i="1"/>
  <c r="C838" i="1"/>
  <c r="C849" i="1"/>
  <c r="C860" i="1"/>
  <c r="C871" i="1"/>
  <c r="C882" i="1"/>
  <c r="C893" i="1"/>
  <c r="C904" i="1"/>
  <c r="C915" i="1"/>
  <c r="C926" i="1"/>
  <c r="C936" i="1"/>
  <c r="C946" i="1"/>
  <c r="C956" i="1"/>
  <c r="C966" i="1"/>
  <c r="C976" i="1"/>
  <c r="C986" i="1"/>
  <c r="C996" i="1"/>
  <c r="C1006" i="1"/>
  <c r="C1016" i="1"/>
  <c r="C1026" i="1"/>
  <c r="C1036" i="1"/>
  <c r="C1046" i="1"/>
  <c r="C1056" i="1"/>
  <c r="C1066" i="1"/>
  <c r="C1076" i="1"/>
  <c r="C1086" i="1"/>
  <c r="C1096" i="1"/>
  <c r="C1106" i="1"/>
  <c r="C1116" i="1"/>
  <c r="C5" i="1"/>
  <c r="C15" i="1"/>
  <c r="C25" i="1"/>
  <c r="C35" i="1"/>
  <c r="C45" i="1"/>
  <c r="C55" i="1"/>
  <c r="C65" i="1"/>
  <c r="C75" i="1"/>
  <c r="C85" i="1"/>
  <c r="C95" i="1"/>
  <c r="C105" i="1"/>
  <c r="C115" i="1"/>
  <c r="C125" i="1"/>
  <c r="C135" i="1"/>
  <c r="C145" i="1"/>
  <c r="C156" i="1"/>
  <c r="C167" i="1"/>
  <c r="C178" i="1"/>
  <c r="C189" i="1"/>
  <c r="C200" i="1"/>
  <c r="C211" i="1"/>
  <c r="C222" i="1"/>
  <c r="C233" i="1"/>
  <c r="C244" i="1"/>
  <c r="C255" i="1"/>
  <c r="C266" i="1"/>
  <c r="C277" i="1"/>
  <c r="C288" i="1"/>
  <c r="C299" i="1"/>
  <c r="C310" i="1"/>
  <c r="C321" i="1"/>
  <c r="C333" i="1"/>
  <c r="C345" i="1"/>
  <c r="C357" i="1"/>
  <c r="C369" i="1"/>
  <c r="C381" i="1"/>
  <c r="C393" i="1"/>
  <c r="C405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609" i="1"/>
  <c r="C621" i="1"/>
  <c r="C633" i="1"/>
  <c r="C645" i="1"/>
  <c r="C657" i="1"/>
  <c r="C669" i="1"/>
  <c r="C681" i="1"/>
  <c r="C693" i="1"/>
  <c r="C705" i="1"/>
  <c r="C717" i="1"/>
  <c r="C729" i="1"/>
  <c r="C741" i="1"/>
  <c r="C753" i="1"/>
  <c r="C765" i="1"/>
  <c r="C777" i="1"/>
  <c r="C789" i="1"/>
  <c r="C800" i="1"/>
  <c r="C811" i="1"/>
  <c r="C822" i="1"/>
  <c r="C833" i="1"/>
  <c r="C844" i="1"/>
  <c r="C855" i="1"/>
  <c r="C866" i="1"/>
  <c r="C877" i="1"/>
  <c r="C888" i="1"/>
  <c r="C899" i="1"/>
  <c r="C910" i="1"/>
  <c r="C921" i="1"/>
  <c r="C932" i="1"/>
  <c r="C942" i="1"/>
  <c r="C952" i="1"/>
  <c r="C962" i="1"/>
  <c r="C972" i="1"/>
  <c r="C982" i="1"/>
  <c r="C992" i="1"/>
  <c r="C1002" i="1"/>
  <c r="C1012" i="1"/>
  <c r="C1022" i="1"/>
  <c r="C1032" i="1"/>
  <c r="C1042" i="1"/>
  <c r="C1052" i="1"/>
  <c r="C1062" i="1"/>
  <c r="C1072" i="1"/>
  <c r="C1082" i="1"/>
  <c r="C1092" i="1"/>
  <c r="C1102" i="1"/>
  <c r="C1112" i="1"/>
  <c r="C1122" i="1"/>
  <c r="C11" i="1"/>
  <c r="C21" i="1"/>
  <c r="C31" i="1"/>
  <c r="C41" i="1"/>
  <c r="C51" i="1"/>
  <c r="C61" i="1"/>
  <c r="C71" i="1"/>
  <c r="C81" i="1"/>
  <c r="C91" i="1"/>
  <c r="C101" i="1"/>
  <c r="C111" i="1"/>
  <c r="C121" i="1"/>
  <c r="C131" i="1"/>
  <c r="C141" i="1"/>
  <c r="C152" i="1"/>
  <c r="C163" i="1"/>
  <c r="C174" i="1"/>
  <c r="C185" i="1"/>
  <c r="C196" i="1"/>
  <c r="C207" i="1"/>
  <c r="C218" i="1"/>
  <c r="C229" i="1"/>
  <c r="C240" i="1"/>
  <c r="C251" i="1"/>
  <c r="C262" i="1"/>
  <c r="C273" i="1"/>
  <c r="C284" i="1"/>
  <c r="C295" i="1"/>
  <c r="C306" i="1"/>
  <c r="C317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5" i="1"/>
  <c r="C806" i="1"/>
  <c r="C817" i="1"/>
  <c r="C828" i="1"/>
  <c r="C839" i="1"/>
  <c r="C850" i="1"/>
  <c r="C861" i="1"/>
  <c r="C872" i="1"/>
  <c r="C883" i="1"/>
  <c r="C894" i="1"/>
  <c r="C905" i="1"/>
  <c r="C916" i="1"/>
  <c r="C927" i="1"/>
  <c r="C937" i="1"/>
  <c r="C947" i="1"/>
  <c r="C957" i="1"/>
  <c r="C967" i="1"/>
  <c r="C977" i="1"/>
  <c r="C987" i="1"/>
  <c r="C997" i="1"/>
  <c r="C1007" i="1"/>
  <c r="C1017" i="1"/>
  <c r="C1027" i="1"/>
  <c r="C1037" i="1"/>
  <c r="C1047" i="1"/>
  <c r="C1057" i="1"/>
  <c r="C1067" i="1"/>
  <c r="C1077" i="1"/>
  <c r="C1087" i="1"/>
  <c r="C1097" i="1"/>
  <c r="C1107" i="1"/>
  <c r="C1117" i="1"/>
  <c r="C6" i="1"/>
  <c r="C16" i="1"/>
  <c r="C26" i="1"/>
  <c r="C36" i="1"/>
  <c r="C46" i="1"/>
  <c r="C56" i="1"/>
  <c r="C66" i="1"/>
  <c r="C76" i="1"/>
  <c r="C86" i="1"/>
  <c r="C96" i="1"/>
  <c r="C106" i="1"/>
  <c r="C116" i="1"/>
  <c r="C126" i="1"/>
  <c r="C136" i="1"/>
  <c r="C146" i="1"/>
  <c r="C157" i="1"/>
  <c r="C168" i="1"/>
  <c r="C179" i="1"/>
  <c r="C190" i="1"/>
  <c r="C201" i="1"/>
  <c r="C212" i="1"/>
  <c r="C223" i="1"/>
  <c r="C234" i="1"/>
  <c r="C245" i="1"/>
  <c r="C256" i="1"/>
  <c r="C267" i="1"/>
  <c r="C278" i="1"/>
  <c r="C289" i="1"/>
  <c r="C300" i="1"/>
  <c r="C311" i="1"/>
  <c r="C322" i="1"/>
  <c r="C334" i="1"/>
  <c r="C346" i="1"/>
  <c r="C358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329" i="1"/>
  <c r="C341" i="1"/>
  <c r="C353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3" i="1"/>
  <c r="C785" i="1"/>
  <c r="C796" i="1"/>
  <c r="C807" i="1"/>
  <c r="C818" i="1"/>
  <c r="C829" i="1"/>
  <c r="C840" i="1"/>
  <c r="C851" i="1"/>
  <c r="C862" i="1"/>
  <c r="C873" i="1"/>
  <c r="C884" i="1"/>
  <c r="C895" i="1"/>
  <c r="C906" i="1"/>
  <c r="C917" i="1"/>
  <c r="C928" i="1"/>
  <c r="C938" i="1"/>
  <c r="C948" i="1"/>
  <c r="C958" i="1"/>
  <c r="C968" i="1"/>
  <c r="C978" i="1"/>
  <c r="C988" i="1"/>
  <c r="C998" i="1"/>
  <c r="C1008" i="1"/>
  <c r="C1018" i="1"/>
  <c r="C1028" i="1"/>
  <c r="C1038" i="1"/>
  <c r="C1048" i="1"/>
  <c r="C1058" i="1"/>
  <c r="C1068" i="1"/>
  <c r="C1078" i="1"/>
  <c r="C1088" i="1"/>
  <c r="C1098" i="1"/>
  <c r="C1108" i="1"/>
  <c r="C1118" i="1"/>
  <c r="C7" i="1"/>
  <c r="C17" i="1"/>
  <c r="C27" i="1"/>
  <c r="C37" i="1"/>
  <c r="C47" i="1"/>
  <c r="C57" i="1"/>
  <c r="C67" i="1"/>
  <c r="C77" i="1"/>
  <c r="C87" i="1"/>
  <c r="C97" i="1"/>
  <c r="C107" i="1"/>
  <c r="C117" i="1"/>
  <c r="C127" i="1"/>
  <c r="C137" i="1"/>
  <c r="C147" i="1"/>
  <c r="C158" i="1"/>
  <c r="C169" i="1"/>
  <c r="C180" i="1"/>
  <c r="C191" i="1"/>
  <c r="C202" i="1"/>
  <c r="C213" i="1"/>
  <c r="C224" i="1"/>
  <c r="C235" i="1"/>
  <c r="C246" i="1"/>
  <c r="C257" i="1"/>
  <c r="C268" i="1"/>
  <c r="C279" i="1"/>
  <c r="C290" i="1"/>
  <c r="C301" i="1"/>
  <c r="C312" i="1"/>
  <c r="C323" i="1"/>
  <c r="C335" i="1"/>
  <c r="C347" i="1"/>
  <c r="C359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731" i="1"/>
  <c r="C743" i="1"/>
  <c r="C755" i="1"/>
  <c r="C767" i="1"/>
  <c r="C779" i="1"/>
  <c r="C790" i="1"/>
  <c r="C801" i="1"/>
  <c r="C812" i="1"/>
  <c r="C823" i="1"/>
  <c r="C834" i="1"/>
  <c r="C845" i="1"/>
  <c r="C856" i="1"/>
  <c r="C867" i="1"/>
  <c r="C878" i="1"/>
  <c r="C889" i="1"/>
  <c r="C900" i="1"/>
  <c r="C911" i="1"/>
  <c r="C922" i="1"/>
  <c r="C933" i="1"/>
  <c r="C943" i="1"/>
  <c r="C953" i="1"/>
  <c r="C963" i="1"/>
  <c r="C973" i="1"/>
  <c r="C983" i="1"/>
  <c r="C993" i="1"/>
  <c r="C1003" i="1"/>
  <c r="C1013" i="1"/>
  <c r="C1023" i="1"/>
  <c r="C1033" i="1"/>
  <c r="C1043" i="1"/>
  <c r="C1053" i="1"/>
  <c r="C1063" i="1"/>
  <c r="C1073" i="1"/>
  <c r="C1083" i="1"/>
  <c r="C1093" i="1"/>
  <c r="C1103" i="1"/>
  <c r="C1113" i="1"/>
  <c r="C2" i="1"/>
  <c r="C12" i="1"/>
  <c r="C22" i="1"/>
  <c r="C32" i="1"/>
  <c r="C42" i="1"/>
  <c r="C52" i="1"/>
  <c r="C62" i="1"/>
  <c r="C72" i="1"/>
  <c r="C82" i="1"/>
  <c r="C92" i="1"/>
  <c r="C102" i="1"/>
  <c r="C112" i="1"/>
  <c r="C122" i="1"/>
  <c r="C132" i="1"/>
  <c r="C142" i="1"/>
  <c r="C153" i="1"/>
  <c r="C164" i="1"/>
  <c r="C175" i="1"/>
  <c r="C186" i="1"/>
  <c r="C197" i="1"/>
  <c r="C208" i="1"/>
  <c r="C219" i="1"/>
  <c r="C230" i="1"/>
  <c r="C241" i="1"/>
  <c r="C252" i="1"/>
  <c r="C263" i="1"/>
  <c r="C274" i="1"/>
  <c r="C285" i="1"/>
  <c r="C296" i="1"/>
  <c r="C307" i="1"/>
  <c r="C318" i="1"/>
  <c r="C330" i="1"/>
  <c r="C342" i="1"/>
  <c r="C354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4" i="1"/>
  <c r="C786" i="1"/>
  <c r="C797" i="1"/>
  <c r="C808" i="1"/>
  <c r="C819" i="1"/>
  <c r="C830" i="1"/>
  <c r="C841" i="1"/>
  <c r="C852" i="1"/>
  <c r="C863" i="1"/>
  <c r="C874" i="1"/>
  <c r="C885" i="1"/>
  <c r="C896" i="1"/>
  <c r="C907" i="1"/>
  <c r="C918" i="1"/>
  <c r="C929" i="1"/>
  <c r="C939" i="1"/>
  <c r="C949" i="1"/>
  <c r="C959" i="1"/>
  <c r="C969" i="1"/>
  <c r="C979" i="1"/>
  <c r="C989" i="1"/>
  <c r="C999" i="1"/>
  <c r="C1009" i="1"/>
  <c r="C1019" i="1"/>
  <c r="C1029" i="1"/>
  <c r="C1039" i="1"/>
  <c r="C1049" i="1"/>
  <c r="C1059" i="1"/>
  <c r="C1069" i="1"/>
  <c r="C1079" i="1"/>
  <c r="C1089" i="1"/>
  <c r="C1099" i="1"/>
  <c r="C1109" i="1"/>
  <c r="C1119" i="1"/>
  <c r="C8" i="1"/>
  <c r="C18" i="1"/>
  <c r="C28" i="1"/>
  <c r="C38" i="1"/>
  <c r="C48" i="1"/>
  <c r="C58" i="1"/>
  <c r="C68" i="1"/>
  <c r="C78" i="1"/>
  <c r="C88" i="1"/>
  <c r="C98" i="1"/>
  <c r="C108" i="1"/>
  <c r="C118" i="1"/>
  <c r="C128" i="1"/>
  <c r="C138" i="1"/>
  <c r="C148" i="1"/>
  <c r="C159" i="1"/>
  <c r="C170" i="1"/>
  <c r="C181" i="1"/>
  <c r="C192" i="1"/>
  <c r="C203" i="1"/>
  <c r="C214" i="1"/>
  <c r="C225" i="1"/>
  <c r="C236" i="1"/>
  <c r="C247" i="1"/>
  <c r="C258" i="1"/>
  <c r="C269" i="1"/>
  <c r="C280" i="1"/>
  <c r="C291" i="1"/>
  <c r="C302" i="1"/>
  <c r="C313" i="1"/>
  <c r="C324" i="1"/>
  <c r="C336" i="1"/>
  <c r="C348" i="1"/>
  <c r="C360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756" i="1"/>
  <c r="C768" i="1"/>
  <c r="C780" i="1"/>
  <c r="C791" i="1"/>
  <c r="C802" i="1"/>
  <c r="C813" i="1"/>
  <c r="C824" i="1"/>
  <c r="C835" i="1"/>
  <c r="C846" i="1"/>
  <c r="C857" i="1"/>
  <c r="C868" i="1"/>
  <c r="C879" i="1"/>
  <c r="C890" i="1"/>
  <c r="C901" i="1"/>
  <c r="C912" i="1"/>
  <c r="C923" i="1"/>
  <c r="C934" i="1"/>
  <c r="C944" i="1"/>
  <c r="C954" i="1"/>
  <c r="C964" i="1"/>
  <c r="C974" i="1"/>
  <c r="C984" i="1"/>
  <c r="C994" i="1"/>
  <c r="C1004" i="1"/>
  <c r="C1014" i="1"/>
  <c r="C1024" i="1"/>
  <c r="C1034" i="1"/>
  <c r="C1044" i="1"/>
  <c r="C1054" i="1"/>
  <c r="C1064" i="1"/>
  <c r="C1074" i="1"/>
  <c r="C1084" i="1"/>
  <c r="C1094" i="1"/>
  <c r="C1104" i="1"/>
  <c r="C1114" i="1"/>
  <c r="C3" i="1"/>
  <c r="C13" i="1"/>
  <c r="C23" i="1"/>
  <c r="C33" i="1"/>
  <c r="C43" i="1"/>
  <c r="C53" i="1"/>
  <c r="C63" i="1"/>
  <c r="C73" i="1"/>
  <c r="C83" i="1"/>
  <c r="C93" i="1"/>
  <c r="C103" i="1"/>
  <c r="C113" i="1"/>
  <c r="C123" i="1"/>
  <c r="C133" i="1"/>
  <c r="C143" i="1"/>
  <c r="C154" i="1"/>
  <c r="C165" i="1"/>
  <c r="C176" i="1"/>
  <c r="C187" i="1"/>
  <c r="C198" i="1"/>
  <c r="C209" i="1"/>
  <c r="C220" i="1"/>
  <c r="C231" i="1"/>
  <c r="C242" i="1"/>
  <c r="C253" i="1"/>
  <c r="C264" i="1"/>
  <c r="C275" i="1"/>
  <c r="C286" i="1"/>
  <c r="C297" i="1"/>
  <c r="C308" i="1"/>
  <c r="C319" i="1"/>
  <c r="C331" i="1"/>
  <c r="C343" i="1"/>
  <c r="C355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5" i="1"/>
  <c r="C787" i="1"/>
  <c r="C798" i="1"/>
  <c r="C809" i="1"/>
  <c r="C820" i="1"/>
  <c r="C831" i="1"/>
  <c r="C842" i="1"/>
  <c r="C853" i="1"/>
  <c r="C864" i="1"/>
  <c r="C875" i="1"/>
  <c r="C886" i="1"/>
  <c r="C897" i="1"/>
  <c r="C908" i="1"/>
  <c r="C919" i="1"/>
  <c r="C930" i="1"/>
  <c r="C940" i="1"/>
  <c r="C950" i="1"/>
  <c r="C960" i="1"/>
  <c r="C970" i="1"/>
  <c r="C980" i="1"/>
  <c r="C990" i="1"/>
  <c r="C1000" i="1"/>
  <c r="C1010" i="1"/>
  <c r="C1020" i="1"/>
  <c r="C1030" i="1"/>
  <c r="C1040" i="1"/>
  <c r="C1050" i="1"/>
  <c r="C1060" i="1"/>
  <c r="C1070" i="1"/>
  <c r="C1080" i="1"/>
  <c r="C1090" i="1"/>
  <c r="C1100" i="1"/>
  <c r="C1110" i="1"/>
  <c r="C1120" i="1"/>
  <c r="C9" i="1"/>
  <c r="C19" i="1"/>
  <c r="C29" i="1"/>
  <c r="C39" i="1"/>
  <c r="C49" i="1"/>
  <c r="C59" i="1"/>
  <c r="C69" i="1"/>
  <c r="C79" i="1"/>
  <c r="C89" i="1"/>
  <c r="C99" i="1"/>
  <c r="C109" i="1"/>
  <c r="C119" i="1"/>
  <c r="C129" i="1"/>
  <c r="C139" i="1"/>
  <c r="C149" i="1"/>
  <c r="C160" i="1"/>
  <c r="C171" i="1"/>
  <c r="C182" i="1"/>
  <c r="C193" i="1"/>
  <c r="C204" i="1"/>
  <c r="C215" i="1"/>
  <c r="C226" i="1"/>
  <c r="C237" i="1"/>
  <c r="C248" i="1"/>
  <c r="C259" i="1"/>
  <c r="C270" i="1"/>
  <c r="C281" i="1"/>
  <c r="C292" i="1"/>
  <c r="C303" i="1"/>
  <c r="C314" i="1"/>
  <c r="C325" i="1"/>
  <c r="C337" i="1"/>
  <c r="C349" i="1"/>
  <c r="C361" i="1"/>
  <c r="C373" i="1"/>
  <c r="C385" i="1"/>
  <c r="C397" i="1"/>
  <c r="C409" i="1"/>
  <c r="C421" i="1"/>
  <c r="C433" i="1"/>
  <c r="C445" i="1"/>
  <c r="C457" i="1"/>
  <c r="C469" i="1"/>
  <c r="C481" i="1"/>
  <c r="C493" i="1"/>
  <c r="C505" i="1"/>
  <c r="C517" i="1"/>
  <c r="C529" i="1"/>
  <c r="C541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2" i="1"/>
  <c r="C803" i="1"/>
  <c r="C814" i="1"/>
  <c r="C825" i="1"/>
  <c r="C836" i="1"/>
  <c r="C847" i="1"/>
  <c r="C858" i="1"/>
  <c r="C869" i="1"/>
  <c r="C880" i="1"/>
  <c r="C891" i="1"/>
  <c r="C902" i="1"/>
  <c r="C913" i="1"/>
  <c r="C924" i="1"/>
  <c r="C150" i="1"/>
</calcChain>
</file>

<file path=xl/sharedStrings.xml><?xml version="1.0" encoding="utf-8"?>
<sst xmlns="http://schemas.openxmlformats.org/spreadsheetml/2006/main" count="20" uniqueCount="20">
  <si>
    <t>Time (t)</t>
  </si>
  <si>
    <t>Phase (φ)</t>
  </si>
  <si>
    <t>Flux</t>
  </si>
  <si>
    <t>Phase class</t>
  </si>
  <si>
    <t>0,000743609 – 0,0910445</t>
  </si>
  <si>
    <t>0,0910445 – 0,181349281</t>
  </si>
  <si>
    <t>0,181349281 – 0,271652117</t>
  </si>
  <si>
    <t>0,271652117 – 0,361954953</t>
  </si>
  <si>
    <t>0,361954953 – 0,45225779</t>
  </si>
  <si>
    <t>0,45225779 – 0,542560626</t>
  </si>
  <si>
    <t>0,542560626 – 0,632863462</t>
  </si>
  <si>
    <t>0,632863462 – 0,723166298</t>
  </si>
  <si>
    <t>0,723166298 – 0,813469134</t>
  </si>
  <si>
    <t>0,813469134 – 0,90377197</t>
  </si>
  <si>
    <t>0,90377197 – 0,99407806</t>
  </si>
  <si>
    <t>0,99407806 – 1,084377643</t>
  </si>
  <si>
    <t>Mean of flux class</t>
  </si>
  <si>
    <t>Standard deviation of flux class</t>
  </si>
  <si>
    <t>Midpoint of phase class</t>
  </si>
  <si>
    <t>Flux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</si>
</sst>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 applyBorder="1" applyAlignment="1">
      <alignment horizontal="right" vertical="center"/>
    </xf>
    <xf numFmtId="165" fontId="16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3" fillId="33" borderId="13" xfId="0" applyFont="1" applyFill="1" applyBorder="1" applyAlignment="1">
      <alignment horizontal="center" vertical="center" wrapText="1"/>
    </xf>
    <xf numFmtId="0" fontId="13" fillId="33" borderId="10" xfId="0" applyFont="1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right" vertical="center" wrapText="1"/>
    </xf>
    <xf numFmtId="165" fontId="0" fillId="0" borderId="14" xfId="0" applyNumberFormat="1" applyBorder="1" applyAlignment="1">
      <alignment horizontal="right" vertical="center" wrapText="1"/>
    </xf>
    <xf numFmtId="165" fontId="16" fillId="0" borderId="0" xfId="0" applyNumberFormat="1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0" fillId="0" borderId="15" xfId="0" applyBorder="1" applyAlignment="1">
      <alignment horizontal="center" vertical="center" textRotation="180" wrapText="1"/>
    </xf>
    <xf numFmtId="0" fontId="0" fillId="0" borderId="16" xfId="0" applyBorder="1" applyAlignment="1">
      <alignment horizontal="center" vertical="center" textRotation="180" wrapText="1"/>
    </xf>
    <xf numFmtId="0" fontId="0" fillId="0" borderId="17" xfId="0" applyBorder="1" applyAlignment="1">
      <alignment horizontal="center" vertical="center" textRotation="180" wrapText="1"/>
    </xf>
    <xf numFmtId="0" fontId="0" fillId="0" borderId="18" xfId="0" applyBorder="1" applyAlignment="1">
      <alignment horizontal="center" vertical="center" textRotation="180" wrapText="1"/>
    </xf>
    <xf numFmtId="0" fontId="0" fillId="0" borderId="11" xfId="0" applyBorder="1" applyAlignment="1">
      <alignment horizontal="center" vertical="center" wrapText="1" readingOrder="1"/>
    </xf>
    <xf numFmtId="0" fontId="13" fillId="33" borderId="12" xfId="0" applyFont="1" applyFill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 readingOrder="1"/>
    </xf>
    <xf numFmtId="0" fontId="13" fillId="33" borderId="19" xfId="0" applyFont="1" applyFill="1" applyBorder="1" applyAlignment="1">
      <alignment horizontal="center" vertical="center" wrapText="1"/>
    </xf>
    <xf numFmtId="0" fontId="13" fillId="33" borderId="20" xfId="0" applyFont="1" applyFill="1" applyBorder="1" applyAlignment="1">
      <alignment horizontal="center" vertical="center" wrapText="1"/>
    </xf>
    <xf numFmtId="0" fontId="13" fillId="3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Kurva Cahaya: </a:t>
            </a:r>
            <a:r>
              <a:rPr lang="id-ID" i="1"/>
              <a:t>Flux vs Time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'IR Cep'!$A$1</c:f>
              <c:strCache>
                <c:ptCount val="1"/>
                <c:pt idx="0">
                  <c:v>Flux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'IR Cep'!$B$2</c:f>
              <c:numCache>
                <c:formatCode>0.0000000</c:formatCode>
                <c:ptCount val="1"/>
                <c:pt idx="0">
                  <c:v>2458738.65894042</c:v>
                </c:pt>
              </c:numCache>
            </c:numRef>
          </c:cat>
          <c:val>
            <c:numRef>
              <c:f>'IR Cep'!$A$2:$A$1122</c:f>
              <c:numCache>
                <c:formatCode>0.0000000</c:formatCode>
                <c:ptCount val="1121"/>
                <c:pt idx="0">
                  <c:v>1.0543966</c:v>
                </c:pt>
                <c:pt idx="1">
                  <c:v>1.0514064000000001</c:v>
                </c:pt>
                <c:pt idx="2">
                  <c:v>1.0463800000000001</c:v>
                </c:pt>
                <c:pt idx="3">
                  <c:v>1.0415524</c:v>
                </c:pt>
                <c:pt idx="4">
                  <c:v>1.0366470000000001</c:v>
                </c:pt>
                <c:pt idx="5">
                  <c:v>1.0319495000000001</c:v>
                </c:pt>
                <c:pt idx="6">
                  <c:v>1.0272456000000001</c:v>
                </c:pt>
                <c:pt idx="7">
                  <c:v>1.022456</c:v>
                </c:pt>
                <c:pt idx="8">
                  <c:v>1.0178522000000001</c:v>
                </c:pt>
                <c:pt idx="9">
                  <c:v>1.0131361000000001</c:v>
                </c:pt>
                <c:pt idx="10">
                  <c:v>1.0086447000000001</c:v>
                </c:pt>
                <c:pt idx="11">
                  <c:v>1.003844</c:v>
                </c:pt>
                <c:pt idx="12">
                  <c:v>0.99936049999999998</c:v>
                </c:pt>
                <c:pt idx="13">
                  <c:v>0.99486434000000001</c:v>
                </c:pt>
                <c:pt idx="14">
                  <c:v>0.99056672999999995</c:v>
                </c:pt>
                <c:pt idx="15">
                  <c:v>0.98644257000000002</c:v>
                </c:pt>
                <c:pt idx="16">
                  <c:v>0.98245400000000005</c:v>
                </c:pt>
                <c:pt idx="17">
                  <c:v>0.97865533999999998</c:v>
                </c:pt>
                <c:pt idx="18">
                  <c:v>0.9748907</c:v>
                </c:pt>
                <c:pt idx="19">
                  <c:v>0.97136884999999995</c:v>
                </c:pt>
                <c:pt idx="20">
                  <c:v>0.96772179999999997</c:v>
                </c:pt>
                <c:pt idx="21">
                  <c:v>0.96405923000000004</c:v>
                </c:pt>
                <c:pt idx="22">
                  <c:v>0.9601402</c:v>
                </c:pt>
                <c:pt idx="23">
                  <c:v>0.95607483000000004</c:v>
                </c:pt>
                <c:pt idx="24">
                  <c:v>0.95246730000000002</c:v>
                </c:pt>
                <c:pt idx="25">
                  <c:v>0.94925254999999997</c:v>
                </c:pt>
                <c:pt idx="26">
                  <c:v>0.94629189999999996</c:v>
                </c:pt>
                <c:pt idx="27">
                  <c:v>0.94297545999999999</c:v>
                </c:pt>
                <c:pt idx="28">
                  <c:v>0.9399168</c:v>
                </c:pt>
                <c:pt idx="29">
                  <c:v>0.93747645999999996</c:v>
                </c:pt>
                <c:pt idx="30">
                  <c:v>0.93464016999999999</c:v>
                </c:pt>
                <c:pt idx="31">
                  <c:v>0.93221350000000003</c:v>
                </c:pt>
                <c:pt idx="32">
                  <c:v>0.92966104000000005</c:v>
                </c:pt>
                <c:pt idx="33">
                  <c:v>0.92728644999999998</c:v>
                </c:pt>
                <c:pt idx="34">
                  <c:v>0.92563105000000001</c:v>
                </c:pt>
                <c:pt idx="35">
                  <c:v>0.92380949999999995</c:v>
                </c:pt>
                <c:pt idx="36">
                  <c:v>0.92271320000000001</c:v>
                </c:pt>
                <c:pt idx="37">
                  <c:v>0.92159880000000005</c:v>
                </c:pt>
                <c:pt idx="38">
                  <c:v>0.92089140000000003</c:v>
                </c:pt>
                <c:pt idx="39">
                  <c:v>0.92055730000000002</c:v>
                </c:pt>
                <c:pt idx="40">
                  <c:v>0.92041044999999999</c:v>
                </c:pt>
                <c:pt idx="41">
                  <c:v>0.92050350000000003</c:v>
                </c:pt>
                <c:pt idx="42">
                  <c:v>0.92106675999999998</c:v>
                </c:pt>
                <c:pt idx="43">
                  <c:v>0.92207782999999999</c:v>
                </c:pt>
                <c:pt idx="44">
                  <c:v>0.92371636999999995</c:v>
                </c:pt>
                <c:pt idx="45">
                  <c:v>0.92516399999999999</c:v>
                </c:pt>
                <c:pt idx="46">
                  <c:v>0.92707340000000005</c:v>
                </c:pt>
                <c:pt idx="47">
                  <c:v>0.92934850000000002</c:v>
                </c:pt>
                <c:pt idx="48">
                  <c:v>0.93241309999999999</c:v>
                </c:pt>
                <c:pt idx="49">
                  <c:v>0.93527499999999997</c:v>
                </c:pt>
                <c:pt idx="50">
                  <c:v>0.93886155000000004</c:v>
                </c:pt>
                <c:pt idx="51">
                  <c:v>0.94303669999999995</c:v>
                </c:pt>
                <c:pt idx="52">
                  <c:v>0.94729596000000005</c:v>
                </c:pt>
                <c:pt idx="53">
                  <c:v>0.95212229999999998</c:v>
                </c:pt>
                <c:pt idx="54">
                  <c:v>0.95727379999999995</c:v>
                </c:pt>
                <c:pt idx="55">
                  <c:v>0.96299080000000004</c:v>
                </c:pt>
                <c:pt idx="56">
                  <c:v>0.96895469999999995</c:v>
                </c:pt>
                <c:pt idx="57">
                  <c:v>0.97563549999999999</c:v>
                </c:pt>
                <c:pt idx="58">
                  <c:v>0.98280460000000003</c:v>
                </c:pt>
                <c:pt idx="59">
                  <c:v>0.9906547</c:v>
                </c:pt>
                <c:pt idx="60">
                  <c:v>0.99864149999999996</c:v>
                </c:pt>
                <c:pt idx="61">
                  <c:v>1.0071481</c:v>
                </c:pt>
                <c:pt idx="62">
                  <c:v>1.0165058</c:v>
                </c:pt>
                <c:pt idx="63">
                  <c:v>1.0259586999999999</c:v>
                </c:pt>
                <c:pt idx="64">
                  <c:v>1.0356281000000001</c:v>
                </c:pt>
                <c:pt idx="65">
                  <c:v>1.0455700000000001</c:v>
                </c:pt>
                <c:pt idx="66">
                  <c:v>1.0556337</c:v>
                </c:pt>
                <c:pt idx="67">
                  <c:v>1.0652668000000001</c:v>
                </c:pt>
                <c:pt idx="68">
                  <c:v>1.0743434000000001</c:v>
                </c:pt>
                <c:pt idx="69">
                  <c:v>1.0831630999999999</c:v>
                </c:pt>
                <c:pt idx="70">
                  <c:v>1.0912276999999999</c:v>
                </c:pt>
                <c:pt idx="71">
                  <c:v>1.0987621999999999</c:v>
                </c:pt>
                <c:pt idx="72">
                  <c:v>1.1054405</c:v>
                </c:pt>
                <c:pt idx="73">
                  <c:v>1.1114231000000001</c:v>
                </c:pt>
                <c:pt idx="74">
                  <c:v>1.1169761</c:v>
                </c:pt>
                <c:pt idx="75">
                  <c:v>1.1215117999999999</c:v>
                </c:pt>
                <c:pt idx="76">
                  <c:v>1.1252168</c:v>
                </c:pt>
                <c:pt idx="77">
                  <c:v>1.1283056</c:v>
                </c:pt>
                <c:pt idx="78">
                  <c:v>1.130952</c:v>
                </c:pt>
                <c:pt idx="79">
                  <c:v>1.1326535</c:v>
                </c:pt>
                <c:pt idx="80">
                  <c:v>1.133464</c:v>
                </c:pt>
                <c:pt idx="81">
                  <c:v>1.1341501</c:v>
                </c:pt>
                <c:pt idx="82">
                  <c:v>1.1342843</c:v>
                </c:pt>
                <c:pt idx="83">
                  <c:v>1.1339287</c:v>
                </c:pt>
                <c:pt idx="84">
                  <c:v>1.1327558</c:v>
                </c:pt>
                <c:pt idx="85">
                  <c:v>1.1310456</c:v>
                </c:pt>
                <c:pt idx="86">
                  <c:v>1.1290163</c:v>
                </c:pt>
                <c:pt idx="87">
                  <c:v>1.1267259000000001</c:v>
                </c:pt>
                <c:pt idx="88">
                  <c:v>1.1237444000000001</c:v>
                </c:pt>
                <c:pt idx="89">
                  <c:v>1.1202238</c:v>
                </c:pt>
                <c:pt idx="90">
                  <c:v>1.1168886</c:v>
                </c:pt>
                <c:pt idx="91">
                  <c:v>1.1130154999999999</c:v>
                </c:pt>
                <c:pt idx="92">
                  <c:v>1.1087978999999999</c:v>
                </c:pt>
                <c:pt idx="93">
                  <c:v>1.1044406</c:v>
                </c:pt>
                <c:pt idx="94">
                  <c:v>1.0999776999999999</c:v>
                </c:pt>
                <c:pt idx="95">
                  <c:v>1.0951347</c:v>
                </c:pt>
                <c:pt idx="96">
                  <c:v>1.0904682000000001</c:v>
                </c:pt>
                <c:pt idx="97">
                  <c:v>1.0855627000000001</c:v>
                </c:pt>
                <c:pt idx="98">
                  <c:v>1.0805929000000001</c:v>
                </c:pt>
                <c:pt idx="99">
                  <c:v>1.0754029000000001</c:v>
                </c:pt>
                <c:pt idx="100">
                  <c:v>1.0706259</c:v>
                </c:pt>
                <c:pt idx="101">
                  <c:v>1.0653881999999999</c:v>
                </c:pt>
                <c:pt idx="102">
                  <c:v>1.0603720999999999</c:v>
                </c:pt>
                <c:pt idx="103">
                  <c:v>1.0553631999999999</c:v>
                </c:pt>
                <c:pt idx="104">
                  <c:v>1.0501218999999999</c:v>
                </c:pt>
                <c:pt idx="105">
                  <c:v>1.0454445000000001</c:v>
                </c:pt>
                <c:pt idx="106">
                  <c:v>1.0399811999999999</c:v>
                </c:pt>
                <c:pt idx="107">
                  <c:v>1.0350455000000001</c:v>
                </c:pt>
                <c:pt idx="108">
                  <c:v>1.0298803999999999</c:v>
                </c:pt>
                <c:pt idx="109">
                  <c:v>1.0245907999999999</c:v>
                </c:pt>
                <c:pt idx="110">
                  <c:v>1.0200149000000001</c:v>
                </c:pt>
                <c:pt idx="111">
                  <c:v>1.0147207</c:v>
                </c:pt>
                <c:pt idx="112">
                  <c:v>1.0099818</c:v>
                </c:pt>
                <c:pt idx="113">
                  <c:v>1.0046630000000001</c:v>
                </c:pt>
                <c:pt idx="114">
                  <c:v>1</c:v>
                </c:pt>
                <c:pt idx="115">
                  <c:v>0.99510279999999995</c:v>
                </c:pt>
                <c:pt idx="116">
                  <c:v>0.99016320000000002</c:v>
                </c:pt>
                <c:pt idx="117">
                  <c:v>0.98510545000000005</c:v>
                </c:pt>
                <c:pt idx="118">
                  <c:v>0.98059993999999995</c:v>
                </c:pt>
                <c:pt idx="119">
                  <c:v>0.97601570000000004</c:v>
                </c:pt>
                <c:pt idx="120">
                  <c:v>0.97154366999999997</c:v>
                </c:pt>
                <c:pt idx="121">
                  <c:v>0.96703373999999998</c:v>
                </c:pt>
                <c:pt idx="122">
                  <c:v>0.96260935000000003</c:v>
                </c:pt>
                <c:pt idx="123">
                  <c:v>0.95841425999999996</c:v>
                </c:pt>
                <c:pt idx="124">
                  <c:v>0.95409920000000004</c:v>
                </c:pt>
                <c:pt idx="125">
                  <c:v>0.95024540000000002</c:v>
                </c:pt>
                <c:pt idx="126">
                  <c:v>0.94623106999999995</c:v>
                </c:pt>
                <c:pt idx="127">
                  <c:v>0.94262199999999996</c:v>
                </c:pt>
                <c:pt idx="128">
                  <c:v>0.93865615000000002</c:v>
                </c:pt>
                <c:pt idx="129">
                  <c:v>0.93565315000000004</c:v>
                </c:pt>
                <c:pt idx="130">
                  <c:v>0.93227375000000001</c:v>
                </c:pt>
                <c:pt idx="131">
                  <c:v>0.92917850000000002</c:v>
                </c:pt>
                <c:pt idx="132">
                  <c:v>0.92646580000000001</c:v>
                </c:pt>
                <c:pt idx="133">
                  <c:v>0.92357456999999998</c:v>
                </c:pt>
                <c:pt idx="134">
                  <c:v>0.92119675999999995</c:v>
                </c:pt>
                <c:pt idx="135">
                  <c:v>0.91874429999999996</c:v>
                </c:pt>
                <c:pt idx="136">
                  <c:v>0.91677534999999999</c:v>
                </c:pt>
                <c:pt idx="137">
                  <c:v>0.91507660000000002</c:v>
                </c:pt>
                <c:pt idx="138">
                  <c:v>0.91381687</c:v>
                </c:pt>
                <c:pt idx="139">
                  <c:v>0.91275245000000005</c:v>
                </c:pt>
                <c:pt idx="140">
                  <c:v>0.91202503000000001</c:v>
                </c:pt>
                <c:pt idx="141">
                  <c:v>0.91155403999999995</c:v>
                </c:pt>
                <c:pt idx="142">
                  <c:v>0.91155993999999996</c:v>
                </c:pt>
                <c:pt idx="143">
                  <c:v>0.91208506</c:v>
                </c:pt>
                <c:pt idx="144">
                  <c:v>0.91268919999999998</c:v>
                </c:pt>
                <c:pt idx="145">
                  <c:v>0.91397863999999995</c:v>
                </c:pt>
                <c:pt idx="146">
                  <c:v>0.91559369999999995</c:v>
                </c:pt>
                <c:pt idx="147">
                  <c:v>0.9175449</c:v>
                </c:pt>
                <c:pt idx="148">
                  <c:v>0.91994039999999999</c:v>
                </c:pt>
                <c:pt idx="149">
                  <c:v>0.92274772999999999</c:v>
                </c:pt>
                <c:pt idx="150">
                  <c:v>0.92618482999999996</c:v>
                </c:pt>
                <c:pt idx="151">
                  <c:v>0.92980903000000004</c:v>
                </c:pt>
                <c:pt idx="152">
                  <c:v>0.93360089999999996</c:v>
                </c:pt>
                <c:pt idx="153">
                  <c:v>0.93833250000000001</c:v>
                </c:pt>
                <c:pt idx="154">
                  <c:v>0.9435673</c:v>
                </c:pt>
                <c:pt idx="155">
                  <c:v>0.94906270000000004</c:v>
                </c:pt>
                <c:pt idx="156">
                  <c:v>0.95556779999999997</c:v>
                </c:pt>
                <c:pt idx="157">
                  <c:v>0.96250813999999996</c:v>
                </c:pt>
                <c:pt idx="158">
                  <c:v>0.96977305000000003</c:v>
                </c:pt>
                <c:pt idx="159">
                  <c:v>0.97760210000000003</c:v>
                </c:pt>
                <c:pt idx="160">
                  <c:v>0.98652830000000002</c:v>
                </c:pt>
                <c:pt idx="161">
                  <c:v>0.99568206000000004</c:v>
                </c:pt>
                <c:pt idx="162">
                  <c:v>1.0048743</c:v>
                </c:pt>
                <c:pt idx="163">
                  <c:v>1.0147200999999999</c:v>
                </c:pt>
                <c:pt idx="164">
                  <c:v>1.0245702999999999</c:v>
                </c:pt>
                <c:pt idx="165">
                  <c:v>1.0345844</c:v>
                </c:pt>
                <c:pt idx="166">
                  <c:v>1.044718</c:v>
                </c:pt>
                <c:pt idx="167">
                  <c:v>1.0545990000000001</c:v>
                </c:pt>
                <c:pt idx="168">
                  <c:v>1.063877</c:v>
                </c:pt>
                <c:pt idx="169">
                  <c:v>1.0736106999999999</c:v>
                </c:pt>
                <c:pt idx="170">
                  <c:v>1.0822204</c:v>
                </c:pt>
                <c:pt idx="171">
                  <c:v>1.0903594000000001</c:v>
                </c:pt>
                <c:pt idx="172">
                  <c:v>1.0982107000000001</c:v>
                </c:pt>
                <c:pt idx="173">
                  <c:v>1.1054013</c:v>
                </c:pt>
                <c:pt idx="174">
                  <c:v>1.1123381999999999</c:v>
                </c:pt>
                <c:pt idx="175">
                  <c:v>1.1184149000000001</c:v>
                </c:pt>
                <c:pt idx="176">
                  <c:v>1.1237979</c:v>
                </c:pt>
                <c:pt idx="177">
                  <c:v>1.1282272</c:v>
                </c:pt>
                <c:pt idx="178">
                  <c:v>1.1325034</c:v>
                </c:pt>
                <c:pt idx="179">
                  <c:v>1.1353835000000001</c:v>
                </c:pt>
                <c:pt idx="180">
                  <c:v>1.1379714000000001</c:v>
                </c:pt>
                <c:pt idx="181">
                  <c:v>1.1394933</c:v>
                </c:pt>
                <c:pt idx="182">
                  <c:v>1.1404221999999999</c:v>
                </c:pt>
                <c:pt idx="183">
                  <c:v>1.1400374</c:v>
                </c:pt>
                <c:pt idx="184">
                  <c:v>1.1396048000000001</c:v>
                </c:pt>
                <c:pt idx="185">
                  <c:v>1.1384205999999999</c:v>
                </c:pt>
                <c:pt idx="186">
                  <c:v>1.1364282000000001</c:v>
                </c:pt>
                <c:pt idx="187">
                  <c:v>1.1339508</c:v>
                </c:pt>
                <c:pt idx="188">
                  <c:v>1.1310287999999999</c:v>
                </c:pt>
                <c:pt idx="189">
                  <c:v>1.1279011000000001</c:v>
                </c:pt>
                <c:pt idx="190">
                  <c:v>1.124174</c:v>
                </c:pt>
                <c:pt idx="191">
                  <c:v>1.120635</c:v>
                </c:pt>
                <c:pt idx="192">
                  <c:v>1.1162022</c:v>
                </c:pt>
                <c:pt idx="193">
                  <c:v>1.1118946000000001</c:v>
                </c:pt>
                <c:pt idx="194">
                  <c:v>1.1072454</c:v>
                </c:pt>
                <c:pt idx="195">
                  <c:v>1.1030200999999999</c:v>
                </c:pt>
                <c:pt idx="196">
                  <c:v>1.0979928999999999</c:v>
                </c:pt>
                <c:pt idx="197">
                  <c:v>1.0933757</c:v>
                </c:pt>
                <c:pt idx="198">
                  <c:v>1.0885487</c:v>
                </c:pt>
                <c:pt idx="199">
                  <c:v>1.0834588999999999</c:v>
                </c:pt>
                <c:pt idx="200">
                  <c:v>1.0781499000000001</c:v>
                </c:pt>
                <c:pt idx="201">
                  <c:v>1.0731923999999999</c:v>
                </c:pt>
                <c:pt idx="202">
                  <c:v>1.0680695</c:v>
                </c:pt>
                <c:pt idx="203">
                  <c:v>1.0629909</c:v>
                </c:pt>
                <c:pt idx="204">
                  <c:v>1.0576924999999999</c:v>
                </c:pt>
                <c:pt idx="205">
                  <c:v>1.0523937999999999</c:v>
                </c:pt>
                <c:pt idx="206">
                  <c:v>1.0473773</c:v>
                </c:pt>
                <c:pt idx="207">
                  <c:v>1.0423753</c:v>
                </c:pt>
                <c:pt idx="208">
                  <c:v>1.0372208000000001</c:v>
                </c:pt>
                <c:pt idx="209">
                  <c:v>1.0323358</c:v>
                </c:pt>
                <c:pt idx="210">
                  <c:v>1.0274372000000001</c:v>
                </c:pt>
                <c:pt idx="211">
                  <c:v>1.022454</c:v>
                </c:pt>
                <c:pt idx="212">
                  <c:v>1.0173359</c:v>
                </c:pt>
                <c:pt idx="213">
                  <c:v>1.0125542999999999</c:v>
                </c:pt>
                <c:pt idx="214">
                  <c:v>1.0081176999999999</c:v>
                </c:pt>
                <c:pt idx="215">
                  <c:v>1.0029849</c:v>
                </c:pt>
                <c:pt idx="216">
                  <c:v>0.99852879999999999</c:v>
                </c:pt>
                <c:pt idx="217">
                  <c:v>0.99408065999999995</c:v>
                </c:pt>
                <c:pt idx="218">
                  <c:v>0.98922500000000002</c:v>
                </c:pt>
                <c:pt idx="219">
                  <c:v>0.98534805000000003</c:v>
                </c:pt>
                <c:pt idx="220">
                  <c:v>0.98106729999999998</c:v>
                </c:pt>
                <c:pt idx="221">
                  <c:v>0.97683330000000002</c:v>
                </c:pt>
                <c:pt idx="222">
                  <c:v>0.97257214999999997</c:v>
                </c:pt>
                <c:pt idx="223">
                  <c:v>0.96854185999999998</c:v>
                </c:pt>
                <c:pt idx="224">
                  <c:v>0.96456503999999998</c:v>
                </c:pt>
                <c:pt idx="225">
                  <c:v>0.96035709999999996</c:v>
                </c:pt>
                <c:pt idx="226">
                  <c:v>0.95654815000000004</c:v>
                </c:pt>
                <c:pt idx="227">
                  <c:v>0.95301104000000003</c:v>
                </c:pt>
                <c:pt idx="228">
                  <c:v>0.94921272999999995</c:v>
                </c:pt>
                <c:pt idx="229">
                  <c:v>0.94544094999999995</c:v>
                </c:pt>
                <c:pt idx="230">
                  <c:v>0.94194690000000003</c:v>
                </c:pt>
                <c:pt idx="231">
                  <c:v>0.93854079999999995</c:v>
                </c:pt>
                <c:pt idx="232">
                  <c:v>0.93544000000000005</c:v>
                </c:pt>
                <c:pt idx="233">
                  <c:v>0.93236876000000002</c:v>
                </c:pt>
                <c:pt idx="234">
                  <c:v>0.92944199999999999</c:v>
                </c:pt>
                <c:pt idx="235">
                  <c:v>0.92683510000000002</c:v>
                </c:pt>
                <c:pt idx="236">
                  <c:v>0.92416050000000005</c:v>
                </c:pt>
                <c:pt idx="237">
                  <c:v>0.92242455000000001</c:v>
                </c:pt>
                <c:pt idx="238">
                  <c:v>0.92033390000000004</c:v>
                </c:pt>
                <c:pt idx="239">
                  <c:v>0.91864650000000003</c:v>
                </c:pt>
                <c:pt idx="240">
                  <c:v>0.91761210000000004</c:v>
                </c:pt>
                <c:pt idx="241">
                  <c:v>0.91659939999999995</c:v>
                </c:pt>
                <c:pt idx="242">
                  <c:v>0.91605270000000005</c:v>
                </c:pt>
                <c:pt idx="243">
                  <c:v>0.91551539999999998</c:v>
                </c:pt>
                <c:pt idx="244">
                  <c:v>0.91553943999999998</c:v>
                </c:pt>
                <c:pt idx="245">
                  <c:v>0.91594629999999999</c:v>
                </c:pt>
                <c:pt idx="246">
                  <c:v>0.91661464999999998</c:v>
                </c:pt>
                <c:pt idx="247">
                  <c:v>0.91766829999999999</c:v>
                </c:pt>
                <c:pt idx="248">
                  <c:v>0.91889419999999999</c:v>
                </c:pt>
                <c:pt idx="249">
                  <c:v>0.92066806999999995</c:v>
                </c:pt>
                <c:pt idx="250">
                  <c:v>0.92271559999999997</c:v>
                </c:pt>
                <c:pt idx="251">
                  <c:v>0.92526406000000005</c:v>
                </c:pt>
                <c:pt idx="252">
                  <c:v>0.9277569</c:v>
                </c:pt>
                <c:pt idx="253">
                  <c:v>0.93079966000000003</c:v>
                </c:pt>
                <c:pt idx="254">
                  <c:v>0.93436337000000003</c:v>
                </c:pt>
                <c:pt idx="255">
                  <c:v>0.93868870000000004</c:v>
                </c:pt>
                <c:pt idx="256">
                  <c:v>0.94332190000000005</c:v>
                </c:pt>
                <c:pt idx="257">
                  <c:v>0.94826520000000003</c:v>
                </c:pt>
                <c:pt idx="258">
                  <c:v>0.95371470000000003</c:v>
                </c:pt>
                <c:pt idx="259">
                  <c:v>0.95976554999999997</c:v>
                </c:pt>
                <c:pt idx="260">
                  <c:v>0.96691424000000004</c:v>
                </c:pt>
                <c:pt idx="261">
                  <c:v>0.97383569999999997</c:v>
                </c:pt>
                <c:pt idx="262">
                  <c:v>0.98178310000000002</c:v>
                </c:pt>
                <c:pt idx="263">
                  <c:v>0.99013110000000004</c:v>
                </c:pt>
                <c:pt idx="264">
                  <c:v>0.99862039999999996</c:v>
                </c:pt>
                <c:pt idx="265">
                  <c:v>1.0078754000000001</c:v>
                </c:pt>
                <c:pt idx="266">
                  <c:v>1.0172971</c:v>
                </c:pt>
                <c:pt idx="267">
                  <c:v>1.0271579</c:v>
                </c:pt>
                <c:pt idx="268">
                  <c:v>1.0366943</c:v>
                </c:pt>
                <c:pt idx="269">
                  <c:v>1.04697</c:v>
                </c:pt>
                <c:pt idx="270">
                  <c:v>1.0566343</c:v>
                </c:pt>
                <c:pt idx="271">
                  <c:v>1.0661238</c:v>
                </c:pt>
                <c:pt idx="272">
                  <c:v>1.0754154</c:v>
                </c:pt>
                <c:pt idx="273">
                  <c:v>1.085518</c:v>
                </c:pt>
                <c:pt idx="274">
                  <c:v>1.0945461999999999</c:v>
                </c:pt>
                <c:pt idx="275">
                  <c:v>1.1036402999999999</c:v>
                </c:pt>
                <c:pt idx="276">
                  <c:v>1.1118041999999999</c:v>
                </c:pt>
                <c:pt idx="277">
                  <c:v>1.1195077</c:v>
                </c:pt>
                <c:pt idx="278">
                  <c:v>1.1259836999999999</c:v>
                </c:pt>
                <c:pt idx="279">
                  <c:v>1.1316442</c:v>
                </c:pt>
                <c:pt idx="280">
                  <c:v>1.1362711999999999</c:v>
                </c:pt>
                <c:pt idx="281">
                  <c:v>1.1391342</c:v>
                </c:pt>
                <c:pt idx="282">
                  <c:v>1.0410402000000001</c:v>
                </c:pt>
                <c:pt idx="283">
                  <c:v>1.1436388</c:v>
                </c:pt>
                <c:pt idx="284">
                  <c:v>1.1439547999999999</c:v>
                </c:pt>
                <c:pt idx="285">
                  <c:v>1.1434616</c:v>
                </c:pt>
                <c:pt idx="286">
                  <c:v>1.1428277</c:v>
                </c:pt>
                <c:pt idx="287">
                  <c:v>1.1413876000000001</c:v>
                </c:pt>
                <c:pt idx="288">
                  <c:v>1.1391281</c:v>
                </c:pt>
                <c:pt idx="289">
                  <c:v>1.1367536</c:v>
                </c:pt>
                <c:pt idx="290">
                  <c:v>1.1337786999999999</c:v>
                </c:pt>
                <c:pt idx="291">
                  <c:v>1.1303179000000001</c:v>
                </c:pt>
                <c:pt idx="292">
                  <c:v>1.1270074000000001</c:v>
                </c:pt>
                <c:pt idx="293">
                  <c:v>1.1233317</c:v>
                </c:pt>
                <c:pt idx="294">
                  <c:v>1.1190373</c:v>
                </c:pt>
                <c:pt idx="295">
                  <c:v>1.1146290999999999</c:v>
                </c:pt>
                <c:pt idx="296">
                  <c:v>1.1104411999999999</c:v>
                </c:pt>
                <c:pt idx="297">
                  <c:v>1.1057368999999999</c:v>
                </c:pt>
                <c:pt idx="298">
                  <c:v>1.1010574</c:v>
                </c:pt>
                <c:pt idx="299">
                  <c:v>1.0960871000000001</c:v>
                </c:pt>
                <c:pt idx="300">
                  <c:v>1.0911556</c:v>
                </c:pt>
                <c:pt idx="301">
                  <c:v>1.0859942</c:v>
                </c:pt>
                <c:pt idx="302">
                  <c:v>1.0808850000000001</c:v>
                </c:pt>
                <c:pt idx="303">
                  <c:v>1.0755447</c:v>
                </c:pt>
                <c:pt idx="304">
                  <c:v>1.0703182</c:v>
                </c:pt>
                <c:pt idx="305">
                  <c:v>1.0649025000000001</c:v>
                </c:pt>
                <c:pt idx="306">
                  <c:v>1.0599111000000001</c:v>
                </c:pt>
                <c:pt idx="307">
                  <c:v>1.0545530000000001</c:v>
                </c:pt>
                <c:pt idx="308">
                  <c:v>1.049499</c:v>
                </c:pt>
                <c:pt idx="309">
                  <c:v>1.0443757</c:v>
                </c:pt>
                <c:pt idx="310">
                  <c:v>1.0393238</c:v>
                </c:pt>
                <c:pt idx="311">
                  <c:v>1.0342133</c:v>
                </c:pt>
                <c:pt idx="312">
                  <c:v>1.0293486000000001</c:v>
                </c:pt>
                <c:pt idx="313">
                  <c:v>1.0242925000000001</c:v>
                </c:pt>
                <c:pt idx="314">
                  <c:v>1.0195662999999999</c:v>
                </c:pt>
                <c:pt idx="315">
                  <c:v>1.0145624</c:v>
                </c:pt>
                <c:pt idx="316">
                  <c:v>1.0099571000000001</c:v>
                </c:pt>
                <c:pt idx="317">
                  <c:v>1.0051589999999999</c:v>
                </c:pt>
                <c:pt idx="318">
                  <c:v>1.0005744999999999</c:v>
                </c:pt>
                <c:pt idx="319">
                  <c:v>0.99571330000000002</c:v>
                </c:pt>
                <c:pt idx="320">
                  <c:v>0.99106079999999996</c:v>
                </c:pt>
                <c:pt idx="321">
                  <c:v>0.98639774000000002</c:v>
                </c:pt>
                <c:pt idx="322">
                  <c:v>0.98192489999999999</c:v>
                </c:pt>
                <c:pt idx="323">
                  <c:v>0.97712010000000005</c:v>
                </c:pt>
                <c:pt idx="324">
                  <c:v>0.97285350000000004</c:v>
                </c:pt>
                <c:pt idx="325">
                  <c:v>0.96845870000000001</c:v>
                </c:pt>
                <c:pt idx="326">
                  <c:v>0.9642925</c:v>
                </c:pt>
                <c:pt idx="327">
                  <c:v>0.95992699999999997</c:v>
                </c:pt>
                <c:pt idx="328">
                  <c:v>0.95609354999999996</c:v>
                </c:pt>
                <c:pt idx="329">
                  <c:v>0.95204270000000002</c:v>
                </c:pt>
                <c:pt idx="330">
                  <c:v>0.94822439999999997</c:v>
                </c:pt>
                <c:pt idx="331">
                  <c:v>0.94455840000000002</c:v>
                </c:pt>
                <c:pt idx="332">
                  <c:v>0.94104206999999995</c:v>
                </c:pt>
                <c:pt idx="333">
                  <c:v>0.93776225999999996</c:v>
                </c:pt>
                <c:pt idx="334">
                  <c:v>0.93483554999999996</c:v>
                </c:pt>
                <c:pt idx="335">
                  <c:v>0.93190539999999999</c:v>
                </c:pt>
                <c:pt idx="336">
                  <c:v>0.92905766000000001</c:v>
                </c:pt>
                <c:pt idx="337">
                  <c:v>0.92668680000000003</c:v>
                </c:pt>
                <c:pt idx="338">
                  <c:v>0.92456912999999996</c:v>
                </c:pt>
                <c:pt idx="339">
                  <c:v>0.92257480000000003</c:v>
                </c:pt>
                <c:pt idx="340">
                  <c:v>0.92101734999999996</c:v>
                </c:pt>
                <c:pt idx="341">
                  <c:v>0.9197381</c:v>
                </c:pt>
                <c:pt idx="342">
                  <c:v>0.91862849999999996</c:v>
                </c:pt>
                <c:pt idx="343">
                  <c:v>0.91756444999999998</c:v>
                </c:pt>
                <c:pt idx="344">
                  <c:v>0.91731229999999997</c:v>
                </c:pt>
                <c:pt idx="345">
                  <c:v>0.91729380000000005</c:v>
                </c:pt>
                <c:pt idx="346">
                  <c:v>0.91719859999999998</c:v>
                </c:pt>
                <c:pt idx="347">
                  <c:v>0.91785879999999997</c:v>
                </c:pt>
                <c:pt idx="348">
                  <c:v>0.91870130000000005</c:v>
                </c:pt>
                <c:pt idx="349">
                  <c:v>0.91999346000000004</c:v>
                </c:pt>
                <c:pt idx="350">
                  <c:v>0.92144053999999997</c:v>
                </c:pt>
                <c:pt idx="351">
                  <c:v>0.92354040000000004</c:v>
                </c:pt>
                <c:pt idx="352">
                  <c:v>0.92591109999999999</c:v>
                </c:pt>
                <c:pt idx="353">
                  <c:v>0.92883956000000001</c:v>
                </c:pt>
                <c:pt idx="354">
                  <c:v>0.93221675999999998</c:v>
                </c:pt>
                <c:pt idx="355">
                  <c:v>0.93587229999999999</c:v>
                </c:pt>
                <c:pt idx="356">
                  <c:v>0.93996429999999997</c:v>
                </c:pt>
                <c:pt idx="357">
                  <c:v>0.94509200000000004</c:v>
                </c:pt>
                <c:pt idx="358">
                  <c:v>0.95040760000000002</c:v>
                </c:pt>
                <c:pt idx="359">
                  <c:v>0.95628360000000001</c:v>
                </c:pt>
                <c:pt idx="360">
                  <c:v>0.96241915</c:v>
                </c:pt>
                <c:pt idx="361">
                  <c:v>0.96925119999999998</c:v>
                </c:pt>
                <c:pt idx="362">
                  <c:v>0.97715132999999998</c:v>
                </c:pt>
                <c:pt idx="363">
                  <c:v>0.98515750000000002</c:v>
                </c:pt>
                <c:pt idx="364">
                  <c:v>0.99376299999999995</c:v>
                </c:pt>
                <c:pt idx="365">
                  <c:v>1.0025740999999999</c:v>
                </c:pt>
                <c:pt idx="366">
                  <c:v>1.0117176999999999</c:v>
                </c:pt>
                <c:pt idx="367">
                  <c:v>1.0213517999999999</c:v>
                </c:pt>
                <c:pt idx="368">
                  <c:v>1.0308782000000001</c:v>
                </c:pt>
                <c:pt idx="369">
                  <c:v>1.0406428999999999</c:v>
                </c:pt>
                <c:pt idx="370">
                  <c:v>1.0500094</c:v>
                </c:pt>
                <c:pt idx="371">
                  <c:v>1.0597022</c:v>
                </c:pt>
                <c:pt idx="372">
                  <c:v>1.0686823999999999</c:v>
                </c:pt>
                <c:pt idx="373">
                  <c:v>1.0773157</c:v>
                </c:pt>
                <c:pt idx="374">
                  <c:v>1.0857593999999999</c:v>
                </c:pt>
                <c:pt idx="375">
                  <c:v>1.0935564</c:v>
                </c:pt>
                <c:pt idx="376">
                  <c:v>1.1009754</c:v>
                </c:pt>
                <c:pt idx="377">
                  <c:v>1.1073459999999999</c:v>
                </c:pt>
                <c:pt idx="378">
                  <c:v>1.1128179</c:v>
                </c:pt>
                <c:pt idx="379">
                  <c:v>1.1177797</c:v>
                </c:pt>
                <c:pt idx="380">
                  <c:v>1.1218245</c:v>
                </c:pt>
                <c:pt idx="381">
                  <c:v>1.1244159</c:v>
                </c:pt>
                <c:pt idx="382">
                  <c:v>1.1269382999999999</c:v>
                </c:pt>
                <c:pt idx="383">
                  <c:v>1.1280462</c:v>
                </c:pt>
                <c:pt idx="384">
                  <c:v>1.1289301</c:v>
                </c:pt>
                <c:pt idx="385">
                  <c:v>1.1291804000000001</c:v>
                </c:pt>
                <c:pt idx="386">
                  <c:v>1.129035</c:v>
                </c:pt>
                <c:pt idx="387">
                  <c:v>1.1286029</c:v>
                </c:pt>
                <c:pt idx="388">
                  <c:v>1.1274179</c:v>
                </c:pt>
                <c:pt idx="389">
                  <c:v>1.1259454</c:v>
                </c:pt>
                <c:pt idx="390">
                  <c:v>1.1241542</c:v>
                </c:pt>
                <c:pt idx="391">
                  <c:v>1.1223273</c:v>
                </c:pt>
                <c:pt idx="392">
                  <c:v>1.1201041</c:v>
                </c:pt>
                <c:pt idx="393">
                  <c:v>1.1177318999999999</c:v>
                </c:pt>
                <c:pt idx="394">
                  <c:v>1.1150736999999999</c:v>
                </c:pt>
                <c:pt idx="395">
                  <c:v>1.1123194999999999</c:v>
                </c:pt>
                <c:pt idx="396">
                  <c:v>1.1092580000000001</c:v>
                </c:pt>
                <c:pt idx="397">
                  <c:v>1.1055367</c:v>
                </c:pt>
                <c:pt idx="398">
                  <c:v>1.1015933</c:v>
                </c:pt>
                <c:pt idx="399">
                  <c:v>1.0976060999999999</c:v>
                </c:pt>
                <c:pt idx="400">
                  <c:v>1.0935258999999999</c:v>
                </c:pt>
                <c:pt idx="401">
                  <c:v>1.0887681</c:v>
                </c:pt>
                <c:pt idx="402">
                  <c:v>1.0841818000000001</c:v>
                </c:pt>
                <c:pt idx="403">
                  <c:v>1.0793579</c:v>
                </c:pt>
                <c:pt idx="404">
                  <c:v>1.0748173999999999</c:v>
                </c:pt>
                <c:pt idx="405">
                  <c:v>1.0699787999999999</c:v>
                </c:pt>
                <c:pt idx="406">
                  <c:v>1.0651717000000001</c:v>
                </c:pt>
                <c:pt idx="407">
                  <c:v>1.0605361</c:v>
                </c:pt>
                <c:pt idx="408">
                  <c:v>1.0556308000000001</c:v>
                </c:pt>
                <c:pt idx="409">
                  <c:v>1.0509644</c:v>
                </c:pt>
                <c:pt idx="410">
                  <c:v>1.0462164</c:v>
                </c:pt>
                <c:pt idx="411">
                  <c:v>1.0413635000000001</c:v>
                </c:pt>
                <c:pt idx="412">
                  <c:v>1.0367979000000001</c:v>
                </c:pt>
                <c:pt idx="413">
                  <c:v>1.0320852</c:v>
                </c:pt>
                <c:pt idx="414">
                  <c:v>1.027345</c:v>
                </c:pt>
                <c:pt idx="415">
                  <c:v>1.0227187</c:v>
                </c:pt>
                <c:pt idx="416">
                  <c:v>1.0181427000000001</c:v>
                </c:pt>
                <c:pt idx="417">
                  <c:v>1.0135267999999999</c:v>
                </c:pt>
                <c:pt idx="418">
                  <c:v>1.0090599</c:v>
                </c:pt>
                <c:pt idx="419">
                  <c:v>1.0045189000000001</c:v>
                </c:pt>
                <c:pt idx="420">
                  <c:v>1.0000667999999999</c:v>
                </c:pt>
                <c:pt idx="421">
                  <c:v>0.9954094</c:v>
                </c:pt>
                <c:pt idx="422">
                  <c:v>0.99108540000000001</c:v>
                </c:pt>
                <c:pt idx="423">
                  <c:v>0.98698467000000001</c:v>
                </c:pt>
                <c:pt idx="424">
                  <c:v>0.98254984999999995</c:v>
                </c:pt>
                <c:pt idx="425">
                  <c:v>0.97836727000000001</c:v>
                </c:pt>
                <c:pt idx="426">
                  <c:v>0.97415870000000004</c:v>
                </c:pt>
                <c:pt idx="427">
                  <c:v>0.97014385000000003</c:v>
                </c:pt>
                <c:pt idx="428">
                  <c:v>0.96621699999999999</c:v>
                </c:pt>
                <c:pt idx="429">
                  <c:v>0.96233080000000004</c:v>
                </c:pt>
                <c:pt idx="430">
                  <c:v>0.95852099999999996</c:v>
                </c:pt>
                <c:pt idx="431">
                  <c:v>0.95502955</c:v>
                </c:pt>
                <c:pt idx="432">
                  <c:v>0.95166457000000004</c:v>
                </c:pt>
                <c:pt idx="433">
                  <c:v>0.94835203999999995</c:v>
                </c:pt>
                <c:pt idx="434">
                  <c:v>0.94495960000000001</c:v>
                </c:pt>
                <c:pt idx="435">
                  <c:v>0.94196329999999995</c:v>
                </c:pt>
                <c:pt idx="436">
                  <c:v>0.93924355999999998</c:v>
                </c:pt>
                <c:pt idx="437">
                  <c:v>0.93656050000000002</c:v>
                </c:pt>
                <c:pt idx="438">
                  <c:v>0.93402373999999999</c:v>
                </c:pt>
                <c:pt idx="439">
                  <c:v>0.93173249999999996</c:v>
                </c:pt>
                <c:pt idx="440">
                  <c:v>0.92946960000000001</c:v>
                </c:pt>
                <c:pt idx="441">
                  <c:v>0.92742515000000003</c:v>
                </c:pt>
                <c:pt idx="442">
                  <c:v>0.92549590000000004</c:v>
                </c:pt>
                <c:pt idx="443">
                  <c:v>0.92409986</c:v>
                </c:pt>
                <c:pt idx="444">
                  <c:v>0.92289109999999996</c:v>
                </c:pt>
                <c:pt idx="445">
                  <c:v>0.92189509999999997</c:v>
                </c:pt>
                <c:pt idx="446">
                  <c:v>0.92123215999999997</c:v>
                </c:pt>
                <c:pt idx="447">
                  <c:v>0.92067330000000003</c:v>
                </c:pt>
                <c:pt idx="448">
                  <c:v>0.92106414000000003</c:v>
                </c:pt>
                <c:pt idx="449">
                  <c:v>0.92157259999999996</c:v>
                </c:pt>
                <c:pt idx="450">
                  <c:v>0.92223540000000004</c:v>
                </c:pt>
                <c:pt idx="451">
                  <c:v>0.92362093999999995</c:v>
                </c:pt>
                <c:pt idx="452">
                  <c:v>0.92520296999999996</c:v>
                </c:pt>
                <c:pt idx="453">
                  <c:v>0.92743664999999997</c:v>
                </c:pt>
                <c:pt idx="454">
                  <c:v>0.92992275999999996</c:v>
                </c:pt>
                <c:pt idx="455">
                  <c:v>0.93286290000000005</c:v>
                </c:pt>
                <c:pt idx="456">
                  <c:v>0.93635093999999996</c:v>
                </c:pt>
                <c:pt idx="457">
                  <c:v>0.9398434</c:v>
                </c:pt>
                <c:pt idx="458">
                  <c:v>0.94429255000000001</c:v>
                </c:pt>
                <c:pt idx="459">
                  <c:v>0.94887215000000003</c:v>
                </c:pt>
                <c:pt idx="460">
                  <c:v>0.95404034999999998</c:v>
                </c:pt>
                <c:pt idx="461">
                  <c:v>0.95973249999999999</c:v>
                </c:pt>
                <c:pt idx="462">
                  <c:v>0.96592623</c:v>
                </c:pt>
                <c:pt idx="463">
                  <c:v>0.97287409999999996</c:v>
                </c:pt>
                <c:pt idx="464">
                  <c:v>0.97999274999999997</c:v>
                </c:pt>
                <c:pt idx="465">
                  <c:v>0.98761122999999995</c:v>
                </c:pt>
                <c:pt idx="466">
                  <c:v>0.99578319999999998</c:v>
                </c:pt>
                <c:pt idx="467">
                  <c:v>1.0044404</c:v>
                </c:pt>
                <c:pt idx="468">
                  <c:v>1.0133041</c:v>
                </c:pt>
                <c:pt idx="469">
                  <c:v>1.0222199999999999</c:v>
                </c:pt>
                <c:pt idx="470">
                  <c:v>1.0317088000000001</c:v>
                </c:pt>
                <c:pt idx="471">
                  <c:v>1.0411680999999999</c:v>
                </c:pt>
                <c:pt idx="472">
                  <c:v>1.0505667999999999</c:v>
                </c:pt>
                <c:pt idx="473">
                  <c:v>1.059931</c:v>
                </c:pt>
                <c:pt idx="474">
                  <c:v>1.0696532999999999</c:v>
                </c:pt>
                <c:pt idx="475">
                  <c:v>1.0786446000000001</c:v>
                </c:pt>
                <c:pt idx="476">
                  <c:v>1.0876863999999999</c:v>
                </c:pt>
                <c:pt idx="477">
                  <c:v>1.0961101</c:v>
                </c:pt>
                <c:pt idx="478">
                  <c:v>1.1040802000000001</c:v>
                </c:pt>
                <c:pt idx="479">
                  <c:v>1.1113259</c:v>
                </c:pt>
                <c:pt idx="480">
                  <c:v>1.1177676000000001</c:v>
                </c:pt>
                <c:pt idx="481">
                  <c:v>1.1234508000000001</c:v>
                </c:pt>
                <c:pt idx="482">
                  <c:v>1.1280589000000001</c:v>
                </c:pt>
                <c:pt idx="483">
                  <c:v>1.1318973000000001</c:v>
                </c:pt>
                <c:pt idx="484">
                  <c:v>1.1344789</c:v>
                </c:pt>
                <c:pt idx="485">
                  <c:v>1.1361911</c:v>
                </c:pt>
                <c:pt idx="486">
                  <c:v>1.1373606000000001</c:v>
                </c:pt>
                <c:pt idx="487">
                  <c:v>1.1375546000000001</c:v>
                </c:pt>
                <c:pt idx="488">
                  <c:v>1.137249</c:v>
                </c:pt>
                <c:pt idx="489">
                  <c:v>1.1362265</c:v>
                </c:pt>
                <c:pt idx="490">
                  <c:v>1.1346255999999999</c:v>
                </c:pt>
                <c:pt idx="491">
                  <c:v>1.1322447</c:v>
                </c:pt>
                <c:pt idx="492">
                  <c:v>1.1295881999999999</c:v>
                </c:pt>
                <c:pt idx="493">
                  <c:v>1.1266006</c:v>
                </c:pt>
                <c:pt idx="494">
                  <c:v>1.1229175</c:v>
                </c:pt>
                <c:pt idx="495">
                  <c:v>1.1190192999999999</c:v>
                </c:pt>
                <c:pt idx="496">
                  <c:v>1.1148547</c:v>
                </c:pt>
                <c:pt idx="497">
                  <c:v>1.1104928000000001</c:v>
                </c:pt>
                <c:pt idx="498">
                  <c:v>1.1059445000000001</c:v>
                </c:pt>
                <c:pt idx="499">
                  <c:v>1.1009831000000001</c:v>
                </c:pt>
                <c:pt idx="500">
                  <c:v>1.0959303</c:v>
                </c:pt>
                <c:pt idx="501">
                  <c:v>1.0909454999999999</c:v>
                </c:pt>
                <c:pt idx="502">
                  <c:v>1.0856538</c:v>
                </c:pt>
                <c:pt idx="503">
                  <c:v>1.0803499000000001</c:v>
                </c:pt>
                <c:pt idx="504">
                  <c:v>1.074989</c:v>
                </c:pt>
                <c:pt idx="505">
                  <c:v>1.0697691</c:v>
                </c:pt>
                <c:pt idx="506">
                  <c:v>1.064419</c:v>
                </c:pt>
                <c:pt idx="507">
                  <c:v>1.0589967</c:v>
                </c:pt>
                <c:pt idx="508">
                  <c:v>1.0537485</c:v>
                </c:pt>
                <c:pt idx="509">
                  <c:v>1.0486858999999999</c:v>
                </c:pt>
                <c:pt idx="510">
                  <c:v>1.0435619</c:v>
                </c:pt>
                <c:pt idx="511">
                  <c:v>1.0386957999999999</c:v>
                </c:pt>
                <c:pt idx="512">
                  <c:v>1.0334144999999999</c:v>
                </c:pt>
                <c:pt idx="513">
                  <c:v>1.0286862000000001</c:v>
                </c:pt>
                <c:pt idx="514">
                  <c:v>1.0237938</c:v>
                </c:pt>
                <c:pt idx="515">
                  <c:v>1.0189165</c:v>
                </c:pt>
                <c:pt idx="516">
                  <c:v>1.0143671999999999</c:v>
                </c:pt>
                <c:pt idx="517">
                  <c:v>1.0096282999999999</c:v>
                </c:pt>
                <c:pt idx="518">
                  <c:v>1.0050539999999999</c:v>
                </c:pt>
                <c:pt idx="519">
                  <c:v>1.0002742</c:v>
                </c:pt>
                <c:pt idx="520">
                  <c:v>0.99580789999999997</c:v>
                </c:pt>
                <c:pt idx="521">
                  <c:v>0.99176050000000004</c:v>
                </c:pt>
                <c:pt idx="522">
                  <c:v>0.98695149999999998</c:v>
                </c:pt>
                <c:pt idx="523">
                  <c:v>0.98302036999999998</c:v>
                </c:pt>
                <c:pt idx="524">
                  <c:v>0.9784583</c:v>
                </c:pt>
                <c:pt idx="525">
                  <c:v>0.97452090000000002</c:v>
                </c:pt>
                <c:pt idx="526">
                  <c:v>0.97061390000000003</c:v>
                </c:pt>
                <c:pt idx="527">
                  <c:v>0.96718760000000004</c:v>
                </c:pt>
                <c:pt idx="528">
                  <c:v>0.96333950000000002</c:v>
                </c:pt>
                <c:pt idx="529">
                  <c:v>0.95958405999999996</c:v>
                </c:pt>
                <c:pt idx="530">
                  <c:v>0.95603629999999995</c:v>
                </c:pt>
                <c:pt idx="531">
                  <c:v>0.95278200000000002</c:v>
                </c:pt>
                <c:pt idx="532">
                  <c:v>0.94921659999999997</c:v>
                </c:pt>
                <c:pt idx="533">
                  <c:v>0.94603720000000002</c:v>
                </c:pt>
                <c:pt idx="534">
                  <c:v>0.94314220000000004</c:v>
                </c:pt>
                <c:pt idx="535">
                  <c:v>0.94001895000000002</c:v>
                </c:pt>
                <c:pt idx="536">
                  <c:v>0.93723506000000001</c:v>
                </c:pt>
                <c:pt idx="537">
                  <c:v>0.93445619999999996</c:v>
                </c:pt>
                <c:pt idx="538">
                  <c:v>0.93182564000000001</c:v>
                </c:pt>
                <c:pt idx="539">
                  <c:v>0.92916626000000002</c:v>
                </c:pt>
                <c:pt idx="540">
                  <c:v>0.92715599999999998</c:v>
                </c:pt>
                <c:pt idx="541">
                  <c:v>0.92535219999999996</c:v>
                </c:pt>
                <c:pt idx="542">
                  <c:v>0.92354290000000006</c:v>
                </c:pt>
                <c:pt idx="543">
                  <c:v>0.92201359999999999</c:v>
                </c:pt>
                <c:pt idx="544">
                  <c:v>0.92072092999999999</c:v>
                </c:pt>
                <c:pt idx="545">
                  <c:v>0.91984946000000001</c:v>
                </c:pt>
                <c:pt idx="546">
                  <c:v>0.9192863</c:v>
                </c:pt>
                <c:pt idx="547">
                  <c:v>0.91937906000000003</c:v>
                </c:pt>
                <c:pt idx="548">
                  <c:v>0.91933609999999999</c:v>
                </c:pt>
                <c:pt idx="549">
                  <c:v>0.91982600000000003</c:v>
                </c:pt>
                <c:pt idx="550">
                  <c:v>0.92073360000000004</c:v>
                </c:pt>
                <c:pt idx="551">
                  <c:v>0.92208456999999999</c:v>
                </c:pt>
                <c:pt idx="552">
                  <c:v>0.92347639999999998</c:v>
                </c:pt>
                <c:pt idx="553">
                  <c:v>0.92541819999999997</c:v>
                </c:pt>
                <c:pt idx="554">
                  <c:v>0.92777310000000002</c:v>
                </c:pt>
                <c:pt idx="555">
                  <c:v>0.93052120000000005</c:v>
                </c:pt>
                <c:pt idx="556">
                  <c:v>0.93416315000000005</c:v>
                </c:pt>
                <c:pt idx="557">
                  <c:v>0.93774426</c:v>
                </c:pt>
                <c:pt idx="558">
                  <c:v>0.94190216000000004</c:v>
                </c:pt>
                <c:pt idx="559">
                  <c:v>0.94632256000000003</c:v>
                </c:pt>
                <c:pt idx="560">
                  <c:v>0.95118979999999997</c:v>
                </c:pt>
                <c:pt idx="561">
                  <c:v>0.95634580000000002</c:v>
                </c:pt>
                <c:pt idx="562">
                  <c:v>0.98347560000000001</c:v>
                </c:pt>
                <c:pt idx="563">
                  <c:v>0.97878253000000004</c:v>
                </c:pt>
                <c:pt idx="564">
                  <c:v>0.97425470000000003</c:v>
                </c:pt>
                <c:pt idx="565">
                  <c:v>0.96966136000000003</c:v>
                </c:pt>
                <c:pt idx="566">
                  <c:v>0.96508229999999995</c:v>
                </c:pt>
                <c:pt idx="567">
                  <c:v>0.96068480000000001</c:v>
                </c:pt>
                <c:pt idx="568">
                  <c:v>0.95662515999999997</c:v>
                </c:pt>
                <c:pt idx="569">
                  <c:v>0.95230199999999998</c:v>
                </c:pt>
                <c:pt idx="570">
                  <c:v>0.94863339999999996</c:v>
                </c:pt>
                <c:pt idx="571">
                  <c:v>0.94489354000000003</c:v>
                </c:pt>
                <c:pt idx="572">
                  <c:v>0.94106095999999995</c:v>
                </c:pt>
                <c:pt idx="573">
                  <c:v>0.93735380000000001</c:v>
                </c:pt>
                <c:pt idx="574">
                  <c:v>0.93355100000000002</c:v>
                </c:pt>
                <c:pt idx="575">
                  <c:v>0.93125296000000002</c:v>
                </c:pt>
                <c:pt idx="576">
                  <c:v>0.92806829999999996</c:v>
                </c:pt>
                <c:pt idx="577">
                  <c:v>0.92492850000000004</c:v>
                </c:pt>
                <c:pt idx="578">
                  <c:v>0.92218789999999995</c:v>
                </c:pt>
                <c:pt idx="579">
                  <c:v>0.92009704999999997</c:v>
                </c:pt>
                <c:pt idx="580">
                  <c:v>0.91782916000000003</c:v>
                </c:pt>
                <c:pt idx="581">
                  <c:v>0.91554480000000005</c:v>
                </c:pt>
                <c:pt idx="582">
                  <c:v>0.91422919999999996</c:v>
                </c:pt>
                <c:pt idx="583">
                  <c:v>0.91309934999999998</c:v>
                </c:pt>
                <c:pt idx="584">
                  <c:v>0.91209949999999995</c:v>
                </c:pt>
                <c:pt idx="585">
                  <c:v>0.91140270000000001</c:v>
                </c:pt>
                <c:pt idx="586">
                  <c:v>0.91127480000000005</c:v>
                </c:pt>
                <c:pt idx="587">
                  <c:v>0.91104450000000003</c:v>
                </c:pt>
                <c:pt idx="588">
                  <c:v>0.9118349</c:v>
                </c:pt>
                <c:pt idx="589">
                  <c:v>0.91258269999999997</c:v>
                </c:pt>
                <c:pt idx="590">
                  <c:v>0.91419220000000001</c:v>
                </c:pt>
                <c:pt idx="591">
                  <c:v>0.91596144000000002</c:v>
                </c:pt>
                <c:pt idx="592">
                  <c:v>0.91852129999999998</c:v>
                </c:pt>
                <c:pt idx="593">
                  <c:v>0.9209598</c:v>
                </c:pt>
                <c:pt idx="594">
                  <c:v>0.92417645000000004</c:v>
                </c:pt>
                <c:pt idx="595">
                  <c:v>0.92771064999999997</c:v>
                </c:pt>
                <c:pt idx="596">
                  <c:v>0.93181159999999996</c:v>
                </c:pt>
                <c:pt idx="597">
                  <c:v>0.93625119999999995</c:v>
                </c:pt>
                <c:pt idx="598">
                  <c:v>0.9411602</c:v>
                </c:pt>
                <c:pt idx="599">
                  <c:v>0.94670164999999995</c:v>
                </c:pt>
                <c:pt idx="600">
                  <c:v>0.95268770000000003</c:v>
                </c:pt>
                <c:pt idx="601">
                  <c:v>0.95919739999999998</c:v>
                </c:pt>
                <c:pt idx="602">
                  <c:v>0.96649430000000003</c:v>
                </c:pt>
                <c:pt idx="603">
                  <c:v>0.97423959999999998</c:v>
                </c:pt>
                <c:pt idx="604">
                  <c:v>0.98287886000000002</c:v>
                </c:pt>
                <c:pt idx="605">
                  <c:v>0.9918342</c:v>
                </c:pt>
                <c:pt idx="606">
                  <c:v>1.0014449000000001</c:v>
                </c:pt>
                <c:pt idx="607">
                  <c:v>1.0110699999999999</c:v>
                </c:pt>
                <c:pt idx="608">
                  <c:v>1.0214361000000001</c:v>
                </c:pt>
                <c:pt idx="609">
                  <c:v>1.0316726000000001</c:v>
                </c:pt>
                <c:pt idx="610">
                  <c:v>1.0416626</c:v>
                </c:pt>
                <c:pt idx="611">
                  <c:v>1.0520666999999999</c:v>
                </c:pt>
                <c:pt idx="612">
                  <c:v>1.0615224999999999</c:v>
                </c:pt>
                <c:pt idx="613">
                  <c:v>1.0714220000000001</c:v>
                </c:pt>
                <c:pt idx="614">
                  <c:v>1.0799844000000001</c:v>
                </c:pt>
                <c:pt idx="615">
                  <c:v>1.0884993000000001</c:v>
                </c:pt>
                <c:pt idx="616">
                  <c:v>1.0966616</c:v>
                </c:pt>
                <c:pt idx="617">
                  <c:v>1.1047632000000001</c:v>
                </c:pt>
                <c:pt idx="618">
                  <c:v>1.1113862000000001</c:v>
                </c:pt>
                <c:pt idx="619">
                  <c:v>1.1180371</c:v>
                </c:pt>
                <c:pt idx="620">
                  <c:v>1.1231439000000001</c:v>
                </c:pt>
                <c:pt idx="621">
                  <c:v>1.1279102999999999</c:v>
                </c:pt>
                <c:pt idx="622">
                  <c:v>1.1318326000000001</c:v>
                </c:pt>
                <c:pt idx="623">
                  <c:v>1.1356695999999999</c:v>
                </c:pt>
                <c:pt idx="624">
                  <c:v>1.1378976999999999</c:v>
                </c:pt>
                <c:pt idx="625">
                  <c:v>1.1391716000000001</c:v>
                </c:pt>
                <c:pt idx="626">
                  <c:v>1.1404599</c:v>
                </c:pt>
                <c:pt idx="627">
                  <c:v>1.1409007</c:v>
                </c:pt>
                <c:pt idx="628">
                  <c:v>1.1403392999999999</c:v>
                </c:pt>
                <c:pt idx="629">
                  <c:v>1.1391255</c:v>
                </c:pt>
                <c:pt idx="630">
                  <c:v>1.1376792</c:v>
                </c:pt>
                <c:pt idx="631">
                  <c:v>1.1353811</c:v>
                </c:pt>
                <c:pt idx="632">
                  <c:v>1.1328559</c:v>
                </c:pt>
                <c:pt idx="633">
                  <c:v>1.1297870999999999</c:v>
                </c:pt>
                <c:pt idx="634">
                  <c:v>1.1258764999999999</c:v>
                </c:pt>
                <c:pt idx="635">
                  <c:v>1.1220197999999999</c:v>
                </c:pt>
                <c:pt idx="636">
                  <c:v>1.1182023000000001</c:v>
                </c:pt>
                <c:pt idx="637">
                  <c:v>1.1135187</c:v>
                </c:pt>
                <c:pt idx="638">
                  <c:v>1.1089709999999999</c:v>
                </c:pt>
                <c:pt idx="639">
                  <c:v>1.1045335999999999</c:v>
                </c:pt>
                <c:pt idx="640">
                  <c:v>1.0998536000000001</c:v>
                </c:pt>
                <c:pt idx="641">
                  <c:v>1.0950673</c:v>
                </c:pt>
                <c:pt idx="642">
                  <c:v>1.0900664</c:v>
                </c:pt>
                <c:pt idx="643">
                  <c:v>1.0849545</c:v>
                </c:pt>
                <c:pt idx="644">
                  <c:v>1.0801007</c:v>
                </c:pt>
                <c:pt idx="645">
                  <c:v>1.0752143999999999</c:v>
                </c:pt>
                <c:pt idx="646">
                  <c:v>1.0697361000000001</c:v>
                </c:pt>
                <c:pt idx="647">
                  <c:v>1.0645020999999999</c:v>
                </c:pt>
                <c:pt idx="648">
                  <c:v>1.0596072999999999</c:v>
                </c:pt>
                <c:pt idx="649">
                  <c:v>1.0543982000000001</c:v>
                </c:pt>
                <c:pt idx="650">
                  <c:v>1.0491356999999999</c:v>
                </c:pt>
                <c:pt idx="651">
                  <c:v>1.0439712999999999</c:v>
                </c:pt>
                <c:pt idx="652">
                  <c:v>1.0392151000000001</c:v>
                </c:pt>
                <c:pt idx="653">
                  <c:v>1.0342482</c:v>
                </c:pt>
                <c:pt idx="654">
                  <c:v>1.0290823</c:v>
                </c:pt>
                <c:pt idx="655">
                  <c:v>1.0241715</c:v>
                </c:pt>
                <c:pt idx="656">
                  <c:v>1.0195649</c:v>
                </c:pt>
                <c:pt idx="657">
                  <c:v>1.0149436999999999</c:v>
                </c:pt>
                <c:pt idx="658">
                  <c:v>1.0098308</c:v>
                </c:pt>
                <c:pt idx="659">
                  <c:v>1.005039</c:v>
                </c:pt>
                <c:pt idx="660">
                  <c:v>1.0004232</c:v>
                </c:pt>
                <c:pt idx="661">
                  <c:v>0.99606019999999995</c:v>
                </c:pt>
                <c:pt idx="662">
                  <c:v>0.99141352999999999</c:v>
                </c:pt>
                <c:pt idx="663">
                  <c:v>0.98692464999999996</c:v>
                </c:pt>
                <c:pt idx="664">
                  <c:v>0.98253495000000002</c:v>
                </c:pt>
                <c:pt idx="665">
                  <c:v>0.97844960000000003</c:v>
                </c:pt>
                <c:pt idx="666">
                  <c:v>0.97444839999999999</c:v>
                </c:pt>
                <c:pt idx="667">
                  <c:v>0.96996950000000004</c:v>
                </c:pt>
                <c:pt idx="668">
                  <c:v>0.96593669999999998</c:v>
                </c:pt>
                <c:pt idx="669">
                  <c:v>0.96218203999999996</c:v>
                </c:pt>
                <c:pt idx="670">
                  <c:v>0.95837592999999999</c:v>
                </c:pt>
                <c:pt idx="671">
                  <c:v>0.95459720000000003</c:v>
                </c:pt>
                <c:pt idx="672">
                  <c:v>0.95062243999999996</c:v>
                </c:pt>
                <c:pt idx="673">
                  <c:v>0.94738317000000005</c:v>
                </c:pt>
                <c:pt idx="674">
                  <c:v>0.94359990000000005</c:v>
                </c:pt>
                <c:pt idx="675">
                  <c:v>0.94040279999999998</c:v>
                </c:pt>
                <c:pt idx="676">
                  <c:v>0.93717795999999998</c:v>
                </c:pt>
                <c:pt idx="677">
                  <c:v>0.93403749999999997</c:v>
                </c:pt>
                <c:pt idx="678">
                  <c:v>0.93104184000000001</c:v>
                </c:pt>
                <c:pt idx="679">
                  <c:v>0.92827826999999996</c:v>
                </c:pt>
                <c:pt idx="680">
                  <c:v>0.92570907000000002</c:v>
                </c:pt>
                <c:pt idx="681">
                  <c:v>0.92360085000000003</c:v>
                </c:pt>
                <c:pt idx="682">
                  <c:v>0.92168799999999995</c:v>
                </c:pt>
                <c:pt idx="683">
                  <c:v>0.91984730000000003</c:v>
                </c:pt>
                <c:pt idx="684">
                  <c:v>0.91829216000000002</c:v>
                </c:pt>
                <c:pt idx="685">
                  <c:v>0.91729695</c:v>
                </c:pt>
                <c:pt idx="686">
                  <c:v>0.91635155999999995</c:v>
                </c:pt>
                <c:pt idx="687">
                  <c:v>0.91611946</c:v>
                </c:pt>
                <c:pt idx="688">
                  <c:v>0.91601365999999995</c:v>
                </c:pt>
                <c:pt idx="689">
                  <c:v>0.91615639999999998</c:v>
                </c:pt>
                <c:pt idx="690">
                  <c:v>0.91689900000000002</c:v>
                </c:pt>
                <c:pt idx="691">
                  <c:v>0.91754734999999998</c:v>
                </c:pt>
                <c:pt idx="692">
                  <c:v>0.91918175999999996</c:v>
                </c:pt>
                <c:pt idx="693">
                  <c:v>0.92083835999999997</c:v>
                </c:pt>
                <c:pt idx="694">
                  <c:v>0.92276100000000005</c:v>
                </c:pt>
                <c:pt idx="695">
                  <c:v>0.92542740000000001</c:v>
                </c:pt>
                <c:pt idx="696">
                  <c:v>0.92826319999999996</c:v>
                </c:pt>
                <c:pt idx="697">
                  <c:v>0.93146485000000001</c:v>
                </c:pt>
                <c:pt idx="698">
                  <c:v>0.93520963000000001</c:v>
                </c:pt>
                <c:pt idx="699">
                  <c:v>0.93928800000000001</c:v>
                </c:pt>
                <c:pt idx="700">
                  <c:v>0.94379913999999998</c:v>
                </c:pt>
                <c:pt idx="701">
                  <c:v>0.94879997000000005</c:v>
                </c:pt>
                <c:pt idx="702">
                  <c:v>0.95421135000000001</c:v>
                </c:pt>
                <c:pt idx="703">
                  <c:v>0.96035139999999997</c:v>
                </c:pt>
                <c:pt idx="704">
                  <c:v>0.96685169999999998</c:v>
                </c:pt>
                <c:pt idx="705">
                  <c:v>0.97368109999999997</c:v>
                </c:pt>
                <c:pt idx="706">
                  <c:v>0.98108256000000005</c:v>
                </c:pt>
                <c:pt idx="707">
                  <c:v>0.98896896999999995</c:v>
                </c:pt>
                <c:pt idx="708">
                  <c:v>0.99745150000000005</c:v>
                </c:pt>
                <c:pt idx="709">
                  <c:v>1.0058473000000001</c:v>
                </c:pt>
                <c:pt idx="710">
                  <c:v>1.0149206</c:v>
                </c:pt>
                <c:pt idx="711">
                  <c:v>1.0247337999999999</c:v>
                </c:pt>
                <c:pt idx="712">
                  <c:v>1.0338668</c:v>
                </c:pt>
                <c:pt idx="713">
                  <c:v>1.0438589</c:v>
                </c:pt>
                <c:pt idx="714">
                  <c:v>1.0534239999999999</c:v>
                </c:pt>
                <c:pt idx="715">
                  <c:v>1.0628671999999999</c:v>
                </c:pt>
                <c:pt idx="716">
                  <c:v>1.0720381999999999</c:v>
                </c:pt>
                <c:pt idx="717">
                  <c:v>1.0811151999999999</c:v>
                </c:pt>
                <c:pt idx="718">
                  <c:v>1.0896707999999999</c:v>
                </c:pt>
                <c:pt idx="719">
                  <c:v>1.0982323000000001</c:v>
                </c:pt>
                <c:pt idx="720">
                  <c:v>1.1060357000000001</c:v>
                </c:pt>
                <c:pt idx="721">
                  <c:v>1.1137109999999999</c:v>
                </c:pt>
                <c:pt idx="722">
                  <c:v>1.1203272</c:v>
                </c:pt>
                <c:pt idx="723">
                  <c:v>1.1265186</c:v>
                </c:pt>
                <c:pt idx="724">
                  <c:v>1.131818</c:v>
                </c:pt>
                <c:pt idx="725">
                  <c:v>1.1359969000000001</c:v>
                </c:pt>
                <c:pt idx="726">
                  <c:v>1.1390163</c:v>
                </c:pt>
                <c:pt idx="727">
                  <c:v>1.1412100000000001</c:v>
                </c:pt>
                <c:pt idx="728">
                  <c:v>1.1425430000000001</c:v>
                </c:pt>
                <c:pt idx="729">
                  <c:v>1.1426331000000001</c:v>
                </c:pt>
                <c:pt idx="730">
                  <c:v>1.1423779999999999</c:v>
                </c:pt>
                <c:pt idx="731">
                  <c:v>1.1412861000000001</c:v>
                </c:pt>
                <c:pt idx="732">
                  <c:v>1.1396595</c:v>
                </c:pt>
                <c:pt idx="733">
                  <c:v>1.1374755999999999</c:v>
                </c:pt>
                <c:pt idx="734">
                  <c:v>1.1348455</c:v>
                </c:pt>
                <c:pt idx="735">
                  <c:v>1.1318021</c:v>
                </c:pt>
                <c:pt idx="736">
                  <c:v>1.1284703</c:v>
                </c:pt>
                <c:pt idx="737">
                  <c:v>1.1249176000000001</c:v>
                </c:pt>
                <c:pt idx="738">
                  <c:v>1.1207670999999999</c:v>
                </c:pt>
                <c:pt idx="739">
                  <c:v>1.1163493</c:v>
                </c:pt>
                <c:pt idx="740">
                  <c:v>1.112338</c:v>
                </c:pt>
                <c:pt idx="741">
                  <c:v>1.1077788</c:v>
                </c:pt>
                <c:pt idx="742">
                  <c:v>1.1030515000000001</c:v>
                </c:pt>
                <c:pt idx="743">
                  <c:v>1.0980700000000001</c:v>
                </c:pt>
                <c:pt idx="744">
                  <c:v>1.0928496000000001</c:v>
                </c:pt>
                <c:pt idx="745">
                  <c:v>1.0881197</c:v>
                </c:pt>
                <c:pt idx="746">
                  <c:v>1.0831568</c:v>
                </c:pt>
                <c:pt idx="747">
                  <c:v>1.0776986</c:v>
                </c:pt>
                <c:pt idx="748">
                  <c:v>1.072265</c:v>
                </c:pt>
                <c:pt idx="749">
                  <c:v>1.0676074</c:v>
                </c:pt>
                <c:pt idx="750">
                  <c:v>1.0621662000000001</c:v>
                </c:pt>
                <c:pt idx="751">
                  <c:v>1.0567636</c:v>
                </c:pt>
                <c:pt idx="752">
                  <c:v>1.051404</c:v>
                </c:pt>
                <c:pt idx="753">
                  <c:v>1.0462301000000001</c:v>
                </c:pt>
                <c:pt idx="754">
                  <c:v>1.0409755999999999</c:v>
                </c:pt>
                <c:pt idx="755">
                  <c:v>1.0356486</c:v>
                </c:pt>
                <c:pt idx="756">
                  <c:v>1.0304557000000001</c:v>
                </c:pt>
                <c:pt idx="757">
                  <c:v>1.0256801</c:v>
                </c:pt>
                <c:pt idx="758">
                  <c:v>1.0210603</c:v>
                </c:pt>
                <c:pt idx="759">
                  <c:v>1.0159480000000001</c:v>
                </c:pt>
                <c:pt idx="760">
                  <c:v>1.0109222</c:v>
                </c:pt>
                <c:pt idx="761">
                  <c:v>1.0063645000000001</c:v>
                </c:pt>
                <c:pt idx="762">
                  <c:v>1.0020689</c:v>
                </c:pt>
                <c:pt idx="763">
                  <c:v>0.99724615000000005</c:v>
                </c:pt>
                <c:pt idx="764">
                  <c:v>0.99282645999999997</c:v>
                </c:pt>
                <c:pt idx="765">
                  <c:v>0.98823123999999996</c:v>
                </c:pt>
                <c:pt idx="766">
                  <c:v>0.98358166000000002</c:v>
                </c:pt>
                <c:pt idx="767">
                  <c:v>0.97919389999999995</c:v>
                </c:pt>
                <c:pt idx="768">
                  <c:v>0.97475420000000002</c:v>
                </c:pt>
                <c:pt idx="769">
                  <c:v>0.97016789999999997</c:v>
                </c:pt>
                <c:pt idx="770">
                  <c:v>0.96608070000000001</c:v>
                </c:pt>
                <c:pt idx="771">
                  <c:v>0.96185637000000002</c:v>
                </c:pt>
                <c:pt idx="772">
                  <c:v>0.95784163</c:v>
                </c:pt>
                <c:pt idx="773">
                  <c:v>0.95361359999999995</c:v>
                </c:pt>
                <c:pt idx="774">
                  <c:v>0.94996064999999996</c:v>
                </c:pt>
                <c:pt idx="775">
                  <c:v>0.94644004000000004</c:v>
                </c:pt>
                <c:pt idx="776">
                  <c:v>0.94273024999999999</c:v>
                </c:pt>
                <c:pt idx="777">
                  <c:v>0.93901690000000004</c:v>
                </c:pt>
                <c:pt idx="778">
                  <c:v>0.9363399</c:v>
                </c:pt>
                <c:pt idx="779">
                  <c:v>0.93325066999999995</c:v>
                </c:pt>
                <c:pt idx="780">
                  <c:v>0.93053609999999998</c:v>
                </c:pt>
                <c:pt idx="781">
                  <c:v>0.92782633999999997</c:v>
                </c:pt>
                <c:pt idx="782">
                  <c:v>0.92580180000000001</c:v>
                </c:pt>
                <c:pt idx="783">
                  <c:v>0.92367339999999998</c:v>
                </c:pt>
                <c:pt idx="784">
                  <c:v>0.92197304999999996</c:v>
                </c:pt>
                <c:pt idx="785">
                  <c:v>0.92024360000000005</c:v>
                </c:pt>
                <c:pt idx="786">
                  <c:v>0.91915740000000001</c:v>
                </c:pt>
                <c:pt idx="787">
                  <c:v>0.91830444</c:v>
                </c:pt>
                <c:pt idx="788">
                  <c:v>0.91773970000000005</c:v>
                </c:pt>
                <c:pt idx="789">
                  <c:v>0.91731390000000002</c:v>
                </c:pt>
                <c:pt idx="790">
                  <c:v>0.91750869999999995</c:v>
                </c:pt>
                <c:pt idx="791">
                  <c:v>0.91804229999999998</c:v>
                </c:pt>
                <c:pt idx="792">
                  <c:v>0.91874020000000001</c:v>
                </c:pt>
                <c:pt idx="793">
                  <c:v>0.92014419999999997</c:v>
                </c:pt>
                <c:pt idx="794">
                  <c:v>0.92146249999999996</c:v>
                </c:pt>
                <c:pt idx="795">
                  <c:v>0.92353605999999999</c:v>
                </c:pt>
                <c:pt idx="796">
                  <c:v>0.92576504000000004</c:v>
                </c:pt>
                <c:pt idx="797">
                  <c:v>0.92867213000000004</c:v>
                </c:pt>
                <c:pt idx="798">
                  <c:v>0.93146079999999998</c:v>
                </c:pt>
                <c:pt idx="799">
                  <c:v>0.93501853999999995</c:v>
                </c:pt>
                <c:pt idx="800">
                  <c:v>0.93901959999999995</c:v>
                </c:pt>
                <c:pt idx="801">
                  <c:v>0.94361280000000003</c:v>
                </c:pt>
                <c:pt idx="802">
                  <c:v>0.94847060000000005</c:v>
                </c:pt>
                <c:pt idx="803">
                  <c:v>0.95389246999999999</c:v>
                </c:pt>
                <c:pt idx="804">
                  <c:v>0.96016210000000002</c:v>
                </c:pt>
                <c:pt idx="805">
                  <c:v>0.96667959999999997</c:v>
                </c:pt>
                <c:pt idx="806">
                  <c:v>0.97389800000000004</c:v>
                </c:pt>
                <c:pt idx="807">
                  <c:v>0.98150159999999997</c:v>
                </c:pt>
                <c:pt idx="808">
                  <c:v>0.98992555999999998</c:v>
                </c:pt>
                <c:pt idx="809">
                  <c:v>0.99876195000000001</c:v>
                </c:pt>
                <c:pt idx="810">
                  <c:v>1.0076693999999999</c:v>
                </c:pt>
                <c:pt idx="811">
                  <c:v>1.0169967</c:v>
                </c:pt>
                <c:pt idx="812">
                  <c:v>1.0271561</c:v>
                </c:pt>
                <c:pt idx="813">
                  <c:v>1.0370375000000001</c:v>
                </c:pt>
                <c:pt idx="814">
                  <c:v>1.0467211999999999</c:v>
                </c:pt>
                <c:pt idx="815">
                  <c:v>1.0563126</c:v>
                </c:pt>
                <c:pt idx="816">
                  <c:v>1.0657057000000001</c:v>
                </c:pt>
                <c:pt idx="817">
                  <c:v>1.0747390999999999</c:v>
                </c:pt>
                <c:pt idx="818">
                  <c:v>1.0834029000000001</c:v>
                </c:pt>
                <c:pt idx="819">
                  <c:v>1.0911393</c:v>
                </c:pt>
                <c:pt idx="820">
                  <c:v>1.0981901999999999</c:v>
                </c:pt>
                <c:pt idx="821">
                  <c:v>1.1053375999999999</c:v>
                </c:pt>
                <c:pt idx="822">
                  <c:v>1.11134</c:v>
                </c:pt>
                <c:pt idx="823">
                  <c:v>1.1163508</c:v>
                </c:pt>
                <c:pt idx="824">
                  <c:v>1.1204166</c:v>
                </c:pt>
                <c:pt idx="825">
                  <c:v>1.1237069</c:v>
                </c:pt>
                <c:pt idx="826">
                  <c:v>1.1267916</c:v>
                </c:pt>
                <c:pt idx="827">
                  <c:v>1.1282372000000001</c:v>
                </c:pt>
                <c:pt idx="828">
                  <c:v>1.1296221</c:v>
                </c:pt>
                <c:pt idx="829">
                  <c:v>1.1292259</c:v>
                </c:pt>
                <c:pt idx="830">
                  <c:v>1.1291336000000001</c:v>
                </c:pt>
                <c:pt idx="831">
                  <c:v>1.1285307</c:v>
                </c:pt>
                <c:pt idx="832">
                  <c:v>1.1274141</c:v>
                </c:pt>
                <c:pt idx="833">
                  <c:v>1.1254301</c:v>
                </c:pt>
                <c:pt idx="834">
                  <c:v>1.1234812000000001</c:v>
                </c:pt>
                <c:pt idx="835">
                  <c:v>1.1214004</c:v>
                </c:pt>
                <c:pt idx="836">
                  <c:v>1.1191906</c:v>
                </c:pt>
                <c:pt idx="837">
                  <c:v>1.1163225000000001</c:v>
                </c:pt>
                <c:pt idx="838">
                  <c:v>1.1139155999999999</c:v>
                </c:pt>
                <c:pt idx="839">
                  <c:v>1.1107321999999999</c:v>
                </c:pt>
                <c:pt idx="840">
                  <c:v>1.1073341000000001</c:v>
                </c:pt>
                <c:pt idx="841">
                  <c:v>1.1043175000000001</c:v>
                </c:pt>
                <c:pt idx="842">
                  <c:v>1.1005898000000001</c:v>
                </c:pt>
                <c:pt idx="843">
                  <c:v>0.98885780000000001</c:v>
                </c:pt>
                <c:pt idx="844">
                  <c:v>1.0932983999999999</c:v>
                </c:pt>
                <c:pt idx="845">
                  <c:v>1.0893025000000001</c:v>
                </c:pt>
                <c:pt idx="846">
                  <c:v>1.0848348000000001</c:v>
                </c:pt>
                <c:pt idx="847">
                  <c:v>1.0803894000000001</c:v>
                </c:pt>
                <c:pt idx="848">
                  <c:v>1.0755269999999999</c:v>
                </c:pt>
                <c:pt idx="849">
                  <c:v>1.0708888000000001</c:v>
                </c:pt>
                <c:pt idx="850">
                  <c:v>1.0659487000000001</c:v>
                </c:pt>
                <c:pt idx="851">
                  <c:v>1.0610322999999999</c:v>
                </c:pt>
                <c:pt idx="852">
                  <c:v>1.0562990999999999</c:v>
                </c:pt>
                <c:pt idx="853">
                  <c:v>1.0514418000000001</c:v>
                </c:pt>
                <c:pt idx="854">
                  <c:v>1.046702</c:v>
                </c:pt>
                <c:pt idx="855">
                  <c:v>1.0419794</c:v>
                </c:pt>
                <c:pt idx="856">
                  <c:v>1.0372353000000001</c:v>
                </c:pt>
                <c:pt idx="857">
                  <c:v>1.0325754</c:v>
                </c:pt>
                <c:pt idx="858">
                  <c:v>1.0280214999999999</c:v>
                </c:pt>
                <c:pt idx="859">
                  <c:v>1.0234677999999999</c:v>
                </c:pt>
                <c:pt idx="860">
                  <c:v>1.0188805999999999</c:v>
                </c:pt>
                <c:pt idx="861">
                  <c:v>1.0144766999999999</c:v>
                </c:pt>
                <c:pt idx="862">
                  <c:v>1.0098227</c:v>
                </c:pt>
                <c:pt idx="863">
                  <c:v>1.0054287</c:v>
                </c:pt>
                <c:pt idx="864">
                  <c:v>1.0008828999999999</c:v>
                </c:pt>
                <c:pt idx="865">
                  <c:v>0.99668396000000004</c:v>
                </c:pt>
                <c:pt idx="866">
                  <c:v>0.99211066999999997</c:v>
                </c:pt>
                <c:pt idx="867">
                  <c:v>0.98788339999999997</c:v>
                </c:pt>
                <c:pt idx="868">
                  <c:v>0.98375219999999997</c:v>
                </c:pt>
                <c:pt idx="869">
                  <c:v>0.97949529999999996</c:v>
                </c:pt>
                <c:pt idx="870">
                  <c:v>0.97538999999999998</c:v>
                </c:pt>
                <c:pt idx="871">
                  <c:v>0.97127090000000005</c:v>
                </c:pt>
                <c:pt idx="872">
                  <c:v>0.96739909999999996</c:v>
                </c:pt>
                <c:pt idx="873">
                  <c:v>0.96330773999999997</c:v>
                </c:pt>
                <c:pt idx="874">
                  <c:v>0.95979696999999997</c:v>
                </c:pt>
                <c:pt idx="875">
                  <c:v>0.95599025000000004</c:v>
                </c:pt>
                <c:pt idx="876">
                  <c:v>0.95235590000000003</c:v>
                </c:pt>
                <c:pt idx="877">
                  <c:v>0.94897394999999996</c:v>
                </c:pt>
                <c:pt idx="878">
                  <c:v>0.94591930000000002</c:v>
                </c:pt>
                <c:pt idx="879">
                  <c:v>0.94294940000000005</c:v>
                </c:pt>
                <c:pt idx="880">
                  <c:v>0.94007540000000001</c:v>
                </c:pt>
                <c:pt idx="881">
                  <c:v>0.93689036000000003</c:v>
                </c:pt>
                <c:pt idx="882">
                  <c:v>0.93480929999999995</c:v>
                </c:pt>
                <c:pt idx="883">
                  <c:v>0.93239474</c:v>
                </c:pt>
                <c:pt idx="884">
                  <c:v>0.93046485999999995</c:v>
                </c:pt>
                <c:pt idx="885">
                  <c:v>0.92802410000000002</c:v>
                </c:pt>
                <c:pt idx="886">
                  <c:v>0.92647930000000001</c:v>
                </c:pt>
                <c:pt idx="887">
                  <c:v>0.92549110000000001</c:v>
                </c:pt>
                <c:pt idx="888">
                  <c:v>0.92413829999999997</c:v>
                </c:pt>
                <c:pt idx="889">
                  <c:v>0.92288559999999997</c:v>
                </c:pt>
                <c:pt idx="890">
                  <c:v>0.92207474</c:v>
                </c:pt>
                <c:pt idx="891">
                  <c:v>0.92214359999999995</c:v>
                </c:pt>
                <c:pt idx="892">
                  <c:v>0.92213213000000005</c:v>
                </c:pt>
                <c:pt idx="893">
                  <c:v>0.92226920000000001</c:v>
                </c:pt>
                <c:pt idx="894">
                  <c:v>0.92266060000000005</c:v>
                </c:pt>
                <c:pt idx="895">
                  <c:v>0.92394715999999999</c:v>
                </c:pt>
                <c:pt idx="896">
                  <c:v>0.92558264999999995</c:v>
                </c:pt>
                <c:pt idx="897">
                  <c:v>0.92757270000000003</c:v>
                </c:pt>
                <c:pt idx="898">
                  <c:v>0.92936189999999996</c:v>
                </c:pt>
                <c:pt idx="899">
                  <c:v>0.93227106000000004</c:v>
                </c:pt>
                <c:pt idx="900">
                  <c:v>0.935836</c:v>
                </c:pt>
                <c:pt idx="901">
                  <c:v>0.93956183999999998</c:v>
                </c:pt>
                <c:pt idx="902">
                  <c:v>0.94372135000000001</c:v>
                </c:pt>
                <c:pt idx="903">
                  <c:v>0.94823749999999996</c:v>
                </c:pt>
                <c:pt idx="904">
                  <c:v>0.95360774000000004</c:v>
                </c:pt>
                <c:pt idx="905">
                  <c:v>0.95928460000000004</c:v>
                </c:pt>
                <c:pt idx="906">
                  <c:v>0.96526009999999995</c:v>
                </c:pt>
                <c:pt idx="907">
                  <c:v>0.97193280000000004</c:v>
                </c:pt>
                <c:pt idx="908">
                  <c:v>0.97893180000000002</c:v>
                </c:pt>
                <c:pt idx="909">
                  <c:v>0.98643154</c:v>
                </c:pt>
                <c:pt idx="910">
                  <c:v>0.99445360000000005</c:v>
                </c:pt>
                <c:pt idx="911">
                  <c:v>1.0026249</c:v>
                </c:pt>
                <c:pt idx="912">
                  <c:v>1.011369</c:v>
                </c:pt>
                <c:pt idx="913">
                  <c:v>1.0202423</c:v>
                </c:pt>
                <c:pt idx="914">
                  <c:v>1.0294709</c:v>
                </c:pt>
                <c:pt idx="915">
                  <c:v>1.038432</c:v>
                </c:pt>
                <c:pt idx="916">
                  <c:v>1.0478599</c:v>
                </c:pt>
                <c:pt idx="917">
                  <c:v>1.057167</c:v>
                </c:pt>
                <c:pt idx="918">
                  <c:v>1.0663956000000001</c:v>
                </c:pt>
                <c:pt idx="919">
                  <c:v>1.0752352000000001</c:v>
                </c:pt>
                <c:pt idx="920">
                  <c:v>1.0838281000000001</c:v>
                </c:pt>
                <c:pt idx="921">
                  <c:v>1.0924193</c:v>
                </c:pt>
                <c:pt idx="922">
                  <c:v>1.1002780000000001</c:v>
                </c:pt>
                <c:pt idx="923">
                  <c:v>1.1077234</c:v>
                </c:pt>
                <c:pt idx="924">
                  <c:v>1.1145871999999999</c:v>
                </c:pt>
                <c:pt idx="925">
                  <c:v>1.1206589</c:v>
                </c:pt>
                <c:pt idx="926">
                  <c:v>1.1256094000000001</c:v>
                </c:pt>
                <c:pt idx="927">
                  <c:v>1.1297545</c:v>
                </c:pt>
                <c:pt idx="928">
                  <c:v>1.1329693999999999</c:v>
                </c:pt>
                <c:pt idx="929">
                  <c:v>1.1354287999999999</c:v>
                </c:pt>
                <c:pt idx="930">
                  <c:v>1.1369019</c:v>
                </c:pt>
                <c:pt idx="931">
                  <c:v>1.1374816000000001</c:v>
                </c:pt>
                <c:pt idx="932">
                  <c:v>1.1376219999999999</c:v>
                </c:pt>
                <c:pt idx="933">
                  <c:v>1.1368308</c:v>
                </c:pt>
                <c:pt idx="934">
                  <c:v>1.1357731</c:v>
                </c:pt>
                <c:pt idx="935">
                  <c:v>1.1340973000000001</c:v>
                </c:pt>
                <c:pt idx="936">
                  <c:v>1.1316831999999999</c:v>
                </c:pt>
                <c:pt idx="937">
                  <c:v>1.1289792999999999</c:v>
                </c:pt>
                <c:pt idx="938">
                  <c:v>1.1258585000000001</c:v>
                </c:pt>
                <c:pt idx="939">
                  <c:v>1.1223339999999999</c:v>
                </c:pt>
                <c:pt idx="940">
                  <c:v>1.118398</c:v>
                </c:pt>
                <c:pt idx="941">
                  <c:v>1.1142067</c:v>
                </c:pt>
                <c:pt idx="942">
                  <c:v>1.1099726999999999</c:v>
                </c:pt>
                <c:pt idx="943">
                  <c:v>1.1053904999999999</c:v>
                </c:pt>
                <c:pt idx="944">
                  <c:v>1.1000878000000001</c:v>
                </c:pt>
                <c:pt idx="945">
                  <c:v>1.0952001</c:v>
                </c:pt>
                <c:pt idx="946">
                  <c:v>1.0902400000000001</c:v>
                </c:pt>
                <c:pt idx="947">
                  <c:v>1.0849686000000001</c:v>
                </c:pt>
                <c:pt idx="948">
                  <c:v>1.0794003999999999</c:v>
                </c:pt>
                <c:pt idx="949">
                  <c:v>1.0737618</c:v>
                </c:pt>
                <c:pt idx="950">
                  <c:v>1.0684469000000001</c:v>
                </c:pt>
                <c:pt idx="951">
                  <c:v>1.0630691000000001</c:v>
                </c:pt>
                <c:pt idx="952">
                  <c:v>1.0575578000000001</c:v>
                </c:pt>
                <c:pt idx="953">
                  <c:v>1.0520058000000001</c:v>
                </c:pt>
                <c:pt idx="954">
                  <c:v>1.0466971</c:v>
                </c:pt>
                <c:pt idx="955">
                  <c:v>1.0413635999999999</c:v>
                </c:pt>
                <c:pt idx="956">
                  <c:v>1.0360978999999999</c:v>
                </c:pt>
                <c:pt idx="957">
                  <c:v>1.0304006000000001</c:v>
                </c:pt>
                <c:pt idx="958">
                  <c:v>1.0259130000000001</c:v>
                </c:pt>
                <c:pt idx="959">
                  <c:v>1.0209311999999999</c:v>
                </c:pt>
                <c:pt idx="960">
                  <c:v>1.0161792999999999</c:v>
                </c:pt>
                <c:pt idx="961">
                  <c:v>1.0113738000000001</c:v>
                </c:pt>
                <c:pt idx="962">
                  <c:v>1.0065440999999999</c:v>
                </c:pt>
                <c:pt idx="963">
                  <c:v>1.0018393000000001</c:v>
                </c:pt>
                <c:pt idx="964">
                  <c:v>0.99732023000000003</c:v>
                </c:pt>
                <c:pt idx="965">
                  <c:v>0.99275756000000004</c:v>
                </c:pt>
                <c:pt idx="966">
                  <c:v>0.98825739999999995</c:v>
                </c:pt>
                <c:pt idx="967">
                  <c:v>0.98403580000000002</c:v>
                </c:pt>
                <c:pt idx="968">
                  <c:v>0.97957355000000002</c:v>
                </c:pt>
                <c:pt idx="969">
                  <c:v>0.97553604999999999</c:v>
                </c:pt>
                <c:pt idx="970">
                  <c:v>0.97107790000000005</c:v>
                </c:pt>
                <c:pt idx="971">
                  <c:v>0.96729339999999997</c:v>
                </c:pt>
                <c:pt idx="972">
                  <c:v>0.96331816999999997</c:v>
                </c:pt>
                <c:pt idx="973">
                  <c:v>0.95938369999999995</c:v>
                </c:pt>
                <c:pt idx="974">
                  <c:v>0.95521339999999999</c:v>
                </c:pt>
                <c:pt idx="975">
                  <c:v>0.95217649999999998</c:v>
                </c:pt>
                <c:pt idx="976">
                  <c:v>0.94860270000000002</c:v>
                </c:pt>
                <c:pt idx="977">
                  <c:v>0.94540109999999999</c:v>
                </c:pt>
                <c:pt idx="978">
                  <c:v>0.94226854999999998</c:v>
                </c:pt>
                <c:pt idx="979">
                  <c:v>0.93933696</c:v>
                </c:pt>
                <c:pt idx="980">
                  <c:v>0.93645979999999995</c:v>
                </c:pt>
                <c:pt idx="981">
                  <c:v>0.93370359999999997</c:v>
                </c:pt>
                <c:pt idx="982">
                  <c:v>0.93115455000000003</c:v>
                </c:pt>
                <c:pt idx="983">
                  <c:v>0.92889120000000003</c:v>
                </c:pt>
                <c:pt idx="984">
                  <c:v>0.92658114000000003</c:v>
                </c:pt>
                <c:pt idx="985">
                  <c:v>0.92470759999999996</c:v>
                </c:pt>
                <c:pt idx="986">
                  <c:v>0.92287249999999998</c:v>
                </c:pt>
                <c:pt idx="987">
                  <c:v>0.9214289</c:v>
                </c:pt>
                <c:pt idx="988">
                  <c:v>0.92016463999999998</c:v>
                </c:pt>
                <c:pt idx="989">
                  <c:v>0.91916483999999998</c:v>
                </c:pt>
                <c:pt idx="990">
                  <c:v>0.9184793</c:v>
                </c:pt>
                <c:pt idx="991">
                  <c:v>0.91800576</c:v>
                </c:pt>
                <c:pt idx="992">
                  <c:v>0.91840184000000002</c:v>
                </c:pt>
                <c:pt idx="993">
                  <c:v>0.91866344</c:v>
                </c:pt>
                <c:pt idx="994">
                  <c:v>0.91942906000000002</c:v>
                </c:pt>
                <c:pt idx="995">
                  <c:v>0.92047699999999999</c:v>
                </c:pt>
                <c:pt idx="996">
                  <c:v>0.92206790000000005</c:v>
                </c:pt>
                <c:pt idx="997">
                  <c:v>0.92418957000000002</c:v>
                </c:pt>
                <c:pt idx="998">
                  <c:v>0.92648876000000002</c:v>
                </c:pt>
                <c:pt idx="999">
                  <c:v>0.92928759999999999</c:v>
                </c:pt>
                <c:pt idx="1000">
                  <c:v>0.9322781</c:v>
                </c:pt>
                <c:pt idx="1001">
                  <c:v>0.9360948</c:v>
                </c:pt>
                <c:pt idx="1002">
                  <c:v>0.94015497000000003</c:v>
                </c:pt>
                <c:pt idx="1003">
                  <c:v>0.94444983999999998</c:v>
                </c:pt>
                <c:pt idx="1004">
                  <c:v>0.94946617</c:v>
                </c:pt>
                <c:pt idx="1005">
                  <c:v>0.95501303999999998</c:v>
                </c:pt>
                <c:pt idx="1006">
                  <c:v>0.96081260000000002</c:v>
                </c:pt>
                <c:pt idx="1007">
                  <c:v>0.96710574999999999</c:v>
                </c:pt>
                <c:pt idx="1008">
                  <c:v>0.97377780000000003</c:v>
                </c:pt>
                <c:pt idx="1009">
                  <c:v>0.98077959999999997</c:v>
                </c:pt>
                <c:pt idx="1010">
                  <c:v>0.98822390000000004</c:v>
                </c:pt>
                <c:pt idx="1011">
                  <c:v>0.99598339999999996</c:v>
                </c:pt>
                <c:pt idx="1012">
                  <c:v>1.0041207000000001</c:v>
                </c:pt>
                <c:pt idx="1013">
                  <c:v>1.0128584</c:v>
                </c:pt>
                <c:pt idx="1014">
                  <c:v>1.0215563000000001</c:v>
                </c:pt>
                <c:pt idx="1015">
                  <c:v>1.0305173000000001</c:v>
                </c:pt>
                <c:pt idx="1016">
                  <c:v>1.0397506000000001</c:v>
                </c:pt>
                <c:pt idx="1017">
                  <c:v>1.0493368999999999</c:v>
                </c:pt>
                <c:pt idx="1018">
                  <c:v>1.0589428999999999</c:v>
                </c:pt>
                <c:pt idx="1019">
                  <c:v>1.0683104999999999</c:v>
                </c:pt>
                <c:pt idx="1020">
                  <c:v>1.0777878999999999</c:v>
                </c:pt>
                <c:pt idx="1021">
                  <c:v>1.0868804000000001</c:v>
                </c:pt>
                <c:pt idx="1022">
                  <c:v>1.0955531999999999</c:v>
                </c:pt>
                <c:pt idx="1023">
                  <c:v>1.1033767000000001</c:v>
                </c:pt>
                <c:pt idx="1024">
                  <c:v>1.1104559000000001</c:v>
                </c:pt>
                <c:pt idx="1025">
                  <c:v>1.1167640999999999</c:v>
                </c:pt>
                <c:pt idx="1026">
                  <c:v>1.1220357000000001</c:v>
                </c:pt>
                <c:pt idx="1027">
                  <c:v>1.1263590999999999</c:v>
                </c:pt>
                <c:pt idx="1028">
                  <c:v>1.129813</c:v>
                </c:pt>
                <c:pt idx="1029">
                  <c:v>1.1323059</c:v>
                </c:pt>
                <c:pt idx="1030">
                  <c:v>1.1341311999999999</c:v>
                </c:pt>
                <c:pt idx="1031">
                  <c:v>1.1351707</c:v>
                </c:pt>
                <c:pt idx="1032">
                  <c:v>1.1353879</c:v>
                </c:pt>
                <c:pt idx="1033">
                  <c:v>1.1355626999999999</c:v>
                </c:pt>
                <c:pt idx="1034">
                  <c:v>1.1346841000000001</c:v>
                </c:pt>
                <c:pt idx="1035">
                  <c:v>1.1336839999999999</c:v>
                </c:pt>
                <c:pt idx="1036">
                  <c:v>1.1323202999999999</c:v>
                </c:pt>
                <c:pt idx="1037">
                  <c:v>1.1306375</c:v>
                </c:pt>
                <c:pt idx="1038">
                  <c:v>1.1282342999999999</c:v>
                </c:pt>
                <c:pt idx="1039">
                  <c:v>1.1255732000000001</c:v>
                </c:pt>
                <c:pt idx="1040">
                  <c:v>1.1226166</c:v>
                </c:pt>
                <c:pt idx="1041">
                  <c:v>1.119097</c:v>
                </c:pt>
                <c:pt idx="1042">
                  <c:v>1.1155316</c:v>
                </c:pt>
                <c:pt idx="1043">
                  <c:v>1.1114681</c:v>
                </c:pt>
                <c:pt idx="1044">
                  <c:v>1.1073073</c:v>
                </c:pt>
                <c:pt idx="1045">
                  <c:v>1.1028553999999999</c:v>
                </c:pt>
                <c:pt idx="1046">
                  <c:v>1.0981829999999999</c:v>
                </c:pt>
                <c:pt idx="1047">
                  <c:v>1.0936394</c:v>
                </c:pt>
                <c:pt idx="1048">
                  <c:v>1.0884018</c:v>
                </c:pt>
                <c:pt idx="1049">
                  <c:v>1.0834641</c:v>
                </c:pt>
                <c:pt idx="1050">
                  <c:v>1.0787097999999999</c:v>
                </c:pt>
                <c:pt idx="1051">
                  <c:v>1.0736159999999999</c:v>
                </c:pt>
                <c:pt idx="1052">
                  <c:v>1.0684948000000001</c:v>
                </c:pt>
                <c:pt idx="1053">
                  <c:v>1.0632252</c:v>
                </c:pt>
                <c:pt idx="1054">
                  <c:v>1.0581609000000001</c:v>
                </c:pt>
                <c:pt idx="1055">
                  <c:v>1.0531569999999999</c:v>
                </c:pt>
                <c:pt idx="1056">
                  <c:v>1.0483358</c:v>
                </c:pt>
                <c:pt idx="1057">
                  <c:v>1.0432538</c:v>
                </c:pt>
                <c:pt idx="1058">
                  <c:v>1.0384245000000001</c:v>
                </c:pt>
                <c:pt idx="1059">
                  <c:v>1.0334857</c:v>
                </c:pt>
                <c:pt idx="1060">
                  <c:v>1.0286938999999999</c:v>
                </c:pt>
                <c:pt idx="1061">
                  <c:v>1.0238465999999999</c:v>
                </c:pt>
                <c:pt idx="1062">
                  <c:v>1.0189016</c:v>
                </c:pt>
                <c:pt idx="1063">
                  <c:v>1.0144207000000001</c:v>
                </c:pt>
                <c:pt idx="1064">
                  <c:v>1.0096242</c:v>
                </c:pt>
                <c:pt idx="1065">
                  <c:v>1.0051748</c:v>
                </c:pt>
                <c:pt idx="1066">
                  <c:v>1.0002812999999999</c:v>
                </c:pt>
                <c:pt idx="1067">
                  <c:v>0.99569934999999998</c:v>
                </c:pt>
                <c:pt idx="1068">
                  <c:v>0.99101570000000005</c:v>
                </c:pt>
                <c:pt idx="1069">
                  <c:v>0.98638444999999997</c:v>
                </c:pt>
                <c:pt idx="1070">
                  <c:v>0.98184143999999995</c:v>
                </c:pt>
                <c:pt idx="1071">
                  <c:v>0.97739065000000003</c:v>
                </c:pt>
                <c:pt idx="1072">
                  <c:v>0.97273487000000003</c:v>
                </c:pt>
                <c:pt idx="1073">
                  <c:v>0.96839359999999997</c:v>
                </c:pt>
                <c:pt idx="1074">
                  <c:v>0.96410733000000004</c:v>
                </c:pt>
                <c:pt idx="1075">
                  <c:v>0.95982533999999997</c:v>
                </c:pt>
                <c:pt idx="1076">
                  <c:v>0.95568436000000001</c:v>
                </c:pt>
                <c:pt idx="1077">
                  <c:v>0.95167893000000003</c:v>
                </c:pt>
                <c:pt idx="1078">
                  <c:v>0.94771874</c:v>
                </c:pt>
                <c:pt idx="1079">
                  <c:v>0.94393086000000004</c:v>
                </c:pt>
                <c:pt idx="1080">
                  <c:v>0.94039375000000003</c:v>
                </c:pt>
                <c:pt idx="1081">
                  <c:v>0.93695609999999996</c:v>
                </c:pt>
                <c:pt idx="1082">
                  <c:v>0.93357699999999999</c:v>
                </c:pt>
                <c:pt idx="1083">
                  <c:v>0.93059599999999998</c:v>
                </c:pt>
                <c:pt idx="1084">
                  <c:v>0.92775755999999998</c:v>
                </c:pt>
                <c:pt idx="1085">
                  <c:v>0.92490910000000004</c:v>
                </c:pt>
                <c:pt idx="1086">
                  <c:v>0.92264690000000005</c:v>
                </c:pt>
                <c:pt idx="1087">
                  <c:v>0.92007256000000004</c:v>
                </c:pt>
                <c:pt idx="1088">
                  <c:v>0.91825619999999997</c:v>
                </c:pt>
                <c:pt idx="1089">
                  <c:v>0.91626525000000003</c:v>
                </c:pt>
                <c:pt idx="1090">
                  <c:v>0.91462575999999995</c:v>
                </c:pt>
                <c:pt idx="1091">
                  <c:v>0.91346764999999996</c:v>
                </c:pt>
                <c:pt idx="1092">
                  <c:v>0.91250545000000005</c:v>
                </c:pt>
                <c:pt idx="1093">
                  <c:v>0.91204700000000005</c:v>
                </c:pt>
                <c:pt idx="1094">
                  <c:v>0.91193860000000004</c:v>
                </c:pt>
                <c:pt idx="1095">
                  <c:v>0.91200680000000001</c:v>
                </c:pt>
                <c:pt idx="1096">
                  <c:v>0.91292609999999996</c:v>
                </c:pt>
                <c:pt idx="1097">
                  <c:v>0.91380050000000002</c:v>
                </c:pt>
                <c:pt idx="1098">
                  <c:v>0.91526300000000005</c:v>
                </c:pt>
                <c:pt idx="1099">
                  <c:v>0.9172844</c:v>
                </c:pt>
                <c:pt idx="1100">
                  <c:v>0.9196877</c:v>
                </c:pt>
                <c:pt idx="1101">
                  <c:v>0.92254029999999998</c:v>
                </c:pt>
                <c:pt idx="1102">
                  <c:v>0.92590819999999996</c:v>
                </c:pt>
                <c:pt idx="1103">
                  <c:v>0.92979750000000005</c:v>
                </c:pt>
                <c:pt idx="1104">
                  <c:v>0.93383349999999998</c:v>
                </c:pt>
                <c:pt idx="1105">
                  <c:v>0.93858916000000003</c:v>
                </c:pt>
                <c:pt idx="1106">
                  <c:v>0.94383406999999997</c:v>
                </c:pt>
                <c:pt idx="1107">
                  <c:v>0.94944790000000001</c:v>
                </c:pt>
                <c:pt idx="1108">
                  <c:v>0.95550542999999999</c:v>
                </c:pt>
                <c:pt idx="1109">
                  <c:v>0.96209739999999999</c:v>
                </c:pt>
                <c:pt idx="1110">
                  <c:v>0.9694161</c:v>
                </c:pt>
                <c:pt idx="1111">
                  <c:v>0.97754669999999999</c:v>
                </c:pt>
                <c:pt idx="1112">
                  <c:v>0.98588043000000003</c:v>
                </c:pt>
                <c:pt idx="1113">
                  <c:v>0.99532149999999997</c:v>
                </c:pt>
                <c:pt idx="1114">
                  <c:v>1.0049944</c:v>
                </c:pt>
                <c:pt idx="1115">
                  <c:v>1.0151545</c:v>
                </c:pt>
                <c:pt idx="1116">
                  <c:v>1.0257273</c:v>
                </c:pt>
                <c:pt idx="1117">
                  <c:v>1.0363785000000001</c:v>
                </c:pt>
                <c:pt idx="1118">
                  <c:v>1.0471534</c:v>
                </c:pt>
                <c:pt idx="1119">
                  <c:v>1.0578555000000001</c:v>
                </c:pt>
                <c:pt idx="1120">
                  <c:v>1.0677270999999999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88-4C48-976B-71CF1C2416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15696"/>
        <c:axId val="1449917360"/>
      </c:lineChart>
      <c:catAx>
        <c:axId val="14499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Time (JD)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out"/>
        <c:minorTickMark val="none"/>
        <c:tickLblPos val="none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49917360"/>
        <c:crosses val="autoZero"/>
        <c:auto val="1"/>
        <c:lblAlgn val="ctr"/>
        <c:lblOffset val="100"/>
        <c:noMultiLvlLbl val="0"/>
      </c:catAx>
      <c:valAx>
        <c:axId val="14499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/>
                  <a:t>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499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baseline="0">
                <a:effectLst/>
              </a:rPr>
              <a:t>Kurva Cahaya: </a:t>
            </a:r>
            <a:r>
              <a:rPr lang="id-ID" sz="1800" b="1" i="1" baseline="0">
                <a:effectLst/>
              </a:rPr>
              <a:t>Mean Flux vs Phase Midpoint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'IR Cep'!$G$1</c:f>
              <c:strCache>
                <c:ptCount val="1"/>
                <c:pt idx="0">
                  <c:v>Mean of flux 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'IR Cep'!$E$2:$E$1122</c:f>
              <c:numCache>
                <c:formatCode>General</c:formatCode>
                <c:ptCount val="1121"/>
                <c:pt idx="0">
                  <c:v>4.5894054500000003E-2</c:v>
                </c:pt>
                <c:pt idx="92">
                  <c:v>0.1361968905</c:v>
                </c:pt>
                <c:pt idx="186">
                  <c:v>0.22650069900000003</c:v>
                </c:pt>
                <c:pt idx="289">
                  <c:v>0.31680353500000002</c:v>
                </c:pt>
                <c:pt idx="396">
                  <c:v>0.40710637150000001</c:v>
                </c:pt>
                <c:pt idx="505">
                  <c:v>0.49740920799999999</c:v>
                </c:pt>
                <c:pt idx="616">
                  <c:v>0.58771204399999999</c:v>
                </c:pt>
                <c:pt idx="726">
                  <c:v>0.67801487999999999</c:v>
                </c:pt>
                <c:pt idx="830">
                  <c:v>0.76831771599999998</c:v>
                </c:pt>
                <c:pt idx="931">
                  <c:v>0.85862055199999998</c:v>
                </c:pt>
                <c:pt idx="1023">
                  <c:v>0.94892501499999993</c:v>
                </c:pt>
                <c:pt idx="1113">
                  <c:v>1.0392278515</c:v>
                </c:pt>
              </c:numCache>
            </c:numRef>
          </c:cat>
          <c:val>
            <c:numRef>
              <c:f>'IR Cep'!$G$2:$G$1123</c:f>
              <c:numCache>
                <c:formatCode>General</c:formatCode>
                <c:ptCount val="1122"/>
                <c:pt idx="0" formatCode="0.0000000">
                  <c:v>1.1108139456521737</c:v>
                </c:pt>
                <c:pt idx="92" formatCode="0.0000000">
                  <c:v>1.0683690074468084</c:v>
                </c:pt>
                <c:pt idx="186" formatCode="0.0000000">
                  <c:v>1.0227556138834952</c:v>
                </c:pt>
                <c:pt idx="289" formatCode="0.0000000">
                  <c:v>0.9799879252336452</c:v>
                </c:pt>
                <c:pt idx="396" formatCode="0.0000000">
                  <c:v>0.94473452403669722</c:v>
                </c:pt>
                <c:pt idx="505" formatCode="0.0000000">
                  <c:v>0.92163175603603553</c:v>
                </c:pt>
                <c:pt idx="616" formatCode="0.0000000">
                  <c:v>0.92180113172727296</c:v>
                </c:pt>
                <c:pt idx="726" formatCode="0.0000000">
                  <c:v>0.95390496499999966</c:v>
                </c:pt>
                <c:pt idx="830" formatCode="0.0000000">
                  <c:v>1.0252806089108908</c:v>
                </c:pt>
                <c:pt idx="931" formatCode="0.0000000">
                  <c:v>1.1042063271739129</c:v>
                </c:pt>
                <c:pt idx="1023" formatCode="0.0000000">
                  <c:v>1.1338837411111113</c:v>
                </c:pt>
                <c:pt idx="1113" formatCode="0.0000000">
                  <c:v>1.1289005999999999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E-4E08-9BE4-E4D8CF4889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1503"/>
        <c:axId val="91586079"/>
      </c:lineChart>
      <c:catAx>
        <c:axId val="9158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1"/>
                  <a:t>Midpoint 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586079"/>
        <c:crosses val="autoZero"/>
        <c:auto val="1"/>
        <c:lblAlgn val="ctr"/>
        <c:lblOffset val="100"/>
        <c:noMultiLvlLbl val="0"/>
      </c:catAx>
      <c:valAx>
        <c:axId val="91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d-ID" b="1"/>
                  <a:t>Mean Flux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158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9876</xdr:colOff>
      <xdr:row>1</xdr:row>
      <xdr:rowOff>18344</xdr:rowOff>
    </xdr:from>
    <xdr:to>
      <xdr:col>20</xdr:col>
      <xdr:colOff>596899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F41A0-28ED-413E-8DAD-C746F85E7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14107</xdr:colOff>
      <xdr:row>19</xdr:row>
      <xdr:rowOff>177800</xdr:rowOff>
    </xdr:from>
    <xdr:to>
      <xdr:col>20</xdr:col>
      <xdr:colOff>603250</xdr:colOff>
      <xdr:row>40</xdr:row>
      <xdr:rowOff>183442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8E03CE-D6AC-32B9-BB07-81843063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3"/>
  <sheetViews>
    <sheetView tabSelected="1" zoomScaleNormal="100" workbookViewId="0">
      <pane ySplit="1" topLeftCell="A2" activePane="bottomLeft" state="frozen"/>
      <selection pane="bottomLeft" activeCell="V18" sqref="A1:XFD1048576"/>
    </sheetView>
  </sheetViews>
  <sheetFormatPr defaultRowHeight="14.5" customHeight="1" x14ac:dyDescent="0.35"/>
  <cols>
    <col min="1" max="1" width="9.453125" bestFit="1" customWidth="1"/>
    <col min="2" max="2" width="15.6328125" bestFit="1" customWidth="1"/>
    <col min="3" max="3" width="9.453125" bestFit="1" customWidth="1"/>
    <col min="4" max="4" width="10.1796875" style="9" customWidth="1"/>
    <col min="5" max="5" width="12.7265625" style="9" customWidth="1"/>
    <col min="6" max="6" width="9.453125" hidden="1" customWidth="1"/>
    <col min="7" max="7" width="15.81640625" style="3" customWidth="1"/>
    <col min="8" max="8" width="15.36328125" style="3" bestFit="1" customWidth="1"/>
    <col min="9" max="9" width="8.08984375" customWidth="1"/>
  </cols>
  <sheetData>
    <row r="1" spans="1:8" ht="43.5" x14ac:dyDescent="0.35">
      <c r="A1" s="4" t="s">
        <v>2</v>
      </c>
      <c r="B1" s="5" t="s">
        <v>0</v>
      </c>
      <c r="C1" s="18" t="s">
        <v>1</v>
      </c>
      <c r="D1" s="17" t="s">
        <v>3</v>
      </c>
      <c r="E1" s="17" t="s">
        <v>18</v>
      </c>
      <c r="F1" s="4" t="s">
        <v>19</v>
      </c>
      <c r="G1" s="19" t="s">
        <v>16</v>
      </c>
      <c r="H1" s="15" t="s">
        <v>17</v>
      </c>
    </row>
    <row r="2" spans="1:8" x14ac:dyDescent="0.35">
      <c r="A2" s="6">
        <v>1.0543966</v>
      </c>
      <c r="B2" s="6">
        <v>2458738.65894042</v>
      </c>
      <c r="C2" s="6">
        <f>((B2-2456886.3779)/2.114122) - INT((B2-2456886.3779)/2.114122)</f>
        <v>0.14671263996319794</v>
      </c>
      <c r="D2" s="10" t="s">
        <v>4</v>
      </c>
      <c r="E2" s="20">
        <f>(0.000743609+0.0910445)/2</f>
        <v>4.5894054500000003E-2</v>
      </c>
      <c r="F2" s="6">
        <v>1.1348455</v>
      </c>
      <c r="G2" s="16">
        <f>AVERAGE(F2:F93)</f>
        <v>1.1108139456521737</v>
      </c>
      <c r="H2" s="16">
        <f>_xlfn.STDEV.S(A2:A93)</f>
        <v>7.5176858993120294E-2</v>
      </c>
    </row>
    <row r="3" spans="1:8" x14ac:dyDescent="0.35">
      <c r="A3" s="6">
        <v>1.0514064000000001</v>
      </c>
      <c r="B3" s="6">
        <v>2458738.6797741498</v>
      </c>
      <c r="C3" s="6">
        <f>((B3-2456886.3779)/2.114122) - INT((B3-2456886.3779)/2.114122)</f>
        <v>0.15656719413107112</v>
      </c>
      <c r="D3" s="11"/>
      <c r="E3" s="21"/>
      <c r="F3" s="6">
        <v>1.1289792999999999</v>
      </c>
      <c r="G3" s="14"/>
      <c r="H3" s="14"/>
    </row>
    <row r="4" spans="1:8" x14ac:dyDescent="0.35">
      <c r="A4" s="6">
        <v>1.0463800000000001</v>
      </c>
      <c r="B4" s="6">
        <v>2458738.70060788</v>
      </c>
      <c r="C4" s="6">
        <f>((B4-2456886.3779)/2.114122) - INT((B4-2456886.3779)/2.114122)</f>
        <v>0.16642174851904201</v>
      </c>
      <c r="D4" s="11"/>
      <c r="E4" s="21"/>
      <c r="F4" s="6">
        <v>1.1267259000000001</v>
      </c>
      <c r="G4" s="14"/>
      <c r="H4" s="14"/>
    </row>
    <row r="5" spans="1:8" x14ac:dyDescent="0.35">
      <c r="A5" s="6">
        <v>1.0415524</v>
      </c>
      <c r="B5" s="6">
        <v>2458738.7214416</v>
      </c>
      <c r="C5" s="6">
        <f>((B5-2456886.3779)/2.114122) - INT((B5-2456886.3779)/2.114122)</f>
        <v>0.17627629806133882</v>
      </c>
      <c r="D5" s="11"/>
      <c r="E5" s="21"/>
      <c r="F5" s="6">
        <v>1.1337786999999999</v>
      </c>
      <c r="G5" s="14"/>
      <c r="H5" s="14"/>
    </row>
    <row r="6" spans="1:8" x14ac:dyDescent="0.35">
      <c r="A6" s="6">
        <v>1.0366470000000001</v>
      </c>
      <c r="B6" s="6">
        <v>2458738.74227532</v>
      </c>
      <c r="C6" s="6">
        <f>((B6-2456886.3779)/2.114122) - INT((B6-2456886.3779)/2.114122)</f>
        <v>0.18613084760363563</v>
      </c>
      <c r="D6" s="11"/>
      <c r="E6" s="21"/>
      <c r="F6" s="6">
        <v>1.1266006</v>
      </c>
      <c r="G6" s="14"/>
      <c r="H6" s="14"/>
    </row>
    <row r="7" spans="1:8" x14ac:dyDescent="0.35">
      <c r="A7" s="6">
        <v>1.0319495000000001</v>
      </c>
      <c r="B7" s="6">
        <v>2458738.76310904</v>
      </c>
      <c r="C7" s="6">
        <f>((B7-2456886.3779)/2.114122) - INT((B7-2456886.3779)/2.114122)</f>
        <v>0.19598539714593244</v>
      </c>
      <c r="D7" s="11"/>
      <c r="E7" s="21"/>
      <c r="F7" s="6">
        <v>1.1297870999999999</v>
      </c>
      <c r="G7" s="14"/>
      <c r="H7" s="14"/>
    </row>
    <row r="8" spans="1:8" x14ac:dyDescent="0.35">
      <c r="A8" s="6">
        <v>1.0272456000000001</v>
      </c>
      <c r="B8" s="6">
        <v>2458738.78394276</v>
      </c>
      <c r="C8" s="6">
        <f>((B8-2456886.3779)/2.114122) - INT((B8-2456886.3779)/2.114122)</f>
        <v>0.20583994668822925</v>
      </c>
      <c r="D8" s="11"/>
      <c r="E8" s="21"/>
      <c r="F8" s="6">
        <v>1.1191906</v>
      </c>
      <c r="G8" s="14"/>
      <c r="H8" s="14"/>
    </row>
    <row r="9" spans="1:8" x14ac:dyDescent="0.35">
      <c r="A9" s="6">
        <v>1.022456</v>
      </c>
      <c r="B9" s="6">
        <v>2458738.80477648</v>
      </c>
      <c r="C9" s="6">
        <f>((B9-2456886.3779)/2.114122) - INT((B9-2456886.3779)/2.114122)</f>
        <v>0.21569449623052606</v>
      </c>
      <c r="D9" s="11"/>
      <c r="E9" s="21"/>
      <c r="F9" s="6">
        <v>1.1255732000000001</v>
      </c>
      <c r="G9" s="14"/>
      <c r="H9" s="14"/>
    </row>
    <row r="10" spans="1:8" x14ac:dyDescent="0.35">
      <c r="A10" s="6">
        <v>1.0178522000000001</v>
      </c>
      <c r="B10" s="6">
        <v>2458738.8256101999</v>
      </c>
      <c r="C10" s="6">
        <f>((B10-2456886.3779)/2.114122) - INT((B10-2456886.3779)/2.114122)</f>
        <v>0.22554904577270918</v>
      </c>
      <c r="D10" s="11"/>
      <c r="E10" s="21"/>
      <c r="F10" s="6">
        <v>1.1279011000000001</v>
      </c>
      <c r="G10" s="14"/>
      <c r="H10" s="14"/>
    </row>
    <row r="11" spans="1:8" x14ac:dyDescent="0.35">
      <c r="A11" s="6">
        <v>1.0131361000000001</v>
      </c>
      <c r="B11" s="6">
        <v>2458738.8464439102</v>
      </c>
      <c r="C11" s="6">
        <f>((B11-2456886.3779)/2.114122) - INT((B11-2456886.3779)/2.114122)</f>
        <v>0.23540359068954331</v>
      </c>
      <c r="D11" s="11"/>
      <c r="E11" s="21"/>
      <c r="F11" s="6">
        <v>1.1201041</v>
      </c>
      <c r="G11" s="14"/>
      <c r="H11" s="14"/>
    </row>
    <row r="12" spans="1:8" x14ac:dyDescent="0.35">
      <c r="A12" s="6">
        <v>1.0086447000000001</v>
      </c>
      <c r="B12" s="6">
        <v>2458738.8672776301</v>
      </c>
      <c r="C12" s="6">
        <f>((B12-2456886.3779)/2.114122) - INT((B12-2456886.3779)/2.114122)</f>
        <v>0.24525814023184012</v>
      </c>
      <c r="D12" s="11"/>
      <c r="E12" s="21"/>
      <c r="F12" s="6">
        <v>1.1318021</v>
      </c>
      <c r="G12" s="14"/>
      <c r="H12" s="14"/>
    </row>
    <row r="13" spans="1:8" x14ac:dyDescent="0.35">
      <c r="A13" s="6">
        <v>1.003844</v>
      </c>
      <c r="B13" s="6">
        <v>2458738.8881113399</v>
      </c>
      <c r="C13" s="6">
        <f>((B13-2456886.3779)/2.114122) - INT((B13-2456886.3779)/2.114122)</f>
        <v>0.25511268492834915</v>
      </c>
      <c r="D13" s="11"/>
      <c r="E13" s="21"/>
      <c r="F13" s="6">
        <v>1.1258585000000001</v>
      </c>
      <c r="G13" s="14"/>
      <c r="H13" s="14"/>
    </row>
    <row r="14" spans="1:8" x14ac:dyDescent="0.35">
      <c r="A14" s="6">
        <v>0.99936049999999998</v>
      </c>
      <c r="B14" s="6">
        <v>2458738.9089450501</v>
      </c>
      <c r="C14" s="6">
        <f>((B14-2456886.3779)/2.114122) - INT((B14-2456886.3779)/2.114122)</f>
        <v>0.2649672298450696</v>
      </c>
      <c r="D14" s="11"/>
      <c r="E14" s="21"/>
      <c r="F14" s="6">
        <v>1.1237444000000001</v>
      </c>
      <c r="G14" s="14"/>
      <c r="H14" s="14"/>
    </row>
    <row r="15" spans="1:8" x14ac:dyDescent="0.35">
      <c r="A15" s="6">
        <v>0.99486434000000001</v>
      </c>
      <c r="B15" s="6">
        <v>2458738.9297787598</v>
      </c>
      <c r="C15" s="6">
        <f>((B15-2456886.3779)/2.114122) - INT((B15-2456886.3779)/2.114122)</f>
        <v>0.27482177454157863</v>
      </c>
      <c r="D15" s="11"/>
      <c r="E15" s="21"/>
      <c r="F15" s="6">
        <v>1.1303179000000001</v>
      </c>
      <c r="G15" s="14"/>
      <c r="H15" s="14"/>
    </row>
    <row r="16" spans="1:8" x14ac:dyDescent="0.35">
      <c r="A16" s="6">
        <v>0.99056672999999995</v>
      </c>
      <c r="B16" s="6">
        <v>2458738.95061247</v>
      </c>
      <c r="C16" s="6">
        <f>((B16-2456886.3779)/2.114122) - INT((B16-2456886.3779)/2.114122)</f>
        <v>0.28467631945841276</v>
      </c>
      <c r="D16" s="11"/>
      <c r="E16" s="21"/>
      <c r="F16" s="6">
        <v>1.1229175</v>
      </c>
      <c r="G16" s="14"/>
      <c r="H16" s="14"/>
    </row>
    <row r="17" spans="1:8" x14ac:dyDescent="0.35">
      <c r="A17" s="6">
        <v>0.98644257000000002</v>
      </c>
      <c r="B17" s="6">
        <v>2458738.9714461798</v>
      </c>
      <c r="C17" s="6">
        <f>((B17-2456886.3779)/2.114122) - INT((B17-2456886.3779)/2.114122)</f>
        <v>0.2945308641549218</v>
      </c>
      <c r="D17" s="11"/>
      <c r="E17" s="21"/>
      <c r="F17" s="6">
        <v>1.1258764999999999</v>
      </c>
      <c r="G17" s="14"/>
      <c r="H17" s="14"/>
    </row>
    <row r="18" spans="1:8" x14ac:dyDescent="0.35">
      <c r="A18" s="6">
        <v>0.98245400000000005</v>
      </c>
      <c r="B18" s="6">
        <v>2458738.9922798802</v>
      </c>
      <c r="C18" s="6">
        <f>((B18-2456886.3779)/2.114122) - INT((B18-2456886.3779)/2.114122)</f>
        <v>0.30438540444617956</v>
      </c>
      <c r="D18" s="11"/>
      <c r="E18" s="21"/>
      <c r="F18" s="6">
        <v>1.1163225000000001</v>
      </c>
      <c r="G18" s="14"/>
      <c r="H18" s="14"/>
    </row>
    <row r="19" spans="1:8" x14ac:dyDescent="0.35">
      <c r="A19" s="6">
        <v>0.97865533999999998</v>
      </c>
      <c r="B19" s="6">
        <v>2458739.01311359</v>
      </c>
      <c r="C19" s="6">
        <f>((B19-2456886.3779)/2.114122) - INT((B19-2456886.3779)/2.114122)</f>
        <v>0.3142399491426886</v>
      </c>
      <c r="D19" s="11"/>
      <c r="E19" s="21"/>
      <c r="F19" s="6">
        <v>1.1226166</v>
      </c>
      <c r="G19" s="14"/>
      <c r="H19" s="14"/>
    </row>
    <row r="20" spans="1:8" x14ac:dyDescent="0.35">
      <c r="A20" s="6">
        <v>0.9748907</v>
      </c>
      <c r="B20" s="6">
        <v>2458739.0339472899</v>
      </c>
      <c r="C20" s="6">
        <f>((B20-2456886.3779)/2.114122) - INT((B20-2456886.3779)/2.114122)</f>
        <v>0.32409448921362127</v>
      </c>
      <c r="D20" s="11"/>
      <c r="E20" s="21"/>
      <c r="F20" s="6">
        <v>1.124174</v>
      </c>
      <c r="G20" s="14"/>
      <c r="H20" s="14"/>
    </row>
    <row r="21" spans="1:8" x14ac:dyDescent="0.35">
      <c r="A21" s="6">
        <v>0.97136884999999995</v>
      </c>
      <c r="B21" s="6">
        <v>2458739.0547810001</v>
      </c>
      <c r="C21" s="6">
        <f>((B21-2456886.3779)/2.114122) - INT((B21-2456886.3779)/2.114122)</f>
        <v>0.3339490341304554</v>
      </c>
      <c r="D21" s="11"/>
      <c r="E21" s="21"/>
      <c r="F21" s="6">
        <v>1.1177318999999999</v>
      </c>
      <c r="G21" s="14"/>
      <c r="H21" s="14"/>
    </row>
    <row r="22" spans="1:8" x14ac:dyDescent="0.35">
      <c r="A22" s="6">
        <v>0.96772179999999997</v>
      </c>
      <c r="B22" s="6">
        <v>2458739.0756147001</v>
      </c>
      <c r="C22" s="6">
        <f>((B22-2456886.3779)/2.114122) - INT((B22-2456886.3779)/2.114122)</f>
        <v>0.34380357420138807</v>
      </c>
      <c r="D22" s="11"/>
      <c r="E22" s="21"/>
      <c r="F22" s="6">
        <v>1.1284703</v>
      </c>
      <c r="G22" s="14"/>
      <c r="H22" s="14"/>
    </row>
    <row r="23" spans="1:8" x14ac:dyDescent="0.35">
      <c r="A23" s="6">
        <v>0.96405923000000004</v>
      </c>
      <c r="B23" s="6">
        <v>2458739.0964484001</v>
      </c>
      <c r="C23" s="6">
        <f>((B23-2456886.3779)/2.114122) - INT((B23-2456886.3779)/2.114122)</f>
        <v>0.35365811427243443</v>
      </c>
      <c r="D23" s="11"/>
      <c r="E23" s="21"/>
      <c r="F23" s="6">
        <v>1.1223339999999999</v>
      </c>
      <c r="G23" s="14"/>
      <c r="H23" s="14"/>
    </row>
    <row r="24" spans="1:8" x14ac:dyDescent="0.35">
      <c r="A24" s="6">
        <v>0.9601402</v>
      </c>
      <c r="B24" s="6">
        <v>2458739.1172821</v>
      </c>
      <c r="C24" s="6">
        <f>((B24-2456886.3779)/2.114122) - INT((B24-2456886.3779)/2.114122)</f>
        <v>0.36351265434348079</v>
      </c>
      <c r="D24" s="11"/>
      <c r="E24" s="21"/>
      <c r="F24" s="6">
        <v>1.1202238</v>
      </c>
      <c r="G24" s="14"/>
      <c r="H24" s="14"/>
    </row>
    <row r="25" spans="1:8" x14ac:dyDescent="0.35">
      <c r="A25" s="6">
        <v>0.95607483000000004</v>
      </c>
      <c r="B25" s="6">
        <v>2458739.1381158</v>
      </c>
      <c r="C25" s="6">
        <f>((B25-2456886.3779)/2.114122) - INT((B25-2456886.3779)/2.114122)</f>
        <v>0.37336719441441346</v>
      </c>
      <c r="D25" s="11"/>
      <c r="E25" s="21"/>
      <c r="F25" s="6">
        <v>1.1270074000000001</v>
      </c>
      <c r="G25" s="14"/>
      <c r="H25" s="14"/>
    </row>
    <row r="26" spans="1:8" x14ac:dyDescent="0.35">
      <c r="A26" s="6">
        <v>0.95246730000000002</v>
      </c>
      <c r="B26" s="6">
        <v>2458739.1589494999</v>
      </c>
      <c r="C26" s="6">
        <f>((B26-2456886.3779)/2.114122) - INT((B26-2456886.3779)/2.114122)</f>
        <v>0.38322173448545982</v>
      </c>
      <c r="D26" s="11"/>
      <c r="E26" s="21"/>
      <c r="F26" s="6">
        <v>1.1190192999999999</v>
      </c>
      <c r="G26" s="14"/>
      <c r="H26" s="14"/>
    </row>
    <row r="27" spans="1:8" x14ac:dyDescent="0.35">
      <c r="A27" s="6">
        <v>0.94925254999999997</v>
      </c>
      <c r="B27" s="6">
        <v>2458739.1797831999</v>
      </c>
      <c r="C27" s="6">
        <f>((B27-2456886.3779)/2.114122) - INT((B27-2456886.3779)/2.114122)</f>
        <v>0.39307627455639249</v>
      </c>
      <c r="D27" s="11"/>
      <c r="E27" s="21"/>
      <c r="F27" s="6">
        <v>1.1220197999999999</v>
      </c>
      <c r="G27" s="14"/>
      <c r="H27" s="14"/>
    </row>
    <row r="28" spans="1:8" x14ac:dyDescent="0.35">
      <c r="A28" s="6">
        <v>0.94629189999999996</v>
      </c>
      <c r="B28" s="6">
        <v>2458739.2006168901</v>
      </c>
      <c r="C28" s="6">
        <f>((B28-2456886.3779)/2.114122) - INT((B28-2456886.3779)/2.114122)</f>
        <v>0.40293081000197617</v>
      </c>
      <c r="D28" s="11"/>
      <c r="E28" s="21"/>
      <c r="F28" s="6">
        <v>1.1139155999999999</v>
      </c>
      <c r="G28" s="14"/>
      <c r="H28" s="14"/>
    </row>
    <row r="29" spans="1:8" x14ac:dyDescent="0.35">
      <c r="A29" s="6">
        <v>0.94297545999999999</v>
      </c>
      <c r="B29" s="6">
        <v>2458739.2214505901</v>
      </c>
      <c r="C29" s="6">
        <f>((B29-2456886.3779)/2.114122) - INT((B29-2456886.3779)/2.114122)</f>
        <v>0.41278535007290884</v>
      </c>
      <c r="D29" s="11"/>
      <c r="E29" s="21"/>
      <c r="F29" s="6">
        <v>1.119097</v>
      </c>
      <c r="G29" s="14"/>
      <c r="H29" s="14"/>
    </row>
    <row r="30" spans="1:8" x14ac:dyDescent="0.35">
      <c r="A30" s="6">
        <v>0.9399168</v>
      </c>
      <c r="B30" s="6">
        <v>2458739.24228429</v>
      </c>
      <c r="C30" s="6">
        <f>((B30-2456886.3779)/2.114122) - INT((B30-2456886.3779)/2.114122)</f>
        <v>0.4226398901439552</v>
      </c>
      <c r="D30" s="11"/>
      <c r="E30" s="21"/>
      <c r="F30" s="6">
        <v>1.120635</v>
      </c>
      <c r="G30" s="14"/>
      <c r="H30" s="14"/>
    </row>
    <row r="31" spans="1:8" x14ac:dyDescent="0.35">
      <c r="A31" s="6">
        <v>0.93747645999999996</v>
      </c>
      <c r="B31" s="6">
        <v>2458739.2631179802</v>
      </c>
      <c r="C31" s="6">
        <f>((B31-2456886.3779)/2.114122) - INT((B31-2456886.3779)/2.114122)</f>
        <v>0.43249442558942519</v>
      </c>
      <c r="D31" s="11"/>
      <c r="E31" s="21"/>
      <c r="F31" s="6">
        <v>1.1150736999999999</v>
      </c>
      <c r="G31" s="14"/>
      <c r="H31" s="14"/>
    </row>
    <row r="32" spans="1:8" x14ac:dyDescent="0.35">
      <c r="A32" s="6">
        <v>0.93464016999999999</v>
      </c>
      <c r="B32" s="6">
        <v>2458739.2839516699</v>
      </c>
      <c r="C32" s="6">
        <f>((B32-2456886.3779)/2.114122) - INT((B32-2456886.3779)/2.114122)</f>
        <v>0.44234896081468378</v>
      </c>
      <c r="D32" s="11"/>
      <c r="E32" s="21"/>
      <c r="F32" s="6">
        <v>1.1249176000000001</v>
      </c>
      <c r="G32" s="14"/>
      <c r="H32" s="14"/>
    </row>
    <row r="33" spans="1:8" x14ac:dyDescent="0.35">
      <c r="A33" s="6">
        <v>0.93221350000000003</v>
      </c>
      <c r="B33" s="6">
        <v>2458739.3047853699</v>
      </c>
      <c r="C33" s="6">
        <f>((B33-2456886.3779)/2.114122) - INT((B33-2456886.3779)/2.114122)</f>
        <v>0.45220350088561645</v>
      </c>
      <c r="D33" s="11"/>
      <c r="E33" s="21"/>
      <c r="F33" s="6">
        <v>1.118398</v>
      </c>
      <c r="G33" s="14"/>
      <c r="H33" s="14"/>
    </row>
    <row r="34" spans="1:8" x14ac:dyDescent="0.35">
      <c r="A34" s="6">
        <v>0.92966104000000005</v>
      </c>
      <c r="B34" s="6">
        <v>2458739.3256190601</v>
      </c>
      <c r="C34" s="6">
        <f>((B34-2456886.3779)/2.114122) - INT((B34-2456886.3779)/2.114122)</f>
        <v>0.46205803633120013</v>
      </c>
      <c r="D34" s="11"/>
      <c r="E34" s="21"/>
      <c r="F34" s="6">
        <v>1.1168886</v>
      </c>
      <c r="G34" s="14"/>
      <c r="H34" s="14"/>
    </row>
    <row r="35" spans="1:8" x14ac:dyDescent="0.35">
      <c r="A35" s="6">
        <v>0.92728644999999998</v>
      </c>
      <c r="B35" s="6">
        <v>2458739.3464527498</v>
      </c>
      <c r="C35" s="6">
        <f>((B35-2456886.3779)/2.114122) - INT((B35-2456886.3779)/2.114122)</f>
        <v>0.47191257155634503</v>
      </c>
      <c r="D35" s="11"/>
      <c r="E35" s="21"/>
      <c r="F35" s="6">
        <v>1.1233317</v>
      </c>
      <c r="G35" s="14"/>
      <c r="H35" s="14"/>
    </row>
    <row r="36" spans="1:8" x14ac:dyDescent="0.35">
      <c r="A36" s="6">
        <v>0.92563105000000001</v>
      </c>
      <c r="B36" s="6">
        <v>2458739.36728644</v>
      </c>
      <c r="C36" s="6">
        <f>((B36-2456886.3779)/2.114122) - INT((B36-2456886.3779)/2.114122)</f>
        <v>0.48176710700192871</v>
      </c>
      <c r="D36" s="11"/>
      <c r="E36" s="21"/>
      <c r="F36" s="6">
        <v>1.1148547</v>
      </c>
      <c r="G36" s="14"/>
      <c r="H36" s="14"/>
    </row>
    <row r="37" spans="1:8" x14ac:dyDescent="0.35">
      <c r="A37" s="6">
        <v>0.92380949999999995</v>
      </c>
      <c r="B37" s="6">
        <v>2458739.3881201302</v>
      </c>
      <c r="C37" s="6">
        <f>((B37-2456886.3779)/2.114122) - INT((B37-2456886.3779)/2.114122)</f>
        <v>0.4916216424473987</v>
      </c>
      <c r="D37" s="11"/>
      <c r="E37" s="21"/>
      <c r="F37" s="6">
        <v>1.1182023000000001</v>
      </c>
      <c r="G37" s="14"/>
      <c r="H37" s="14"/>
    </row>
    <row r="38" spans="1:8" x14ac:dyDescent="0.35">
      <c r="A38" s="6">
        <v>0.92271320000000001</v>
      </c>
      <c r="B38" s="6">
        <v>2458739.4089538199</v>
      </c>
      <c r="C38" s="6">
        <f>((B38-2456886.3779)/2.114122) - INT((B38-2456886.3779)/2.114122)</f>
        <v>0.50147617767265729</v>
      </c>
      <c r="D38" s="11"/>
      <c r="E38" s="21"/>
      <c r="F38" s="6">
        <v>1.1107321999999999</v>
      </c>
      <c r="G38" s="14"/>
      <c r="H38" s="14"/>
    </row>
    <row r="39" spans="1:8" x14ac:dyDescent="0.35">
      <c r="A39" s="6">
        <v>0.92159880000000005</v>
      </c>
      <c r="B39" s="6">
        <v>2458739.4297875101</v>
      </c>
      <c r="C39" s="6">
        <f>((B39-2456886.3779)/2.114122) - INT((B39-2456886.3779)/2.114122)</f>
        <v>0.51133071311812728</v>
      </c>
      <c r="D39" s="11"/>
      <c r="E39" s="21"/>
      <c r="F39" s="6">
        <v>1.1155316</v>
      </c>
      <c r="G39" s="14"/>
      <c r="H39" s="14"/>
    </row>
    <row r="40" spans="1:8" x14ac:dyDescent="0.35">
      <c r="A40" s="6">
        <v>0.92089140000000003</v>
      </c>
      <c r="B40" s="6">
        <v>2458739.4506211998</v>
      </c>
      <c r="C40" s="6">
        <f>((B40-2456886.3779)/2.114122) - INT((B40-2456886.3779)/2.114122)</f>
        <v>0.52118524834338587</v>
      </c>
      <c r="D40" s="11"/>
      <c r="E40" s="21"/>
      <c r="F40" s="6">
        <v>1.1162022</v>
      </c>
      <c r="G40" s="14"/>
      <c r="H40" s="14"/>
    </row>
    <row r="41" spans="1:8" x14ac:dyDescent="0.35">
      <c r="A41" s="6">
        <v>0.92055730000000002</v>
      </c>
      <c r="B41" s="6">
        <v>2458739.4714548802</v>
      </c>
      <c r="C41" s="6">
        <f>((B41-2456886.3779)/2.114122) - INT((B41-2456886.3779)/2.114122)</f>
        <v>0.53103977916327949</v>
      </c>
      <c r="D41" s="11"/>
      <c r="E41" s="21"/>
      <c r="F41" s="6">
        <v>1.1123194999999999</v>
      </c>
      <c r="G41" s="14"/>
      <c r="H41" s="14"/>
    </row>
    <row r="42" spans="1:8" x14ac:dyDescent="0.35">
      <c r="A42" s="6">
        <v>0.92041044999999999</v>
      </c>
      <c r="B42" s="6">
        <v>2458739.4922885699</v>
      </c>
      <c r="C42" s="6">
        <f>((B42-2456886.3779)/2.114122) - INT((B42-2456886.3779)/2.114122)</f>
        <v>0.54089431438853808</v>
      </c>
      <c r="D42" s="11"/>
      <c r="E42" s="21"/>
      <c r="F42" s="6">
        <v>1.1207670999999999</v>
      </c>
      <c r="G42" s="14"/>
      <c r="H42" s="14"/>
    </row>
    <row r="43" spans="1:8" x14ac:dyDescent="0.35">
      <c r="A43" s="6">
        <v>0.92050350000000003</v>
      </c>
      <c r="B43" s="6">
        <v>2458739.5131222601</v>
      </c>
      <c r="C43" s="6">
        <f>((B43-2456886.3779)/2.114122) - INT((B43-2456886.3779)/2.114122)</f>
        <v>0.55074884983400807</v>
      </c>
      <c r="D43" s="11"/>
      <c r="E43" s="21"/>
      <c r="F43" s="6">
        <v>1.1142067</v>
      </c>
      <c r="G43" s="14"/>
      <c r="H43" s="14"/>
    </row>
    <row r="44" spans="1:8" x14ac:dyDescent="0.35">
      <c r="A44" s="6">
        <v>0.92106675999999998</v>
      </c>
      <c r="B44" s="6">
        <v>2458739.53395594</v>
      </c>
      <c r="C44" s="6">
        <f>((B44-2456886.3779)/2.114122) - INT((B44-2456886.3779)/2.114122)</f>
        <v>0.56060338043380398</v>
      </c>
      <c r="D44" s="11"/>
      <c r="E44" s="21"/>
      <c r="F44" s="6">
        <v>1.1130154999999999</v>
      </c>
      <c r="G44" s="14"/>
      <c r="H44" s="14"/>
    </row>
    <row r="45" spans="1:8" x14ac:dyDescent="0.35">
      <c r="A45" s="6">
        <v>0.92207782999999999</v>
      </c>
      <c r="B45" s="6">
        <v>2458739.5547896302</v>
      </c>
      <c r="C45" s="6">
        <f>((B45-2456886.3779)/2.114122) - INT((B45-2456886.3779)/2.114122)</f>
        <v>0.57045791587927397</v>
      </c>
      <c r="D45" s="11"/>
      <c r="E45" s="21"/>
      <c r="F45" s="6">
        <v>1.1190373</v>
      </c>
      <c r="G45" s="14"/>
      <c r="H45" s="14"/>
    </row>
    <row r="46" spans="1:8" x14ac:dyDescent="0.35">
      <c r="A46" s="6">
        <v>0.92371636999999995</v>
      </c>
      <c r="B46" s="6">
        <v>2458739.5756233102</v>
      </c>
      <c r="C46" s="6">
        <f>((B46-2456886.3779)/2.114122) - INT((B46-2456886.3779)/2.114122)</f>
        <v>0.58031244647895619</v>
      </c>
      <c r="D46" s="11"/>
      <c r="E46" s="21"/>
      <c r="F46" s="6">
        <v>1.1104928000000001</v>
      </c>
      <c r="G46" s="14"/>
      <c r="H46" s="14"/>
    </row>
    <row r="47" spans="1:8" x14ac:dyDescent="0.35">
      <c r="A47" s="6">
        <v>0.92516399999999999</v>
      </c>
      <c r="B47" s="6">
        <v>2458739.5964569901</v>
      </c>
      <c r="C47" s="6">
        <f>((B47-2456886.3779)/2.114122) - INT((B47-2456886.3779)/2.114122)</f>
        <v>0.5901669770787521</v>
      </c>
      <c r="D47" s="11"/>
      <c r="E47" s="21"/>
      <c r="F47" s="6">
        <v>1.1135187</v>
      </c>
      <c r="G47" s="14"/>
      <c r="H47" s="14"/>
    </row>
    <row r="48" spans="1:8" x14ac:dyDescent="0.35">
      <c r="A48" s="6">
        <v>0.92707340000000005</v>
      </c>
      <c r="B48" s="6">
        <v>2458739.6172906798</v>
      </c>
      <c r="C48" s="6">
        <f>((B48-2456886.3779)/2.114122) - INT((B48-2456886.3779)/2.114122)</f>
        <v>0.600021512303897</v>
      </c>
      <c r="D48" s="11"/>
      <c r="E48" s="21"/>
      <c r="F48" s="6">
        <v>1.1073341000000001</v>
      </c>
      <c r="G48" s="14"/>
      <c r="H48" s="14"/>
    </row>
    <row r="49" spans="1:8" x14ac:dyDescent="0.35">
      <c r="A49" s="6">
        <v>0.92934850000000002</v>
      </c>
      <c r="B49" s="6">
        <v>2458739.6381243598</v>
      </c>
      <c r="C49" s="6">
        <f>((B49-2456886.3779)/2.114122) - INT((B49-2456886.3779)/2.114122)</f>
        <v>0.60987604290369291</v>
      </c>
      <c r="D49" s="11"/>
      <c r="E49" s="21"/>
      <c r="F49" s="6">
        <v>1.1114681</v>
      </c>
      <c r="G49" s="14"/>
      <c r="H49" s="14"/>
    </row>
    <row r="50" spans="1:8" x14ac:dyDescent="0.35">
      <c r="A50" s="6">
        <v>0.93241309999999999</v>
      </c>
      <c r="B50" s="6">
        <v>2458739.6589580402</v>
      </c>
      <c r="C50" s="6">
        <f>((B50-2456886.3779)/2.114122) - INT((B50-2456886.3779)/2.114122)</f>
        <v>0.61973057372370022</v>
      </c>
      <c r="D50" s="11"/>
      <c r="E50" s="21"/>
      <c r="F50" s="6">
        <v>1.1118946000000001</v>
      </c>
      <c r="G50" s="14"/>
      <c r="H50" s="14"/>
    </row>
    <row r="51" spans="1:8" x14ac:dyDescent="0.35">
      <c r="A51" s="6">
        <v>0.93527499999999997</v>
      </c>
      <c r="B51" s="6">
        <v>2458739.6797917201</v>
      </c>
      <c r="C51" s="6">
        <f>((B51-2456886.3779)/2.114122) - INT((B51-2456886.3779)/2.114122)</f>
        <v>0.62958510432338244</v>
      </c>
      <c r="D51" s="11"/>
      <c r="E51" s="21"/>
      <c r="F51" s="6">
        <v>1.1092580000000001</v>
      </c>
      <c r="G51" s="14"/>
      <c r="H51" s="14"/>
    </row>
    <row r="52" spans="1:8" x14ac:dyDescent="0.35">
      <c r="A52" s="6">
        <v>0.93886155000000004</v>
      </c>
      <c r="B52" s="6">
        <v>2458739.7006254001</v>
      </c>
      <c r="C52" s="6">
        <f>((B52-2456886.3779)/2.114122) - INT((B52-2456886.3779)/2.114122)</f>
        <v>0.63943963492306466</v>
      </c>
      <c r="D52" s="11"/>
      <c r="E52" s="21"/>
      <c r="F52" s="6">
        <v>1.1163493</v>
      </c>
      <c r="G52" s="14"/>
      <c r="H52" s="14"/>
    </row>
    <row r="53" spans="1:8" x14ac:dyDescent="0.35">
      <c r="A53" s="6">
        <v>0.94303669999999995</v>
      </c>
      <c r="B53" s="6">
        <v>2458739.72145908</v>
      </c>
      <c r="C53" s="6">
        <f>((B53-2456886.3779)/2.114122) - INT((B53-2456886.3779)/2.114122)</f>
        <v>0.64929416552286057</v>
      </c>
      <c r="D53" s="11"/>
      <c r="E53" s="21"/>
      <c r="F53" s="6">
        <v>1.1099726999999999</v>
      </c>
      <c r="G53" s="14"/>
      <c r="H53" s="14"/>
    </row>
    <row r="54" spans="1:8" x14ac:dyDescent="0.35">
      <c r="A54" s="6">
        <v>0.94729596000000005</v>
      </c>
      <c r="B54" s="6">
        <v>2458739.7422927599</v>
      </c>
      <c r="C54" s="6">
        <f>((B54-2456886.3779)/2.114122) - INT((B54-2456886.3779)/2.114122)</f>
        <v>0.65914869612254279</v>
      </c>
      <c r="D54" s="11"/>
      <c r="E54" s="21"/>
      <c r="F54" s="6">
        <v>1.1087978999999999</v>
      </c>
      <c r="G54" s="14"/>
      <c r="H54" s="14"/>
    </row>
    <row r="55" spans="1:8" x14ac:dyDescent="0.35">
      <c r="A55" s="6">
        <v>0.95212229999999998</v>
      </c>
      <c r="B55" s="6">
        <v>2458739.7631264399</v>
      </c>
      <c r="C55" s="6">
        <f>((B55-2456886.3779)/2.114122) - INT((B55-2456886.3779)/2.114122)</f>
        <v>0.6690032267223387</v>
      </c>
      <c r="D55" s="11"/>
      <c r="E55" s="21"/>
      <c r="F55" s="6">
        <v>1.1146290999999999</v>
      </c>
      <c r="G55" s="14"/>
      <c r="H55" s="14"/>
    </row>
    <row r="56" spans="1:8" x14ac:dyDescent="0.35">
      <c r="A56" s="6">
        <v>0.95727379999999995</v>
      </c>
      <c r="B56" s="6">
        <v>2458739.7839601198</v>
      </c>
      <c r="C56" s="6">
        <f>((B56-2456886.3779)/2.114122) - INT((B56-2456886.3779)/2.114122)</f>
        <v>0.67885775732202092</v>
      </c>
      <c r="D56" s="11"/>
      <c r="E56" s="21"/>
      <c r="F56" s="6">
        <v>1.1059445000000001</v>
      </c>
      <c r="G56" s="14"/>
      <c r="H56" s="14"/>
    </row>
    <row r="57" spans="1:8" x14ac:dyDescent="0.35">
      <c r="A57" s="6">
        <v>0.96299080000000004</v>
      </c>
      <c r="B57" s="6">
        <v>2458739.8047938002</v>
      </c>
      <c r="C57" s="6">
        <f>((B57-2456886.3779)/2.114122) - INT((B57-2456886.3779)/2.114122)</f>
        <v>0.68871228814202823</v>
      </c>
      <c r="D57" s="11"/>
      <c r="E57" s="21"/>
      <c r="F57" s="6">
        <v>1.1089709999999999</v>
      </c>
      <c r="G57" s="14"/>
      <c r="H57" s="14"/>
    </row>
    <row r="58" spans="1:8" x14ac:dyDescent="0.35">
      <c r="A58" s="6">
        <v>0.96895469999999995</v>
      </c>
      <c r="B58" s="6">
        <v>2458739.8256274802</v>
      </c>
      <c r="C58" s="6">
        <f>((B58-2456886.3779)/2.114122) - INT((B58-2456886.3779)/2.114122)</f>
        <v>0.69856681874171045</v>
      </c>
      <c r="D58" s="11"/>
      <c r="E58" s="21"/>
      <c r="F58" s="6">
        <v>1.1043175000000001</v>
      </c>
      <c r="G58" s="14"/>
      <c r="H58" s="14"/>
    </row>
    <row r="59" spans="1:8" x14ac:dyDescent="0.35">
      <c r="A59" s="6">
        <v>0.97563549999999999</v>
      </c>
      <c r="B59" s="6">
        <v>2458739.8464611499</v>
      </c>
      <c r="C59" s="6">
        <f>((B59-2456886.3779)/2.114122) - INT((B59-2456886.3779)/2.114122)</f>
        <v>0.70842134449571859</v>
      </c>
      <c r="D59" s="11"/>
      <c r="E59" s="21"/>
      <c r="F59" s="6">
        <v>1.1073073</v>
      </c>
      <c r="G59" s="14"/>
      <c r="H59" s="14"/>
    </row>
    <row r="60" spans="1:8" x14ac:dyDescent="0.35">
      <c r="A60" s="6">
        <v>0.98280460000000003</v>
      </c>
      <c r="B60" s="6">
        <v>2458739.8672948298</v>
      </c>
      <c r="C60" s="6">
        <f>((B60-2456886.3779)/2.114122) - INT((B60-2456886.3779)/2.114122)</f>
        <v>0.71827587509540081</v>
      </c>
      <c r="D60" s="11"/>
      <c r="E60" s="21"/>
      <c r="F60" s="6">
        <v>1.1072454</v>
      </c>
      <c r="G60" s="14"/>
      <c r="H60" s="14"/>
    </row>
    <row r="61" spans="1:8" x14ac:dyDescent="0.35">
      <c r="A61" s="6">
        <v>0.9906547</v>
      </c>
      <c r="B61" s="6">
        <v>2458739.8881285102</v>
      </c>
      <c r="C61" s="6">
        <f>((B61-2456886.3779)/2.114122) - INT((B61-2456886.3779)/2.114122)</f>
        <v>0.72813040591540812</v>
      </c>
      <c r="D61" s="11"/>
      <c r="E61" s="21"/>
      <c r="F61" s="6">
        <v>1.1055367</v>
      </c>
      <c r="G61" s="14"/>
      <c r="H61" s="14"/>
    </row>
    <row r="62" spans="1:8" x14ac:dyDescent="0.35">
      <c r="A62" s="6">
        <v>0.99864149999999996</v>
      </c>
      <c r="B62" s="6">
        <v>2458739.9089621799</v>
      </c>
      <c r="C62" s="6">
        <f>((B62-2456886.3779)/2.114122) - INT((B62-2456886.3779)/2.114122)</f>
        <v>0.73798493166930257</v>
      </c>
      <c r="D62" s="11"/>
      <c r="E62" s="21"/>
      <c r="F62" s="6">
        <v>1.112338</v>
      </c>
      <c r="G62" s="14"/>
      <c r="H62" s="14"/>
    </row>
    <row r="63" spans="1:8" x14ac:dyDescent="0.35">
      <c r="A63" s="6">
        <v>1.0071481</v>
      </c>
      <c r="B63" s="6">
        <v>2458739.9297958598</v>
      </c>
      <c r="C63" s="6">
        <f>((B63-2456886.3779)/2.114122) - INT((B63-2456886.3779)/2.114122)</f>
        <v>0.74783946226909848</v>
      </c>
      <c r="D63" s="11"/>
      <c r="E63" s="21"/>
      <c r="F63" s="6">
        <v>1.1053904999999999</v>
      </c>
      <c r="G63" s="14"/>
      <c r="H63" s="14"/>
    </row>
    <row r="64" spans="1:8" x14ac:dyDescent="0.35">
      <c r="A64" s="6">
        <v>1.0165058</v>
      </c>
      <c r="B64" s="6">
        <v>2458739.95062953</v>
      </c>
      <c r="C64" s="6">
        <f>((B64-2456886.3779)/2.114122) - INT((B64-2456886.3779)/2.114122)</f>
        <v>0.75769398824331802</v>
      </c>
      <c r="D64" s="11"/>
      <c r="E64" s="21"/>
      <c r="F64" s="6">
        <v>1.1044406</v>
      </c>
      <c r="G64" s="14"/>
      <c r="H64" s="14"/>
    </row>
    <row r="65" spans="1:8" x14ac:dyDescent="0.35">
      <c r="A65" s="6">
        <v>1.0259586999999999</v>
      </c>
      <c r="B65" s="6">
        <v>2458739.9714632099</v>
      </c>
      <c r="C65" s="6">
        <f>((B65-2456886.3779)/2.114122) - INT((B65-2456886.3779)/2.114122)</f>
        <v>0.76754851884300024</v>
      </c>
      <c r="D65" s="11"/>
      <c r="E65" s="21"/>
      <c r="F65" s="6">
        <v>1.1104411999999999</v>
      </c>
      <c r="G65" s="14"/>
      <c r="H65" s="14"/>
    </row>
    <row r="66" spans="1:8" x14ac:dyDescent="0.35">
      <c r="A66" s="6">
        <v>1.0356281000000001</v>
      </c>
      <c r="B66" s="6">
        <v>2458739.9922968801</v>
      </c>
      <c r="C66" s="6">
        <f>((B66-2456886.3779)/2.114122) - INT((B66-2456886.3779)/2.114122)</f>
        <v>0.77740304481721978</v>
      </c>
      <c r="D66" s="11"/>
      <c r="E66" s="21"/>
      <c r="F66" s="6">
        <v>1.1009831000000001</v>
      </c>
      <c r="G66" s="14"/>
      <c r="H66" s="14"/>
    </row>
    <row r="67" spans="1:8" x14ac:dyDescent="0.35">
      <c r="A67" s="6">
        <v>1.0455700000000001</v>
      </c>
      <c r="B67" s="6">
        <v>2458740.0131305498</v>
      </c>
      <c r="C67" s="6">
        <f>((B67-2456886.3779)/2.114122) - INT((B67-2456886.3779)/2.114122)</f>
        <v>0.78725757057122792</v>
      </c>
      <c r="D67" s="11"/>
      <c r="E67" s="21"/>
      <c r="F67" s="6">
        <v>1.1045335999999999</v>
      </c>
      <c r="G67" s="14"/>
      <c r="H67" s="14"/>
    </row>
    <row r="68" spans="1:8" x14ac:dyDescent="0.35">
      <c r="A68" s="6">
        <v>1.0556337</v>
      </c>
      <c r="B68" s="6">
        <v>2458740.0339642302</v>
      </c>
      <c r="C68" s="6">
        <f>((B68-2456886.3779)/2.114122) - INT((B68-2456886.3779)/2.114122)</f>
        <v>0.79711210139112154</v>
      </c>
      <c r="D68" s="11"/>
      <c r="E68" s="21"/>
      <c r="F68" s="6">
        <v>1.1005898000000001</v>
      </c>
      <c r="G68" s="14"/>
      <c r="H68" s="14"/>
    </row>
    <row r="69" spans="1:8" x14ac:dyDescent="0.35">
      <c r="A69" s="6">
        <v>1.0652668000000001</v>
      </c>
      <c r="B69" s="6">
        <v>2458740.0547978999</v>
      </c>
      <c r="C69" s="6">
        <f>((B69-2456886.3779)/2.114122) - INT((B69-2456886.3779)/2.114122)</f>
        <v>0.80696662714512968</v>
      </c>
      <c r="D69" s="11"/>
      <c r="E69" s="21"/>
      <c r="F69" s="6">
        <v>1.1028553999999999</v>
      </c>
      <c r="G69" s="14"/>
      <c r="H69" s="14"/>
    </row>
    <row r="70" spans="1:8" x14ac:dyDescent="0.35">
      <c r="A70" s="6">
        <v>1.0743434000000001</v>
      </c>
      <c r="B70" s="6">
        <v>2458740.0756315701</v>
      </c>
      <c r="C70" s="6">
        <f>((B70-2456886.3779)/2.114122) - INT((B70-2456886.3779)/2.114122)</f>
        <v>0.81682115311934922</v>
      </c>
      <c r="D70" s="11"/>
      <c r="E70" s="21"/>
      <c r="F70" s="6">
        <v>1.1030200999999999</v>
      </c>
      <c r="G70" s="14"/>
      <c r="H70" s="14"/>
    </row>
    <row r="71" spans="1:8" x14ac:dyDescent="0.35">
      <c r="A71" s="6">
        <v>1.0831630999999999</v>
      </c>
      <c r="B71" s="6">
        <v>2458740.0964652402</v>
      </c>
      <c r="C71" s="6">
        <f>((B71-2456886.3779)/2.114122) - INT((B71-2456886.3779)/2.114122)</f>
        <v>0.82667567909356876</v>
      </c>
      <c r="D71" s="11"/>
      <c r="E71" s="21"/>
      <c r="F71" s="6">
        <v>1.1015933</v>
      </c>
      <c r="G71" s="14"/>
      <c r="H71" s="14"/>
    </row>
    <row r="72" spans="1:8" x14ac:dyDescent="0.35">
      <c r="A72" s="6">
        <v>1.0912276999999999</v>
      </c>
      <c r="B72" s="6">
        <v>2458740.1172989099</v>
      </c>
      <c r="C72" s="6">
        <f>((B72-2456886.3779)/2.114122) - INT((B72-2456886.3779)/2.114122)</f>
        <v>0.8365302048475769</v>
      </c>
      <c r="D72" s="11"/>
      <c r="E72" s="21"/>
      <c r="F72" s="6">
        <v>1.1077788</v>
      </c>
      <c r="G72" s="14"/>
      <c r="H72" s="14"/>
    </row>
    <row r="73" spans="1:8" x14ac:dyDescent="0.35">
      <c r="A73" s="6">
        <v>1.0987621999999999</v>
      </c>
      <c r="B73" s="6">
        <v>2458740.1381325899</v>
      </c>
      <c r="C73" s="6">
        <f>((B73-2456886.3779)/2.114122) - INT((B73-2456886.3779)/2.114122)</f>
        <v>0.84638473544725912</v>
      </c>
      <c r="D73" s="11"/>
      <c r="E73" s="21"/>
      <c r="F73" s="6">
        <v>1.1000878000000001</v>
      </c>
      <c r="G73" s="14"/>
      <c r="H73" s="14"/>
    </row>
    <row r="74" spans="1:8" x14ac:dyDescent="0.35">
      <c r="A74" s="6">
        <v>1.1054405</v>
      </c>
      <c r="B74" s="6">
        <v>2458740.15896626</v>
      </c>
      <c r="C74" s="6">
        <f>((B74-2456886.3779)/2.114122) - INT((B74-2456886.3779)/2.114122)</f>
        <v>0.85623926142147866</v>
      </c>
      <c r="D74" s="11"/>
      <c r="E74" s="21"/>
      <c r="F74" s="6">
        <v>1.0999776999999999</v>
      </c>
      <c r="G74" s="14"/>
      <c r="H74" s="14"/>
    </row>
    <row r="75" spans="1:8" x14ac:dyDescent="0.35">
      <c r="A75" s="6">
        <v>1.1114231000000001</v>
      </c>
      <c r="B75" s="6">
        <v>2458740.1797999302</v>
      </c>
      <c r="C75" s="6">
        <f>((B75-2456886.3779)/2.114122) - INT((B75-2456886.3779)/2.114122)</f>
        <v>0.8660937873956982</v>
      </c>
      <c r="D75" s="11"/>
      <c r="E75" s="21"/>
      <c r="F75" s="6">
        <v>1.1057368999999999</v>
      </c>
      <c r="G75" s="14"/>
      <c r="H75" s="14"/>
    </row>
    <row r="76" spans="1:8" x14ac:dyDescent="0.35">
      <c r="A76" s="6">
        <v>1.1169761</v>
      </c>
      <c r="B76" s="6">
        <v>2458740.2006335999</v>
      </c>
      <c r="C76" s="6">
        <f>((B76-2456886.3779)/2.114122) - INT((B76-2456886.3779)/2.114122)</f>
        <v>0.87594831314959265</v>
      </c>
      <c r="D76" s="11"/>
      <c r="E76" s="21"/>
      <c r="F76" s="6">
        <v>1.0959303</v>
      </c>
      <c r="G76" s="14"/>
      <c r="H76" s="14"/>
    </row>
    <row r="77" spans="1:8" x14ac:dyDescent="0.35">
      <c r="A77" s="6">
        <v>1.1215117999999999</v>
      </c>
      <c r="B77" s="6">
        <v>2458740.2214672598</v>
      </c>
      <c r="C77" s="6">
        <f>((B77-2456886.3779)/2.114122) - INT((B77-2456886.3779)/2.114122)</f>
        <v>0.88580283427813811</v>
      </c>
      <c r="D77" s="11"/>
      <c r="E77" s="21"/>
      <c r="F77" s="6">
        <v>1.0998536000000001</v>
      </c>
      <c r="G77" s="14"/>
      <c r="H77" s="14"/>
    </row>
    <row r="78" spans="1:8" x14ac:dyDescent="0.35">
      <c r="A78" s="6">
        <v>1.1252168</v>
      </c>
      <c r="B78" s="6">
        <v>2458740.24230093</v>
      </c>
      <c r="C78" s="6">
        <f>((B78-2456886.3779)/2.114122) - INT((B78-2456886.3779)/2.114122)</f>
        <v>0.89565736025224396</v>
      </c>
      <c r="D78" s="11"/>
      <c r="E78" s="21"/>
      <c r="F78" s="6">
        <v>0.98885780000000001</v>
      </c>
      <c r="G78" s="14"/>
      <c r="H78" s="14"/>
    </row>
    <row r="79" spans="1:8" x14ac:dyDescent="0.35">
      <c r="A79" s="6">
        <v>1.1283056</v>
      </c>
      <c r="B79" s="6">
        <v>2458740.2631346001</v>
      </c>
      <c r="C79" s="6">
        <f>((B79-2456886.3779)/2.114122) - INT((B79-2456886.3779)/2.114122)</f>
        <v>0.9055118862264635</v>
      </c>
      <c r="D79" s="11"/>
      <c r="E79" s="21"/>
      <c r="F79" s="6">
        <v>1.0981829999999999</v>
      </c>
      <c r="G79" s="14"/>
      <c r="H79" s="14"/>
    </row>
    <row r="80" spans="1:8" x14ac:dyDescent="0.35">
      <c r="A80" s="6">
        <v>1.130952</v>
      </c>
      <c r="B80" s="6">
        <v>2458740.2839682698</v>
      </c>
      <c r="C80" s="6">
        <f>((B80-2456886.3779)/2.114122) - INT((B80-2456886.3779)/2.114122)</f>
        <v>0.91536641198047164</v>
      </c>
      <c r="D80" s="11"/>
      <c r="E80" s="21"/>
      <c r="F80" s="6">
        <v>1.0979928999999999</v>
      </c>
      <c r="G80" s="14"/>
      <c r="H80" s="14"/>
    </row>
    <row r="81" spans="1:8" x14ac:dyDescent="0.35">
      <c r="A81" s="6">
        <v>1.1326535</v>
      </c>
      <c r="B81" s="6">
        <v>2458740.30480194</v>
      </c>
      <c r="C81" s="6">
        <f>((B81-2456886.3779)/2.114122) - INT((B81-2456886.3779)/2.114122)</f>
        <v>0.92522093795469118</v>
      </c>
      <c r="D81" s="11"/>
      <c r="E81" s="21"/>
      <c r="F81" s="6">
        <v>1.0976060999999999</v>
      </c>
      <c r="G81" s="14"/>
      <c r="H81" s="14"/>
    </row>
    <row r="82" spans="1:8" x14ac:dyDescent="0.35">
      <c r="A82" s="6">
        <v>1.133464</v>
      </c>
      <c r="B82" s="6">
        <v>2458740.3256355999</v>
      </c>
      <c r="C82" s="6">
        <f>((B82-2456886.3779)/2.114122) - INT((B82-2456886.3779)/2.114122)</f>
        <v>0.93507545908312295</v>
      </c>
      <c r="D82" s="11"/>
      <c r="E82" s="21"/>
      <c r="F82" s="6">
        <v>1.1030515000000001</v>
      </c>
      <c r="G82" s="14"/>
      <c r="H82" s="14"/>
    </row>
    <row r="83" spans="1:8" x14ac:dyDescent="0.35">
      <c r="A83" s="6">
        <v>1.1341501</v>
      </c>
      <c r="B83" s="6">
        <v>2458740.3464692701</v>
      </c>
      <c r="C83" s="6">
        <f>((B83-2456886.3779)/2.114122) - INT((B83-2456886.3779)/2.114122)</f>
        <v>0.94492998505734249</v>
      </c>
      <c r="D83" s="11"/>
      <c r="E83" s="21"/>
      <c r="F83" s="6">
        <v>1.0952001</v>
      </c>
      <c r="G83" s="14"/>
      <c r="H83" s="14"/>
    </row>
    <row r="84" spans="1:8" x14ac:dyDescent="0.35">
      <c r="A84" s="6">
        <v>1.1342843</v>
      </c>
      <c r="B84" s="6">
        <v>2458740.3673029402</v>
      </c>
      <c r="C84" s="6">
        <f>((B84-2456886.3779)/2.114122) - INT((B84-2456886.3779)/2.114122)</f>
        <v>0.95478451103156203</v>
      </c>
      <c r="D84" s="11"/>
      <c r="E84" s="21"/>
      <c r="F84" s="6">
        <v>1.0951347</v>
      </c>
      <c r="G84" s="14"/>
      <c r="H84" s="14"/>
    </row>
    <row r="85" spans="1:8" x14ac:dyDescent="0.35">
      <c r="A85" s="6">
        <v>1.1339287</v>
      </c>
      <c r="B85" s="6">
        <v>2458740.3881366001</v>
      </c>
      <c r="C85" s="6">
        <f>((B85-2456886.3779)/2.114122) - INT((B85-2456886.3779)/2.114122)</f>
        <v>0.9646390321599938</v>
      </c>
      <c r="D85" s="11"/>
      <c r="E85" s="21"/>
      <c r="F85" s="6">
        <v>1.1010574</v>
      </c>
      <c r="G85" s="14"/>
      <c r="H85" s="14"/>
    </row>
    <row r="86" spans="1:8" x14ac:dyDescent="0.35">
      <c r="A86" s="6">
        <v>1.1327558</v>
      </c>
      <c r="B86" s="6">
        <v>2458740.4089702698</v>
      </c>
      <c r="C86" s="6">
        <f>((B86-2456886.3779)/2.114122) - INT((B86-2456886.3779)/2.114122)</f>
        <v>0.97449355791400194</v>
      </c>
      <c r="D86" s="11"/>
      <c r="E86" s="21"/>
      <c r="F86" s="6">
        <v>1.0909454999999999</v>
      </c>
      <c r="G86" s="14"/>
      <c r="H86" s="14"/>
    </row>
    <row r="87" spans="1:8" x14ac:dyDescent="0.35">
      <c r="A87" s="6">
        <v>1.1310456</v>
      </c>
      <c r="B87" s="6">
        <v>2458740.42980394</v>
      </c>
      <c r="C87" s="6">
        <f>((B87-2456886.3779)/2.114122) - INT((B87-2456886.3779)/2.114122)</f>
        <v>0.98434808388822148</v>
      </c>
      <c r="D87" s="11"/>
      <c r="E87" s="21"/>
      <c r="F87" s="6">
        <v>1.0950673</v>
      </c>
      <c r="G87" s="14"/>
      <c r="H87" s="14"/>
    </row>
    <row r="88" spans="1:8" x14ac:dyDescent="0.35">
      <c r="A88" s="6">
        <v>1.1290163</v>
      </c>
      <c r="B88" s="6">
        <v>2458740.4506375999</v>
      </c>
      <c r="C88" s="6">
        <f>((B88-2456886.3779)/2.114122) - INT((B88-2456886.3779)/2.114122)</f>
        <v>0.99420260501665325</v>
      </c>
      <c r="D88" s="11"/>
      <c r="E88" s="21"/>
      <c r="F88" s="6">
        <v>1.0932983999999999</v>
      </c>
      <c r="G88" s="14"/>
      <c r="H88" s="14"/>
    </row>
    <row r="89" spans="1:8" x14ac:dyDescent="0.35">
      <c r="A89" s="6">
        <v>1.1267259000000001</v>
      </c>
      <c r="B89" s="6">
        <v>2458740.4714712701</v>
      </c>
      <c r="C89" s="6">
        <f>((B89-2456886.3779)/2.114122) - INT((B89-2456886.3779)/2.114122)</f>
        <v>4.0571309908727926E-3</v>
      </c>
      <c r="D89" s="11"/>
      <c r="E89" s="21"/>
      <c r="F89" s="6">
        <v>1.0936394</v>
      </c>
      <c r="G89" s="14"/>
      <c r="H89" s="14"/>
    </row>
    <row r="90" spans="1:8" x14ac:dyDescent="0.35">
      <c r="A90" s="6">
        <v>1.1237444000000001</v>
      </c>
      <c r="B90" s="6">
        <v>2458740.49230493</v>
      </c>
      <c r="C90" s="6">
        <f>((B90-2456886.3779)/2.114122) - INT((B90-2456886.3779)/2.114122)</f>
        <v>1.3911652119304563E-2</v>
      </c>
      <c r="D90" s="11"/>
      <c r="E90" s="21"/>
      <c r="F90" s="6">
        <v>1.0933757</v>
      </c>
      <c r="G90" s="14"/>
      <c r="H90" s="14"/>
    </row>
    <row r="91" spans="1:8" x14ac:dyDescent="0.35">
      <c r="A91" s="6">
        <v>1.1202238</v>
      </c>
      <c r="B91" s="6">
        <v>2458740.5131385899</v>
      </c>
      <c r="C91" s="6">
        <f>((B91-2456886.3779)/2.114122) - INT((B91-2456886.3779)/2.114122)</f>
        <v>2.3766173247736333E-2</v>
      </c>
      <c r="D91" s="11"/>
      <c r="E91" s="21"/>
      <c r="F91" s="6">
        <v>1.0935258999999999</v>
      </c>
      <c r="G91" s="14"/>
      <c r="H91" s="14"/>
    </row>
    <row r="92" spans="1:8" x14ac:dyDescent="0.35">
      <c r="A92" s="6">
        <v>1.1168886</v>
      </c>
      <c r="B92" s="6">
        <v>2458740.5339722601</v>
      </c>
      <c r="C92" s="6">
        <f>((B92-2456886.3779)/2.114122) - INT((B92-2456886.3779)/2.114122)</f>
        <v>3.3620699221955874E-2</v>
      </c>
      <c r="D92" s="11"/>
      <c r="E92" s="21"/>
      <c r="F92" s="6">
        <v>1.0980700000000001</v>
      </c>
      <c r="G92" s="14"/>
      <c r="H92" s="14"/>
    </row>
    <row r="93" spans="1:8" x14ac:dyDescent="0.35">
      <c r="A93" s="6">
        <v>1.1130154999999999</v>
      </c>
      <c r="B93" s="6">
        <v>2458740.55480592</v>
      </c>
      <c r="C93" s="6">
        <f>((B93-2456886.3779)/2.114122) - INT((B93-2456886.3779)/2.114122)</f>
        <v>4.3475220350387644E-2</v>
      </c>
      <c r="D93" s="12"/>
      <c r="E93" s="22"/>
      <c r="F93" s="6">
        <v>1.0902400000000001</v>
      </c>
      <c r="G93" s="14"/>
      <c r="H93" s="14"/>
    </row>
    <row r="94" spans="1:8" x14ac:dyDescent="0.35">
      <c r="A94" s="6">
        <v>1.1087978999999999</v>
      </c>
      <c r="B94" s="6">
        <v>2458740.5756395799</v>
      </c>
      <c r="C94" s="6">
        <f>((B94-2456886.3779)/2.114122) - INT((B94-2456886.3779)/2.114122)</f>
        <v>5.3329741478819415E-2</v>
      </c>
      <c r="D94" s="10" t="s">
        <v>5</v>
      </c>
      <c r="E94" s="20">
        <f>(0.0910445+0.181349281)/2</f>
        <v>0.1361968905</v>
      </c>
      <c r="F94" s="6">
        <v>1.0904682000000001</v>
      </c>
      <c r="G94" s="16">
        <f>AVERAGE(F94:F187)</f>
        <v>1.0683690074468084</v>
      </c>
      <c r="H94" s="16">
        <f>_xlfn.STDEV.S(A94:A187)</f>
        <v>7.6229274287253262E-2</v>
      </c>
    </row>
    <row r="95" spans="1:8" x14ac:dyDescent="0.35">
      <c r="A95" s="6">
        <v>1.1044406</v>
      </c>
      <c r="B95" s="6">
        <v>2458740.5964732501</v>
      </c>
      <c r="C95" s="6">
        <f>((B95-2456886.3779)/2.114122) - INT((B95-2456886.3779)/2.114122)</f>
        <v>6.3184267453038956E-2</v>
      </c>
      <c r="D95" s="11"/>
      <c r="E95" s="21"/>
      <c r="F95" s="6">
        <v>1.0960871000000001</v>
      </c>
      <c r="G95" s="14"/>
      <c r="H95" s="14"/>
    </row>
    <row r="96" spans="1:8" x14ac:dyDescent="0.35">
      <c r="A96" s="6">
        <v>1.0999776999999999</v>
      </c>
      <c r="B96" s="6">
        <v>2458740.61730691</v>
      </c>
      <c r="C96" s="6">
        <f>((B96-2456886.3779)/2.114122) - INT((B96-2456886.3779)/2.114122)</f>
        <v>7.3038788581584413E-2</v>
      </c>
      <c r="D96" s="11"/>
      <c r="E96" s="21"/>
      <c r="F96" s="6">
        <v>1.0856538</v>
      </c>
      <c r="G96" s="14"/>
      <c r="H96" s="14"/>
    </row>
    <row r="97" spans="1:8" x14ac:dyDescent="0.35">
      <c r="A97" s="6">
        <v>1.0951347</v>
      </c>
      <c r="B97" s="6">
        <v>2458740.6381405699</v>
      </c>
      <c r="C97" s="6">
        <f>((B97-2456886.3779)/2.114122) - INT((B97-2456886.3779)/2.114122)</f>
        <v>8.2893309710016183E-2</v>
      </c>
      <c r="D97" s="11"/>
      <c r="E97" s="21"/>
      <c r="F97" s="6">
        <v>1.0900664</v>
      </c>
      <c r="G97" s="14"/>
      <c r="H97" s="14"/>
    </row>
    <row r="98" spans="1:8" x14ac:dyDescent="0.35">
      <c r="A98" s="6">
        <v>1.0904682000000001</v>
      </c>
      <c r="B98" s="6">
        <v>2458740.6589742298</v>
      </c>
      <c r="C98" s="6">
        <f>((B98-2456886.3779)/2.114122) - INT((B98-2456886.3779)/2.114122)</f>
        <v>9.2747830838447953E-2</v>
      </c>
      <c r="D98" s="11"/>
      <c r="E98" s="21"/>
      <c r="F98" s="6">
        <v>1.0893025000000001</v>
      </c>
      <c r="G98" s="14"/>
      <c r="H98" s="14"/>
    </row>
    <row r="99" spans="1:8" x14ac:dyDescent="0.35">
      <c r="A99" s="6">
        <v>1.0855627000000001</v>
      </c>
      <c r="B99" s="6">
        <v>2458740.6798078902</v>
      </c>
      <c r="C99" s="6">
        <f>((B99-2456886.3779)/2.114122) - INT((B99-2456886.3779)/2.114122)</f>
        <v>0.10260235218709113</v>
      </c>
      <c r="D99" s="11"/>
      <c r="E99" s="21"/>
      <c r="F99" s="6">
        <v>1.0884018</v>
      </c>
      <c r="G99" s="14"/>
      <c r="H99" s="14"/>
    </row>
    <row r="100" spans="1:8" x14ac:dyDescent="0.35">
      <c r="A100" s="6">
        <v>1.0805929000000001</v>
      </c>
      <c r="B100" s="6">
        <v>2458740.7006415599</v>
      </c>
      <c r="C100" s="6">
        <f>((B100-2456886.3779)/2.114122) - INT((B100-2456886.3779)/2.114122)</f>
        <v>0.11245687794109926</v>
      </c>
      <c r="D100" s="11"/>
      <c r="E100" s="21"/>
      <c r="F100" s="6">
        <v>1.0885487</v>
      </c>
      <c r="G100" s="14"/>
      <c r="H100" s="14"/>
    </row>
    <row r="101" spans="1:8" x14ac:dyDescent="0.35">
      <c r="A101" s="6">
        <v>1.0754029000000001</v>
      </c>
      <c r="B101" s="6">
        <v>2458740.7214752198</v>
      </c>
      <c r="C101" s="6">
        <f>((B101-2456886.3779)/2.114122) - INT((B101-2456886.3779)/2.114122)</f>
        <v>0.12231139906953103</v>
      </c>
      <c r="D101" s="11"/>
      <c r="E101" s="21"/>
      <c r="F101" s="6">
        <v>1.0887681</v>
      </c>
      <c r="G101" s="14"/>
      <c r="H101" s="14"/>
    </row>
    <row r="102" spans="1:8" x14ac:dyDescent="0.35">
      <c r="A102" s="6">
        <v>1.0706259</v>
      </c>
      <c r="B102" s="6">
        <v>2458740.7423088802</v>
      </c>
      <c r="C102" s="6">
        <f>((B102-2456886.3779)/2.114122) - INT((B102-2456886.3779)/2.114122)</f>
        <v>0.1321659204182879</v>
      </c>
      <c r="D102" s="11"/>
      <c r="E102" s="21"/>
      <c r="F102" s="6">
        <v>1.0928496000000001</v>
      </c>
      <c r="G102" s="14"/>
      <c r="H102" s="14"/>
    </row>
    <row r="103" spans="1:8" x14ac:dyDescent="0.35">
      <c r="A103" s="6">
        <v>1.0653881999999999</v>
      </c>
      <c r="B103" s="6">
        <v>2458740.7631425401</v>
      </c>
      <c r="C103" s="6">
        <f>((B103-2456886.3779)/2.114122) - INT((B103-2456886.3779)/2.114122)</f>
        <v>0.14202044154671967</v>
      </c>
      <c r="D103" s="11"/>
      <c r="E103" s="21"/>
      <c r="F103" s="6">
        <v>1.0849686000000001</v>
      </c>
      <c r="G103" s="14"/>
      <c r="H103" s="14"/>
    </row>
    <row r="104" spans="1:8" x14ac:dyDescent="0.35">
      <c r="A104" s="6">
        <v>1.0603720999999999</v>
      </c>
      <c r="B104" s="6">
        <v>2458740.7839762</v>
      </c>
      <c r="C104" s="6">
        <f>((B104-2456886.3779)/2.114122) - INT((B104-2456886.3779)/2.114122)</f>
        <v>0.15187496267515144</v>
      </c>
      <c r="D104" s="11"/>
      <c r="E104" s="21"/>
      <c r="F104" s="6">
        <v>1.0855627000000001</v>
      </c>
      <c r="G104" s="14"/>
      <c r="H104" s="14"/>
    </row>
    <row r="105" spans="1:8" x14ac:dyDescent="0.35">
      <c r="A105" s="6">
        <v>1.0553631999999999</v>
      </c>
      <c r="B105" s="6">
        <v>2458740.80480986</v>
      </c>
      <c r="C105" s="6">
        <f>((B105-2456886.3779)/2.114122) - INT((B105-2456886.3779)/2.114122)</f>
        <v>0.16172948380358321</v>
      </c>
      <c r="D105" s="11"/>
      <c r="E105" s="21"/>
      <c r="F105" s="6">
        <v>1.0911556</v>
      </c>
      <c r="G105" s="14"/>
      <c r="H105" s="14"/>
    </row>
    <row r="106" spans="1:8" x14ac:dyDescent="0.35">
      <c r="A106" s="6">
        <v>1.0501218999999999</v>
      </c>
      <c r="B106" s="6">
        <v>2458740.8256435101</v>
      </c>
      <c r="C106" s="6">
        <f>((B106-2456886.3779)/2.114122) - INT((B106-2456886.3779)/2.114122)</f>
        <v>0.1715840003065523</v>
      </c>
      <c r="D106" s="11"/>
      <c r="E106" s="21"/>
      <c r="F106" s="6">
        <v>1.0803499000000001</v>
      </c>
      <c r="G106" s="14"/>
      <c r="H106" s="14"/>
    </row>
    <row r="107" spans="1:8" x14ac:dyDescent="0.35">
      <c r="A107" s="6">
        <v>1.0454445000000001</v>
      </c>
      <c r="B107" s="6">
        <v>2458740.84647717</v>
      </c>
      <c r="C107" s="6">
        <f>((B107-2456886.3779)/2.114122) - INT((B107-2456886.3779)/2.114122)</f>
        <v>0.18143852143498407</v>
      </c>
      <c r="D107" s="11"/>
      <c r="E107" s="21"/>
      <c r="F107" s="6">
        <v>1.0849545</v>
      </c>
      <c r="G107" s="14"/>
      <c r="H107" s="14"/>
    </row>
    <row r="108" spans="1:8" x14ac:dyDescent="0.35">
      <c r="A108" s="6">
        <v>1.0399811999999999</v>
      </c>
      <c r="B108" s="6">
        <v>2458740.8673108299</v>
      </c>
      <c r="C108" s="6">
        <f>((B108-2456886.3779)/2.114122) - INT((B108-2456886.3779)/2.114122)</f>
        <v>0.19129304256341584</v>
      </c>
      <c r="D108" s="11"/>
      <c r="E108" s="21"/>
      <c r="F108" s="6">
        <v>1.0848348000000001</v>
      </c>
      <c r="G108" s="14"/>
      <c r="H108" s="14"/>
    </row>
    <row r="109" spans="1:8" x14ac:dyDescent="0.35">
      <c r="A109" s="6">
        <v>1.0350455000000001</v>
      </c>
      <c r="B109" s="6">
        <v>2458740.8881444898</v>
      </c>
      <c r="C109" s="6">
        <f>((B109-2456886.3779)/2.114122) - INT((B109-2456886.3779)/2.114122)</f>
        <v>0.20114756369184761</v>
      </c>
      <c r="D109" s="11"/>
      <c r="E109" s="21"/>
      <c r="F109" s="6">
        <v>1.0834641</v>
      </c>
      <c r="G109" s="14"/>
      <c r="H109" s="14"/>
    </row>
    <row r="110" spans="1:8" x14ac:dyDescent="0.35">
      <c r="A110" s="6">
        <v>1.0298803999999999</v>
      </c>
      <c r="B110" s="6">
        <v>2458740.9089781502</v>
      </c>
      <c r="C110" s="6">
        <f>((B110-2456886.3779)/2.114122) - INT((B110-2456886.3779)/2.114122)</f>
        <v>0.21100208504060447</v>
      </c>
      <c r="D110" s="11"/>
      <c r="E110" s="21"/>
      <c r="F110" s="6">
        <v>1.0834588999999999</v>
      </c>
      <c r="G110" s="14"/>
      <c r="H110" s="14"/>
    </row>
    <row r="111" spans="1:8" x14ac:dyDescent="0.35">
      <c r="A111" s="6">
        <v>1.0245907999999999</v>
      </c>
      <c r="B111" s="6">
        <v>2458740.9298118101</v>
      </c>
      <c r="C111" s="6">
        <f>((B111-2456886.3779)/2.114122) - INT((B111-2456886.3779)/2.114122)</f>
        <v>0.22085660616903624</v>
      </c>
      <c r="D111" s="11"/>
      <c r="E111" s="21"/>
      <c r="F111" s="6">
        <v>1.0841818000000001</v>
      </c>
      <c r="G111" s="14"/>
      <c r="H111" s="14"/>
    </row>
    <row r="112" spans="1:8" x14ac:dyDescent="0.35">
      <c r="A112" s="6">
        <v>1.0200149000000001</v>
      </c>
      <c r="B112" s="6">
        <v>2458740.9506454598</v>
      </c>
      <c r="C112" s="6">
        <f>((B112-2456886.3779)/2.114122) - INT((B112-2456886.3779)/2.114122)</f>
        <v>0.23071112245168024</v>
      </c>
      <c r="D112" s="11"/>
      <c r="E112" s="21"/>
      <c r="F112" s="6">
        <v>1.0881197</v>
      </c>
      <c r="G112" s="14"/>
      <c r="H112" s="14"/>
    </row>
    <row r="113" spans="1:8" x14ac:dyDescent="0.35">
      <c r="A113" s="6">
        <v>1.0147207</v>
      </c>
      <c r="B113" s="6">
        <v>2458740.9714791202</v>
      </c>
      <c r="C113" s="6">
        <f>((B113-2456886.3779)/2.114122) - INT((B113-2456886.3779)/2.114122)</f>
        <v>0.2405656438004371</v>
      </c>
      <c r="D113" s="11"/>
      <c r="E113" s="21"/>
      <c r="F113" s="6">
        <v>1.0794003999999999</v>
      </c>
      <c r="G113" s="14"/>
      <c r="H113" s="14"/>
    </row>
    <row r="114" spans="1:8" x14ac:dyDescent="0.35">
      <c r="A114" s="6">
        <v>1.0099818</v>
      </c>
      <c r="B114" s="6">
        <v>2458740.9923127801</v>
      </c>
      <c r="C114" s="6">
        <f>((B114-2456886.3779)/2.114122) - INT((B114-2456886.3779)/2.114122)</f>
        <v>0.25042016492886887</v>
      </c>
      <c r="D114" s="11"/>
      <c r="E114" s="21"/>
      <c r="F114" s="6">
        <v>1.0805929000000001</v>
      </c>
      <c r="G114" s="14"/>
      <c r="H114" s="14"/>
    </row>
    <row r="115" spans="1:8" x14ac:dyDescent="0.35">
      <c r="A115" s="6">
        <v>1.0046630000000001</v>
      </c>
      <c r="B115" s="6">
        <v>2458741.0131464298</v>
      </c>
      <c r="C115" s="6">
        <f>((B115-2456886.3779)/2.114122) - INT((B115-2456886.3779)/2.114122)</f>
        <v>0.26027468121151287</v>
      </c>
      <c r="D115" s="11"/>
      <c r="E115" s="21"/>
      <c r="F115" s="6">
        <v>1.0859942</v>
      </c>
      <c r="G115" s="14"/>
      <c r="H115" s="14"/>
    </row>
    <row r="116" spans="1:8" x14ac:dyDescent="0.35">
      <c r="A116" s="6">
        <v>1</v>
      </c>
      <c r="B116" s="6">
        <v>2458741.0339800902</v>
      </c>
      <c r="C116" s="6">
        <f>((B116-2456886.3779)/2.114122) - INT((B116-2456886.3779)/2.114122)</f>
        <v>0.27012920256026973</v>
      </c>
      <c r="D116" s="11"/>
      <c r="E116" s="21"/>
      <c r="F116" s="6">
        <v>1.074989</v>
      </c>
      <c r="G116" s="14"/>
      <c r="H116" s="14"/>
    </row>
    <row r="117" spans="1:8" x14ac:dyDescent="0.35">
      <c r="A117" s="6">
        <v>0.99510279999999995</v>
      </c>
      <c r="B117" s="6">
        <v>2458741.0548137398</v>
      </c>
      <c r="C117" s="6">
        <f>((B117-2456886.3779)/2.114122) - INT((B117-2456886.3779)/2.114122)</f>
        <v>0.27998371884291373</v>
      </c>
      <c r="D117" s="11"/>
      <c r="E117" s="21"/>
      <c r="F117" s="6">
        <v>1.0801007</v>
      </c>
      <c r="G117" s="14"/>
      <c r="H117" s="14"/>
    </row>
    <row r="118" spans="1:8" x14ac:dyDescent="0.35">
      <c r="A118" s="6">
        <v>0.99016320000000002</v>
      </c>
      <c r="B118" s="6">
        <v>2458741.0756474002</v>
      </c>
      <c r="C118" s="6">
        <f>((B118-2456886.3779)/2.114122) - INT((B118-2456886.3779)/2.114122)</f>
        <v>0.28983824019167059</v>
      </c>
      <c r="D118" s="11"/>
      <c r="E118" s="21"/>
      <c r="F118" s="6">
        <v>1.0803894000000001</v>
      </c>
      <c r="G118" s="14"/>
      <c r="H118" s="14"/>
    </row>
    <row r="119" spans="1:8" x14ac:dyDescent="0.35">
      <c r="A119" s="6">
        <v>0.98510545000000005</v>
      </c>
      <c r="B119" s="6">
        <v>2458741.0964810499</v>
      </c>
      <c r="C119" s="6">
        <f>((B119-2456886.3779)/2.114122) - INT((B119-2456886.3779)/2.114122)</f>
        <v>0.29969275647431459</v>
      </c>
      <c r="D119" s="11"/>
      <c r="E119" s="21"/>
      <c r="F119" s="6">
        <v>1.0787097999999999</v>
      </c>
      <c r="G119" s="14"/>
      <c r="H119" s="14"/>
    </row>
    <row r="120" spans="1:8" x14ac:dyDescent="0.35">
      <c r="A120" s="6">
        <v>0.98059993999999995</v>
      </c>
      <c r="B120" s="6">
        <v>2458741.1173147098</v>
      </c>
      <c r="C120" s="6">
        <f>((B120-2456886.3779)/2.114122) - INT((B120-2456886.3779)/2.114122)</f>
        <v>0.30954727760274636</v>
      </c>
      <c r="D120" s="11"/>
      <c r="E120" s="21"/>
      <c r="F120" s="6">
        <v>1.0781499000000001</v>
      </c>
      <c r="G120" s="14"/>
      <c r="H120" s="14"/>
    </row>
    <row r="121" spans="1:8" x14ac:dyDescent="0.35">
      <c r="A121" s="6">
        <v>0.97601570000000004</v>
      </c>
      <c r="B121" s="6">
        <v>2458741.13814836</v>
      </c>
      <c r="C121" s="6">
        <f>((B121-2456886.3779)/2.114122) - INT((B121-2456886.3779)/2.114122)</f>
        <v>0.31940179410571545</v>
      </c>
      <c r="D121" s="11"/>
      <c r="E121" s="21"/>
      <c r="F121" s="6">
        <v>1.0793579</v>
      </c>
      <c r="G121" s="14"/>
      <c r="H121" s="14"/>
    </row>
    <row r="122" spans="1:8" x14ac:dyDescent="0.35">
      <c r="A122" s="6">
        <v>0.97154366999999997</v>
      </c>
      <c r="B122" s="6">
        <v>2458741.1589820199</v>
      </c>
      <c r="C122" s="6">
        <f>((B122-2456886.3779)/2.114122) - INT((B122-2456886.3779)/2.114122)</f>
        <v>0.32925631523414722</v>
      </c>
      <c r="D122" s="11"/>
      <c r="E122" s="21"/>
      <c r="F122" s="6">
        <v>1.0831568</v>
      </c>
      <c r="G122" s="14"/>
      <c r="H122" s="14"/>
    </row>
    <row r="123" spans="1:8" x14ac:dyDescent="0.35">
      <c r="A123" s="6">
        <v>0.96703373999999998</v>
      </c>
      <c r="B123" s="6">
        <v>2458741.17981567</v>
      </c>
      <c r="C123" s="6">
        <f>((B123-2456886.3779)/2.114122) - INT((B123-2456886.3779)/2.114122)</f>
        <v>0.33911083173711631</v>
      </c>
      <c r="D123" s="11"/>
      <c r="E123" s="21"/>
      <c r="F123" s="6">
        <v>1.0737618</v>
      </c>
      <c r="G123" s="14"/>
      <c r="H123" s="14"/>
    </row>
    <row r="124" spans="1:8" x14ac:dyDescent="0.35">
      <c r="A124" s="6">
        <v>0.96260935000000003</v>
      </c>
      <c r="B124" s="6">
        <v>2458741.2006493299</v>
      </c>
      <c r="C124" s="6">
        <f>((B124-2456886.3779)/2.114122) - INT((B124-2456886.3779)/2.114122)</f>
        <v>0.34896535286554808</v>
      </c>
      <c r="D124" s="11"/>
      <c r="E124" s="21"/>
      <c r="F124" s="6">
        <v>1.0754029000000001</v>
      </c>
      <c r="G124" s="14"/>
      <c r="H124" s="14"/>
    </row>
    <row r="125" spans="1:8" x14ac:dyDescent="0.35">
      <c r="A125" s="6">
        <v>0.95841425999999996</v>
      </c>
      <c r="B125" s="6">
        <v>2458741.2214829801</v>
      </c>
      <c r="C125" s="6">
        <f>((B125-2456886.3779)/2.114122) - INT((B125-2456886.3779)/2.114122)</f>
        <v>0.35881986936851717</v>
      </c>
      <c r="D125" s="11"/>
      <c r="E125" s="21"/>
      <c r="F125" s="6">
        <v>1.0808850000000001</v>
      </c>
      <c r="G125" s="14"/>
      <c r="H125" s="14"/>
    </row>
    <row r="126" spans="1:8" x14ac:dyDescent="0.35">
      <c r="A126" s="6">
        <v>0.95409920000000004</v>
      </c>
      <c r="B126" s="6">
        <v>2458741.2423166302</v>
      </c>
      <c r="C126" s="6">
        <f>((B126-2456886.3779)/2.114122) - INT((B126-2456886.3779)/2.114122)</f>
        <v>0.36867438587137258</v>
      </c>
      <c r="D126" s="11"/>
      <c r="E126" s="21"/>
      <c r="F126" s="6">
        <v>1.0697691</v>
      </c>
      <c r="G126" s="14"/>
      <c r="H126" s="14"/>
    </row>
    <row r="127" spans="1:8" x14ac:dyDescent="0.35">
      <c r="A127" s="6">
        <v>0.95024540000000002</v>
      </c>
      <c r="B127" s="6">
        <v>2458741.2631502901</v>
      </c>
      <c r="C127" s="6">
        <f>((B127-2456886.3779)/2.114122) - INT((B127-2456886.3779)/2.114122)</f>
        <v>0.37852890699991804</v>
      </c>
      <c r="D127" s="11"/>
      <c r="E127" s="21"/>
      <c r="F127" s="6">
        <v>1.0752143999999999</v>
      </c>
      <c r="G127" s="14"/>
      <c r="H127" s="14"/>
    </row>
    <row r="128" spans="1:8" x14ac:dyDescent="0.35">
      <c r="A128" s="6">
        <v>0.94623106999999995</v>
      </c>
      <c r="B128" s="6">
        <v>2458741.2839839398</v>
      </c>
      <c r="C128" s="6">
        <f>((B128-2456886.3779)/2.114122) - INT((B128-2456886.3779)/2.114122)</f>
        <v>0.38838342328256203</v>
      </c>
      <c r="D128" s="11"/>
      <c r="E128" s="21"/>
      <c r="F128" s="6">
        <v>1.0755269999999999</v>
      </c>
      <c r="G128" s="14"/>
      <c r="H128" s="14"/>
    </row>
    <row r="129" spans="1:8" x14ac:dyDescent="0.35">
      <c r="A129" s="6">
        <v>0.94262199999999996</v>
      </c>
      <c r="B129" s="6">
        <v>2458741.3048175899</v>
      </c>
      <c r="C129" s="6">
        <f>((B129-2456886.3779)/2.114122) - INT((B129-2456886.3779)/2.114122)</f>
        <v>0.39823793978553113</v>
      </c>
      <c r="D129" s="11"/>
      <c r="E129" s="21"/>
      <c r="F129" s="6">
        <v>1.0736159999999999</v>
      </c>
      <c r="G129" s="14"/>
      <c r="H129" s="14"/>
    </row>
    <row r="130" spans="1:8" x14ac:dyDescent="0.35">
      <c r="A130" s="6">
        <v>0.93865615000000002</v>
      </c>
      <c r="B130" s="6">
        <v>2458741.3256512401</v>
      </c>
      <c r="C130" s="6">
        <f>((B130-2456886.3779)/2.114122) - INT((B130-2456886.3779)/2.114122)</f>
        <v>0.40809245628838653</v>
      </c>
      <c r="D130" s="11"/>
      <c r="E130" s="21"/>
      <c r="F130" s="6">
        <v>1.0731923999999999</v>
      </c>
      <c r="G130" s="14"/>
      <c r="H130" s="14"/>
    </row>
    <row r="131" spans="1:8" x14ac:dyDescent="0.35">
      <c r="A131" s="6">
        <v>0.93565315000000004</v>
      </c>
      <c r="B131" s="6">
        <v>2458741.3464848902</v>
      </c>
      <c r="C131" s="6">
        <f>((B131-2456886.3779)/2.114122) - INT((B131-2456886.3779)/2.114122)</f>
        <v>0.41794697279135562</v>
      </c>
      <c r="D131" s="11"/>
      <c r="E131" s="21"/>
      <c r="F131" s="6">
        <v>1.0748173999999999</v>
      </c>
      <c r="G131" s="14"/>
      <c r="H131" s="14"/>
    </row>
    <row r="132" spans="1:8" x14ac:dyDescent="0.35">
      <c r="A132" s="6">
        <v>0.93227375000000001</v>
      </c>
      <c r="B132" s="6">
        <v>2458741.3673185501</v>
      </c>
      <c r="C132" s="6">
        <f>((B132-2456886.3779)/2.114122) - INT((B132-2456886.3779)/2.114122)</f>
        <v>0.42780149391978739</v>
      </c>
      <c r="D132" s="11"/>
      <c r="E132" s="21"/>
      <c r="F132" s="6">
        <v>1.0776986</v>
      </c>
      <c r="G132" s="14"/>
      <c r="H132" s="14"/>
    </row>
    <row r="133" spans="1:8" x14ac:dyDescent="0.35">
      <c r="A133" s="6">
        <v>0.92917850000000002</v>
      </c>
      <c r="B133" s="6">
        <v>2458741.3881521998</v>
      </c>
      <c r="C133" s="6">
        <f>((B133-2456886.3779)/2.114122) - INT((B133-2456886.3779)/2.114122)</f>
        <v>0.43765601020254508</v>
      </c>
      <c r="D133" s="11"/>
      <c r="E133" s="21"/>
      <c r="F133" s="6">
        <v>1.0684469000000001</v>
      </c>
      <c r="G133" s="14"/>
      <c r="H133" s="14"/>
    </row>
    <row r="134" spans="1:8" x14ac:dyDescent="0.35">
      <c r="A134" s="6">
        <v>0.92646580000000001</v>
      </c>
      <c r="B134" s="6">
        <v>2458741.4089858499</v>
      </c>
      <c r="C134" s="6">
        <f>((B134-2456886.3779)/2.114122) - INT((B134-2456886.3779)/2.114122)</f>
        <v>0.44751052670540048</v>
      </c>
      <c r="D134" s="11"/>
      <c r="E134" s="21"/>
      <c r="F134" s="6">
        <v>1.0706259</v>
      </c>
      <c r="G134" s="14"/>
      <c r="H134" s="14"/>
    </row>
    <row r="135" spans="1:8" x14ac:dyDescent="0.35">
      <c r="A135" s="6">
        <v>0.92357456999999998</v>
      </c>
      <c r="B135" s="6">
        <v>2458741.4298195001</v>
      </c>
      <c r="C135" s="6">
        <f>((B135-2456886.3779)/2.114122) - INT((B135-2456886.3779)/2.114122)</f>
        <v>0.45736504320836957</v>
      </c>
      <c r="D135" s="11"/>
      <c r="E135" s="21"/>
      <c r="F135" s="6">
        <v>1.0755447</v>
      </c>
      <c r="G135" s="14"/>
      <c r="H135" s="14"/>
    </row>
    <row r="136" spans="1:8" x14ac:dyDescent="0.35">
      <c r="A136" s="6">
        <v>0.92119675999999995</v>
      </c>
      <c r="B136" s="6">
        <v>2458741.4506531502</v>
      </c>
      <c r="C136" s="6">
        <f>((B136-2456886.3779)/2.114122) - INT((B136-2456886.3779)/2.114122)</f>
        <v>0.46721955971133866</v>
      </c>
      <c r="D136" s="11"/>
      <c r="E136" s="21"/>
      <c r="F136" s="6">
        <v>1.064419</v>
      </c>
      <c r="G136" s="14"/>
      <c r="H136" s="14"/>
    </row>
    <row r="137" spans="1:8" x14ac:dyDescent="0.35">
      <c r="A137" s="6">
        <v>0.91874429999999996</v>
      </c>
      <c r="B137" s="6">
        <v>2458741.4714867999</v>
      </c>
      <c r="C137" s="6">
        <f>((B137-2456886.3779)/2.114122) - INT((B137-2456886.3779)/2.114122)</f>
        <v>0.47707407599398266</v>
      </c>
      <c r="D137" s="11"/>
      <c r="E137" s="21"/>
      <c r="F137" s="6">
        <v>1.0697361000000001</v>
      </c>
      <c r="G137" s="14"/>
      <c r="H137" s="14"/>
    </row>
    <row r="138" spans="1:8" x14ac:dyDescent="0.35">
      <c r="A138" s="6">
        <v>0.91677534999999999</v>
      </c>
      <c r="B138" s="6">
        <v>2458741.49232045</v>
      </c>
      <c r="C138" s="6">
        <f>((B138-2456886.3779)/2.114122) - INT((B138-2456886.3779)/2.114122)</f>
        <v>0.48692859249695175</v>
      </c>
      <c r="D138" s="11"/>
      <c r="E138" s="21"/>
      <c r="F138" s="6">
        <v>1.0708888000000001</v>
      </c>
      <c r="G138" s="14"/>
      <c r="H138" s="14"/>
    </row>
    <row r="139" spans="1:8" x14ac:dyDescent="0.35">
      <c r="A139" s="6">
        <v>0.91507660000000002</v>
      </c>
      <c r="B139" s="6">
        <v>2458741.5131541002</v>
      </c>
      <c r="C139" s="6">
        <f>((B139-2456886.3779)/2.114122) - INT((B139-2456886.3779)/2.114122)</f>
        <v>0.49678310899992084</v>
      </c>
      <c r="D139" s="11"/>
      <c r="E139" s="21"/>
      <c r="F139" s="6">
        <v>1.0684948000000001</v>
      </c>
      <c r="G139" s="14"/>
      <c r="H139" s="14"/>
    </row>
    <row r="140" spans="1:8" x14ac:dyDescent="0.35">
      <c r="A140" s="6">
        <v>0.91381687</v>
      </c>
      <c r="B140" s="6">
        <v>2458741.5339877498</v>
      </c>
      <c r="C140" s="6">
        <f>((B140-2456886.3779)/2.114122) - INT((B140-2456886.3779)/2.114122)</f>
        <v>0.50663762528256484</v>
      </c>
      <c r="D140" s="11"/>
      <c r="E140" s="21"/>
      <c r="F140" s="6">
        <v>1.0680695</v>
      </c>
      <c r="G140" s="14"/>
      <c r="H140" s="14"/>
    </row>
    <row r="141" spans="1:8" x14ac:dyDescent="0.35">
      <c r="A141" s="6">
        <v>0.91275245000000005</v>
      </c>
      <c r="B141" s="6">
        <v>2458741.5548214</v>
      </c>
      <c r="C141" s="6">
        <f>((B141-2456886.3779)/2.114122) - INT((B141-2456886.3779)/2.114122)</f>
        <v>0.51649214178553393</v>
      </c>
      <c r="D141" s="11"/>
      <c r="E141" s="21"/>
      <c r="F141" s="6">
        <v>1.0699787999999999</v>
      </c>
      <c r="G141" s="14"/>
      <c r="H141" s="14"/>
    </row>
    <row r="142" spans="1:8" x14ac:dyDescent="0.35">
      <c r="A142" s="6">
        <v>0.91202503000000001</v>
      </c>
      <c r="B142" s="6">
        <v>2458741.5756550399</v>
      </c>
      <c r="C142" s="6">
        <f>((B142-2456886.3779)/2.114122) - INT((B142-2456886.3779)/2.114122)</f>
        <v>0.52634665344271525</v>
      </c>
      <c r="D142" s="11"/>
      <c r="E142" s="21"/>
      <c r="F142" s="6">
        <v>1.072265</v>
      </c>
      <c r="G142" s="14"/>
      <c r="H142" s="14"/>
    </row>
    <row r="143" spans="1:8" x14ac:dyDescent="0.35">
      <c r="A143" s="6">
        <v>0.91155403999999995</v>
      </c>
      <c r="B143" s="6">
        <v>2458741.59648869</v>
      </c>
      <c r="C143" s="6">
        <f>((B143-2456886.3779)/2.114122) - INT((B143-2456886.3779)/2.114122)</f>
        <v>0.53620116994557065</v>
      </c>
      <c r="D143" s="11"/>
      <c r="E143" s="21"/>
      <c r="F143" s="6">
        <v>1.0630691000000001</v>
      </c>
      <c r="G143" s="14"/>
      <c r="H143" s="14"/>
    </row>
    <row r="144" spans="1:8" x14ac:dyDescent="0.35">
      <c r="A144" s="6">
        <v>0.91155993999999996</v>
      </c>
      <c r="B144" s="6">
        <v>2458741.6173223401</v>
      </c>
      <c r="C144" s="6">
        <f>((B144-2456886.3779)/2.114122) - INT((B144-2456886.3779)/2.114122)</f>
        <v>0.54605568644853975</v>
      </c>
      <c r="D144" s="11"/>
      <c r="E144" s="21"/>
      <c r="F144" s="6">
        <v>1.0653881999999999</v>
      </c>
      <c r="G144" s="14"/>
      <c r="H144" s="14"/>
    </row>
    <row r="145" spans="1:8" x14ac:dyDescent="0.35">
      <c r="A145" s="6">
        <v>0.91208506</v>
      </c>
      <c r="B145" s="6">
        <v>2458741.6381559898</v>
      </c>
      <c r="C145" s="6">
        <f>((B145-2456886.3779)/2.114122) - INT((B145-2456886.3779)/2.114122)</f>
        <v>0.55591020273118374</v>
      </c>
      <c r="D145" s="11"/>
      <c r="E145" s="21"/>
      <c r="F145" s="6">
        <v>1.0703182</v>
      </c>
      <c r="G145" s="14"/>
      <c r="H145" s="14"/>
    </row>
    <row r="146" spans="1:8" x14ac:dyDescent="0.35">
      <c r="A146" s="6">
        <v>0.91268919999999998</v>
      </c>
      <c r="B146" s="6">
        <v>2458741.65898964</v>
      </c>
      <c r="C146" s="6">
        <f>((B146-2456886.3779)/2.114122) - INT((B146-2456886.3779)/2.114122)</f>
        <v>0.56576471923415284</v>
      </c>
      <c r="D146" s="11"/>
      <c r="E146" s="21"/>
      <c r="F146" s="6">
        <v>1.0589967</v>
      </c>
      <c r="G146" s="14"/>
      <c r="H146" s="14"/>
    </row>
    <row r="147" spans="1:8" x14ac:dyDescent="0.35">
      <c r="A147" s="6">
        <v>0.91397863999999995</v>
      </c>
      <c r="B147" s="6">
        <v>2458741.6798232798</v>
      </c>
      <c r="C147" s="6">
        <f>((B147-2456886.3779)/2.114122) - INT((B147-2456886.3779)/2.114122)</f>
        <v>0.57561923089133415</v>
      </c>
      <c r="D147" s="11"/>
      <c r="E147" s="21"/>
      <c r="F147" s="6">
        <v>1.0645020999999999</v>
      </c>
      <c r="G147" s="14"/>
      <c r="H147" s="14"/>
    </row>
    <row r="148" spans="1:8" x14ac:dyDescent="0.35">
      <c r="A148" s="6">
        <v>0.91559369999999995</v>
      </c>
      <c r="B148" s="6">
        <v>2458741.70065693</v>
      </c>
      <c r="C148" s="6">
        <f>((B148-2456886.3779)/2.114122) - INT((B148-2456886.3779)/2.114122)</f>
        <v>0.58547374739430325</v>
      </c>
      <c r="D148" s="11"/>
      <c r="E148" s="21"/>
      <c r="F148" s="6">
        <v>1.0659487000000001</v>
      </c>
      <c r="G148" s="14"/>
      <c r="H148" s="14"/>
    </row>
    <row r="149" spans="1:8" x14ac:dyDescent="0.35">
      <c r="A149" s="6">
        <v>0.9175449</v>
      </c>
      <c r="B149" s="6">
        <v>2458741.7214905801</v>
      </c>
      <c r="C149" s="6">
        <f>((B149-2456886.3779)/2.114122) - INT((B149-2456886.3779)/2.114122)</f>
        <v>0.59532826389727234</v>
      </c>
      <c r="D149" s="11"/>
      <c r="E149" s="21"/>
      <c r="F149" s="6">
        <v>1.0632252</v>
      </c>
      <c r="G149" s="14"/>
      <c r="H149" s="14"/>
    </row>
    <row r="150" spans="1:8" x14ac:dyDescent="0.35">
      <c r="A150" s="6">
        <v>0.91994039999999999</v>
      </c>
      <c r="B150" s="6">
        <v>2458741.7423242298</v>
      </c>
      <c r="C150" s="6">
        <f>((B150-2456886.3779)/2.114122) - INT((B150-2456886.3779)/2.114122)</f>
        <v>0.60518278017991634</v>
      </c>
      <c r="D150" s="11"/>
      <c r="E150" s="21"/>
      <c r="F150" s="6">
        <v>1.0543966</v>
      </c>
      <c r="G150" s="14"/>
      <c r="H150" s="14"/>
    </row>
    <row r="151" spans="1:8" x14ac:dyDescent="0.35">
      <c r="A151" s="6">
        <v>0.92274772999999999</v>
      </c>
      <c r="B151" s="6">
        <v>2458741.7631578702</v>
      </c>
      <c r="C151" s="6">
        <f>((B151-2456886.3779)/2.114122) - INT((B151-2456886.3779)/2.114122)</f>
        <v>0.61503729205730906</v>
      </c>
      <c r="D151" s="11"/>
      <c r="E151" s="21"/>
      <c r="F151" s="6">
        <v>1.0629909</v>
      </c>
      <c r="G151" s="14"/>
      <c r="H151" s="14"/>
    </row>
    <row r="152" spans="1:8" x14ac:dyDescent="0.35">
      <c r="A152" s="6">
        <v>0.92618482999999996</v>
      </c>
      <c r="B152" s="6">
        <v>2458741.7839915198</v>
      </c>
      <c r="C152" s="6">
        <f>((B152-2456886.3779)/2.114122) - INT((B152-2456886.3779)/2.114122)</f>
        <v>0.62489180833995306</v>
      </c>
      <c r="D152" s="11"/>
      <c r="E152" s="21"/>
      <c r="F152" s="6">
        <v>1.0651717000000001</v>
      </c>
      <c r="G152" s="14"/>
      <c r="H152" s="14"/>
    </row>
    <row r="153" spans="1:8" x14ac:dyDescent="0.35">
      <c r="A153" s="6">
        <v>0.92980903000000004</v>
      </c>
      <c r="B153" s="6">
        <v>2458741.8048251602</v>
      </c>
      <c r="C153" s="6">
        <f>((B153-2456886.3779)/2.114122) - INT((B153-2456886.3779)/2.114122)</f>
        <v>0.63474632021745947</v>
      </c>
      <c r="D153" s="11"/>
      <c r="E153" s="21"/>
      <c r="F153" s="6">
        <v>1.0676074</v>
      </c>
      <c r="G153" s="14"/>
      <c r="H153" s="14"/>
    </row>
    <row r="154" spans="1:8" x14ac:dyDescent="0.35">
      <c r="A154" s="6">
        <v>0.93360089999999996</v>
      </c>
      <c r="B154" s="6">
        <v>2458741.8256588099</v>
      </c>
      <c r="C154" s="6">
        <f>((B154-2456886.3779)/2.114122) - INT((B154-2456886.3779)/2.114122)</f>
        <v>0.64460083650010347</v>
      </c>
      <c r="D154" s="11"/>
      <c r="E154" s="21"/>
      <c r="F154" s="6">
        <v>1.0575578000000001</v>
      </c>
      <c r="G154" s="14"/>
      <c r="H154" s="14"/>
    </row>
    <row r="155" spans="1:8" x14ac:dyDescent="0.35">
      <c r="A155" s="6">
        <v>0.93833250000000001</v>
      </c>
      <c r="B155" s="6">
        <v>2458741.8464924502</v>
      </c>
      <c r="C155" s="6">
        <f>((B155-2456886.3779)/2.114122) - INT((B155-2456886.3779)/2.114122)</f>
        <v>0.65445534837749619</v>
      </c>
      <c r="D155" s="11"/>
      <c r="E155" s="21"/>
      <c r="F155" s="6">
        <v>1.0603720999999999</v>
      </c>
      <c r="G155" s="14"/>
      <c r="H155" s="14"/>
    </row>
    <row r="156" spans="1:8" x14ac:dyDescent="0.35">
      <c r="A156" s="6">
        <v>0.9435673</v>
      </c>
      <c r="B156" s="6">
        <v>2458741.8673260999</v>
      </c>
      <c r="C156" s="6">
        <f>((B156-2456886.3779)/2.114122) - INT((B156-2456886.3779)/2.114122)</f>
        <v>0.66430986466025388</v>
      </c>
      <c r="D156" s="11"/>
      <c r="E156" s="21"/>
      <c r="F156" s="6">
        <v>1.0649025000000001</v>
      </c>
      <c r="G156" s="14"/>
      <c r="H156" s="14"/>
    </row>
    <row r="157" spans="1:8" x14ac:dyDescent="0.35">
      <c r="A157" s="6">
        <v>0.94906270000000004</v>
      </c>
      <c r="B157" s="6">
        <v>2458741.8881597398</v>
      </c>
      <c r="C157" s="6">
        <f>((B157-2456886.3779)/2.114122) - INT((B157-2456886.3779)/2.114122)</f>
        <v>0.6741643763174352</v>
      </c>
      <c r="D157" s="11"/>
      <c r="E157" s="21"/>
      <c r="F157" s="6">
        <v>1.0537485</v>
      </c>
      <c r="G157" s="14"/>
      <c r="H157" s="14"/>
    </row>
    <row r="158" spans="1:8" x14ac:dyDescent="0.35">
      <c r="A158" s="6">
        <v>0.95556779999999997</v>
      </c>
      <c r="B158" s="6">
        <v>2458741.9089933899</v>
      </c>
      <c r="C158" s="6">
        <f>((B158-2456886.3779)/2.114122) - INT((B158-2456886.3779)/2.114122)</f>
        <v>0.6840188928202906</v>
      </c>
      <c r="D158" s="11"/>
      <c r="E158" s="21"/>
      <c r="F158" s="6">
        <v>1.0596072999999999</v>
      </c>
      <c r="G158" s="14"/>
      <c r="H158" s="14"/>
    </row>
    <row r="159" spans="1:8" x14ac:dyDescent="0.35">
      <c r="A159" s="6">
        <v>0.96250813999999996</v>
      </c>
      <c r="B159" s="6">
        <v>2458741.9298270298</v>
      </c>
      <c r="C159" s="6">
        <f>((B159-2456886.3779)/2.114122) - INT((B159-2456886.3779)/2.114122)</f>
        <v>0.69387340447747192</v>
      </c>
      <c r="D159" s="11"/>
      <c r="E159" s="21"/>
      <c r="F159" s="6">
        <v>1.0610322999999999</v>
      </c>
      <c r="G159" s="14"/>
      <c r="H159" s="14"/>
    </row>
    <row r="160" spans="1:8" x14ac:dyDescent="0.35">
      <c r="A160" s="6">
        <v>0.96977305000000003</v>
      </c>
      <c r="B160" s="6">
        <v>2458741.95066068</v>
      </c>
      <c r="C160" s="6">
        <f>((B160-2456886.3779)/2.114122) - INT((B160-2456886.3779)/2.114122)</f>
        <v>0.70372792098044101</v>
      </c>
      <c r="D160" s="11"/>
      <c r="E160" s="21"/>
      <c r="F160" s="6">
        <v>1.0581609000000001</v>
      </c>
      <c r="G160" s="14"/>
      <c r="H160" s="14"/>
    </row>
    <row r="161" spans="1:8" x14ac:dyDescent="0.35">
      <c r="A161" s="6">
        <v>0.97760210000000003</v>
      </c>
      <c r="B161" s="6">
        <v>2458741.9714943198</v>
      </c>
      <c r="C161" s="6">
        <f>((B161-2456886.3779)/2.114122) - INT((B161-2456886.3779)/2.114122)</f>
        <v>0.71358243263762233</v>
      </c>
      <c r="D161" s="11"/>
      <c r="E161" s="21"/>
      <c r="F161" s="6">
        <v>1.0514064000000001</v>
      </c>
      <c r="G161" s="14"/>
      <c r="H161" s="14"/>
    </row>
    <row r="162" spans="1:8" x14ac:dyDescent="0.35">
      <c r="A162" s="6">
        <v>0.98652830000000002</v>
      </c>
      <c r="B162" s="6">
        <v>2458741.99232797</v>
      </c>
      <c r="C162" s="6">
        <f>((B162-2456886.3779)/2.114122) - INT((B162-2456886.3779)/2.114122)</f>
        <v>0.72343694914059142</v>
      </c>
      <c r="D162" s="11"/>
      <c r="E162" s="21"/>
      <c r="F162" s="6">
        <v>1.0576924999999999</v>
      </c>
      <c r="G162" s="14"/>
      <c r="H162" s="14"/>
    </row>
    <row r="163" spans="1:8" x14ac:dyDescent="0.35">
      <c r="A163" s="6">
        <v>0.99568206000000004</v>
      </c>
      <c r="B163" s="6">
        <v>2458742.0131616099</v>
      </c>
      <c r="C163" s="6">
        <f>((B163-2456886.3779)/2.114122) - INT((B163-2456886.3779)/2.114122)</f>
        <v>0.73329146079777274</v>
      </c>
      <c r="D163" s="11"/>
      <c r="E163" s="21"/>
      <c r="F163" s="6">
        <v>1.0605361</v>
      </c>
      <c r="G163" s="14"/>
      <c r="H163" s="14"/>
    </row>
    <row r="164" spans="1:8" x14ac:dyDescent="0.35">
      <c r="A164" s="6">
        <v>1.0048743</v>
      </c>
      <c r="B164" s="6">
        <v>2458742.0339952498</v>
      </c>
      <c r="C164" s="6">
        <f>((B164-2456886.3779)/2.114122) - INT((B164-2456886.3779)/2.114122)</f>
        <v>0.74314597245495406</v>
      </c>
      <c r="D164" s="11"/>
      <c r="E164" s="21"/>
      <c r="F164" s="6">
        <v>1.0621662000000001</v>
      </c>
      <c r="G164" s="14"/>
      <c r="H164" s="14"/>
    </row>
    <row r="165" spans="1:8" x14ac:dyDescent="0.35">
      <c r="A165" s="6">
        <v>1.0147200999999999</v>
      </c>
      <c r="B165" s="6">
        <v>2458742.0548288901</v>
      </c>
      <c r="C165" s="6">
        <f>((B165-2456886.3779)/2.114122) - INT((B165-2456886.3779)/2.114122)</f>
        <v>0.75300048433234679</v>
      </c>
      <c r="D165" s="11"/>
      <c r="E165" s="21"/>
      <c r="F165" s="6">
        <v>1.0520058000000001</v>
      </c>
      <c r="G165" s="14"/>
      <c r="H165" s="14"/>
    </row>
    <row r="166" spans="1:8" x14ac:dyDescent="0.35">
      <c r="A166" s="6">
        <v>1.0245702999999999</v>
      </c>
      <c r="B166" s="6">
        <v>2458742.0756625398</v>
      </c>
      <c r="C166" s="6">
        <f>((B166-2456886.3779)/2.114122) - INT((B166-2456886.3779)/2.114122)</f>
        <v>0.76285500061499079</v>
      </c>
      <c r="D166" s="11"/>
      <c r="E166" s="21"/>
      <c r="F166" s="6">
        <v>1.0553631999999999</v>
      </c>
      <c r="G166" s="14"/>
      <c r="H166" s="14"/>
    </row>
    <row r="167" spans="1:8" x14ac:dyDescent="0.35">
      <c r="A167" s="6">
        <v>1.0345844</v>
      </c>
      <c r="B167" s="6">
        <v>2458742.0964961802</v>
      </c>
      <c r="C167" s="6">
        <f>((B167-2456886.3779)/2.114122) - INT((B167-2456886.3779)/2.114122)</f>
        <v>0.7727095124924972</v>
      </c>
      <c r="D167" s="11"/>
      <c r="E167" s="21"/>
      <c r="F167" s="6">
        <v>1.0599111000000001</v>
      </c>
      <c r="G167" s="14"/>
      <c r="H167" s="14"/>
    </row>
    <row r="168" spans="1:8" x14ac:dyDescent="0.35">
      <c r="A168" s="6">
        <v>1.044718</v>
      </c>
      <c r="B168" s="6">
        <v>2458742.1173298201</v>
      </c>
      <c r="C168" s="6">
        <f>((B168-2456886.3779)/2.114122) - INT((B168-2456886.3779)/2.114122)</f>
        <v>0.78256402414956483</v>
      </c>
      <c r="D168" s="11"/>
      <c r="E168" s="21"/>
      <c r="F168" s="6">
        <v>1.0486858999999999</v>
      </c>
      <c r="G168" s="14"/>
      <c r="H168" s="14"/>
    </row>
    <row r="169" spans="1:8" x14ac:dyDescent="0.35">
      <c r="A169" s="6">
        <v>1.0545990000000001</v>
      </c>
      <c r="B169" s="6">
        <v>2458742.13816346</v>
      </c>
      <c r="C169" s="6">
        <f>((B169-2456886.3779)/2.114122) - INT((B169-2456886.3779)/2.114122)</f>
        <v>0.79241853580674615</v>
      </c>
      <c r="D169" s="11"/>
      <c r="E169" s="21"/>
      <c r="F169" s="6">
        <v>1.0543982000000001</v>
      </c>
      <c r="G169" s="14"/>
      <c r="H169" s="14"/>
    </row>
    <row r="170" spans="1:8" x14ac:dyDescent="0.35">
      <c r="A170" s="6">
        <v>1.063877</v>
      </c>
      <c r="B170" s="6">
        <v>2458742.1589971101</v>
      </c>
      <c r="C170" s="6">
        <f>((B170-2456886.3779)/2.114122) - INT((B170-2456886.3779)/2.114122)</f>
        <v>0.80227305230971524</v>
      </c>
      <c r="D170" s="11"/>
      <c r="E170" s="21"/>
      <c r="F170" s="6">
        <v>1.0562990999999999</v>
      </c>
      <c r="G170" s="14"/>
      <c r="H170" s="14"/>
    </row>
    <row r="171" spans="1:8" x14ac:dyDescent="0.35">
      <c r="A171" s="6">
        <v>1.0736106999999999</v>
      </c>
      <c r="B171" s="6">
        <v>2458742.17983075</v>
      </c>
      <c r="C171" s="6">
        <f>((B171-2456886.3779)/2.114122) - INT((B171-2456886.3779)/2.114122)</f>
        <v>0.81212756396689656</v>
      </c>
      <c r="D171" s="11"/>
      <c r="E171" s="21"/>
      <c r="F171" s="6">
        <v>1.0531569999999999</v>
      </c>
      <c r="G171" s="14"/>
      <c r="H171" s="14"/>
    </row>
    <row r="172" spans="1:8" x14ac:dyDescent="0.35">
      <c r="A172" s="6">
        <v>1.0822204</v>
      </c>
      <c r="B172" s="6">
        <v>2458742.2006643899</v>
      </c>
      <c r="C172" s="6">
        <f>((B172-2456886.3779)/2.114122) - INT((B172-2456886.3779)/2.114122)</f>
        <v>0.82198207562407788</v>
      </c>
      <c r="D172" s="11"/>
      <c r="E172" s="21"/>
      <c r="F172" s="6">
        <v>1.0463800000000001</v>
      </c>
      <c r="G172" s="14"/>
      <c r="H172" s="14"/>
    </row>
    <row r="173" spans="1:8" x14ac:dyDescent="0.35">
      <c r="A173" s="6">
        <v>1.0903594000000001</v>
      </c>
      <c r="B173" s="6">
        <v>2458742.2214980298</v>
      </c>
      <c r="C173" s="6">
        <f>((B173-2456886.3779)/2.114122) - INT((B173-2456886.3779)/2.114122)</f>
        <v>0.8318365872812592</v>
      </c>
      <c r="D173" s="11"/>
      <c r="E173" s="21"/>
      <c r="F173" s="6">
        <v>1.0523937999999999</v>
      </c>
      <c r="G173" s="14"/>
      <c r="H173" s="14"/>
    </row>
    <row r="174" spans="1:8" x14ac:dyDescent="0.35">
      <c r="A174" s="6">
        <v>1.0982107000000001</v>
      </c>
      <c r="B174" s="6">
        <v>2458742.2423316701</v>
      </c>
      <c r="C174" s="6">
        <f>((B174-2456886.3779)/2.114122) - INT((B174-2456886.3779)/2.114122)</f>
        <v>0.84169109915865192</v>
      </c>
      <c r="D174" s="11"/>
      <c r="E174" s="21"/>
      <c r="F174" s="6">
        <v>1.0556308000000001</v>
      </c>
      <c r="G174" s="14"/>
      <c r="H174" s="14"/>
    </row>
    <row r="175" spans="1:8" x14ac:dyDescent="0.35">
      <c r="A175" s="6">
        <v>1.1054013</v>
      </c>
      <c r="B175" s="6">
        <v>2458742.26316531</v>
      </c>
      <c r="C175" s="6">
        <f>((B175-2456886.3779)/2.114122) - INT((B175-2456886.3779)/2.114122)</f>
        <v>0.85154561081583324</v>
      </c>
      <c r="D175" s="11"/>
      <c r="E175" s="21"/>
      <c r="F175" s="6">
        <v>1.0567636</v>
      </c>
      <c r="G175" s="14"/>
      <c r="H175" s="14"/>
    </row>
    <row r="176" spans="1:8" x14ac:dyDescent="0.35">
      <c r="A176" s="6">
        <v>1.1123381999999999</v>
      </c>
      <c r="B176" s="6">
        <v>2458742.2839989499</v>
      </c>
      <c r="C176" s="6">
        <f>((B176-2456886.3779)/2.114122) - INT((B176-2456886.3779)/2.114122)</f>
        <v>0.86140012247301456</v>
      </c>
      <c r="D176" s="11"/>
      <c r="E176" s="21"/>
      <c r="F176" s="6">
        <v>1.0466971</v>
      </c>
      <c r="G176" s="14"/>
      <c r="H176" s="14"/>
    </row>
    <row r="177" spans="1:8" x14ac:dyDescent="0.35">
      <c r="A177" s="6">
        <v>1.1184149000000001</v>
      </c>
      <c r="B177" s="6">
        <v>2458742.3048325898</v>
      </c>
      <c r="C177" s="6">
        <f>((B177-2456886.3779)/2.114122) - INT((B177-2456886.3779)/2.114122)</f>
        <v>0.87125463413019588</v>
      </c>
      <c r="D177" s="11"/>
      <c r="E177" s="21"/>
      <c r="F177" s="6">
        <v>1.0501218999999999</v>
      </c>
      <c r="G177" s="14"/>
      <c r="H177" s="14"/>
    </row>
    <row r="178" spans="1:8" x14ac:dyDescent="0.35">
      <c r="A178" s="6">
        <v>1.1237979</v>
      </c>
      <c r="B178" s="6">
        <v>2458742.3256662302</v>
      </c>
      <c r="C178" s="6">
        <f>((B178-2456886.3779)/2.114122) - INT((B178-2456886.3779)/2.114122)</f>
        <v>0.88110914600758861</v>
      </c>
      <c r="D178" s="11"/>
      <c r="E178" s="21"/>
      <c r="F178" s="6">
        <v>1.0545530000000001</v>
      </c>
      <c r="G178" s="14"/>
      <c r="H178" s="14"/>
    </row>
    <row r="179" spans="1:8" x14ac:dyDescent="0.35">
      <c r="A179" s="6">
        <v>1.1282272</v>
      </c>
      <c r="B179" s="6">
        <v>2458742.3464998701</v>
      </c>
      <c r="C179" s="6">
        <f>((B179-2456886.3779)/2.114122) - INT((B179-2456886.3779)/2.114122)</f>
        <v>0.89096365766476993</v>
      </c>
      <c r="D179" s="11"/>
      <c r="E179" s="21"/>
      <c r="F179" s="6">
        <v>1.0435619</v>
      </c>
      <c r="G179" s="14"/>
      <c r="H179" s="14"/>
    </row>
    <row r="180" spans="1:8" x14ac:dyDescent="0.35">
      <c r="A180" s="6">
        <v>1.1325034</v>
      </c>
      <c r="B180" s="6">
        <v>2458742.36733351</v>
      </c>
      <c r="C180" s="6">
        <f>((B180-2456886.3779)/2.114122) - INT((B180-2456886.3779)/2.114122)</f>
        <v>0.90081816932195125</v>
      </c>
      <c r="D180" s="11"/>
      <c r="E180" s="21"/>
      <c r="F180" s="6">
        <v>1.0491356999999999</v>
      </c>
      <c r="G180" s="14"/>
      <c r="H180" s="14"/>
    </row>
    <row r="181" spans="1:8" x14ac:dyDescent="0.35">
      <c r="A181" s="6">
        <v>1.1353835000000001</v>
      </c>
      <c r="B181" s="6">
        <v>2458742.3881671499</v>
      </c>
      <c r="C181" s="6">
        <f>((B181-2456886.3779)/2.114122) - INT((B181-2456886.3779)/2.114122)</f>
        <v>0.91067268097913256</v>
      </c>
      <c r="D181" s="11"/>
      <c r="E181" s="21"/>
      <c r="F181" s="6">
        <v>1.0514418000000001</v>
      </c>
      <c r="G181" s="14"/>
      <c r="H181" s="14"/>
    </row>
    <row r="182" spans="1:8" x14ac:dyDescent="0.35">
      <c r="A182" s="6">
        <v>1.1379714000000001</v>
      </c>
      <c r="B182" s="6">
        <v>2458742.4090007902</v>
      </c>
      <c r="C182" s="6">
        <f>((B182-2456886.3779)/2.114122) - INT((B182-2456886.3779)/2.114122)</f>
        <v>0.92052719285652529</v>
      </c>
      <c r="D182" s="11"/>
      <c r="E182" s="21"/>
      <c r="F182" s="6">
        <v>1.0483358</v>
      </c>
      <c r="G182" s="14"/>
      <c r="H182" s="14"/>
    </row>
    <row r="183" spans="1:8" x14ac:dyDescent="0.35">
      <c r="A183" s="6">
        <v>1.1394933</v>
      </c>
      <c r="B183" s="6">
        <v>2458742.4298344301</v>
      </c>
      <c r="C183" s="6">
        <f>((B183-2456886.3779)/2.114122) - INT((B183-2456886.3779)/2.114122)</f>
        <v>0.93038170451370661</v>
      </c>
      <c r="D183" s="11"/>
      <c r="E183" s="21"/>
      <c r="F183" s="6">
        <v>1.0415524</v>
      </c>
      <c r="G183" s="14"/>
      <c r="H183" s="14"/>
    </row>
    <row r="184" spans="1:8" x14ac:dyDescent="0.35">
      <c r="A184" s="6">
        <v>1.1404221999999999</v>
      </c>
      <c r="B184" s="6">
        <v>2458742.4506680602</v>
      </c>
      <c r="C184" s="6">
        <f>((B184-2456886.3779)/2.114122) - INT((B184-2456886.3779)/2.114122)</f>
        <v>0.94023621154542525</v>
      </c>
      <c r="D184" s="11"/>
      <c r="E184" s="21"/>
      <c r="F184" s="6">
        <v>1.0473773</v>
      </c>
      <c r="G184" s="14"/>
      <c r="H184" s="14"/>
    </row>
    <row r="185" spans="1:8" x14ac:dyDescent="0.35">
      <c r="A185" s="6">
        <v>1.1400374</v>
      </c>
      <c r="B185" s="6">
        <v>2458742.4715017001</v>
      </c>
      <c r="C185" s="6">
        <f>((B185-2456886.3779)/2.114122) - INT((B185-2456886.3779)/2.114122)</f>
        <v>0.95009072320260657</v>
      </c>
      <c r="D185" s="11"/>
      <c r="E185" s="21"/>
      <c r="F185" s="6">
        <v>1.0509644</v>
      </c>
      <c r="G185" s="14"/>
      <c r="H185" s="14"/>
    </row>
    <row r="186" spans="1:8" x14ac:dyDescent="0.35">
      <c r="A186" s="6">
        <v>1.1396048000000001</v>
      </c>
      <c r="B186" s="6">
        <v>2458742.49233534</v>
      </c>
      <c r="C186" s="6">
        <f>((B186-2456886.3779)/2.114122) - INT((B186-2456886.3779)/2.114122)</f>
        <v>0.95994523485978789</v>
      </c>
      <c r="D186" s="11"/>
      <c r="E186" s="21"/>
      <c r="F186" s="6">
        <v>1.051404</v>
      </c>
      <c r="G186" s="14"/>
      <c r="H186" s="14"/>
    </row>
    <row r="187" spans="1:8" x14ac:dyDescent="0.35">
      <c r="A187" s="6">
        <v>1.1384205999999999</v>
      </c>
      <c r="B187" s="6">
        <v>2458742.5131689799</v>
      </c>
      <c r="C187" s="6">
        <f>((B187-2456886.3779)/2.114122) - INT((B187-2456886.3779)/2.114122)</f>
        <v>0.96979974651685552</v>
      </c>
      <c r="D187" s="12"/>
      <c r="E187" s="22"/>
      <c r="F187" s="6">
        <v>1.0413635999999999</v>
      </c>
      <c r="G187" s="14"/>
      <c r="H187" s="14"/>
    </row>
    <row r="188" spans="1:8" x14ac:dyDescent="0.35">
      <c r="A188" s="6">
        <v>1.1364282000000001</v>
      </c>
      <c r="B188" s="6">
        <v>2458742.5340026198</v>
      </c>
      <c r="C188" s="6">
        <f>((B188-2456886.3779)/2.114122) - INT((B188-2456886.3779)/2.114122)</f>
        <v>0.97965425817403684</v>
      </c>
      <c r="D188" s="13" t="s">
        <v>6</v>
      </c>
      <c r="E188" s="23">
        <f>(0.181349281+0.271652117)/2</f>
        <v>0.22650069900000003</v>
      </c>
      <c r="F188" s="6">
        <v>1.0454445000000001</v>
      </c>
      <c r="G188" s="16">
        <f>AVERAGE(F188:F290)</f>
        <v>1.0227556138834952</v>
      </c>
      <c r="H188" s="16">
        <f>_xlfn.STDEV.S(A188:A290)</f>
        <v>7.8302782248664785E-2</v>
      </c>
    </row>
    <row r="189" spans="1:8" x14ac:dyDescent="0.35">
      <c r="A189" s="6">
        <v>1.1339508</v>
      </c>
      <c r="B189" s="6">
        <v>2458742.5548362499</v>
      </c>
      <c r="C189" s="6">
        <f>((B189-2456886.3779)/2.114122) - INT((B189-2456886.3779)/2.114122)</f>
        <v>0.98950876520575548</v>
      </c>
      <c r="D189" s="13"/>
      <c r="E189" s="23"/>
      <c r="F189" s="6">
        <v>1.049499</v>
      </c>
      <c r="G189" s="14"/>
      <c r="H189" s="14"/>
    </row>
    <row r="190" spans="1:8" x14ac:dyDescent="0.35">
      <c r="A190" s="6">
        <v>1.1310287999999999</v>
      </c>
      <c r="B190" s="6">
        <v>2458742.5756698898</v>
      </c>
      <c r="C190" s="6">
        <f>((B190-2456886.3779)/2.114122) - INT((B190-2456886.3779)/2.114122)</f>
        <v>0.9993632768629368</v>
      </c>
      <c r="D190" s="13"/>
      <c r="E190" s="23"/>
      <c r="F190" s="6">
        <v>1.0386957999999999</v>
      </c>
      <c r="G190" s="14"/>
      <c r="H190" s="14"/>
    </row>
    <row r="191" spans="1:8" x14ac:dyDescent="0.35">
      <c r="A191" s="6">
        <v>1.1279011000000001</v>
      </c>
      <c r="B191" s="6">
        <v>2458742.5965035302</v>
      </c>
      <c r="C191" s="6">
        <f>((B191-2456886.3779)/2.114122) - INT((B191-2456886.3779)/2.114122)</f>
        <v>9.2177887403295244E-3</v>
      </c>
      <c r="D191" s="13"/>
      <c r="E191" s="23"/>
      <c r="F191" s="6">
        <v>1.0439712999999999</v>
      </c>
      <c r="G191" s="14"/>
      <c r="H191" s="14"/>
    </row>
    <row r="192" spans="1:8" x14ac:dyDescent="0.35">
      <c r="A192" s="6">
        <v>1.124174</v>
      </c>
      <c r="B192" s="6">
        <v>2458742.6173371598</v>
      </c>
      <c r="C192" s="6">
        <f>((B192-2456886.3779)/2.114122) - INT((B192-2456886.3779)/2.114122)</f>
        <v>1.9072295551723073E-2</v>
      </c>
      <c r="D192" s="13"/>
      <c r="E192" s="23"/>
      <c r="F192" s="6">
        <v>1.046702</v>
      </c>
      <c r="G192" s="14"/>
      <c r="H192" s="14"/>
    </row>
    <row r="193" spans="1:8" x14ac:dyDescent="0.35">
      <c r="A193" s="6">
        <v>1.120635</v>
      </c>
      <c r="B193" s="6">
        <v>2458742.6381708002</v>
      </c>
      <c r="C193" s="6">
        <f>((B193-2456886.3779)/2.114122) - INT((B193-2456886.3779)/2.114122)</f>
        <v>2.8926807429229484E-2</v>
      </c>
      <c r="D193" s="13"/>
      <c r="E193" s="23"/>
      <c r="F193" s="6">
        <v>1.0432538</v>
      </c>
      <c r="G193" s="14"/>
      <c r="H193" s="14"/>
    </row>
    <row r="194" spans="1:8" x14ac:dyDescent="0.35">
      <c r="A194" s="6">
        <v>1.1162022</v>
      </c>
      <c r="B194" s="6">
        <v>2458742.6590044298</v>
      </c>
      <c r="C194" s="6">
        <f>((B194-2456886.3779)/2.114122) - INT((B194-2456886.3779)/2.114122)</f>
        <v>3.8781314240623033E-2</v>
      </c>
      <c r="D194" s="13"/>
      <c r="E194" s="23"/>
      <c r="F194" s="6">
        <v>1.0366470000000001</v>
      </c>
      <c r="G194" s="14"/>
      <c r="H194" s="14"/>
    </row>
    <row r="195" spans="1:8" x14ac:dyDescent="0.35">
      <c r="A195" s="6">
        <v>1.1118946000000001</v>
      </c>
      <c r="B195" s="6">
        <v>2458742.6798380702</v>
      </c>
      <c r="C195" s="6">
        <f>((B195-2456886.3779)/2.114122) - INT((B195-2456886.3779)/2.114122)</f>
        <v>4.8635826118015757E-2</v>
      </c>
      <c r="D195" s="13"/>
      <c r="E195" s="23"/>
      <c r="F195" s="6">
        <v>1.0423753</v>
      </c>
      <c r="G195" s="14"/>
      <c r="H195" s="14"/>
    </row>
    <row r="196" spans="1:8" x14ac:dyDescent="0.35">
      <c r="A196" s="6">
        <v>1.1072454</v>
      </c>
      <c r="B196" s="6">
        <v>2458742.7006717101</v>
      </c>
      <c r="C196" s="6">
        <f>((B196-2456886.3779)/2.114122) - INT((B196-2456886.3779)/2.114122)</f>
        <v>5.8490337775197077E-2</v>
      </c>
      <c r="D196" s="13"/>
      <c r="E196" s="23"/>
      <c r="F196" s="6">
        <v>1.0462164</v>
      </c>
      <c r="G196" s="14"/>
      <c r="H196" s="14"/>
    </row>
    <row r="197" spans="1:8" x14ac:dyDescent="0.35">
      <c r="A197" s="6">
        <v>1.1030200999999999</v>
      </c>
      <c r="B197" s="6">
        <v>2458742.7215053402</v>
      </c>
      <c r="C197" s="6">
        <f>((B197-2456886.3779)/2.114122) - INT((B197-2456886.3779)/2.114122)</f>
        <v>6.834484480680203E-2</v>
      </c>
      <c r="D197" s="13"/>
      <c r="E197" s="23"/>
      <c r="F197" s="6">
        <v>1.0462301000000001</v>
      </c>
      <c r="G197" s="14"/>
      <c r="H197" s="14"/>
    </row>
    <row r="198" spans="1:8" x14ac:dyDescent="0.35">
      <c r="A198" s="6">
        <v>1.0979928999999999</v>
      </c>
      <c r="B198" s="6">
        <v>2458742.7423389801</v>
      </c>
      <c r="C198" s="6">
        <f>((B198-2456886.3779)/2.114122) - INT((B198-2456886.3779)/2.114122)</f>
        <v>7.8199356463983349E-2</v>
      </c>
      <c r="D198" s="13"/>
      <c r="E198" s="23"/>
      <c r="F198" s="6">
        <v>1.0360978999999999</v>
      </c>
      <c r="G198" s="14"/>
      <c r="H198" s="14"/>
    </row>
    <row r="199" spans="1:8" x14ac:dyDescent="0.35">
      <c r="A199" s="6">
        <v>1.0933757</v>
      </c>
      <c r="B199" s="6">
        <v>2458742.7631726102</v>
      </c>
      <c r="C199" s="6">
        <f>((B199-2456886.3779)/2.114122) - INT((B199-2456886.3779)/2.114122)</f>
        <v>8.8053863495701989E-2</v>
      </c>
      <c r="D199" s="13"/>
      <c r="E199" s="23"/>
      <c r="F199" s="6">
        <v>1.0399811999999999</v>
      </c>
      <c r="G199" s="14"/>
      <c r="H199" s="14"/>
    </row>
    <row r="200" spans="1:8" x14ac:dyDescent="0.35">
      <c r="A200" s="6">
        <v>1.0885487</v>
      </c>
      <c r="B200" s="6">
        <v>2458742.7840062501</v>
      </c>
      <c r="C200" s="6">
        <f>((B200-2456886.3779)/2.114122) - INT((B200-2456886.3779)/2.114122)</f>
        <v>9.7908375152883309E-2</v>
      </c>
      <c r="D200" s="13"/>
      <c r="E200" s="23"/>
      <c r="F200" s="6">
        <v>1.0443757</v>
      </c>
      <c r="G200" s="14"/>
      <c r="H200" s="14"/>
    </row>
    <row r="201" spans="1:8" x14ac:dyDescent="0.35">
      <c r="A201" s="6">
        <v>1.0834588999999999</v>
      </c>
      <c r="B201" s="6">
        <v>2458742.8048398802</v>
      </c>
      <c r="C201" s="6">
        <f>((B201-2456886.3779)/2.114122) - INT((B201-2456886.3779)/2.114122)</f>
        <v>0.10776288218448826</v>
      </c>
      <c r="D201" s="13"/>
      <c r="E201" s="23"/>
      <c r="F201" s="6">
        <v>1.0334144999999999</v>
      </c>
      <c r="G201" s="14"/>
      <c r="H201" s="14"/>
    </row>
    <row r="202" spans="1:8" x14ac:dyDescent="0.35">
      <c r="A202" s="6">
        <v>1.0781499000000001</v>
      </c>
      <c r="B202" s="6">
        <v>2458742.8256735099</v>
      </c>
      <c r="C202" s="6">
        <f>((B202-2456886.3779)/2.114122) - INT((B202-2456886.3779)/2.114122)</f>
        <v>0.11761738899588181</v>
      </c>
      <c r="D202" s="13"/>
      <c r="E202" s="23"/>
      <c r="F202" s="6">
        <v>1.0392151000000001</v>
      </c>
      <c r="G202" s="14"/>
      <c r="H202" s="14"/>
    </row>
    <row r="203" spans="1:8" x14ac:dyDescent="0.35">
      <c r="A203" s="6">
        <v>1.0731923999999999</v>
      </c>
      <c r="B203" s="6">
        <v>2458742.8465071502</v>
      </c>
      <c r="C203" s="6">
        <f>((B203-2456886.3779)/2.114122) - INT((B203-2456886.3779)/2.114122)</f>
        <v>0.12747190087338822</v>
      </c>
      <c r="D203" s="13"/>
      <c r="E203" s="23"/>
      <c r="F203" s="6">
        <v>1.0419794</v>
      </c>
      <c r="G203" s="14"/>
      <c r="H203" s="14"/>
    </row>
    <row r="204" spans="1:8" x14ac:dyDescent="0.35">
      <c r="A204" s="6">
        <v>1.0680695</v>
      </c>
      <c r="B204" s="6">
        <v>2458742.8673407799</v>
      </c>
      <c r="C204" s="6">
        <f>((B204-2456886.3779)/2.114122) - INT((B204-2456886.3779)/2.114122)</f>
        <v>0.13732640768478177</v>
      </c>
      <c r="D204" s="13"/>
      <c r="E204" s="23"/>
      <c r="F204" s="6">
        <v>1.0384245000000001</v>
      </c>
      <c r="G204" s="14"/>
      <c r="H204" s="14"/>
    </row>
    <row r="205" spans="1:8" x14ac:dyDescent="0.35">
      <c r="A205" s="6">
        <v>1.0629909</v>
      </c>
      <c r="B205" s="6">
        <v>2458742.8881744202</v>
      </c>
      <c r="C205" s="6">
        <f>((B205-2456886.3779)/2.114122) - INT((B205-2456886.3779)/2.114122)</f>
        <v>0.14718091956217449</v>
      </c>
      <c r="D205" s="13"/>
      <c r="E205" s="23"/>
      <c r="F205" s="6">
        <v>1.0319495000000001</v>
      </c>
      <c r="G205" s="14"/>
      <c r="H205" s="14"/>
    </row>
    <row r="206" spans="1:8" x14ac:dyDescent="0.35">
      <c r="A206" s="6">
        <v>1.0576924999999999</v>
      </c>
      <c r="B206" s="6">
        <v>2458742.9090080499</v>
      </c>
      <c r="C206" s="6">
        <f>((B206-2456886.3779)/2.114122) - INT((B206-2456886.3779)/2.114122)</f>
        <v>0.15703542637356804</v>
      </c>
      <c r="D206" s="13"/>
      <c r="E206" s="23"/>
      <c r="F206" s="6">
        <v>1.0372208000000001</v>
      </c>
      <c r="G206" s="14"/>
      <c r="H206" s="14"/>
    </row>
    <row r="207" spans="1:8" x14ac:dyDescent="0.35">
      <c r="A207" s="6">
        <v>1.0523937999999999</v>
      </c>
      <c r="B207" s="6">
        <v>2458742.92984168</v>
      </c>
      <c r="C207" s="6">
        <f>((B207-2456886.3779)/2.114122) - INT((B207-2456886.3779)/2.114122)</f>
        <v>0.16688993340528668</v>
      </c>
      <c r="D207" s="13"/>
      <c r="E207" s="23"/>
      <c r="F207" s="6">
        <v>1.0413635000000001</v>
      </c>
      <c r="G207" s="14"/>
      <c r="H207" s="14"/>
    </row>
    <row r="208" spans="1:8" x14ac:dyDescent="0.35">
      <c r="A208" s="6">
        <v>1.0473773</v>
      </c>
      <c r="B208" s="6">
        <v>2458742.9506753199</v>
      </c>
      <c r="C208" s="6">
        <f>((B208-2456886.3779)/2.114122) - INT((B208-2456886.3779)/2.114122)</f>
        <v>0.176744445062468</v>
      </c>
      <c r="D208" s="13"/>
      <c r="E208" s="23"/>
      <c r="F208" s="6">
        <v>1.0409755999999999</v>
      </c>
      <c r="G208" s="14"/>
      <c r="H208" s="14"/>
    </row>
    <row r="209" spans="1:8" x14ac:dyDescent="0.35">
      <c r="A209" s="6">
        <v>1.0423753</v>
      </c>
      <c r="B209" s="6">
        <v>2458742.97150895</v>
      </c>
      <c r="C209" s="6">
        <f>((B209-2456886.3779)/2.114122) - INT((B209-2456886.3779)/2.114122)</f>
        <v>0.18659895209407296</v>
      </c>
      <c r="D209" s="13"/>
      <c r="E209" s="23"/>
      <c r="F209" s="6">
        <v>1.0304006000000001</v>
      </c>
      <c r="G209" s="14"/>
      <c r="H209" s="14"/>
    </row>
    <row r="210" spans="1:8" x14ac:dyDescent="0.35">
      <c r="A210" s="6">
        <v>1.0372208000000001</v>
      </c>
      <c r="B210" s="6">
        <v>2458742.9923425801</v>
      </c>
      <c r="C210" s="6">
        <f>((B210-2456886.3779)/2.114122) - INT((B210-2456886.3779)/2.114122)</f>
        <v>0.1964534591257916</v>
      </c>
      <c r="D210" s="13"/>
      <c r="E210" s="23"/>
      <c r="F210" s="6">
        <v>1.0350455000000001</v>
      </c>
      <c r="G210" s="14"/>
      <c r="H210" s="14"/>
    </row>
    <row r="211" spans="1:8" x14ac:dyDescent="0.35">
      <c r="A211" s="6">
        <v>1.0323358</v>
      </c>
      <c r="B211" s="6">
        <v>2458743.0131762102</v>
      </c>
      <c r="C211" s="6">
        <f>((B211-2456886.3779)/2.114122) - INT((B211-2456886.3779)/2.114122)</f>
        <v>0.20630796615739655</v>
      </c>
      <c r="D211" s="13"/>
      <c r="E211" s="23"/>
      <c r="F211" s="6">
        <v>1.0393238</v>
      </c>
      <c r="G211" s="14"/>
      <c r="H211" s="14"/>
    </row>
    <row r="212" spans="1:8" x14ac:dyDescent="0.35">
      <c r="A212" s="6">
        <v>1.0274372000000001</v>
      </c>
      <c r="B212" s="6">
        <v>2458743.0340098399</v>
      </c>
      <c r="C212" s="6">
        <f>((B212-2456886.3779)/2.114122) - INT((B212-2456886.3779)/2.114122)</f>
        <v>0.2161624729687901</v>
      </c>
      <c r="D212" s="13"/>
      <c r="E212" s="23"/>
      <c r="F212" s="6">
        <v>1.0286862000000001</v>
      </c>
      <c r="G212" s="14"/>
      <c r="H212" s="14"/>
    </row>
    <row r="213" spans="1:8" x14ac:dyDescent="0.35">
      <c r="A213" s="6">
        <v>1.022454</v>
      </c>
      <c r="B213" s="6">
        <v>2458743.0548434798</v>
      </c>
      <c r="C213" s="6">
        <f>((B213-2456886.3779)/2.114122) - INT((B213-2456886.3779)/2.114122)</f>
        <v>0.22601698462597142</v>
      </c>
      <c r="D213" s="13"/>
      <c r="E213" s="23"/>
      <c r="F213" s="6">
        <v>1.0342482</v>
      </c>
      <c r="G213" s="14"/>
      <c r="H213" s="14"/>
    </row>
    <row r="214" spans="1:8" x14ac:dyDescent="0.35">
      <c r="A214" s="6">
        <v>1.0173359</v>
      </c>
      <c r="B214" s="6">
        <v>2458743.0756771099</v>
      </c>
      <c r="C214" s="6">
        <f>((B214-2456886.3779)/2.114122) - INT((B214-2456886.3779)/2.114122)</f>
        <v>0.23587149165769006</v>
      </c>
      <c r="D214" s="13"/>
      <c r="E214" s="23"/>
      <c r="F214" s="6">
        <v>1.0372353000000001</v>
      </c>
      <c r="G214" s="14"/>
      <c r="H214" s="14"/>
    </row>
    <row r="215" spans="1:8" x14ac:dyDescent="0.35">
      <c r="A215" s="6">
        <v>1.0125542999999999</v>
      </c>
      <c r="B215" s="6">
        <v>2458743.09651074</v>
      </c>
      <c r="C215" s="6">
        <f>((B215-2456886.3779)/2.114122) - INT((B215-2456886.3779)/2.114122)</f>
        <v>0.24572599868929501</v>
      </c>
      <c r="D215" s="13"/>
      <c r="E215" s="23"/>
      <c r="F215" s="6">
        <v>1.0334857</v>
      </c>
      <c r="G215" s="14"/>
      <c r="H215" s="14"/>
    </row>
    <row r="216" spans="1:8" x14ac:dyDescent="0.35">
      <c r="A216" s="6">
        <v>1.0081176999999999</v>
      </c>
      <c r="B216" s="6">
        <v>2458743.1173443701</v>
      </c>
      <c r="C216" s="6">
        <f>((B216-2456886.3779)/2.114122) - INT((B216-2456886.3779)/2.114122)</f>
        <v>0.25558050572101365</v>
      </c>
      <c r="D216" s="13"/>
      <c r="E216" s="23"/>
      <c r="F216" s="6">
        <v>1.0272456000000001</v>
      </c>
      <c r="G216" s="14"/>
      <c r="H216" s="14"/>
    </row>
    <row r="217" spans="1:8" x14ac:dyDescent="0.35">
      <c r="A217" s="6">
        <v>1.0029849</v>
      </c>
      <c r="B217" s="6">
        <v>2458743.1381780002</v>
      </c>
      <c r="C217" s="6">
        <f>((B217-2456886.3779)/2.114122) - INT((B217-2456886.3779)/2.114122)</f>
        <v>0.2654350127526186</v>
      </c>
      <c r="D217" s="13"/>
      <c r="E217" s="23"/>
      <c r="F217" s="6">
        <v>1.0323358</v>
      </c>
      <c r="G217" s="14"/>
      <c r="H217" s="14"/>
    </row>
    <row r="218" spans="1:8" x14ac:dyDescent="0.35">
      <c r="A218" s="6">
        <v>0.99852879999999999</v>
      </c>
      <c r="B218" s="6">
        <v>2458743.1590116299</v>
      </c>
      <c r="C218" s="6">
        <f>((B218-2456886.3779)/2.114122) - INT((B218-2456886.3779)/2.114122)</f>
        <v>0.27528951956401215</v>
      </c>
      <c r="D218" s="13"/>
      <c r="E218" s="23"/>
      <c r="F218" s="6">
        <v>1.0367979000000001</v>
      </c>
      <c r="G218" s="14"/>
      <c r="H218" s="14"/>
    </row>
    <row r="219" spans="1:8" x14ac:dyDescent="0.35">
      <c r="A219" s="6">
        <v>0.99408065999999995</v>
      </c>
      <c r="B219" s="6">
        <v>2458743.17984526</v>
      </c>
      <c r="C219" s="6">
        <f>((B219-2456886.3779)/2.114122) - INT((B219-2456886.3779)/2.114122)</f>
        <v>0.28514402659573079</v>
      </c>
      <c r="D219" s="13"/>
      <c r="E219" s="23"/>
      <c r="F219" s="6">
        <v>1.0356486</v>
      </c>
      <c r="G219" s="14"/>
      <c r="H219" s="14"/>
    </row>
    <row r="220" spans="1:8" x14ac:dyDescent="0.35">
      <c r="A220" s="6">
        <v>0.98922500000000002</v>
      </c>
      <c r="B220" s="6">
        <v>2458743.2006788901</v>
      </c>
      <c r="C220" s="6">
        <f>((B220-2456886.3779)/2.114122) - INT((B220-2456886.3779)/2.114122)</f>
        <v>0.29499853362733575</v>
      </c>
      <c r="D220" s="13"/>
      <c r="E220" s="23"/>
      <c r="F220" s="6">
        <v>1.0259130000000001</v>
      </c>
      <c r="G220" s="14"/>
      <c r="H220" s="14"/>
    </row>
    <row r="221" spans="1:8" x14ac:dyDescent="0.35">
      <c r="A221" s="6">
        <v>0.98534805000000003</v>
      </c>
      <c r="B221" s="6">
        <v>2458743.2215125202</v>
      </c>
      <c r="C221" s="6">
        <f>((B221-2456886.3779)/2.114122) - INT((B221-2456886.3779)/2.114122)</f>
        <v>0.30485304065905439</v>
      </c>
      <c r="D221" s="13"/>
      <c r="E221" s="23"/>
      <c r="F221" s="6">
        <v>1.0298803999999999</v>
      </c>
      <c r="G221" s="14"/>
      <c r="H221" s="14"/>
    </row>
    <row r="222" spans="1:8" x14ac:dyDescent="0.35">
      <c r="A222" s="6">
        <v>0.98106729999999998</v>
      </c>
      <c r="B222" s="6">
        <v>2458743.2423461499</v>
      </c>
      <c r="C222" s="6">
        <f>((B222-2456886.3779)/2.114122) - INT((B222-2456886.3779)/2.114122)</f>
        <v>0.31470754747044793</v>
      </c>
      <c r="D222" s="13"/>
      <c r="E222" s="23"/>
      <c r="F222" s="6">
        <v>1.0342133</v>
      </c>
      <c r="G222" s="14"/>
      <c r="H222" s="14"/>
    </row>
    <row r="223" spans="1:8" x14ac:dyDescent="0.35">
      <c r="A223" s="6">
        <v>0.97683330000000002</v>
      </c>
      <c r="B223" s="6">
        <v>2458743.26317978</v>
      </c>
      <c r="C223" s="6">
        <f>((B223-2456886.3779)/2.114122) - INT((B223-2456886.3779)/2.114122)</f>
        <v>0.32456205450205289</v>
      </c>
      <c r="D223" s="13"/>
      <c r="E223" s="23"/>
      <c r="F223" s="6">
        <v>1.0237938</v>
      </c>
      <c r="G223" s="14"/>
      <c r="H223" s="14"/>
    </row>
    <row r="224" spans="1:8" x14ac:dyDescent="0.35">
      <c r="A224" s="6">
        <v>0.97257214999999997</v>
      </c>
      <c r="B224" s="6">
        <v>2458743.2840134101</v>
      </c>
      <c r="C224" s="6">
        <f>((B224-2456886.3779)/2.114122) - INT((B224-2456886.3779)/2.114122)</f>
        <v>0.33441656153377153</v>
      </c>
      <c r="D224" s="13"/>
      <c r="E224" s="23"/>
      <c r="F224" s="6">
        <v>1.0290823</v>
      </c>
      <c r="G224" s="14"/>
      <c r="H224" s="14"/>
    </row>
    <row r="225" spans="1:8" x14ac:dyDescent="0.35">
      <c r="A225" s="6">
        <v>0.96854185999999998</v>
      </c>
      <c r="B225" s="6">
        <v>2458743.3048470402</v>
      </c>
      <c r="C225" s="6">
        <f>((B225-2456886.3779)/2.114122) - INT((B225-2456886.3779)/2.114122)</f>
        <v>0.34427106856537648</v>
      </c>
      <c r="D225" s="13"/>
      <c r="E225" s="23"/>
      <c r="F225" s="6">
        <v>1.0325754</v>
      </c>
      <c r="G225" s="14"/>
      <c r="H225" s="14"/>
    </row>
    <row r="226" spans="1:8" x14ac:dyDescent="0.35">
      <c r="A226" s="6">
        <v>0.96456503999999998</v>
      </c>
      <c r="B226" s="6">
        <v>2458743.3256806699</v>
      </c>
      <c r="C226" s="6">
        <f>((B226-2456886.3779)/2.114122) - INT((B226-2456886.3779)/2.114122)</f>
        <v>0.35412557537677003</v>
      </c>
      <c r="D226" s="13"/>
      <c r="E226" s="23"/>
      <c r="F226" s="6">
        <v>1.0286938999999999</v>
      </c>
      <c r="G226" s="14"/>
      <c r="H226" s="14"/>
    </row>
    <row r="227" spans="1:8" x14ac:dyDescent="0.35">
      <c r="A227" s="6">
        <v>0.96035709999999996</v>
      </c>
      <c r="B227" s="6">
        <v>2458743.3465143</v>
      </c>
      <c r="C227" s="6">
        <f>((B227-2456886.3779)/2.114122) - INT((B227-2456886.3779)/2.114122)</f>
        <v>0.36398008240848867</v>
      </c>
      <c r="D227" s="13"/>
      <c r="E227" s="23"/>
      <c r="F227" s="6">
        <v>1.022456</v>
      </c>
      <c r="G227" s="14"/>
      <c r="H227" s="14"/>
    </row>
    <row r="228" spans="1:8" x14ac:dyDescent="0.35">
      <c r="A228" s="6">
        <v>0.95654815000000004</v>
      </c>
      <c r="B228" s="6">
        <v>2458743.3673479301</v>
      </c>
      <c r="C228" s="6">
        <f>((B228-2456886.3779)/2.114122) - INT((B228-2456886.3779)/2.114122)</f>
        <v>0.37383458944009362</v>
      </c>
      <c r="D228" s="13"/>
      <c r="E228" s="23"/>
      <c r="F228" s="6">
        <v>1.0274372000000001</v>
      </c>
      <c r="G228" s="14"/>
      <c r="H228" s="14"/>
    </row>
    <row r="229" spans="1:8" x14ac:dyDescent="0.35">
      <c r="A229" s="6">
        <v>0.95301104000000003</v>
      </c>
      <c r="B229" s="6">
        <v>2458743.3881815602</v>
      </c>
      <c r="C229" s="6">
        <f>((B229-2456886.3779)/2.114122) - INT((B229-2456886.3779)/2.114122)</f>
        <v>0.38368909647181226</v>
      </c>
      <c r="D229" s="13"/>
      <c r="E229" s="23"/>
      <c r="F229" s="6">
        <v>1.0320852</v>
      </c>
      <c r="G229" s="14"/>
      <c r="H229" s="14"/>
    </row>
    <row r="230" spans="1:8" x14ac:dyDescent="0.35">
      <c r="A230" s="6">
        <v>0.94921272999999995</v>
      </c>
      <c r="B230" s="6">
        <v>2458743.4090151801</v>
      </c>
      <c r="C230" s="6">
        <f>((B230-2456886.3779)/2.114122) - INT((B230-2456886.3779)/2.114122)</f>
        <v>0.39354359865774313</v>
      </c>
      <c r="D230" s="13"/>
      <c r="E230" s="23"/>
      <c r="F230" s="6">
        <v>1.0304557000000001</v>
      </c>
      <c r="G230" s="14"/>
      <c r="H230" s="14"/>
    </row>
    <row r="231" spans="1:8" x14ac:dyDescent="0.35">
      <c r="A231" s="6">
        <v>0.94544094999999995</v>
      </c>
      <c r="B231" s="6">
        <v>2458743.4298488102</v>
      </c>
      <c r="C231" s="6">
        <f>((B231-2456886.3779)/2.114122) - INT((B231-2456886.3779)/2.114122)</f>
        <v>0.40339810568934809</v>
      </c>
      <c r="D231" s="13"/>
      <c r="E231" s="23"/>
      <c r="F231" s="6">
        <v>1.0209311999999999</v>
      </c>
      <c r="G231" s="14"/>
      <c r="H231" s="14"/>
    </row>
    <row r="232" spans="1:8" x14ac:dyDescent="0.35">
      <c r="A232" s="6">
        <v>0.94194690000000003</v>
      </c>
      <c r="B232" s="6">
        <v>2458743.4506824398</v>
      </c>
      <c r="C232" s="6">
        <f>((B232-2456886.3779)/2.114122) - INT((B232-2456886.3779)/2.114122)</f>
        <v>0.41325261250074163</v>
      </c>
      <c r="D232" s="13"/>
      <c r="E232" s="23"/>
      <c r="F232" s="6">
        <v>1.0245907999999999</v>
      </c>
      <c r="G232" s="14"/>
      <c r="H232" s="14"/>
    </row>
    <row r="233" spans="1:8" x14ac:dyDescent="0.35">
      <c r="A233" s="6">
        <v>0.93854079999999995</v>
      </c>
      <c r="B233" s="6">
        <v>2458743.47151607</v>
      </c>
      <c r="C233" s="6">
        <f>((B233-2456886.3779)/2.114122) - INT((B233-2456886.3779)/2.114122)</f>
        <v>0.42310711953246027</v>
      </c>
      <c r="D233" s="13"/>
      <c r="E233" s="23"/>
      <c r="F233" s="6">
        <v>1.0293486000000001</v>
      </c>
      <c r="G233" s="14"/>
      <c r="H233" s="14"/>
    </row>
    <row r="234" spans="1:8" x14ac:dyDescent="0.35">
      <c r="A234" s="6">
        <v>0.93544000000000005</v>
      </c>
      <c r="B234" s="6">
        <v>2458743.4923497001</v>
      </c>
      <c r="C234" s="6">
        <f>((B234-2456886.3779)/2.114122) - INT((B234-2456886.3779)/2.114122)</f>
        <v>0.43296162656406523</v>
      </c>
      <c r="D234" s="13"/>
      <c r="E234" s="23"/>
      <c r="F234" s="6">
        <v>1.0189165</v>
      </c>
      <c r="G234" s="14"/>
      <c r="H234" s="14"/>
    </row>
    <row r="235" spans="1:8" x14ac:dyDescent="0.35">
      <c r="A235" s="6">
        <v>0.93236876000000002</v>
      </c>
      <c r="B235" s="6">
        <v>2458743.5131833199</v>
      </c>
      <c r="C235" s="6">
        <f>((B235-2456886.3779)/2.114122) - INT((B235-2456886.3779)/2.114122)</f>
        <v>0.4428161287499961</v>
      </c>
      <c r="D235" s="13"/>
      <c r="E235" s="23"/>
      <c r="F235" s="6">
        <v>1.0241715</v>
      </c>
      <c r="G235" s="14"/>
      <c r="H235" s="14"/>
    </row>
    <row r="236" spans="1:8" x14ac:dyDescent="0.35">
      <c r="A236" s="6">
        <v>0.92944199999999999</v>
      </c>
      <c r="B236" s="6">
        <v>2458743.5340169501</v>
      </c>
      <c r="C236" s="6">
        <f>((B236-2456886.3779)/2.114122) - INT((B236-2456886.3779)/2.114122)</f>
        <v>0.45267063578160105</v>
      </c>
      <c r="D236" s="13"/>
      <c r="E236" s="23"/>
      <c r="F236" s="6">
        <v>1.0280214999999999</v>
      </c>
      <c r="G236" s="14"/>
      <c r="H236" s="14"/>
    </row>
    <row r="237" spans="1:8" x14ac:dyDescent="0.35">
      <c r="A237" s="6">
        <v>0.92683510000000002</v>
      </c>
      <c r="B237" s="6">
        <v>2458743.5548505802</v>
      </c>
      <c r="C237" s="6">
        <f>((B237-2456886.3779)/2.114122) - INT((B237-2456886.3779)/2.114122)</f>
        <v>0.46252514281331969</v>
      </c>
      <c r="D237" s="13"/>
      <c r="E237" s="23"/>
      <c r="F237" s="6">
        <v>1.0238465999999999</v>
      </c>
      <c r="G237" s="14"/>
      <c r="H237" s="14"/>
    </row>
    <row r="238" spans="1:8" x14ac:dyDescent="0.35">
      <c r="A238" s="6">
        <v>0.92416050000000005</v>
      </c>
      <c r="B238" s="6">
        <v>2458743.5756842</v>
      </c>
      <c r="C238" s="6">
        <f>((B238-2456886.3779)/2.114122) - INT((B238-2456886.3779)/2.114122)</f>
        <v>0.47237964499925056</v>
      </c>
      <c r="D238" s="13"/>
      <c r="E238" s="23"/>
      <c r="F238" s="6">
        <v>1.0178522000000001</v>
      </c>
      <c r="G238" s="14"/>
      <c r="H238" s="14"/>
    </row>
    <row r="239" spans="1:8" x14ac:dyDescent="0.35">
      <c r="A239" s="6">
        <v>0.92242455000000001</v>
      </c>
      <c r="B239" s="6">
        <v>2458743.5965178302</v>
      </c>
      <c r="C239" s="6">
        <f>((B239-2456886.3779)/2.114122) - INT((B239-2456886.3779)/2.114122)</f>
        <v>0.48223415203085551</v>
      </c>
      <c r="D239" s="13"/>
      <c r="E239" s="23"/>
      <c r="F239" s="6">
        <v>1.022454</v>
      </c>
      <c r="G239" s="14"/>
      <c r="H239" s="14"/>
    </row>
    <row r="240" spans="1:8" x14ac:dyDescent="0.35">
      <c r="A240" s="6">
        <v>0.92033390000000004</v>
      </c>
      <c r="B240" s="6">
        <v>2458743.6173514598</v>
      </c>
      <c r="C240" s="6">
        <f>((B240-2456886.3779)/2.114122) - INT((B240-2456886.3779)/2.114122)</f>
        <v>0.49208865884224906</v>
      </c>
      <c r="D240" s="13"/>
      <c r="E240" s="23"/>
      <c r="F240" s="6">
        <v>1.027345</v>
      </c>
      <c r="G240" s="14"/>
      <c r="H240" s="14"/>
    </row>
    <row r="241" spans="1:8" x14ac:dyDescent="0.35">
      <c r="A241" s="6">
        <v>0.91864650000000003</v>
      </c>
      <c r="B241" s="6">
        <v>2458743.6381850801</v>
      </c>
      <c r="C241" s="6">
        <f>((B241-2456886.3779)/2.114122) - INT((B241-2456886.3779)/2.114122)</f>
        <v>0.50194316124839133</v>
      </c>
      <c r="D241" s="13"/>
      <c r="E241" s="23"/>
      <c r="F241" s="6">
        <v>1.0256801</v>
      </c>
      <c r="G241" s="14"/>
      <c r="H241" s="14"/>
    </row>
    <row r="242" spans="1:8" x14ac:dyDescent="0.35">
      <c r="A242" s="6">
        <v>0.91761210000000004</v>
      </c>
      <c r="B242" s="6">
        <v>2458743.6590187098</v>
      </c>
      <c r="C242" s="6">
        <f>((B242-2456886.3779)/2.114122) - INT((B242-2456886.3779)/2.114122)</f>
        <v>0.51179766805978488</v>
      </c>
      <c r="D242" s="13"/>
      <c r="E242" s="23"/>
      <c r="F242" s="6">
        <v>1.0161792999999999</v>
      </c>
      <c r="G242" s="14"/>
      <c r="H242" s="14"/>
    </row>
    <row r="243" spans="1:8" x14ac:dyDescent="0.35">
      <c r="A243" s="6">
        <v>0.91659939999999995</v>
      </c>
      <c r="B243" s="6">
        <v>2458743.6798523301</v>
      </c>
      <c r="C243" s="6">
        <f>((B243-2456886.3779)/2.114122) - INT((B243-2456886.3779)/2.114122)</f>
        <v>0.52165217046592716</v>
      </c>
      <c r="D243" s="13"/>
      <c r="E243" s="23"/>
      <c r="F243" s="6">
        <v>1.0200149000000001</v>
      </c>
      <c r="G243" s="14"/>
      <c r="H243" s="14"/>
    </row>
    <row r="244" spans="1:8" x14ac:dyDescent="0.35">
      <c r="A244" s="6">
        <v>0.91605270000000005</v>
      </c>
      <c r="B244" s="6">
        <v>2458743.7006859598</v>
      </c>
      <c r="C244" s="6">
        <f>((B244-2456886.3779)/2.114122) - INT((B244-2456886.3779)/2.114122)</f>
        <v>0.5315066772773207</v>
      </c>
      <c r="D244" s="13"/>
      <c r="E244" s="23"/>
      <c r="F244" s="6">
        <v>1.0242925000000001</v>
      </c>
      <c r="G244" s="14"/>
      <c r="H244" s="14"/>
    </row>
    <row r="245" spans="1:8" x14ac:dyDescent="0.35">
      <c r="A245" s="6">
        <v>0.91551539999999998</v>
      </c>
      <c r="B245" s="6">
        <v>2458743.7215195801</v>
      </c>
      <c r="C245" s="6">
        <f>((B245-2456886.3779)/2.114122) - INT((B245-2456886.3779)/2.114122)</f>
        <v>0.54136117968357667</v>
      </c>
      <c r="D245" s="13"/>
      <c r="E245" s="23"/>
      <c r="F245" s="6">
        <v>1.0143671999999999</v>
      </c>
      <c r="G245" s="14"/>
      <c r="H245" s="14"/>
    </row>
    <row r="246" spans="1:8" x14ac:dyDescent="0.35">
      <c r="A246" s="6">
        <v>0.91553943999999998</v>
      </c>
      <c r="B246" s="6">
        <v>2458743.7423532102</v>
      </c>
      <c r="C246" s="6">
        <f>((B246-2456886.3779)/2.114122) - INT((B246-2456886.3779)/2.114122)</f>
        <v>0.55121568671518162</v>
      </c>
      <c r="D246" s="13"/>
      <c r="E246" s="23"/>
      <c r="F246" s="6">
        <v>1.0195649</v>
      </c>
      <c r="G246" s="14"/>
      <c r="H246" s="14"/>
    </row>
    <row r="247" spans="1:8" x14ac:dyDescent="0.35">
      <c r="A247" s="6">
        <v>0.91594629999999999</v>
      </c>
      <c r="B247" s="6">
        <v>2458743.7631868301</v>
      </c>
      <c r="C247" s="6">
        <f>((B247-2456886.3779)/2.114122) - INT((B247-2456886.3779)/2.114122)</f>
        <v>0.56107018890111249</v>
      </c>
      <c r="D247" s="13"/>
      <c r="E247" s="23"/>
      <c r="F247" s="6">
        <v>1.0234677999999999</v>
      </c>
      <c r="G247" s="14"/>
      <c r="H247" s="14"/>
    </row>
    <row r="248" spans="1:8" x14ac:dyDescent="0.35">
      <c r="A248" s="6">
        <v>0.91661464999999998</v>
      </c>
      <c r="B248" s="6">
        <v>2458743.7840204602</v>
      </c>
      <c r="C248" s="6">
        <f>((B248-2456886.3779)/2.114122) - INT((B248-2456886.3779)/2.114122)</f>
        <v>0.57092469593271744</v>
      </c>
      <c r="D248" s="13"/>
      <c r="E248" s="23"/>
      <c r="F248" s="6">
        <v>1.0189016</v>
      </c>
      <c r="G248" s="14"/>
      <c r="H248" s="14"/>
    </row>
    <row r="249" spans="1:8" x14ac:dyDescent="0.35">
      <c r="A249" s="6">
        <v>0.91766829999999999</v>
      </c>
      <c r="B249" s="6">
        <v>2458743.8048540801</v>
      </c>
      <c r="C249" s="6">
        <f>((B249-2456886.3779)/2.114122) - INT((B249-2456886.3779)/2.114122)</f>
        <v>0.58077919811864831</v>
      </c>
      <c r="D249" s="13"/>
      <c r="E249" s="23"/>
      <c r="F249" s="6">
        <v>1.0131361000000001</v>
      </c>
      <c r="G249" s="14"/>
      <c r="H249" s="14"/>
    </row>
    <row r="250" spans="1:8" x14ac:dyDescent="0.35">
      <c r="A250" s="6">
        <v>0.91889419999999999</v>
      </c>
      <c r="B250" s="6">
        <v>2458743.8256877102</v>
      </c>
      <c r="C250" s="6">
        <f>((B250-2456886.3779)/2.114122) - INT((B250-2456886.3779)/2.114122)</f>
        <v>0.59063370515025326</v>
      </c>
      <c r="D250" s="13"/>
      <c r="E250" s="23"/>
      <c r="F250" s="6">
        <v>1.0173359</v>
      </c>
      <c r="G250" s="14"/>
      <c r="H250" s="14"/>
    </row>
    <row r="251" spans="1:8" x14ac:dyDescent="0.35">
      <c r="A251" s="6">
        <v>0.92066806999999995</v>
      </c>
      <c r="B251" s="6">
        <v>2458743.8465213301</v>
      </c>
      <c r="C251" s="6">
        <f>((B251-2456886.3779)/2.114122) - INT((B251-2456886.3779)/2.114122)</f>
        <v>0.60048820733618413</v>
      </c>
      <c r="D251" s="13"/>
      <c r="E251" s="23"/>
      <c r="F251" s="6">
        <v>1.0227187</v>
      </c>
      <c r="G251" s="14"/>
      <c r="H251" s="14"/>
    </row>
    <row r="252" spans="1:8" x14ac:dyDescent="0.35">
      <c r="A252" s="6">
        <v>0.92271559999999997</v>
      </c>
      <c r="B252" s="6">
        <v>2458743.8673549499</v>
      </c>
      <c r="C252" s="6">
        <f>((B252-2456886.3779)/2.114122) - INT((B252-2456886.3779)/2.114122)</f>
        <v>0.610342709522115</v>
      </c>
      <c r="D252" s="13"/>
      <c r="E252" s="23"/>
      <c r="F252" s="6">
        <v>1.0210603</v>
      </c>
      <c r="G252" s="14"/>
      <c r="H252" s="14"/>
    </row>
    <row r="253" spans="1:8" x14ac:dyDescent="0.35">
      <c r="A253" s="6">
        <v>0.92526406000000005</v>
      </c>
      <c r="B253" s="6">
        <v>2458743.8881885801</v>
      </c>
      <c r="C253" s="6">
        <f>((B253-2456886.3779)/2.114122) - INT((B253-2456886.3779)/2.114122)</f>
        <v>0.62019721655371995</v>
      </c>
      <c r="D253" s="13"/>
      <c r="E253" s="23"/>
      <c r="F253" s="6">
        <v>1.0113738000000001</v>
      </c>
      <c r="G253" s="14"/>
      <c r="H253" s="14"/>
    </row>
    <row r="254" spans="1:8" x14ac:dyDescent="0.35">
      <c r="A254" s="6">
        <v>0.9277569</v>
      </c>
      <c r="B254" s="6">
        <v>2458743.9090221999</v>
      </c>
      <c r="C254" s="6">
        <f>((B254-2456886.3779)/2.114122) - INT((B254-2456886.3779)/2.114122)</f>
        <v>0.63005171873965082</v>
      </c>
      <c r="D254" s="13"/>
      <c r="E254" s="23"/>
      <c r="F254" s="6">
        <v>1.0147207</v>
      </c>
      <c r="G254" s="14"/>
      <c r="H254" s="14"/>
    </row>
    <row r="255" spans="1:8" x14ac:dyDescent="0.35">
      <c r="A255" s="6">
        <v>0.93079966000000003</v>
      </c>
      <c r="B255" s="6">
        <v>2458743.9298558198</v>
      </c>
      <c r="C255" s="6">
        <f>((B255-2456886.3779)/2.114122) - INT((B255-2456886.3779)/2.114122)</f>
        <v>0.63990622092558169</v>
      </c>
      <c r="D255" s="13"/>
      <c r="E255" s="23"/>
      <c r="F255" s="6">
        <v>1.0195662999999999</v>
      </c>
      <c r="G255" s="14"/>
      <c r="H255" s="14"/>
    </row>
    <row r="256" spans="1:8" x14ac:dyDescent="0.35">
      <c r="A256" s="6">
        <v>0.93436337000000003</v>
      </c>
      <c r="B256" s="6">
        <v>2458743.9506894499</v>
      </c>
      <c r="C256" s="6">
        <f>((B256-2456886.3779)/2.114122) - INT((B256-2456886.3779)/2.114122)</f>
        <v>0.64976072795718665</v>
      </c>
      <c r="D256" s="13"/>
      <c r="E256" s="23"/>
      <c r="F256" s="6">
        <v>1.0096282999999999</v>
      </c>
      <c r="G256" s="14"/>
      <c r="H256" s="14"/>
    </row>
    <row r="257" spans="1:8" x14ac:dyDescent="0.35">
      <c r="A257" s="6">
        <v>0.93868870000000004</v>
      </c>
      <c r="B257" s="6">
        <v>2458743.9715230698</v>
      </c>
      <c r="C257" s="6">
        <f>((B257-2456886.3779)/2.114122) - INT((B257-2456886.3779)/2.114122)</f>
        <v>0.65961523014311751</v>
      </c>
      <c r="D257" s="13"/>
      <c r="E257" s="23"/>
      <c r="F257" s="6">
        <v>1.0149436999999999</v>
      </c>
      <c r="G257" s="14"/>
      <c r="H257" s="14"/>
    </row>
    <row r="258" spans="1:8" x14ac:dyDescent="0.35">
      <c r="A258" s="6">
        <v>0.94332190000000005</v>
      </c>
      <c r="B258" s="6">
        <v>2458743.9923566901</v>
      </c>
      <c r="C258" s="6">
        <f>((B258-2456886.3779)/2.114122) - INT((B258-2456886.3779)/2.114122)</f>
        <v>0.66946973254925979</v>
      </c>
      <c r="D258" s="13"/>
      <c r="E258" s="23"/>
      <c r="F258" s="6">
        <v>1.0188805999999999</v>
      </c>
      <c r="G258" s="14"/>
      <c r="H258" s="14"/>
    </row>
    <row r="259" spans="1:8" x14ac:dyDescent="0.35">
      <c r="A259" s="6">
        <v>0.94826520000000003</v>
      </c>
      <c r="B259" s="6">
        <v>2458744.01319031</v>
      </c>
      <c r="C259" s="6">
        <f>((B259-2456886.3779)/2.114122) - INT((B259-2456886.3779)/2.114122)</f>
        <v>0.67932423473519066</v>
      </c>
      <c r="D259" s="13"/>
      <c r="E259" s="23"/>
      <c r="F259" s="6">
        <v>1.0144207000000001</v>
      </c>
      <c r="G259" s="14"/>
      <c r="H259" s="14"/>
    </row>
    <row r="260" spans="1:8" x14ac:dyDescent="0.35">
      <c r="A260" s="6">
        <v>0.95371470000000003</v>
      </c>
      <c r="B260" s="6">
        <v>2458744.0340239401</v>
      </c>
      <c r="C260" s="6">
        <f>((B260-2456886.3779)/2.114122) - INT((B260-2456886.3779)/2.114122)</f>
        <v>0.68917874176679561</v>
      </c>
      <c r="D260" s="13"/>
      <c r="E260" s="23"/>
      <c r="F260" s="6">
        <v>1.0086447000000001</v>
      </c>
      <c r="G260" s="14"/>
      <c r="H260" s="14"/>
    </row>
    <row r="261" spans="1:8" x14ac:dyDescent="0.35">
      <c r="A261" s="6">
        <v>0.95976554999999997</v>
      </c>
      <c r="B261" s="6">
        <v>2458744.05485756</v>
      </c>
      <c r="C261" s="6">
        <f>((B261-2456886.3779)/2.114122) - INT((B261-2456886.3779)/2.114122)</f>
        <v>0.69903324395272648</v>
      </c>
      <c r="D261" s="13"/>
      <c r="E261" s="23"/>
      <c r="F261" s="6">
        <v>1.0125542999999999</v>
      </c>
      <c r="G261" s="14"/>
      <c r="H261" s="14"/>
    </row>
    <row r="262" spans="1:8" x14ac:dyDescent="0.35">
      <c r="A262" s="6">
        <v>0.96691424000000004</v>
      </c>
      <c r="B262" s="6">
        <v>2458744.0756911798</v>
      </c>
      <c r="C262" s="6">
        <f>((B262-2456886.3779)/2.114122) - INT((B262-2456886.3779)/2.114122)</f>
        <v>0.70888774613865735</v>
      </c>
      <c r="D262" s="13"/>
      <c r="E262" s="23"/>
      <c r="F262" s="6">
        <v>1.0181427000000001</v>
      </c>
      <c r="G262" s="14"/>
      <c r="H262" s="14"/>
    </row>
    <row r="263" spans="1:8" x14ac:dyDescent="0.35">
      <c r="A263" s="6">
        <v>0.97383569999999997</v>
      </c>
      <c r="B263" s="6">
        <v>2458744.0965248002</v>
      </c>
      <c r="C263" s="6">
        <f>((B263-2456886.3779)/2.114122) - INT((B263-2456886.3779)/2.114122)</f>
        <v>0.71874224854479962</v>
      </c>
      <c r="D263" s="13"/>
      <c r="E263" s="23"/>
      <c r="F263" s="6">
        <v>1.0159480000000001</v>
      </c>
      <c r="G263" s="14"/>
      <c r="H263" s="14"/>
    </row>
    <row r="264" spans="1:8" x14ac:dyDescent="0.35">
      <c r="A264" s="6">
        <v>0.98178310000000002</v>
      </c>
      <c r="B264" s="6">
        <v>2458744.11735842</v>
      </c>
      <c r="C264" s="6">
        <f>((B264-2456886.3779)/2.114122) - INT((B264-2456886.3779)/2.114122)</f>
        <v>0.7285967507306168</v>
      </c>
      <c r="D264" s="13"/>
      <c r="E264" s="23"/>
      <c r="F264" s="6">
        <v>1.0065440999999999</v>
      </c>
      <c r="G264" s="14"/>
      <c r="H264" s="14"/>
    </row>
    <row r="265" spans="1:8" x14ac:dyDescent="0.35">
      <c r="A265" s="6">
        <v>0.99013110000000004</v>
      </c>
      <c r="B265" s="6">
        <v>2458744.1381920399</v>
      </c>
      <c r="C265" s="6">
        <f>((B265-2456886.3779)/2.114122) - INT((B265-2456886.3779)/2.114122)</f>
        <v>0.73845125291654767</v>
      </c>
      <c r="D265" s="13"/>
      <c r="E265" s="23"/>
      <c r="F265" s="6">
        <v>1.0099818</v>
      </c>
      <c r="G265" s="14"/>
      <c r="H265" s="14"/>
    </row>
    <row r="266" spans="1:8" x14ac:dyDescent="0.35">
      <c r="A266" s="6">
        <v>0.99862039999999996</v>
      </c>
      <c r="B266" s="6">
        <v>2458744.1590256598</v>
      </c>
      <c r="C266" s="6">
        <f>((B266-2456886.3779)/2.114122) - INT((B266-2456886.3779)/2.114122)</f>
        <v>0.74830575510247854</v>
      </c>
      <c r="D266" s="13"/>
      <c r="E266" s="23"/>
      <c r="F266" s="6">
        <v>1.0145624</v>
      </c>
      <c r="G266" s="14"/>
      <c r="H266" s="14"/>
    </row>
    <row r="267" spans="1:8" x14ac:dyDescent="0.35">
      <c r="A267" s="6">
        <v>1.0078754000000001</v>
      </c>
      <c r="B267" s="6">
        <v>2458744.1798592899</v>
      </c>
      <c r="C267" s="6">
        <f>((B267-2456886.3779)/2.114122) - INT((B267-2456886.3779)/2.114122)</f>
        <v>0.7581602621340835</v>
      </c>
      <c r="D267" s="13"/>
      <c r="E267" s="23"/>
      <c r="F267" s="6">
        <v>1.0050539999999999</v>
      </c>
      <c r="G267" s="14"/>
      <c r="H267" s="14"/>
    </row>
    <row r="268" spans="1:8" x14ac:dyDescent="0.35">
      <c r="A268" s="6">
        <v>1.0172971</v>
      </c>
      <c r="B268" s="6">
        <v>2458744.2006929098</v>
      </c>
      <c r="C268" s="6">
        <f>((B268-2456886.3779)/2.114122) - INT((B268-2456886.3779)/2.114122)</f>
        <v>0.76801476432001436</v>
      </c>
      <c r="D268" s="13"/>
      <c r="E268" s="23"/>
      <c r="F268" s="6">
        <v>1.0098308</v>
      </c>
      <c r="G268" s="14"/>
      <c r="H268" s="14"/>
    </row>
    <row r="269" spans="1:8" x14ac:dyDescent="0.35">
      <c r="A269" s="6">
        <v>1.0271579</v>
      </c>
      <c r="B269" s="6">
        <v>2458744.2215265301</v>
      </c>
      <c r="C269" s="6">
        <f>((B269-2456886.3779)/2.114122) - INT((B269-2456886.3779)/2.114122)</f>
        <v>0.77786926672615664</v>
      </c>
      <c r="D269" s="13"/>
      <c r="E269" s="23"/>
      <c r="F269" s="6">
        <v>1.0144766999999999</v>
      </c>
      <c r="G269" s="14"/>
      <c r="H269" s="14"/>
    </row>
    <row r="270" spans="1:8" x14ac:dyDescent="0.35">
      <c r="A270" s="6">
        <v>1.0366943</v>
      </c>
      <c r="B270" s="6">
        <v>2458744.24236015</v>
      </c>
      <c r="C270" s="6">
        <f>((B270-2456886.3779)/2.114122) - INT((B270-2456886.3779)/2.114122)</f>
        <v>0.78772376891208751</v>
      </c>
      <c r="D270" s="13"/>
      <c r="E270" s="23"/>
      <c r="F270" s="6">
        <v>1.0096242</v>
      </c>
      <c r="G270" s="14"/>
      <c r="H270" s="14"/>
    </row>
    <row r="271" spans="1:8" x14ac:dyDescent="0.35">
      <c r="A271" s="6">
        <v>1.04697</v>
      </c>
      <c r="B271" s="6">
        <v>2458744.2631937698</v>
      </c>
      <c r="C271" s="6">
        <f>((B271-2456886.3779)/2.114122) - INT((B271-2456886.3779)/2.114122)</f>
        <v>0.79757827109790469</v>
      </c>
      <c r="D271" s="13"/>
      <c r="E271" s="23"/>
      <c r="F271" s="6">
        <v>1.003844</v>
      </c>
      <c r="G271" s="14"/>
      <c r="H271" s="14"/>
    </row>
    <row r="272" spans="1:8" x14ac:dyDescent="0.35">
      <c r="A272" s="6">
        <v>1.0566343</v>
      </c>
      <c r="B272" s="6">
        <v>2458744.2840273902</v>
      </c>
      <c r="C272" s="6">
        <f>((B272-2456886.3779)/2.114122) - INT((B272-2456886.3779)/2.114122)</f>
        <v>0.80743277350404696</v>
      </c>
      <c r="D272" s="13"/>
      <c r="E272" s="23"/>
      <c r="F272" s="6">
        <v>1.0081176999999999</v>
      </c>
      <c r="G272" s="14"/>
      <c r="H272" s="14"/>
    </row>
    <row r="273" spans="1:8" x14ac:dyDescent="0.35">
      <c r="A273" s="6">
        <v>1.0661238</v>
      </c>
      <c r="B273" s="6">
        <v>2458744.3048610101</v>
      </c>
      <c r="C273" s="6">
        <f>((B273-2456886.3779)/2.114122) - INT((B273-2456886.3779)/2.114122)</f>
        <v>0.81728727568997783</v>
      </c>
      <c r="D273" s="13"/>
      <c r="E273" s="23"/>
      <c r="F273" s="6">
        <v>1.0135267999999999</v>
      </c>
      <c r="G273" s="14"/>
      <c r="H273" s="14"/>
    </row>
    <row r="274" spans="1:8" x14ac:dyDescent="0.35">
      <c r="A274" s="6">
        <v>1.0754154</v>
      </c>
      <c r="B274" s="6">
        <v>2458744.3256946299</v>
      </c>
      <c r="C274" s="6">
        <f>((B274-2456886.3779)/2.114122) - INT((B274-2456886.3779)/2.114122)</f>
        <v>0.8271417778759087</v>
      </c>
      <c r="D274" s="13"/>
      <c r="E274" s="23"/>
      <c r="F274" s="6">
        <v>1.0109222</v>
      </c>
      <c r="G274" s="14"/>
      <c r="H274" s="14"/>
    </row>
    <row r="275" spans="1:8" x14ac:dyDescent="0.35">
      <c r="A275" s="6">
        <v>1.085518</v>
      </c>
      <c r="B275" s="6">
        <v>2458744.34652824</v>
      </c>
      <c r="C275" s="6">
        <f>((B275-2456886.3779)/2.114122) - INT((B275-2456886.3779)/2.114122)</f>
        <v>0.8369962754362632</v>
      </c>
      <c r="D275" s="13"/>
      <c r="E275" s="23"/>
      <c r="F275" s="6">
        <v>1.0018393000000001</v>
      </c>
      <c r="G275" s="14"/>
      <c r="H275" s="14"/>
    </row>
    <row r="276" spans="1:8" x14ac:dyDescent="0.35">
      <c r="A276" s="6">
        <v>1.0945461999999999</v>
      </c>
      <c r="B276" s="6">
        <v>2458744.3673618599</v>
      </c>
      <c r="C276" s="6">
        <f>((B276-2456886.3779)/2.114122) - INT((B276-2456886.3779)/2.114122)</f>
        <v>0.84685077762219407</v>
      </c>
      <c r="D276" s="13"/>
      <c r="E276" s="23"/>
      <c r="F276" s="6">
        <v>1.0046630000000001</v>
      </c>
      <c r="G276" s="14"/>
      <c r="H276" s="14"/>
    </row>
    <row r="277" spans="1:8" x14ac:dyDescent="0.35">
      <c r="A277" s="6">
        <v>1.1036402999999999</v>
      </c>
      <c r="B277" s="6">
        <v>2458744.3881954802</v>
      </c>
      <c r="C277" s="6">
        <f>((B277-2456886.3779)/2.114122) - INT((B277-2456886.3779)/2.114122)</f>
        <v>0.85670528002833635</v>
      </c>
      <c r="D277" s="13"/>
      <c r="E277" s="23"/>
      <c r="F277" s="6">
        <v>1.0099571000000001</v>
      </c>
      <c r="G277" s="14"/>
      <c r="H277" s="14"/>
    </row>
    <row r="278" spans="1:8" x14ac:dyDescent="0.35">
      <c r="A278" s="6">
        <v>1.1118041999999999</v>
      </c>
      <c r="B278" s="6">
        <v>2458744.4090291001</v>
      </c>
      <c r="C278" s="6">
        <f>((B278-2456886.3779)/2.114122) - INT((B278-2456886.3779)/2.114122)</f>
        <v>0.86655978221415353</v>
      </c>
      <c r="D278" s="13"/>
      <c r="E278" s="23"/>
      <c r="F278" s="6">
        <v>1.0002742</v>
      </c>
      <c r="G278" s="14"/>
      <c r="H278" s="14"/>
    </row>
    <row r="279" spans="1:8" x14ac:dyDescent="0.35">
      <c r="A279" s="6">
        <v>1.1195077</v>
      </c>
      <c r="B279" s="6">
        <v>2458744.42986272</v>
      </c>
      <c r="C279" s="6">
        <f>((B279-2456886.3779)/2.114122) - INT((B279-2456886.3779)/2.114122)</f>
        <v>0.8764142844000844</v>
      </c>
      <c r="D279" s="13"/>
      <c r="E279" s="23"/>
      <c r="F279" s="6">
        <v>1.005039</v>
      </c>
      <c r="G279" s="14"/>
      <c r="H279" s="14"/>
    </row>
    <row r="280" spans="1:8" x14ac:dyDescent="0.35">
      <c r="A280" s="6">
        <v>1.1259836999999999</v>
      </c>
      <c r="B280" s="6">
        <v>2458744.4506963398</v>
      </c>
      <c r="C280" s="6">
        <f>((B280-2456886.3779)/2.114122) - INT((B280-2456886.3779)/2.114122)</f>
        <v>0.88626878658601527</v>
      </c>
      <c r="D280" s="13"/>
      <c r="E280" s="23"/>
      <c r="F280" s="6">
        <v>1.0098227</v>
      </c>
      <c r="G280" s="14"/>
      <c r="H280" s="14"/>
    </row>
    <row r="281" spans="1:8" x14ac:dyDescent="0.35">
      <c r="A281" s="6">
        <v>1.1316442</v>
      </c>
      <c r="B281" s="6">
        <v>2458744.4715299602</v>
      </c>
      <c r="C281" s="6">
        <f>((B281-2456886.3779)/2.114122) - INT((B281-2456886.3779)/2.114122)</f>
        <v>0.89612328899215754</v>
      </c>
      <c r="D281" s="13"/>
      <c r="E281" s="23"/>
      <c r="F281" s="6">
        <v>1.0051748</v>
      </c>
      <c r="G281" s="14"/>
      <c r="H281" s="14"/>
    </row>
    <row r="282" spans="1:8" x14ac:dyDescent="0.35">
      <c r="A282" s="6">
        <v>1.1362711999999999</v>
      </c>
      <c r="B282" s="6">
        <v>2458744.4923635698</v>
      </c>
      <c r="C282" s="6">
        <f>((B282-2456886.3779)/2.114122) - INT((B282-2456886.3779)/2.114122)</f>
        <v>0.90597778633230064</v>
      </c>
      <c r="D282" s="13"/>
      <c r="E282" s="23"/>
      <c r="F282" s="6">
        <v>0.99936049999999998</v>
      </c>
      <c r="G282" s="14"/>
      <c r="H282" s="14"/>
    </row>
    <row r="283" spans="1:8" x14ac:dyDescent="0.35">
      <c r="A283" s="6">
        <v>1.1391342</v>
      </c>
      <c r="B283" s="6">
        <v>2458744.5131971901</v>
      </c>
      <c r="C283" s="6">
        <f>((B283-2456886.3779)/2.114122) - INT((B283-2456886.3779)/2.114122)</f>
        <v>0.91583228873844291</v>
      </c>
      <c r="D283" s="13"/>
      <c r="E283" s="23"/>
      <c r="F283" s="6">
        <v>1.0029849</v>
      </c>
      <c r="G283" s="14"/>
      <c r="H283" s="14"/>
    </row>
    <row r="284" spans="1:8" x14ac:dyDescent="0.35">
      <c r="A284" s="6">
        <v>1.0410402000000001</v>
      </c>
      <c r="B284" s="6">
        <v>2458744.53403081</v>
      </c>
      <c r="C284" s="6">
        <f>((B284-2456886.3779)/2.114122) - INT((B284-2456886.3779)/2.114122)</f>
        <v>0.92568679092437378</v>
      </c>
      <c r="D284" s="13"/>
      <c r="E284" s="23"/>
      <c r="F284" s="6">
        <v>1.0090599</v>
      </c>
      <c r="G284" s="14"/>
      <c r="H284" s="14"/>
    </row>
    <row r="285" spans="1:8" x14ac:dyDescent="0.35">
      <c r="A285" s="6">
        <v>1.1436388</v>
      </c>
      <c r="B285" s="6">
        <v>2458744.5548644299</v>
      </c>
      <c r="C285" s="6">
        <f>((B285-2456886.3779)/2.114122) - INT((B285-2456886.3779)/2.114122)</f>
        <v>0.93554129311019096</v>
      </c>
      <c r="D285" s="13"/>
      <c r="E285" s="23"/>
      <c r="F285" s="6">
        <v>1.0063645000000001</v>
      </c>
      <c r="G285" s="14"/>
      <c r="H285" s="14"/>
    </row>
    <row r="286" spans="1:8" x14ac:dyDescent="0.35">
      <c r="A286" s="6">
        <v>1.1439547999999999</v>
      </c>
      <c r="B286" s="6">
        <v>2458744.57569804</v>
      </c>
      <c r="C286" s="6">
        <f>((B286-2456886.3779)/2.114122) - INT((B286-2456886.3779)/2.114122)</f>
        <v>0.94539579067065915</v>
      </c>
      <c r="D286" s="13"/>
      <c r="E286" s="23"/>
      <c r="F286" s="6">
        <v>0.99732023000000003</v>
      </c>
      <c r="G286" s="14"/>
      <c r="H286" s="14"/>
    </row>
    <row r="287" spans="1:8" x14ac:dyDescent="0.35">
      <c r="A287" s="6">
        <v>1.1434616</v>
      </c>
      <c r="B287" s="6">
        <v>2458744.5965316598</v>
      </c>
      <c r="C287" s="6">
        <f>((B287-2456886.3779)/2.114122) - INT((B287-2456886.3779)/2.114122)</f>
        <v>0.95525029285647634</v>
      </c>
      <c r="D287" s="13"/>
      <c r="E287" s="23"/>
      <c r="F287" s="6">
        <v>1</v>
      </c>
      <c r="G287" s="14"/>
      <c r="H287" s="14"/>
    </row>
    <row r="288" spans="1:8" x14ac:dyDescent="0.35">
      <c r="A288" s="6">
        <v>1.1428277</v>
      </c>
      <c r="B288" s="6">
        <v>2458744.6173652802</v>
      </c>
      <c r="C288" s="6">
        <f>((B288-2456886.3779)/2.114122) - INT((B288-2456886.3779)/2.114122)</f>
        <v>0.96510479526261861</v>
      </c>
      <c r="D288" s="13"/>
      <c r="E288" s="23"/>
      <c r="F288" s="6">
        <v>1.0051589999999999</v>
      </c>
      <c r="G288" s="14"/>
      <c r="H288" s="14"/>
    </row>
    <row r="289" spans="1:8" x14ac:dyDescent="0.35">
      <c r="A289" s="6">
        <v>1.1413876000000001</v>
      </c>
      <c r="B289" s="6">
        <v>2458744.6381989</v>
      </c>
      <c r="C289" s="6">
        <f>((B289-2456886.3779)/2.114122) - INT((B289-2456886.3779)/2.114122)</f>
        <v>0.97495929744854948</v>
      </c>
      <c r="D289" s="13"/>
      <c r="E289" s="23"/>
      <c r="F289" s="6">
        <v>0.99580789999999997</v>
      </c>
      <c r="G289" s="14"/>
      <c r="H289" s="14"/>
    </row>
    <row r="290" spans="1:8" x14ac:dyDescent="0.35">
      <c r="A290" s="6">
        <v>1.1391281</v>
      </c>
      <c r="B290" s="6">
        <v>2458744.6590325101</v>
      </c>
      <c r="C290" s="6">
        <f>((B290-2456886.3779)/2.114122) - INT((B290-2456886.3779)/2.114122)</f>
        <v>0.98481379500890398</v>
      </c>
      <c r="D290" s="13"/>
      <c r="E290" s="23"/>
      <c r="F290" s="6">
        <v>1.0004232</v>
      </c>
      <c r="G290" s="14"/>
      <c r="H290" s="14"/>
    </row>
    <row r="291" spans="1:8" x14ac:dyDescent="0.35">
      <c r="A291" s="6">
        <v>1.1367536</v>
      </c>
      <c r="B291" s="6">
        <v>2458744.67986613</v>
      </c>
      <c r="C291" s="6">
        <f>((B291-2456886.3779)/2.114122) - INT((B291-2456886.3779)/2.114122)</f>
        <v>0.99466829719483485</v>
      </c>
      <c r="D291" s="10" t="s">
        <v>7</v>
      </c>
      <c r="E291" s="20">
        <f>(0.271652117+0.361954953)/2</f>
        <v>0.31680353500000002</v>
      </c>
      <c r="F291" s="6">
        <v>1.0054287</v>
      </c>
      <c r="G291" s="16">
        <f>AVERAGE(F291:F397)</f>
        <v>0.9799879252336452</v>
      </c>
      <c r="H291" s="16">
        <f>_xlfn.STDEV.S(A291:A397)</f>
        <v>7.7780799144310298E-2</v>
      </c>
    </row>
    <row r="292" spans="1:8" x14ac:dyDescent="0.35">
      <c r="A292" s="6">
        <v>1.1337786999999999</v>
      </c>
      <c r="B292" s="6">
        <v>2458744.7006997401</v>
      </c>
      <c r="C292" s="6">
        <f>((B292-2456886.3779)/2.114122) - INT((B292-2456886.3779)/2.114122)</f>
        <v>4.5227947551893521E-3</v>
      </c>
      <c r="D292" s="11"/>
      <c r="E292" s="21"/>
      <c r="F292" s="6">
        <v>1.0002812999999999</v>
      </c>
      <c r="G292" s="14"/>
      <c r="H292" s="14"/>
    </row>
    <row r="293" spans="1:8" x14ac:dyDescent="0.35">
      <c r="A293" s="6">
        <v>1.1303179000000001</v>
      </c>
      <c r="B293" s="6">
        <v>2458744.72153336</v>
      </c>
      <c r="C293" s="6">
        <f>((B293-2456886.3779)/2.114122) - INT((B293-2456886.3779)/2.114122)</f>
        <v>1.4377296941120221E-2</v>
      </c>
      <c r="D293" s="11"/>
      <c r="E293" s="21"/>
      <c r="F293" s="6">
        <v>0.99486434000000001</v>
      </c>
      <c r="G293" s="14"/>
      <c r="H293" s="14"/>
    </row>
    <row r="294" spans="1:8" x14ac:dyDescent="0.35">
      <c r="A294" s="6">
        <v>1.1270074000000001</v>
      </c>
      <c r="B294" s="6">
        <v>2458744.7423669798</v>
      </c>
      <c r="C294" s="6">
        <f>((B294-2456886.3779)/2.114122) - INT((B294-2456886.3779)/2.114122)</f>
        <v>2.423179912705109E-2</v>
      </c>
      <c r="D294" s="11"/>
      <c r="E294" s="21"/>
      <c r="F294" s="6">
        <v>0.99852879999999999</v>
      </c>
      <c r="G294" s="14"/>
      <c r="H294" s="14"/>
    </row>
    <row r="295" spans="1:8" x14ac:dyDescent="0.35">
      <c r="A295" s="6">
        <v>1.1233317</v>
      </c>
      <c r="B295" s="6">
        <v>2458744.7632005899</v>
      </c>
      <c r="C295" s="6">
        <f>((B295-2456886.3779)/2.114122) - INT((B295-2456886.3779)/2.114122)</f>
        <v>3.4086296687405593E-2</v>
      </c>
      <c r="D295" s="11"/>
      <c r="E295" s="21"/>
      <c r="F295" s="6">
        <v>1.0045189000000001</v>
      </c>
      <c r="G295" s="14"/>
      <c r="H295" s="14"/>
    </row>
    <row r="296" spans="1:8" x14ac:dyDescent="0.35">
      <c r="A296" s="6">
        <v>1.1190373</v>
      </c>
      <c r="B296" s="6">
        <v>2458744.7840342098</v>
      </c>
      <c r="C296" s="6">
        <f>((B296-2456886.3779)/2.114122) - INT((B296-2456886.3779)/2.114122)</f>
        <v>4.3940798873222775E-2</v>
      </c>
      <c r="D296" s="11"/>
      <c r="E296" s="21"/>
      <c r="F296" s="6">
        <v>1.0020689</v>
      </c>
      <c r="G296" s="14"/>
      <c r="H296" s="14"/>
    </row>
    <row r="297" spans="1:8" x14ac:dyDescent="0.35">
      <c r="A297" s="6">
        <v>1.1146290999999999</v>
      </c>
      <c r="B297" s="6">
        <v>2458744.8048678199</v>
      </c>
      <c r="C297" s="6">
        <f>((B297-2456886.3779)/2.114122) - INT((B297-2456886.3779)/2.114122)</f>
        <v>5.3795296433690964E-2</v>
      </c>
      <c r="D297" s="11"/>
      <c r="E297" s="21"/>
      <c r="F297" s="6">
        <v>0.99275756000000004</v>
      </c>
      <c r="G297" s="14"/>
      <c r="H297" s="14"/>
    </row>
    <row r="298" spans="1:8" x14ac:dyDescent="0.35">
      <c r="A298" s="6">
        <v>1.1104411999999999</v>
      </c>
      <c r="B298" s="6">
        <v>2458744.8257014402</v>
      </c>
      <c r="C298" s="6">
        <f>((B298-2456886.3779)/2.114122) - INT((B298-2456886.3779)/2.114122)</f>
        <v>6.3649798839833238E-2</v>
      </c>
      <c r="D298" s="11"/>
      <c r="E298" s="21"/>
      <c r="F298" s="6">
        <v>0.99510279999999995</v>
      </c>
      <c r="G298" s="14"/>
      <c r="H298" s="14"/>
    </row>
    <row r="299" spans="1:8" x14ac:dyDescent="0.35">
      <c r="A299" s="6">
        <v>1.1057368999999999</v>
      </c>
      <c r="B299" s="6">
        <v>2458744.8465350498</v>
      </c>
      <c r="C299" s="6">
        <f>((B299-2456886.3779)/2.114122) - INT((B299-2456886.3779)/2.114122)</f>
        <v>7.3504296179976336E-2</v>
      </c>
      <c r="D299" s="11"/>
      <c r="E299" s="21"/>
      <c r="F299" s="6">
        <v>1.0005744999999999</v>
      </c>
      <c r="G299" s="14"/>
      <c r="H299" s="14"/>
    </row>
    <row r="300" spans="1:8" x14ac:dyDescent="0.35">
      <c r="A300" s="6">
        <v>1.1010574</v>
      </c>
      <c r="B300" s="6">
        <v>2458744.8673686702</v>
      </c>
      <c r="C300" s="6">
        <f>((B300-2456886.3779)/2.114122) - INT((B300-2456886.3779)/2.114122)</f>
        <v>8.335879858611861E-2</v>
      </c>
      <c r="D300" s="11"/>
      <c r="E300" s="21"/>
      <c r="F300" s="6">
        <v>0.99176050000000004</v>
      </c>
      <c r="G300" s="14"/>
      <c r="H300" s="14"/>
    </row>
    <row r="301" spans="1:8" x14ac:dyDescent="0.35">
      <c r="A301" s="6">
        <v>1.0960871000000001</v>
      </c>
      <c r="B301" s="6">
        <v>2458744.8882022798</v>
      </c>
      <c r="C301" s="6">
        <f>((B301-2456886.3779)/2.114122) - INT((B301-2456886.3779)/2.114122)</f>
        <v>9.3213295926261708E-2</v>
      </c>
      <c r="D301" s="11"/>
      <c r="E301" s="21"/>
      <c r="F301" s="6">
        <v>0.99606019999999995</v>
      </c>
      <c r="G301" s="14"/>
      <c r="H301" s="14"/>
    </row>
    <row r="302" spans="1:8" x14ac:dyDescent="0.35">
      <c r="A302" s="6">
        <v>1.0911556</v>
      </c>
      <c r="B302" s="6">
        <v>2458744.9090359001</v>
      </c>
      <c r="C302" s="6">
        <f>((B302-2456886.3779)/2.114122) - INT((B302-2456886.3779)/2.114122)</f>
        <v>0.10306779833240398</v>
      </c>
      <c r="D302" s="11"/>
      <c r="E302" s="21"/>
      <c r="F302" s="6">
        <v>1.0008828999999999</v>
      </c>
      <c r="G302" s="14"/>
      <c r="H302" s="14"/>
    </row>
    <row r="303" spans="1:8" x14ac:dyDescent="0.35">
      <c r="A303" s="6">
        <v>1.0859942</v>
      </c>
      <c r="B303" s="6">
        <v>2458744.9298695098</v>
      </c>
      <c r="C303" s="6">
        <f>((B303-2456886.3779)/2.114122) - INT((B303-2456886.3779)/2.114122)</f>
        <v>0.11292229567254708</v>
      </c>
      <c r="D303" s="11"/>
      <c r="E303" s="21"/>
      <c r="F303" s="6">
        <v>0.99569934999999998</v>
      </c>
      <c r="G303" s="14"/>
      <c r="H303" s="14"/>
    </row>
    <row r="304" spans="1:8" x14ac:dyDescent="0.35">
      <c r="A304" s="6">
        <v>1.0808850000000001</v>
      </c>
      <c r="B304" s="6">
        <v>2458744.9507031199</v>
      </c>
      <c r="C304" s="6">
        <f>((B304-2456886.3779)/2.114122) - INT((B304-2456886.3779)/2.114122)</f>
        <v>0.12277679323290158</v>
      </c>
      <c r="D304" s="11"/>
      <c r="E304" s="21"/>
      <c r="F304" s="6">
        <v>0.99056672999999995</v>
      </c>
      <c r="G304" s="14"/>
      <c r="H304" s="14"/>
    </row>
    <row r="305" spans="1:8" x14ac:dyDescent="0.35">
      <c r="A305" s="6">
        <v>1.0755447</v>
      </c>
      <c r="B305" s="6">
        <v>2458744.9715367402</v>
      </c>
      <c r="C305" s="6">
        <f>((B305-2456886.3779)/2.114122) - INT((B305-2456886.3779)/2.114122)</f>
        <v>0.13263129563904386</v>
      </c>
      <c r="D305" s="11"/>
      <c r="E305" s="21"/>
      <c r="F305" s="6">
        <v>0.99408065999999995</v>
      </c>
      <c r="G305" s="14"/>
      <c r="H305" s="14"/>
    </row>
    <row r="306" spans="1:8" x14ac:dyDescent="0.35">
      <c r="A306" s="6">
        <v>1.0703182</v>
      </c>
      <c r="B306" s="6">
        <v>2458744.9923703498</v>
      </c>
      <c r="C306" s="6">
        <f>((B306-2456886.3779)/2.114122) - INT((B306-2456886.3779)/2.114122)</f>
        <v>0.14248579297918695</v>
      </c>
      <c r="D306" s="11"/>
      <c r="E306" s="21"/>
      <c r="F306" s="6">
        <v>1.0000667999999999</v>
      </c>
      <c r="G306" s="14"/>
      <c r="H306" s="14"/>
    </row>
    <row r="307" spans="1:8" x14ac:dyDescent="0.35">
      <c r="A307" s="6">
        <v>1.0649025000000001</v>
      </c>
      <c r="B307" s="6">
        <v>2458745.0132039702</v>
      </c>
      <c r="C307" s="6">
        <f>((B307-2456886.3779)/2.114122) - INT((B307-2456886.3779)/2.114122)</f>
        <v>0.15234029538532923</v>
      </c>
      <c r="D307" s="11"/>
      <c r="E307" s="21"/>
      <c r="F307" s="6">
        <v>0.99724615000000005</v>
      </c>
      <c r="G307" s="14"/>
      <c r="H307" s="14"/>
    </row>
    <row r="308" spans="1:8" x14ac:dyDescent="0.35">
      <c r="A308" s="6">
        <v>1.0599111000000001</v>
      </c>
      <c r="B308" s="6">
        <v>2458745.0340375798</v>
      </c>
      <c r="C308" s="6">
        <f>((B308-2456886.3779)/2.114122) - INT((B308-2456886.3779)/2.114122)</f>
        <v>0.16219479272547233</v>
      </c>
      <c r="D308" s="11"/>
      <c r="E308" s="21"/>
      <c r="F308" s="6">
        <v>0.98825739999999995</v>
      </c>
      <c r="G308" s="14"/>
      <c r="H308" s="14"/>
    </row>
    <row r="309" spans="1:8" x14ac:dyDescent="0.35">
      <c r="A309" s="6">
        <v>1.0545530000000001</v>
      </c>
      <c r="B309" s="6">
        <v>2458745.0548711899</v>
      </c>
      <c r="C309" s="6">
        <f>((B309-2456886.3779)/2.114122) - INT((B309-2456886.3779)/2.114122)</f>
        <v>0.17204929028582683</v>
      </c>
      <c r="D309" s="11"/>
      <c r="E309" s="21"/>
      <c r="F309" s="6">
        <v>0.99016320000000002</v>
      </c>
      <c r="G309" s="14"/>
      <c r="H309" s="14"/>
    </row>
    <row r="310" spans="1:8" x14ac:dyDescent="0.35">
      <c r="A310" s="6">
        <v>1.049499</v>
      </c>
      <c r="B310" s="6">
        <v>2458745.0757048102</v>
      </c>
      <c r="C310" s="6">
        <f>((B310-2456886.3779)/2.114122) - INT((B310-2456886.3779)/2.114122)</f>
        <v>0.1819037926919691</v>
      </c>
      <c r="D310" s="11"/>
      <c r="E310" s="21"/>
      <c r="F310" s="6">
        <v>0.99571330000000002</v>
      </c>
      <c r="G310" s="14"/>
      <c r="H310" s="14"/>
    </row>
    <row r="311" spans="1:8" x14ac:dyDescent="0.35">
      <c r="A311" s="6">
        <v>1.0443757</v>
      </c>
      <c r="B311" s="6">
        <v>2458745.0965384198</v>
      </c>
      <c r="C311" s="6">
        <f>((B311-2456886.3779)/2.114122) - INT((B311-2456886.3779)/2.114122)</f>
        <v>0.1917582900321122</v>
      </c>
      <c r="D311" s="11"/>
      <c r="E311" s="21"/>
      <c r="F311" s="6">
        <v>0.98695149999999998</v>
      </c>
      <c r="G311" s="14"/>
      <c r="H311" s="14"/>
    </row>
    <row r="312" spans="1:8" x14ac:dyDescent="0.35">
      <c r="A312" s="6">
        <v>1.0393238</v>
      </c>
      <c r="B312" s="6">
        <v>2458745.1173720299</v>
      </c>
      <c r="C312" s="6">
        <f>((B312-2456886.3779)/2.114122) - INT((B312-2456886.3779)/2.114122)</f>
        <v>0.2016127875924667</v>
      </c>
      <c r="D312" s="11"/>
      <c r="E312" s="21"/>
      <c r="F312" s="6">
        <v>0.99141352999999999</v>
      </c>
      <c r="G312" s="14"/>
      <c r="H312" s="14"/>
    </row>
    <row r="313" spans="1:8" x14ac:dyDescent="0.35">
      <c r="A313" s="6">
        <v>1.0342133</v>
      </c>
      <c r="B313" s="6">
        <v>2458745.13820564</v>
      </c>
      <c r="C313" s="6">
        <f>((B313-2456886.3779)/2.114122) - INT((B313-2456886.3779)/2.114122)</f>
        <v>0.21146728515293489</v>
      </c>
      <c r="D313" s="11"/>
      <c r="E313" s="21"/>
      <c r="F313" s="6">
        <v>0.99668396000000004</v>
      </c>
      <c r="G313" s="14"/>
      <c r="H313" s="14"/>
    </row>
    <row r="314" spans="1:8" x14ac:dyDescent="0.35">
      <c r="A314" s="6">
        <v>1.0293486000000001</v>
      </c>
      <c r="B314" s="6">
        <v>2458745.1590392599</v>
      </c>
      <c r="C314" s="6">
        <f>((B314-2456886.3779)/2.114122) - INT((B314-2456886.3779)/2.114122)</f>
        <v>0.22132178733875207</v>
      </c>
      <c r="D314" s="11"/>
      <c r="E314" s="21"/>
      <c r="F314" s="6">
        <v>0.99101570000000005</v>
      </c>
      <c r="G314" s="14"/>
      <c r="H314" s="14"/>
    </row>
    <row r="315" spans="1:8" x14ac:dyDescent="0.35">
      <c r="A315" s="6">
        <v>1.0242925000000001</v>
      </c>
      <c r="B315" s="6">
        <v>2458745.17987287</v>
      </c>
      <c r="C315" s="6">
        <f>((B315-2456886.3779)/2.114122) - INT((B315-2456886.3779)/2.114122)</f>
        <v>0.23117628489922026</v>
      </c>
      <c r="D315" s="11"/>
      <c r="E315" s="21"/>
      <c r="F315" s="6">
        <v>0.98644257000000002</v>
      </c>
      <c r="G315" s="14"/>
      <c r="H315" s="14"/>
    </row>
    <row r="316" spans="1:8" x14ac:dyDescent="0.35">
      <c r="A316" s="6">
        <v>1.0195662999999999</v>
      </c>
      <c r="B316" s="6">
        <v>2458745.2007064801</v>
      </c>
      <c r="C316" s="6">
        <f>((B316-2456886.3779)/2.114122) - INT((B316-2456886.3779)/2.114122)</f>
        <v>0.24103078245957477</v>
      </c>
      <c r="D316" s="11"/>
      <c r="E316" s="21"/>
      <c r="F316" s="6">
        <v>0.98922500000000002</v>
      </c>
      <c r="G316" s="14"/>
      <c r="H316" s="14"/>
    </row>
    <row r="317" spans="1:8" x14ac:dyDescent="0.35">
      <c r="A317" s="6">
        <v>1.0145624</v>
      </c>
      <c r="B317" s="6">
        <v>2458745.2215400902</v>
      </c>
      <c r="C317" s="6">
        <f>((B317-2456886.3779)/2.114122) - INT((B317-2456886.3779)/2.114122)</f>
        <v>0.25088528001992927</v>
      </c>
      <c r="D317" s="11"/>
      <c r="E317" s="21"/>
      <c r="F317" s="6">
        <v>0.9954094</v>
      </c>
      <c r="G317" s="14"/>
      <c r="H317" s="14"/>
    </row>
    <row r="318" spans="1:8" x14ac:dyDescent="0.35">
      <c r="A318" s="6">
        <v>1.0099571000000001</v>
      </c>
      <c r="B318" s="6">
        <v>2458745.2423736998</v>
      </c>
      <c r="C318" s="6">
        <f>((B318-2456886.3779)/2.114122) - INT((B318-2456886.3779)/2.114122)</f>
        <v>0.26073977736007237</v>
      </c>
      <c r="D318" s="11"/>
      <c r="E318" s="21"/>
      <c r="F318" s="6">
        <v>0.99282645999999997</v>
      </c>
      <c r="G318" s="14"/>
      <c r="H318" s="14"/>
    </row>
    <row r="319" spans="1:8" x14ac:dyDescent="0.35">
      <c r="A319" s="6">
        <v>1.0051589999999999</v>
      </c>
      <c r="B319" s="6">
        <v>2458745.2632073201</v>
      </c>
      <c r="C319" s="6">
        <f>((B319-2456886.3779)/2.114122) - INT((B319-2456886.3779)/2.114122)</f>
        <v>0.27059427976621464</v>
      </c>
      <c r="D319" s="11"/>
      <c r="E319" s="21"/>
      <c r="F319" s="6">
        <v>0.98403580000000002</v>
      </c>
      <c r="G319" s="14"/>
      <c r="H319" s="14"/>
    </row>
    <row r="320" spans="1:8" x14ac:dyDescent="0.35">
      <c r="A320" s="6">
        <v>1.0005744999999999</v>
      </c>
      <c r="B320" s="6">
        <v>2458745.2840409302</v>
      </c>
      <c r="C320" s="6">
        <f>((B320-2456886.3779)/2.114122) - INT((B320-2456886.3779)/2.114122)</f>
        <v>0.28044877732656914</v>
      </c>
      <c r="D320" s="11"/>
      <c r="E320" s="21"/>
      <c r="F320" s="6">
        <v>0.98510545000000005</v>
      </c>
      <c r="G320" s="14"/>
      <c r="H320" s="14"/>
    </row>
    <row r="321" spans="1:8" x14ac:dyDescent="0.35">
      <c r="A321" s="6">
        <v>0.99571330000000002</v>
      </c>
      <c r="B321" s="6">
        <v>2458745.3048745398</v>
      </c>
      <c r="C321" s="6">
        <f>((B321-2456886.3779)/2.114122) - INT((B321-2456886.3779)/2.114122)</f>
        <v>0.29030327466671224</v>
      </c>
      <c r="D321" s="11"/>
      <c r="E321" s="21"/>
      <c r="F321" s="6">
        <v>0.99106079999999996</v>
      </c>
      <c r="G321" s="14"/>
      <c r="H321" s="14"/>
    </row>
    <row r="322" spans="1:8" x14ac:dyDescent="0.35">
      <c r="A322" s="6">
        <v>0.99106079999999996</v>
      </c>
      <c r="B322" s="6">
        <v>2458745.3257081499</v>
      </c>
      <c r="C322" s="6">
        <f>((B322-2456886.3779)/2.114122) - INT((B322-2456886.3779)/2.114122)</f>
        <v>0.30015777222706674</v>
      </c>
      <c r="D322" s="11"/>
      <c r="E322" s="21"/>
      <c r="F322" s="6">
        <v>0.98302036999999998</v>
      </c>
      <c r="G322" s="14"/>
      <c r="H322" s="14"/>
    </row>
    <row r="323" spans="1:8" x14ac:dyDescent="0.35">
      <c r="A323" s="6">
        <v>0.98639774000000002</v>
      </c>
      <c r="B323" s="6">
        <v>2458745.34654176</v>
      </c>
      <c r="C323" s="6">
        <f>((B323-2456886.3779)/2.114122) - INT((B323-2456886.3779)/2.114122)</f>
        <v>0.31001226978753493</v>
      </c>
      <c r="D323" s="11"/>
      <c r="E323" s="21"/>
      <c r="F323" s="6">
        <v>0.98692464999999996</v>
      </c>
      <c r="G323" s="14"/>
      <c r="H323" s="14"/>
    </row>
    <row r="324" spans="1:8" x14ac:dyDescent="0.35">
      <c r="A324" s="6">
        <v>0.98192489999999999</v>
      </c>
      <c r="B324" s="6">
        <v>2458745.3673753701</v>
      </c>
      <c r="C324" s="6">
        <f>((B324-2456886.3779)/2.114122) - INT((B324-2456886.3779)/2.114122)</f>
        <v>0.31986676734788944</v>
      </c>
      <c r="D324" s="11"/>
      <c r="E324" s="21"/>
      <c r="F324" s="6">
        <v>0.99211066999999997</v>
      </c>
      <c r="G324" s="14"/>
      <c r="H324" s="14"/>
    </row>
    <row r="325" spans="1:8" x14ac:dyDescent="0.35">
      <c r="A325" s="6">
        <v>0.97712010000000005</v>
      </c>
      <c r="B325" s="6">
        <v>2458745.3882089802</v>
      </c>
      <c r="C325" s="6">
        <f>((B325-2456886.3779)/2.114122) - INT((B325-2456886.3779)/2.114122)</f>
        <v>0.32972126490824394</v>
      </c>
      <c r="D325" s="11"/>
      <c r="E325" s="21"/>
      <c r="F325" s="6">
        <v>0.98638444999999997</v>
      </c>
      <c r="G325" s="14"/>
      <c r="H325" s="14"/>
    </row>
    <row r="326" spans="1:8" x14ac:dyDescent="0.35">
      <c r="A326" s="6">
        <v>0.97285350000000004</v>
      </c>
      <c r="B326" s="6">
        <v>2458745.4090425898</v>
      </c>
      <c r="C326" s="6">
        <f>((B326-2456886.3779)/2.114122) - INT((B326-2456886.3779)/2.114122)</f>
        <v>0.33957576224838704</v>
      </c>
      <c r="D326" s="11"/>
      <c r="E326" s="21"/>
      <c r="F326" s="6">
        <v>0.98245400000000005</v>
      </c>
      <c r="G326" s="14"/>
      <c r="H326" s="14"/>
    </row>
    <row r="327" spans="1:8" x14ac:dyDescent="0.35">
      <c r="A327" s="6">
        <v>0.96845870000000001</v>
      </c>
      <c r="B327" s="6">
        <v>2458745.4298761999</v>
      </c>
      <c r="C327" s="6">
        <f>((B327-2456886.3779)/2.114122) - INT((B327-2456886.3779)/2.114122)</f>
        <v>0.34943025980874154</v>
      </c>
      <c r="D327" s="11"/>
      <c r="E327" s="21"/>
      <c r="F327" s="6">
        <v>0.98534805000000003</v>
      </c>
      <c r="G327" s="14"/>
      <c r="H327" s="14"/>
    </row>
    <row r="328" spans="1:8" x14ac:dyDescent="0.35">
      <c r="A328" s="6">
        <v>0.9642925</v>
      </c>
      <c r="B328" s="6">
        <v>2458745.45070981</v>
      </c>
      <c r="C328" s="6">
        <f>((B328-2456886.3779)/2.114122) - INT((B328-2456886.3779)/2.114122)</f>
        <v>0.35928475736920973</v>
      </c>
      <c r="D328" s="11"/>
      <c r="E328" s="21"/>
      <c r="F328" s="6">
        <v>0.99108540000000001</v>
      </c>
      <c r="G328" s="14"/>
      <c r="H328" s="14"/>
    </row>
    <row r="329" spans="1:8" x14ac:dyDescent="0.35">
      <c r="A329" s="6">
        <v>0.95992699999999997</v>
      </c>
      <c r="B329" s="6">
        <v>2458745.4715434201</v>
      </c>
      <c r="C329" s="6">
        <f>((B329-2456886.3779)/2.114122) - INT((B329-2456886.3779)/2.114122)</f>
        <v>0.36913925492956423</v>
      </c>
      <c r="D329" s="11"/>
      <c r="E329" s="21"/>
      <c r="F329" s="6">
        <v>0.98347560000000001</v>
      </c>
      <c r="G329" s="14"/>
      <c r="H329" s="14"/>
    </row>
    <row r="330" spans="1:8" x14ac:dyDescent="0.35">
      <c r="A330" s="6">
        <v>0.95609354999999996</v>
      </c>
      <c r="B330" s="6">
        <v>2458745.4923770302</v>
      </c>
      <c r="C330" s="6">
        <f>((B330-2456886.3779)/2.114122) - INT((B330-2456886.3779)/2.114122)</f>
        <v>0.37899375248991873</v>
      </c>
      <c r="D330" s="11"/>
      <c r="E330" s="21"/>
      <c r="F330" s="6">
        <v>0.98823123999999996</v>
      </c>
      <c r="G330" s="14"/>
      <c r="H330" s="14"/>
    </row>
    <row r="331" spans="1:8" x14ac:dyDescent="0.35">
      <c r="A331" s="6">
        <v>0.95204270000000002</v>
      </c>
      <c r="B331" s="6">
        <v>2458745.5132106398</v>
      </c>
      <c r="C331" s="6">
        <f>((B331-2456886.3779)/2.114122) - INT((B331-2456886.3779)/2.114122)</f>
        <v>0.38884824983006183</v>
      </c>
      <c r="D331" s="11"/>
      <c r="E331" s="21"/>
      <c r="F331" s="6">
        <v>0.97957355000000002</v>
      </c>
      <c r="G331" s="14"/>
      <c r="H331" s="14"/>
    </row>
    <row r="332" spans="1:8" x14ac:dyDescent="0.35">
      <c r="A332" s="6">
        <v>0.94822439999999997</v>
      </c>
      <c r="B332" s="6">
        <v>2458745.5340442499</v>
      </c>
      <c r="C332" s="6">
        <f>((B332-2456886.3779)/2.114122) - INT((B332-2456886.3779)/2.114122)</f>
        <v>0.39870274739041633</v>
      </c>
      <c r="D332" s="11"/>
      <c r="E332" s="21"/>
      <c r="F332" s="6">
        <v>0.98059993999999995</v>
      </c>
      <c r="G332" s="14"/>
      <c r="H332" s="14"/>
    </row>
    <row r="333" spans="1:8" x14ac:dyDescent="0.35">
      <c r="A333" s="6">
        <v>0.94455840000000002</v>
      </c>
      <c r="B333" s="6">
        <v>2458745.55487786</v>
      </c>
      <c r="C333" s="6">
        <f>((B333-2456886.3779)/2.114122) - INT((B333-2456886.3779)/2.114122)</f>
        <v>0.40855724495088452</v>
      </c>
      <c r="D333" s="11"/>
      <c r="E333" s="21"/>
      <c r="F333" s="6">
        <v>0.98639774000000002</v>
      </c>
      <c r="G333" s="14"/>
      <c r="H333" s="14"/>
    </row>
    <row r="334" spans="1:8" x14ac:dyDescent="0.35">
      <c r="A334" s="6">
        <v>0.94104206999999995</v>
      </c>
      <c r="B334" s="6">
        <v>2458745.5757114701</v>
      </c>
      <c r="C334" s="6">
        <f>((B334-2456886.3779)/2.114122) - INT((B334-2456886.3779)/2.114122)</f>
        <v>0.41841174251123903</v>
      </c>
      <c r="D334" s="11"/>
      <c r="E334" s="21"/>
      <c r="F334" s="6">
        <v>0.9784583</v>
      </c>
      <c r="G334" s="14"/>
      <c r="H334" s="14"/>
    </row>
    <row r="335" spans="1:8" x14ac:dyDescent="0.35">
      <c r="A335" s="6">
        <v>0.93776225999999996</v>
      </c>
      <c r="B335" s="6">
        <v>2458745.5965450802</v>
      </c>
      <c r="C335" s="6">
        <f>((B335-2456886.3779)/2.114122) - INT((B335-2456886.3779)/2.114122)</f>
        <v>0.42826624007159353</v>
      </c>
      <c r="D335" s="11"/>
      <c r="E335" s="21"/>
      <c r="F335" s="6">
        <v>0.98253495000000002</v>
      </c>
      <c r="G335" s="14"/>
      <c r="H335" s="14"/>
    </row>
    <row r="336" spans="1:8" x14ac:dyDescent="0.35">
      <c r="A336" s="6">
        <v>0.93483554999999996</v>
      </c>
      <c r="B336" s="6">
        <v>2458745.6173786898</v>
      </c>
      <c r="C336" s="6">
        <f>((B336-2456886.3779)/2.114122) - INT((B336-2456886.3779)/2.114122)</f>
        <v>0.43812073741173663</v>
      </c>
      <c r="D336" s="11"/>
      <c r="E336" s="21"/>
      <c r="F336" s="6">
        <v>0.98788339999999997</v>
      </c>
      <c r="G336" s="14"/>
      <c r="H336" s="14"/>
    </row>
    <row r="337" spans="1:8" x14ac:dyDescent="0.35">
      <c r="A337" s="6">
        <v>0.93190539999999999</v>
      </c>
      <c r="B337" s="6">
        <v>2458745.6382122999</v>
      </c>
      <c r="C337" s="6">
        <f>((B337-2456886.3779)/2.114122) - INT((B337-2456886.3779)/2.114122)</f>
        <v>0.44797523497209113</v>
      </c>
      <c r="D337" s="11"/>
      <c r="E337" s="21"/>
      <c r="F337" s="6">
        <v>0.98184143999999995</v>
      </c>
      <c r="G337" s="14"/>
      <c r="H337" s="14"/>
    </row>
    <row r="338" spans="1:8" x14ac:dyDescent="0.35">
      <c r="A338" s="6">
        <v>0.92905766000000001</v>
      </c>
      <c r="B338" s="6">
        <v>2458745.65904591</v>
      </c>
      <c r="C338" s="6">
        <f>((B338-2456886.3779)/2.114122) - INT((B338-2456886.3779)/2.114122)</f>
        <v>0.45782973253244563</v>
      </c>
      <c r="D338" s="11"/>
      <c r="E338" s="21"/>
      <c r="F338" s="6">
        <v>0.97865533999999998</v>
      </c>
      <c r="G338" s="14"/>
      <c r="H338" s="14"/>
    </row>
    <row r="339" spans="1:8" x14ac:dyDescent="0.35">
      <c r="A339" s="6">
        <v>0.92668680000000003</v>
      </c>
      <c r="B339" s="6">
        <v>2458745.6798795098</v>
      </c>
      <c r="C339" s="6">
        <f>((B339-2456886.3779)/2.114122) - INT((B339-2456886.3779)/2.114122)</f>
        <v>0.46768422524712605</v>
      </c>
      <c r="D339" s="11"/>
      <c r="E339" s="21"/>
      <c r="F339" s="6">
        <v>0.98106729999999998</v>
      </c>
      <c r="G339" s="14"/>
      <c r="H339" s="14"/>
    </row>
    <row r="340" spans="1:8" x14ac:dyDescent="0.35">
      <c r="A340" s="6">
        <v>0.92456912999999996</v>
      </c>
      <c r="B340" s="6">
        <v>2458745.7007131199</v>
      </c>
      <c r="C340" s="6">
        <f>((B340-2456886.3779)/2.114122) - INT((B340-2456886.3779)/2.114122)</f>
        <v>0.47753872280748055</v>
      </c>
      <c r="D340" s="11"/>
      <c r="E340" s="21"/>
      <c r="F340" s="6">
        <v>0.98698467000000001</v>
      </c>
      <c r="G340" s="14"/>
      <c r="H340" s="14"/>
    </row>
    <row r="341" spans="1:8" x14ac:dyDescent="0.35">
      <c r="A341" s="6">
        <v>0.92257480000000003</v>
      </c>
      <c r="B341" s="6">
        <v>2458745.72154673</v>
      </c>
      <c r="C341" s="6">
        <f>((B341-2456886.3779)/2.114122) - INT((B341-2456886.3779)/2.114122)</f>
        <v>0.48739322036783506</v>
      </c>
      <c r="D341" s="11"/>
      <c r="E341" s="21"/>
      <c r="F341" s="6">
        <v>0.97878253000000004</v>
      </c>
      <c r="G341" s="14"/>
      <c r="H341" s="14"/>
    </row>
    <row r="342" spans="1:8" x14ac:dyDescent="0.35">
      <c r="A342" s="6">
        <v>0.92101734999999996</v>
      </c>
      <c r="B342" s="6">
        <v>2458745.7423803401</v>
      </c>
      <c r="C342" s="6">
        <f>((B342-2456886.3779)/2.114122) - INT((B342-2456886.3779)/2.114122)</f>
        <v>0.49724771792830325</v>
      </c>
      <c r="D342" s="11"/>
      <c r="E342" s="21"/>
      <c r="F342" s="6">
        <v>0.98358166000000002</v>
      </c>
      <c r="G342" s="14"/>
      <c r="H342" s="14"/>
    </row>
    <row r="343" spans="1:8" x14ac:dyDescent="0.35">
      <c r="A343" s="6">
        <v>0.9197381</v>
      </c>
      <c r="B343" s="6">
        <v>2458745.7632139502</v>
      </c>
      <c r="C343" s="6">
        <f>((B343-2456886.3779)/2.114122) - INT((B343-2456886.3779)/2.114122)</f>
        <v>0.50710221548865775</v>
      </c>
      <c r="D343" s="11"/>
      <c r="E343" s="21"/>
      <c r="F343" s="6">
        <v>0.97553604999999999</v>
      </c>
      <c r="G343" s="14"/>
      <c r="H343" s="14"/>
    </row>
    <row r="344" spans="1:8" x14ac:dyDescent="0.35">
      <c r="A344" s="6">
        <v>0.91862849999999996</v>
      </c>
      <c r="B344" s="6">
        <v>2458745.7840475501</v>
      </c>
      <c r="C344" s="6">
        <f>((B344-2456886.3779)/2.114122) - INT((B344-2456886.3779)/2.114122)</f>
        <v>0.51695670820322448</v>
      </c>
      <c r="D344" s="11"/>
      <c r="E344" s="21"/>
      <c r="F344" s="6">
        <v>0.97601570000000004</v>
      </c>
      <c r="G344" s="14"/>
      <c r="H344" s="14"/>
    </row>
    <row r="345" spans="1:8" x14ac:dyDescent="0.35">
      <c r="A345" s="6">
        <v>0.91756444999999998</v>
      </c>
      <c r="B345" s="6">
        <v>2458745.8048811601</v>
      </c>
      <c r="C345" s="6">
        <f>((B345-2456886.3779)/2.114122) - INT((B345-2456886.3779)/2.114122)</f>
        <v>0.52681120576369267</v>
      </c>
      <c r="D345" s="11"/>
      <c r="E345" s="21"/>
      <c r="F345" s="6">
        <v>0.98192489999999999</v>
      </c>
      <c r="G345" s="14"/>
      <c r="H345" s="14"/>
    </row>
    <row r="346" spans="1:8" x14ac:dyDescent="0.35">
      <c r="A346" s="6">
        <v>0.91731229999999997</v>
      </c>
      <c r="B346" s="6">
        <v>2458745.8257147698</v>
      </c>
      <c r="C346" s="6">
        <f>((B346-2456886.3779)/2.114122) - INT((B346-2456886.3779)/2.114122)</f>
        <v>0.53666570310383577</v>
      </c>
      <c r="D346" s="11"/>
      <c r="E346" s="21"/>
      <c r="F346" s="6">
        <v>0.97452090000000002</v>
      </c>
      <c r="G346" s="14"/>
      <c r="H346" s="14"/>
    </row>
    <row r="347" spans="1:8" x14ac:dyDescent="0.35">
      <c r="A347" s="6">
        <v>0.91729380000000005</v>
      </c>
      <c r="B347" s="6">
        <v>2458745.8465483799</v>
      </c>
      <c r="C347" s="6">
        <f>((B347-2456886.3779)/2.114122) - INT((B347-2456886.3779)/2.114122)</f>
        <v>0.54652020066419027</v>
      </c>
      <c r="D347" s="11"/>
      <c r="E347" s="21"/>
      <c r="F347" s="6">
        <v>0.97844960000000003</v>
      </c>
      <c r="G347" s="14"/>
      <c r="H347" s="14"/>
    </row>
    <row r="348" spans="1:8" x14ac:dyDescent="0.35">
      <c r="A348" s="6">
        <v>0.91719859999999998</v>
      </c>
      <c r="B348" s="6">
        <v>2458745.8673819802</v>
      </c>
      <c r="C348" s="6">
        <f>((B348-2456886.3779)/2.114122) - INT((B348-2456886.3779)/2.114122)</f>
        <v>0.55637469359908209</v>
      </c>
      <c r="D348" s="11"/>
      <c r="E348" s="21"/>
      <c r="F348" s="6">
        <v>0.98375219999999997</v>
      </c>
      <c r="G348" s="14"/>
      <c r="H348" s="14"/>
    </row>
    <row r="349" spans="1:8" x14ac:dyDescent="0.35">
      <c r="A349" s="6">
        <v>0.91785879999999997</v>
      </c>
      <c r="B349" s="6">
        <v>2458745.8882155898</v>
      </c>
      <c r="C349" s="6">
        <f>((B349-2456886.3779)/2.114122) - INT((B349-2456886.3779)/2.114122)</f>
        <v>0.56622919093922519</v>
      </c>
      <c r="D349" s="11"/>
      <c r="E349" s="21"/>
      <c r="F349" s="6">
        <v>0.97739065000000003</v>
      </c>
      <c r="G349" s="14"/>
      <c r="H349" s="14"/>
    </row>
    <row r="350" spans="1:8" x14ac:dyDescent="0.35">
      <c r="A350" s="6">
        <v>0.91870130000000005</v>
      </c>
      <c r="B350" s="6">
        <v>2458745.9090491999</v>
      </c>
      <c r="C350" s="6">
        <f>((B350-2456886.3779)/2.114122) - INT((B350-2456886.3779)/2.114122)</f>
        <v>0.57608368849957969</v>
      </c>
      <c r="D350" s="11"/>
      <c r="E350" s="21"/>
      <c r="F350" s="6">
        <v>0.9748907</v>
      </c>
      <c r="G350" s="14"/>
      <c r="H350" s="14"/>
    </row>
    <row r="351" spans="1:8" x14ac:dyDescent="0.35">
      <c r="A351" s="6">
        <v>0.91999346000000004</v>
      </c>
      <c r="B351" s="6">
        <v>2458745.9298828002</v>
      </c>
      <c r="C351" s="6">
        <f>((B351-2456886.3779)/2.114122) - INT((B351-2456886.3779)/2.114122)</f>
        <v>0.58593818143447152</v>
      </c>
      <c r="D351" s="11"/>
      <c r="E351" s="21"/>
      <c r="F351" s="6">
        <v>0.97683330000000002</v>
      </c>
      <c r="G351" s="14"/>
      <c r="H351" s="14"/>
    </row>
    <row r="352" spans="1:8" x14ac:dyDescent="0.35">
      <c r="A352" s="6">
        <v>0.92144053999999997</v>
      </c>
      <c r="B352" s="6">
        <v>2458745.9507164098</v>
      </c>
      <c r="C352" s="6">
        <f>((B352-2456886.3779)/2.114122) - INT((B352-2456886.3779)/2.114122)</f>
        <v>0.59579267877461461</v>
      </c>
      <c r="D352" s="11"/>
      <c r="E352" s="21"/>
      <c r="F352" s="6">
        <v>0.98254984999999995</v>
      </c>
      <c r="G352" s="14"/>
      <c r="H352" s="14"/>
    </row>
    <row r="353" spans="1:8" x14ac:dyDescent="0.35">
      <c r="A353" s="6">
        <v>0.92354040000000004</v>
      </c>
      <c r="B353" s="6">
        <v>2458745.9715500199</v>
      </c>
      <c r="C353" s="6">
        <f>((B353-2456886.3779)/2.114122) - INT((B353-2456886.3779)/2.114122)</f>
        <v>0.60564717633496912</v>
      </c>
      <c r="D353" s="11"/>
      <c r="E353" s="21"/>
      <c r="F353" s="6">
        <v>0.97425470000000003</v>
      </c>
      <c r="G353" s="14"/>
      <c r="H353" s="14"/>
    </row>
    <row r="354" spans="1:8" x14ac:dyDescent="0.35">
      <c r="A354" s="6">
        <v>0.92591109999999999</v>
      </c>
      <c r="B354" s="6">
        <v>2458745.9923836198</v>
      </c>
      <c r="C354" s="6">
        <f>((B354-2456886.3779)/2.114122) - INT((B354-2456886.3779)/2.114122)</f>
        <v>0.61550166904953585</v>
      </c>
      <c r="D354" s="11"/>
      <c r="E354" s="21"/>
      <c r="F354" s="6">
        <v>0.97919389999999995</v>
      </c>
      <c r="G354" s="14"/>
      <c r="H354" s="14"/>
    </row>
    <row r="355" spans="1:8" x14ac:dyDescent="0.35">
      <c r="A355" s="6">
        <v>0.92883956000000001</v>
      </c>
      <c r="B355" s="6">
        <v>2458746.0132172299</v>
      </c>
      <c r="C355" s="6">
        <f>((B355-2456886.3779)/2.114122) - INT((B355-2456886.3779)/2.114122)</f>
        <v>0.62535616661000404</v>
      </c>
      <c r="D355" s="11"/>
      <c r="E355" s="21"/>
      <c r="F355" s="6">
        <v>0.97107790000000005</v>
      </c>
      <c r="G355" s="14"/>
      <c r="H355" s="14"/>
    </row>
    <row r="356" spans="1:8" x14ac:dyDescent="0.35">
      <c r="A356" s="6">
        <v>0.93221675999999998</v>
      </c>
      <c r="B356" s="6">
        <v>2458746.03405084</v>
      </c>
      <c r="C356" s="6">
        <f>((B356-2456886.3779)/2.114122) - INT((B356-2456886.3779)/2.114122)</f>
        <v>0.63521066417035854</v>
      </c>
      <c r="D356" s="11"/>
      <c r="E356" s="21"/>
      <c r="F356" s="6">
        <v>0.97154366999999997</v>
      </c>
      <c r="G356" s="14"/>
      <c r="H356" s="14"/>
    </row>
    <row r="357" spans="1:8" x14ac:dyDescent="0.35">
      <c r="A357" s="6">
        <v>0.93587229999999999</v>
      </c>
      <c r="B357" s="6">
        <v>2458746.0548844398</v>
      </c>
      <c r="C357" s="6">
        <f>((B357-2456886.3779)/2.114122) - INT((B357-2456886.3779)/2.114122)</f>
        <v>0.64506515688492527</v>
      </c>
      <c r="D357" s="11"/>
      <c r="E357" s="21"/>
      <c r="F357" s="6">
        <v>0.97712010000000005</v>
      </c>
      <c r="G357" s="14"/>
      <c r="H357" s="14"/>
    </row>
    <row r="358" spans="1:8" x14ac:dyDescent="0.35">
      <c r="A358" s="6">
        <v>0.93996429999999997</v>
      </c>
      <c r="B358" s="6">
        <v>2458746.0757180499</v>
      </c>
      <c r="C358" s="6">
        <f>((B358-2456886.3779)/2.114122) - INT((B358-2456886.3779)/2.114122)</f>
        <v>0.65491965444539346</v>
      </c>
      <c r="D358" s="11"/>
      <c r="E358" s="21"/>
      <c r="F358" s="6">
        <v>0.97061390000000003</v>
      </c>
      <c r="G358" s="14"/>
      <c r="H358" s="14"/>
    </row>
    <row r="359" spans="1:8" x14ac:dyDescent="0.35">
      <c r="A359" s="6">
        <v>0.94509200000000004</v>
      </c>
      <c r="B359" s="6">
        <v>2458746.0965516502</v>
      </c>
      <c r="C359" s="6">
        <f>((B359-2456886.3779)/2.114122) - INT((B359-2456886.3779)/2.114122)</f>
        <v>0.6647741473801716</v>
      </c>
      <c r="D359" s="11"/>
      <c r="E359" s="21"/>
      <c r="F359" s="6">
        <v>0.97444839999999999</v>
      </c>
      <c r="G359" s="14"/>
      <c r="H359" s="14"/>
    </row>
    <row r="360" spans="1:8" x14ac:dyDescent="0.35">
      <c r="A360" s="6">
        <v>0.95040760000000002</v>
      </c>
      <c r="B360" s="6">
        <v>2458746.1173852598</v>
      </c>
      <c r="C360" s="6">
        <f>((B360-2456886.3779)/2.114122) - INT((B360-2456886.3779)/2.114122)</f>
        <v>0.6746286447203147</v>
      </c>
      <c r="D360" s="11"/>
      <c r="E360" s="21"/>
      <c r="F360" s="6">
        <v>0.97949529999999996</v>
      </c>
      <c r="G360" s="14"/>
      <c r="H360" s="14"/>
    </row>
    <row r="361" spans="1:8" x14ac:dyDescent="0.35">
      <c r="A361" s="6">
        <v>0.95628360000000001</v>
      </c>
      <c r="B361" s="6">
        <v>2458746.1382188699</v>
      </c>
      <c r="C361" s="6">
        <f>((B361-2456886.3779)/2.114122) - INT((B361-2456886.3779)/2.114122)</f>
        <v>0.68448314228078289</v>
      </c>
      <c r="D361" s="11"/>
      <c r="E361" s="21"/>
      <c r="F361" s="6">
        <v>0.97273487000000003</v>
      </c>
      <c r="G361" s="14"/>
      <c r="H361" s="14"/>
    </row>
    <row r="362" spans="1:8" x14ac:dyDescent="0.35">
      <c r="A362" s="6">
        <v>0.96241915</v>
      </c>
      <c r="B362" s="6">
        <v>2458746.1590524698</v>
      </c>
      <c r="C362" s="6">
        <f>((B362-2456886.3779)/2.114122) - INT((B362-2456886.3779)/2.114122)</f>
        <v>0.69433763499534962</v>
      </c>
      <c r="D362" s="11"/>
      <c r="E362" s="21"/>
      <c r="F362" s="6">
        <v>0.97136884999999995</v>
      </c>
      <c r="G362" s="14"/>
      <c r="H362" s="14"/>
    </row>
    <row r="363" spans="1:8" x14ac:dyDescent="0.35">
      <c r="A363" s="6">
        <v>0.96925119999999998</v>
      </c>
      <c r="B363" s="6">
        <v>2458746.1798860799</v>
      </c>
      <c r="C363" s="6">
        <f>((B363-2456886.3779)/2.114122) - INT((B363-2456886.3779)/2.114122)</f>
        <v>0.70419213255570412</v>
      </c>
      <c r="D363" s="11"/>
      <c r="E363" s="21"/>
      <c r="F363" s="6">
        <v>0.97257214999999997</v>
      </c>
      <c r="G363" s="14"/>
      <c r="H363" s="14"/>
    </row>
    <row r="364" spans="1:8" x14ac:dyDescent="0.35">
      <c r="A364" s="6">
        <v>0.97715132999999998</v>
      </c>
      <c r="B364" s="6">
        <v>2458746.2007196802</v>
      </c>
      <c r="C364" s="6">
        <f>((B364-2456886.3779)/2.114122) - INT((B364-2456886.3779)/2.114122)</f>
        <v>0.71404662549059594</v>
      </c>
      <c r="D364" s="11"/>
      <c r="E364" s="21"/>
      <c r="F364" s="6">
        <v>0.97836727000000001</v>
      </c>
      <c r="G364" s="14"/>
      <c r="H364" s="14"/>
    </row>
    <row r="365" spans="1:8" x14ac:dyDescent="0.35">
      <c r="A365" s="6">
        <v>0.98515750000000002</v>
      </c>
      <c r="B365" s="6">
        <v>2458746.2215532898</v>
      </c>
      <c r="C365" s="6">
        <f>((B365-2456886.3779)/2.114122) - INT((B365-2456886.3779)/2.114122)</f>
        <v>0.72390112283073904</v>
      </c>
      <c r="D365" s="11"/>
      <c r="E365" s="21"/>
      <c r="F365" s="6">
        <v>0.96966136000000003</v>
      </c>
      <c r="G365" s="14"/>
      <c r="H365" s="14"/>
    </row>
    <row r="366" spans="1:8" x14ac:dyDescent="0.35">
      <c r="A366" s="6">
        <v>0.99376299999999995</v>
      </c>
      <c r="B366" s="6">
        <v>2458746.2423868901</v>
      </c>
      <c r="C366" s="6">
        <f>((B366-2456886.3779)/2.114122) - INT((B366-2456886.3779)/2.114122)</f>
        <v>0.73375561576563086</v>
      </c>
      <c r="D366" s="11"/>
      <c r="E366" s="21"/>
      <c r="F366" s="6">
        <v>0.97475420000000002</v>
      </c>
      <c r="G366" s="14"/>
      <c r="H366" s="14"/>
    </row>
    <row r="367" spans="1:8" x14ac:dyDescent="0.35">
      <c r="A367" s="6">
        <v>1.0025740999999999</v>
      </c>
      <c r="B367" s="6">
        <v>2458746.2632205002</v>
      </c>
      <c r="C367" s="6">
        <f>((B367-2456886.3779)/2.114122) - INT((B367-2456886.3779)/2.114122)</f>
        <v>0.74361011332598537</v>
      </c>
      <c r="D367" s="11"/>
      <c r="E367" s="21"/>
      <c r="F367" s="6">
        <v>0.96729339999999997</v>
      </c>
      <c r="G367" s="14"/>
      <c r="H367" s="14"/>
    </row>
    <row r="368" spans="1:8" x14ac:dyDescent="0.35">
      <c r="A368" s="6">
        <v>1.0117176999999999</v>
      </c>
      <c r="B368" s="6">
        <v>2458746.2840541</v>
      </c>
      <c r="C368" s="6">
        <f>((B368-2456886.3779)/2.114122) - INT((B368-2456886.3779)/2.114122)</f>
        <v>0.75346460604066579</v>
      </c>
      <c r="D368" s="11"/>
      <c r="E368" s="21"/>
      <c r="F368" s="6">
        <v>0.96703373999999998</v>
      </c>
      <c r="G368" s="14"/>
      <c r="H368" s="14"/>
    </row>
    <row r="369" spans="1:8" x14ac:dyDescent="0.35">
      <c r="A369" s="6">
        <v>1.0213517999999999</v>
      </c>
      <c r="B369" s="6">
        <v>2458746.3048876999</v>
      </c>
      <c r="C369" s="6">
        <f>((B369-2456886.3779)/2.114122) - INT((B369-2456886.3779)/2.114122)</f>
        <v>0.76331909875523252</v>
      </c>
      <c r="D369" s="11"/>
      <c r="E369" s="21"/>
      <c r="F369" s="6">
        <v>0.97285350000000004</v>
      </c>
      <c r="G369" s="14"/>
      <c r="H369" s="14"/>
    </row>
    <row r="370" spans="1:8" x14ac:dyDescent="0.35">
      <c r="A370" s="6">
        <v>1.0308782000000001</v>
      </c>
      <c r="B370" s="6">
        <v>2458746.32572131</v>
      </c>
      <c r="C370" s="6">
        <f>((B370-2456886.3779)/2.114122) - INT((B370-2456886.3779)/2.114122)</f>
        <v>0.77317359631558702</v>
      </c>
      <c r="D370" s="11"/>
      <c r="E370" s="21"/>
      <c r="F370" s="6">
        <v>0.96718760000000004</v>
      </c>
      <c r="G370" s="14"/>
      <c r="H370" s="14"/>
    </row>
    <row r="371" spans="1:8" x14ac:dyDescent="0.35">
      <c r="A371" s="6">
        <v>1.0406428999999999</v>
      </c>
      <c r="B371" s="6">
        <v>2458746.3465549098</v>
      </c>
      <c r="C371" s="6">
        <f>((B371-2456886.3779)/2.114122) - INT((B371-2456886.3779)/2.114122)</f>
        <v>0.78302808903026744</v>
      </c>
      <c r="D371" s="11"/>
      <c r="E371" s="21"/>
      <c r="F371" s="6">
        <v>0.96996950000000004</v>
      </c>
      <c r="G371" s="14"/>
      <c r="H371" s="14"/>
    </row>
    <row r="372" spans="1:8" x14ac:dyDescent="0.35">
      <c r="A372" s="6">
        <v>1.0500094</v>
      </c>
      <c r="B372" s="6">
        <v>2458746.3673885199</v>
      </c>
      <c r="C372" s="6">
        <f>((B372-2456886.3779)/2.114122) - INT((B372-2456886.3779)/2.114122)</f>
        <v>0.79288258659062194</v>
      </c>
      <c r="D372" s="11"/>
      <c r="E372" s="21"/>
      <c r="F372" s="6">
        <v>0.97538999999999998</v>
      </c>
      <c r="G372" s="14"/>
      <c r="H372" s="14"/>
    </row>
    <row r="373" spans="1:8" x14ac:dyDescent="0.35">
      <c r="A373" s="6">
        <v>1.0597022</v>
      </c>
      <c r="B373" s="6">
        <v>2458746.3882221198</v>
      </c>
      <c r="C373" s="6">
        <f>((B373-2456886.3779)/2.114122) - INT((B373-2456886.3779)/2.114122)</f>
        <v>0.80273707930518867</v>
      </c>
      <c r="D373" s="11"/>
      <c r="E373" s="21"/>
      <c r="F373" s="6">
        <v>0.96839359999999997</v>
      </c>
      <c r="G373" s="14"/>
      <c r="H373" s="14"/>
    </row>
    <row r="374" spans="1:8" x14ac:dyDescent="0.35">
      <c r="A374" s="6">
        <v>1.0686823999999999</v>
      </c>
      <c r="B374" s="6">
        <v>2458746.4090557299</v>
      </c>
      <c r="C374" s="6">
        <f>((B374-2456886.3779)/2.114122) - INT((B374-2456886.3779)/2.114122)</f>
        <v>0.81259157686565686</v>
      </c>
      <c r="D374" s="11"/>
      <c r="E374" s="21"/>
      <c r="F374" s="6">
        <v>0.96772179999999997</v>
      </c>
      <c r="G374" s="14"/>
      <c r="H374" s="14"/>
    </row>
    <row r="375" spans="1:8" x14ac:dyDescent="0.35">
      <c r="A375" s="6">
        <v>1.0773157</v>
      </c>
      <c r="B375" s="6">
        <v>2458746.4298893302</v>
      </c>
      <c r="C375" s="6">
        <f>((B375-2456886.3779)/2.114122) - INT((B375-2456886.3779)/2.114122)</f>
        <v>0.82244606980054868</v>
      </c>
      <c r="D375" s="11"/>
      <c r="E375" s="21"/>
      <c r="F375" s="6">
        <v>0.96854185999999998</v>
      </c>
      <c r="G375" s="14"/>
      <c r="H375" s="14"/>
    </row>
    <row r="376" spans="1:8" x14ac:dyDescent="0.35">
      <c r="A376" s="6">
        <v>1.0857593999999999</v>
      </c>
      <c r="B376" s="6">
        <v>2458746.45072293</v>
      </c>
      <c r="C376" s="6">
        <f>((B376-2456886.3779)/2.114122) - INT((B376-2456886.3779)/2.114122)</f>
        <v>0.83230056251511542</v>
      </c>
      <c r="D376" s="11"/>
      <c r="E376" s="21"/>
      <c r="F376" s="6">
        <v>0.97415870000000004</v>
      </c>
      <c r="G376" s="14"/>
      <c r="H376" s="14"/>
    </row>
    <row r="377" spans="1:8" x14ac:dyDescent="0.35">
      <c r="A377" s="6">
        <v>1.0935564</v>
      </c>
      <c r="B377" s="6">
        <v>2458746.4715565401</v>
      </c>
      <c r="C377" s="6">
        <f>((B377-2456886.3779)/2.114122) - INT((B377-2456886.3779)/2.114122)</f>
        <v>0.84215506007546992</v>
      </c>
      <c r="D377" s="11"/>
      <c r="E377" s="21"/>
      <c r="F377" s="6">
        <v>0.96508229999999995</v>
      </c>
      <c r="G377" s="14"/>
      <c r="H377" s="14"/>
    </row>
    <row r="378" spans="1:8" x14ac:dyDescent="0.35">
      <c r="A378" s="6">
        <v>1.1009754</v>
      </c>
      <c r="B378" s="6">
        <v>2458746.49239014</v>
      </c>
      <c r="C378" s="6">
        <f>((B378-2456886.3779)/2.114122) - INT((B378-2456886.3779)/2.114122)</f>
        <v>0.85200955279015034</v>
      </c>
      <c r="D378" s="11"/>
      <c r="E378" s="21"/>
      <c r="F378" s="6">
        <v>0.97016789999999997</v>
      </c>
      <c r="G378" s="14"/>
      <c r="H378" s="14"/>
    </row>
    <row r="379" spans="1:8" x14ac:dyDescent="0.35">
      <c r="A379" s="6">
        <v>1.1073459999999999</v>
      </c>
      <c r="B379" s="6">
        <v>2458746.5132237398</v>
      </c>
      <c r="C379" s="6">
        <f>((B379-2456886.3779)/2.114122) - INT((B379-2456886.3779)/2.114122)</f>
        <v>0.86186404550471707</v>
      </c>
      <c r="D379" s="11"/>
      <c r="E379" s="21"/>
      <c r="F379" s="6">
        <v>0.96331816999999997</v>
      </c>
      <c r="G379" s="14"/>
      <c r="H379" s="14"/>
    </row>
    <row r="380" spans="1:8" x14ac:dyDescent="0.35">
      <c r="A380" s="6">
        <v>1.1128179</v>
      </c>
      <c r="B380" s="6">
        <v>2458746.5340573499</v>
      </c>
      <c r="C380" s="6">
        <f>((B380-2456886.3779)/2.114122) - INT((B380-2456886.3779)/2.114122)</f>
        <v>0.87171854306507157</v>
      </c>
      <c r="D380" s="11"/>
      <c r="E380" s="21"/>
      <c r="F380" s="6">
        <v>0.96260935000000003</v>
      </c>
      <c r="G380" s="14"/>
      <c r="H380" s="14"/>
    </row>
    <row r="381" spans="1:8" x14ac:dyDescent="0.35">
      <c r="A381" s="6">
        <v>1.1177797</v>
      </c>
      <c r="B381" s="6">
        <v>2458746.5548909502</v>
      </c>
      <c r="C381" s="6">
        <f>((B381-2456886.3779)/2.114122) - INT((B381-2456886.3779)/2.114122)</f>
        <v>0.88157303599996339</v>
      </c>
      <c r="D381" s="11"/>
      <c r="E381" s="21"/>
      <c r="F381" s="6">
        <v>0.96845870000000001</v>
      </c>
      <c r="G381" s="14"/>
      <c r="H381" s="14"/>
    </row>
    <row r="382" spans="1:8" x14ac:dyDescent="0.35">
      <c r="A382" s="6">
        <v>1.1218245</v>
      </c>
      <c r="B382" s="6">
        <v>2458746.5757245501</v>
      </c>
      <c r="C382" s="6">
        <f>((B382-2456886.3779)/2.114122) - INT((B382-2456886.3779)/2.114122)</f>
        <v>0.89142752871464381</v>
      </c>
      <c r="D382" s="11"/>
      <c r="E382" s="21"/>
      <c r="F382" s="6">
        <v>0.96333950000000002</v>
      </c>
      <c r="G382" s="14"/>
      <c r="H382" s="14"/>
    </row>
    <row r="383" spans="1:8" x14ac:dyDescent="0.35">
      <c r="A383" s="6">
        <v>1.1244159</v>
      </c>
      <c r="B383" s="6">
        <v>2458746.5965581601</v>
      </c>
      <c r="C383" s="6">
        <f>((B383-2456886.3779)/2.114122) - INT((B383-2456886.3779)/2.114122)</f>
        <v>0.90128202627499832</v>
      </c>
      <c r="D383" s="11"/>
      <c r="E383" s="21"/>
      <c r="F383" s="6">
        <v>0.96593669999999998</v>
      </c>
      <c r="G383" s="14"/>
      <c r="H383" s="14"/>
    </row>
    <row r="384" spans="1:8" x14ac:dyDescent="0.35">
      <c r="A384" s="6">
        <v>1.1269382999999999</v>
      </c>
      <c r="B384" s="6">
        <v>2458746.61739176</v>
      </c>
      <c r="C384" s="6">
        <f>((B384-2456886.3779)/2.114122) - INT((B384-2456886.3779)/2.114122)</f>
        <v>0.91113651898956505</v>
      </c>
      <c r="D384" s="11"/>
      <c r="E384" s="21"/>
      <c r="F384" s="6">
        <v>0.97127090000000005</v>
      </c>
      <c r="G384" s="14"/>
      <c r="H384" s="14"/>
    </row>
    <row r="385" spans="1:8" x14ac:dyDescent="0.35">
      <c r="A385" s="6">
        <v>1.1280462</v>
      </c>
      <c r="B385" s="6">
        <v>2458746.6382253598</v>
      </c>
      <c r="C385" s="6">
        <f>((B385-2456886.3779)/2.114122) - INT((B385-2456886.3779)/2.114122)</f>
        <v>0.92099101170424547</v>
      </c>
      <c r="D385" s="11"/>
      <c r="E385" s="21"/>
      <c r="F385" s="6">
        <v>0.96410733000000004</v>
      </c>
      <c r="G385" s="14"/>
      <c r="H385" s="14"/>
    </row>
    <row r="386" spans="1:8" x14ac:dyDescent="0.35">
      <c r="A386" s="6">
        <v>1.1289301</v>
      </c>
      <c r="B386" s="6">
        <v>2458746.6590589602</v>
      </c>
      <c r="C386" s="6">
        <f>((B386-2456886.3779)/2.114122) - INT((B386-2456886.3779)/2.114122)</f>
        <v>0.93084550463913729</v>
      </c>
      <c r="D386" s="11"/>
      <c r="E386" s="21"/>
      <c r="F386" s="6">
        <v>0.96405923000000004</v>
      </c>
      <c r="G386" s="14"/>
      <c r="H386" s="14"/>
    </row>
    <row r="387" spans="1:8" x14ac:dyDescent="0.35">
      <c r="A387" s="6">
        <v>1.1291804000000001</v>
      </c>
      <c r="B387" s="6">
        <v>2458746.6798925698</v>
      </c>
      <c r="C387" s="6">
        <f>((B387-2456886.3779)/2.114122) - INT((B387-2456886.3779)/2.114122)</f>
        <v>0.94070000197928039</v>
      </c>
      <c r="D387" s="11"/>
      <c r="E387" s="21"/>
      <c r="F387" s="6">
        <v>0.96456503999999998</v>
      </c>
      <c r="G387" s="14"/>
      <c r="H387" s="14"/>
    </row>
    <row r="388" spans="1:8" x14ac:dyDescent="0.35">
      <c r="A388" s="6">
        <v>1.129035</v>
      </c>
      <c r="B388" s="6">
        <v>2458746.7007261701</v>
      </c>
      <c r="C388" s="6">
        <f>((B388-2456886.3779)/2.114122) - INT((B388-2456886.3779)/2.114122)</f>
        <v>0.95055449491417221</v>
      </c>
      <c r="D388" s="11"/>
      <c r="E388" s="21"/>
      <c r="F388" s="6">
        <v>0.97014385000000003</v>
      </c>
      <c r="G388" s="14"/>
      <c r="H388" s="14"/>
    </row>
    <row r="389" spans="1:8" x14ac:dyDescent="0.35">
      <c r="A389" s="6">
        <v>1.1286029</v>
      </c>
      <c r="B389" s="6">
        <v>2458746.7215597699</v>
      </c>
      <c r="C389" s="6">
        <f>((B389-2456886.3779)/2.114122) - INT((B389-2456886.3779)/2.114122)</f>
        <v>0.96040898762873894</v>
      </c>
      <c r="D389" s="11"/>
      <c r="E389" s="21"/>
      <c r="F389" s="6">
        <v>0.96068480000000001</v>
      </c>
      <c r="G389" s="14"/>
      <c r="H389" s="14"/>
    </row>
    <row r="390" spans="1:8" x14ac:dyDescent="0.35">
      <c r="A390" s="6">
        <v>1.1274179</v>
      </c>
      <c r="B390" s="6">
        <v>2458746.7423933698</v>
      </c>
      <c r="C390" s="6">
        <f>((B390-2456886.3779)/2.114122) - INT((B390-2456886.3779)/2.114122)</f>
        <v>0.97026348034330567</v>
      </c>
      <c r="D390" s="11"/>
      <c r="E390" s="21"/>
      <c r="F390" s="6">
        <v>0.96608070000000001</v>
      </c>
      <c r="G390" s="14"/>
      <c r="H390" s="14"/>
    </row>
    <row r="391" spans="1:8" x14ac:dyDescent="0.35">
      <c r="A391" s="6">
        <v>1.1259454</v>
      </c>
      <c r="B391" s="6">
        <v>2458746.7632269799</v>
      </c>
      <c r="C391" s="6">
        <f>((B391-2456886.3779)/2.114122) - INT((B391-2456886.3779)/2.114122)</f>
        <v>0.98011797790377386</v>
      </c>
      <c r="D391" s="11"/>
      <c r="E391" s="21"/>
      <c r="F391" s="6">
        <v>0.95938369999999995</v>
      </c>
      <c r="G391" s="14"/>
      <c r="H391" s="14"/>
    </row>
    <row r="392" spans="1:8" x14ac:dyDescent="0.35">
      <c r="A392" s="6">
        <v>1.1241542</v>
      </c>
      <c r="B392" s="6">
        <v>2458746.7840605802</v>
      </c>
      <c r="C392" s="6">
        <f>((B392-2456886.3779)/2.114122) - INT((B392-2456886.3779)/2.114122)</f>
        <v>0.98997247083866569</v>
      </c>
      <c r="D392" s="11"/>
      <c r="E392" s="21"/>
      <c r="F392" s="6">
        <v>0.95841425999999996</v>
      </c>
      <c r="G392" s="14"/>
      <c r="H392" s="14"/>
    </row>
    <row r="393" spans="1:8" x14ac:dyDescent="0.35">
      <c r="A393" s="6">
        <v>1.1223273</v>
      </c>
      <c r="B393" s="6">
        <v>2458746.80489418</v>
      </c>
      <c r="C393" s="6">
        <f>((B393-2456886.3779)/2.114122) - INT((B393-2456886.3779)/2.114122)</f>
        <v>0.99982696355323242</v>
      </c>
      <c r="D393" s="11"/>
      <c r="E393" s="21"/>
      <c r="F393" s="6">
        <v>0.9642925</v>
      </c>
      <c r="G393" s="14"/>
      <c r="H393" s="14"/>
    </row>
    <row r="394" spans="1:8" x14ac:dyDescent="0.35">
      <c r="A394" s="6">
        <v>1.1201041</v>
      </c>
      <c r="B394" s="6">
        <v>2458746.8257277799</v>
      </c>
      <c r="C394" s="6">
        <f>((B394-2456886.3779)/2.114122) - INT((B394-2456886.3779)/2.114122)</f>
        <v>9.6814562677991489E-3</v>
      </c>
      <c r="D394" s="11"/>
      <c r="E394" s="21"/>
      <c r="F394" s="6">
        <v>0.95958405999999996</v>
      </c>
      <c r="G394" s="14"/>
      <c r="H394" s="14"/>
    </row>
    <row r="395" spans="1:8" x14ac:dyDescent="0.35">
      <c r="A395" s="6">
        <v>1.1177318999999999</v>
      </c>
      <c r="B395" s="6">
        <v>2458746.8465613802</v>
      </c>
      <c r="C395" s="6">
        <f>((B395-2456886.3779)/2.114122) - INT((B395-2456886.3779)/2.114122)</f>
        <v>1.9535949202690972E-2</v>
      </c>
      <c r="D395" s="11"/>
      <c r="E395" s="21"/>
      <c r="F395" s="6">
        <v>0.96218203999999996</v>
      </c>
      <c r="G395" s="14"/>
      <c r="H395" s="14"/>
    </row>
    <row r="396" spans="1:8" x14ac:dyDescent="0.35">
      <c r="A396" s="6">
        <v>1.1150736999999999</v>
      </c>
      <c r="B396" s="6">
        <v>2458746.8673949898</v>
      </c>
      <c r="C396" s="6">
        <f>((B396-2456886.3779)/2.114122) - INT((B396-2456886.3779)/2.114122)</f>
        <v>2.939044654283407E-2</v>
      </c>
      <c r="D396" s="11"/>
      <c r="E396" s="21"/>
      <c r="F396" s="6">
        <v>0.96739909999999996</v>
      </c>
      <c r="G396" s="14"/>
      <c r="H396" s="14"/>
    </row>
    <row r="397" spans="1:8" x14ac:dyDescent="0.35">
      <c r="A397" s="6">
        <v>1.1123194999999999</v>
      </c>
      <c r="B397" s="6">
        <v>2458746.8882285901</v>
      </c>
      <c r="C397" s="6">
        <f>((B397-2456886.3779)/2.114122) - INT((B397-2456886.3779)/2.114122)</f>
        <v>3.9244939477725893E-2</v>
      </c>
      <c r="D397" s="12"/>
      <c r="E397" s="22"/>
      <c r="F397" s="6">
        <v>0.95982533999999997</v>
      </c>
      <c r="G397" s="14"/>
      <c r="H397" s="14"/>
    </row>
    <row r="398" spans="1:8" x14ac:dyDescent="0.35">
      <c r="A398" s="6">
        <v>1.1092580000000001</v>
      </c>
      <c r="B398" s="6">
        <v>2458746.90906219</v>
      </c>
      <c r="C398" s="6">
        <f>((B398-2456886.3779)/2.114122) - INT((B398-2456886.3779)/2.114122)</f>
        <v>4.9099432192292625E-2</v>
      </c>
      <c r="D398" s="10" t="s">
        <v>8</v>
      </c>
      <c r="E398" s="20">
        <f>(0.361954953+0.45225779)/2</f>
        <v>0.40710637150000001</v>
      </c>
      <c r="F398" s="6">
        <v>0.9601402</v>
      </c>
      <c r="G398" s="16">
        <f>AVERAGE(F398:F506)</f>
        <v>0.94473452403669722</v>
      </c>
      <c r="H398" s="16">
        <f>_xlfn.STDEV.S(A398:A506)</f>
        <v>7.4570597663764129E-2</v>
      </c>
    </row>
    <row r="399" spans="1:8" x14ac:dyDescent="0.35">
      <c r="A399" s="6">
        <v>1.1055367</v>
      </c>
      <c r="B399" s="6">
        <v>2458746.9298957898</v>
      </c>
      <c r="C399" s="6">
        <f>((B399-2456886.3779)/2.114122) - INT((B399-2456886.3779)/2.114122)</f>
        <v>5.8953924906973043E-2</v>
      </c>
      <c r="D399" s="11"/>
      <c r="E399" s="21"/>
      <c r="F399" s="6">
        <v>0.96035709999999996</v>
      </c>
      <c r="G399" s="14"/>
      <c r="H399" s="14"/>
    </row>
    <row r="400" spans="1:8" x14ac:dyDescent="0.35">
      <c r="A400" s="6">
        <v>1.1015933</v>
      </c>
      <c r="B400" s="6">
        <v>2458746.9507293901</v>
      </c>
      <c r="C400" s="6">
        <f>((B400-2456886.3779)/2.114122) - INT((B400-2456886.3779)/2.114122)</f>
        <v>6.8808417841864866E-2</v>
      </c>
      <c r="D400" s="11"/>
      <c r="E400" s="21"/>
      <c r="F400" s="6">
        <v>0.96621699999999999</v>
      </c>
      <c r="G400" s="14"/>
      <c r="H400" s="14"/>
    </row>
    <row r="401" spans="1:8" x14ac:dyDescent="0.35">
      <c r="A401" s="6">
        <v>1.0976060999999999</v>
      </c>
      <c r="B401" s="6">
        <v>2458746.97156299</v>
      </c>
      <c r="C401" s="6">
        <f>((B401-2456886.3779)/2.114122) - INT((B401-2456886.3779)/2.114122)</f>
        <v>7.8662910556431598E-2</v>
      </c>
      <c r="D401" s="11"/>
      <c r="E401" s="21"/>
      <c r="F401" s="6">
        <v>0.95662515999999997</v>
      </c>
      <c r="G401" s="14"/>
      <c r="H401" s="14"/>
    </row>
    <row r="402" spans="1:8" x14ac:dyDescent="0.35">
      <c r="A402" s="6">
        <v>1.0935258999999999</v>
      </c>
      <c r="B402" s="6">
        <v>2458746.9923965898</v>
      </c>
      <c r="C402" s="6">
        <f>((B402-2456886.3779)/2.114122) - INT((B402-2456886.3779)/2.114122)</f>
        <v>8.8517403271112016E-2</v>
      </c>
      <c r="D402" s="11"/>
      <c r="E402" s="21"/>
      <c r="F402" s="6">
        <v>0.96185637000000002</v>
      </c>
      <c r="G402" s="14"/>
      <c r="H402" s="14"/>
    </row>
    <row r="403" spans="1:8" x14ac:dyDescent="0.35">
      <c r="A403" s="6">
        <v>1.0887681</v>
      </c>
      <c r="B403" s="6">
        <v>2458747.0132301901</v>
      </c>
      <c r="C403" s="6">
        <f>((B403-2456886.3779)/2.114122) - INT((B403-2456886.3779)/2.114122)</f>
        <v>9.8371896206003839E-2</v>
      </c>
      <c r="D403" s="11"/>
      <c r="E403" s="21"/>
      <c r="F403" s="6">
        <v>0.95521339999999999</v>
      </c>
      <c r="G403" s="14"/>
      <c r="H403" s="14"/>
    </row>
    <row r="404" spans="1:8" x14ac:dyDescent="0.35">
      <c r="A404" s="6">
        <v>1.0841818000000001</v>
      </c>
      <c r="B404" s="6">
        <v>2458747.0340637998</v>
      </c>
      <c r="C404" s="6">
        <f>((B404-2456886.3779)/2.114122) - INT((B404-2456886.3779)/2.114122)</f>
        <v>0.10822639354603325</v>
      </c>
      <c r="D404" s="11"/>
      <c r="E404" s="21"/>
      <c r="F404" s="6">
        <v>0.95409920000000004</v>
      </c>
      <c r="G404" s="14"/>
      <c r="H404" s="14"/>
    </row>
    <row r="405" spans="1:8" x14ac:dyDescent="0.35">
      <c r="A405" s="6">
        <v>1.0793579</v>
      </c>
      <c r="B405" s="6">
        <v>2458747.0548974001</v>
      </c>
      <c r="C405" s="6">
        <f>((B405-2456886.3779)/2.114122) - INT((B405-2456886.3779)/2.114122)</f>
        <v>0.11808088648092507</v>
      </c>
      <c r="D405" s="11"/>
      <c r="E405" s="21"/>
      <c r="F405" s="6">
        <v>0.95992699999999997</v>
      </c>
      <c r="G405" s="14"/>
      <c r="H405" s="14"/>
    </row>
    <row r="406" spans="1:8" x14ac:dyDescent="0.35">
      <c r="A406" s="6">
        <v>1.0748173999999999</v>
      </c>
      <c r="B406" s="6">
        <v>2458747.0757309999</v>
      </c>
      <c r="C406" s="6">
        <f>((B406-2456886.3779)/2.114122) - INT((B406-2456886.3779)/2.114122)</f>
        <v>0.12793537919560549</v>
      </c>
      <c r="D406" s="11"/>
      <c r="E406" s="21"/>
      <c r="F406" s="6">
        <v>0.95603629999999995</v>
      </c>
      <c r="G406" s="14"/>
      <c r="H406" s="14"/>
    </row>
    <row r="407" spans="1:8" x14ac:dyDescent="0.35">
      <c r="A407" s="6">
        <v>1.0699787999999999</v>
      </c>
      <c r="B407" s="6">
        <v>2458747.0965645998</v>
      </c>
      <c r="C407" s="6">
        <f>((B407-2456886.3779)/2.114122) - INT((B407-2456886.3779)/2.114122)</f>
        <v>0.13778987191017222</v>
      </c>
      <c r="D407" s="11"/>
      <c r="E407" s="21"/>
      <c r="F407" s="6">
        <v>0.95837592999999999</v>
      </c>
      <c r="G407" s="14"/>
      <c r="H407" s="14"/>
    </row>
    <row r="408" spans="1:8" x14ac:dyDescent="0.35">
      <c r="A408" s="6">
        <v>1.0651717000000001</v>
      </c>
      <c r="B408" s="6">
        <v>2458747.1173982001</v>
      </c>
      <c r="C408" s="6">
        <f>((B408-2456886.3779)/2.114122) - INT((B408-2456886.3779)/2.114122)</f>
        <v>0.14764436484506405</v>
      </c>
      <c r="D408" s="11"/>
      <c r="E408" s="21"/>
      <c r="F408" s="6">
        <v>0.96330773999999997</v>
      </c>
      <c r="G408" s="14"/>
      <c r="H408" s="14"/>
    </row>
    <row r="409" spans="1:8" x14ac:dyDescent="0.35">
      <c r="A409" s="6">
        <v>1.0605361</v>
      </c>
      <c r="B409" s="6">
        <v>2458747.1382317999</v>
      </c>
      <c r="C409" s="6">
        <f>((B409-2456886.3779)/2.114122) - INT((B409-2456886.3779)/2.114122)</f>
        <v>0.15749885755963078</v>
      </c>
      <c r="D409" s="11"/>
      <c r="E409" s="21"/>
      <c r="F409" s="6">
        <v>0.95568436000000001</v>
      </c>
      <c r="G409" s="14"/>
      <c r="H409" s="14"/>
    </row>
    <row r="410" spans="1:8" x14ac:dyDescent="0.35">
      <c r="A410" s="6">
        <v>1.0556308000000001</v>
      </c>
      <c r="B410" s="6">
        <v>2458747.1590653998</v>
      </c>
      <c r="C410" s="6">
        <f>((B410-2456886.3779)/2.114122) - INT((B410-2456886.3779)/2.114122)</f>
        <v>0.1673533502743112</v>
      </c>
      <c r="D410" s="11"/>
      <c r="E410" s="21"/>
      <c r="F410" s="6">
        <v>0.95607483000000004</v>
      </c>
      <c r="G410" s="14"/>
      <c r="H410" s="14"/>
    </row>
    <row r="411" spans="1:8" x14ac:dyDescent="0.35">
      <c r="A411" s="6">
        <v>1.0509644</v>
      </c>
      <c r="B411" s="6">
        <v>2458747.1798990001</v>
      </c>
      <c r="C411" s="6">
        <f>((B411-2456886.3779)/2.114122) - INT((B411-2456886.3779)/2.114122)</f>
        <v>0.17720784320920302</v>
      </c>
      <c r="D411" s="11"/>
      <c r="E411" s="21"/>
      <c r="F411" s="6">
        <v>0.95654815000000004</v>
      </c>
      <c r="G411" s="14"/>
      <c r="H411" s="14"/>
    </row>
    <row r="412" spans="1:8" x14ac:dyDescent="0.35">
      <c r="A412" s="6">
        <v>1.0462164</v>
      </c>
      <c r="B412" s="6">
        <v>2458747.2007325999</v>
      </c>
      <c r="C412" s="6">
        <f>((B412-2456886.3779)/2.114122) - INT((B412-2456886.3779)/2.114122)</f>
        <v>0.18706233592376975</v>
      </c>
      <c r="D412" s="11"/>
      <c r="E412" s="21"/>
      <c r="F412" s="6">
        <v>0.96233080000000004</v>
      </c>
      <c r="G412" s="14"/>
      <c r="H412" s="14"/>
    </row>
    <row r="413" spans="1:8" x14ac:dyDescent="0.35">
      <c r="A413" s="6">
        <v>1.0413635000000001</v>
      </c>
      <c r="B413" s="6">
        <v>2458747.2215661998</v>
      </c>
      <c r="C413" s="6">
        <f>((B413-2456886.3779)/2.114122) - INT((B413-2456886.3779)/2.114122)</f>
        <v>0.19691682863845017</v>
      </c>
      <c r="D413" s="11"/>
      <c r="E413" s="21"/>
      <c r="F413" s="6">
        <v>0.95230199999999998</v>
      </c>
      <c r="G413" s="14"/>
      <c r="H413" s="14"/>
    </row>
    <row r="414" spans="1:8" x14ac:dyDescent="0.35">
      <c r="A414" s="6">
        <v>1.0367979000000001</v>
      </c>
      <c r="B414" s="6">
        <v>2458747.2423998001</v>
      </c>
      <c r="C414" s="6">
        <f>((B414-2456886.3779)/2.114122) - INT((B414-2456886.3779)/2.114122)</f>
        <v>0.20677132157334199</v>
      </c>
      <c r="D414" s="11"/>
      <c r="E414" s="21"/>
      <c r="F414" s="6">
        <v>0.95784163</v>
      </c>
      <c r="G414" s="14"/>
      <c r="H414" s="14"/>
    </row>
    <row r="415" spans="1:8" x14ac:dyDescent="0.35">
      <c r="A415" s="6">
        <v>1.0320852</v>
      </c>
      <c r="B415" s="6">
        <v>2458747.2632333999</v>
      </c>
      <c r="C415" s="6">
        <f>((B415-2456886.3779)/2.114122) - INT((B415-2456886.3779)/2.114122)</f>
        <v>0.21662581428790872</v>
      </c>
      <c r="D415" s="11"/>
      <c r="E415" s="21"/>
      <c r="F415" s="6">
        <v>0.95217649999999998</v>
      </c>
      <c r="G415" s="14"/>
      <c r="H415" s="14"/>
    </row>
    <row r="416" spans="1:8" x14ac:dyDescent="0.35">
      <c r="A416" s="6">
        <v>1.027345</v>
      </c>
      <c r="B416" s="6">
        <v>2458747.2840669998</v>
      </c>
      <c r="C416" s="6">
        <f>((B416-2456886.3779)/2.114122) - INT((B416-2456886.3779)/2.114122)</f>
        <v>0.22648030700247546</v>
      </c>
      <c r="D416" s="11"/>
      <c r="E416" s="21"/>
      <c r="F416" s="6">
        <v>0.95024540000000002</v>
      </c>
      <c r="G416" s="14"/>
      <c r="H416" s="14"/>
    </row>
    <row r="417" spans="1:8" x14ac:dyDescent="0.35">
      <c r="A417" s="6">
        <v>1.0227187</v>
      </c>
      <c r="B417" s="6">
        <v>2458747.3049006001</v>
      </c>
      <c r="C417" s="6">
        <f>((B417-2456886.3779)/2.114122) - INT((B417-2456886.3779)/2.114122)</f>
        <v>0.23633479993736728</v>
      </c>
      <c r="D417" s="11"/>
      <c r="E417" s="21"/>
      <c r="F417" s="6">
        <v>0.95609354999999996</v>
      </c>
      <c r="G417" s="14"/>
      <c r="H417" s="14"/>
    </row>
    <row r="418" spans="1:8" x14ac:dyDescent="0.35">
      <c r="A418" s="6">
        <v>1.0181427000000001</v>
      </c>
      <c r="B418" s="6">
        <v>2458747.3257342</v>
      </c>
      <c r="C418" s="6">
        <f>((B418-2456886.3779)/2.114122) - INT((B418-2456886.3779)/2.114122)</f>
        <v>0.2461892926520477</v>
      </c>
      <c r="D418" s="11"/>
      <c r="E418" s="21"/>
      <c r="F418" s="6">
        <v>0.95278200000000002</v>
      </c>
      <c r="G418" s="14"/>
      <c r="H418" s="14"/>
    </row>
    <row r="419" spans="1:8" x14ac:dyDescent="0.35">
      <c r="A419" s="6">
        <v>1.0135267999999999</v>
      </c>
      <c r="B419" s="6">
        <v>2458747.3465677998</v>
      </c>
      <c r="C419" s="6">
        <f>((B419-2456886.3779)/2.114122) - INT((B419-2456886.3779)/2.114122)</f>
        <v>0.25604378536661443</v>
      </c>
      <c r="D419" s="11"/>
      <c r="E419" s="21"/>
      <c r="F419" s="6">
        <v>0.95459720000000003</v>
      </c>
      <c r="G419" s="14"/>
      <c r="H419" s="14"/>
    </row>
    <row r="420" spans="1:8" x14ac:dyDescent="0.35">
      <c r="A420" s="6">
        <v>1.0090599</v>
      </c>
      <c r="B420" s="6">
        <v>2458747.3674014001</v>
      </c>
      <c r="C420" s="6">
        <f>((B420-2456886.3779)/2.114122) - INT((B420-2456886.3779)/2.114122)</f>
        <v>0.26589827830150625</v>
      </c>
      <c r="D420" s="11"/>
      <c r="E420" s="21"/>
      <c r="F420" s="6">
        <v>0.95979696999999997</v>
      </c>
      <c r="G420" s="14"/>
      <c r="H420" s="14"/>
    </row>
    <row r="421" spans="1:8" x14ac:dyDescent="0.35">
      <c r="A421" s="6">
        <v>1.0045189000000001</v>
      </c>
      <c r="B421" s="6">
        <v>2458747.388235</v>
      </c>
      <c r="C421" s="6">
        <f>((B421-2456886.3779)/2.114122) - INT((B421-2456886.3779)/2.114122)</f>
        <v>0.27575277101607298</v>
      </c>
      <c r="D421" s="11"/>
      <c r="E421" s="21"/>
      <c r="F421" s="6">
        <v>0.95167893000000003</v>
      </c>
      <c r="G421" s="14"/>
      <c r="H421" s="14"/>
    </row>
    <row r="422" spans="1:8" x14ac:dyDescent="0.35">
      <c r="A422" s="6">
        <v>1.0000667999999999</v>
      </c>
      <c r="B422" s="6">
        <v>2458747.4090685998</v>
      </c>
      <c r="C422" s="6">
        <f>((B422-2456886.3779)/2.114122) - INT((B422-2456886.3779)/2.114122)</f>
        <v>0.2856072637307534</v>
      </c>
      <c r="D422" s="11"/>
      <c r="E422" s="21"/>
      <c r="F422" s="6">
        <v>0.95246730000000002</v>
      </c>
      <c r="G422" s="14"/>
      <c r="H422" s="14"/>
    </row>
    <row r="423" spans="1:8" x14ac:dyDescent="0.35">
      <c r="A423" s="6">
        <v>0.9954094</v>
      </c>
      <c r="B423" s="6">
        <v>2458747.4299022001</v>
      </c>
      <c r="C423" s="6">
        <f>((B423-2456886.3779)/2.114122) - INT((B423-2456886.3779)/2.114122)</f>
        <v>0.29546175666564523</v>
      </c>
      <c r="D423" s="11"/>
      <c r="E423" s="21"/>
      <c r="F423" s="6">
        <v>0.95301104000000003</v>
      </c>
      <c r="G423" s="14"/>
      <c r="H423" s="14"/>
    </row>
    <row r="424" spans="1:8" x14ac:dyDescent="0.35">
      <c r="A424" s="6">
        <v>0.99108540000000001</v>
      </c>
      <c r="B424" s="6">
        <v>2458747.4507358</v>
      </c>
      <c r="C424" s="6">
        <f>((B424-2456886.3779)/2.114122) - INT((B424-2456886.3779)/2.114122)</f>
        <v>0.30531624938021196</v>
      </c>
      <c r="D424" s="11"/>
      <c r="E424" s="21"/>
      <c r="F424" s="6">
        <v>0.95852099999999996</v>
      </c>
      <c r="G424" s="14"/>
      <c r="H424" s="14"/>
    </row>
    <row r="425" spans="1:8" x14ac:dyDescent="0.35">
      <c r="A425" s="6">
        <v>0.98698467000000001</v>
      </c>
      <c r="B425" s="6">
        <v>2458747.4715693998</v>
      </c>
      <c r="C425" s="6">
        <f>((B425-2456886.3779)/2.114122) - INT((B425-2456886.3779)/2.114122)</f>
        <v>0.31517074209489238</v>
      </c>
      <c r="D425" s="11"/>
      <c r="E425" s="21"/>
      <c r="F425" s="6">
        <v>0.94863339999999996</v>
      </c>
      <c r="G425" s="14"/>
      <c r="H425" s="14"/>
    </row>
    <row r="426" spans="1:8" x14ac:dyDescent="0.35">
      <c r="A426" s="6">
        <v>0.98254984999999995</v>
      </c>
      <c r="B426" s="6">
        <v>2458747.4924030001</v>
      </c>
      <c r="C426" s="6">
        <f>((B426-2456886.3779)/2.114122) - INT((B426-2456886.3779)/2.114122)</f>
        <v>0.3250252350297842</v>
      </c>
      <c r="D426" s="11"/>
      <c r="E426" s="21"/>
      <c r="F426" s="6">
        <v>0.95361359999999995</v>
      </c>
      <c r="G426" s="14"/>
      <c r="H426" s="14"/>
    </row>
    <row r="427" spans="1:8" x14ac:dyDescent="0.35">
      <c r="A427" s="6">
        <v>0.97836727000000001</v>
      </c>
      <c r="B427" s="6">
        <v>2458747.5132366</v>
      </c>
      <c r="C427" s="6">
        <f>((B427-2456886.3779)/2.114122) - INT((B427-2456886.3779)/2.114122)</f>
        <v>0.33487972774435093</v>
      </c>
      <c r="D427" s="11"/>
      <c r="E427" s="21"/>
      <c r="F427" s="6">
        <v>0.94860270000000002</v>
      </c>
      <c r="G427" s="14"/>
      <c r="H427" s="14"/>
    </row>
    <row r="428" spans="1:8" x14ac:dyDescent="0.35">
      <c r="A428" s="6">
        <v>0.97415870000000004</v>
      </c>
      <c r="B428" s="6">
        <v>2458747.5340701998</v>
      </c>
      <c r="C428" s="6">
        <f>((B428-2456886.3779)/2.114122) - INT((B428-2456886.3779)/2.114122)</f>
        <v>0.34473422045891766</v>
      </c>
      <c r="D428" s="11"/>
      <c r="E428" s="21"/>
      <c r="F428" s="6">
        <v>0.94623106999999995</v>
      </c>
      <c r="G428" s="14"/>
      <c r="H428" s="14"/>
    </row>
    <row r="429" spans="1:8" x14ac:dyDescent="0.35">
      <c r="A429" s="6">
        <v>0.97014385000000003</v>
      </c>
      <c r="B429" s="6">
        <v>2458747.5549038001</v>
      </c>
      <c r="C429" s="6">
        <f>((B429-2456886.3779)/2.114122) - INT((B429-2456886.3779)/2.114122)</f>
        <v>0.35458871339380948</v>
      </c>
      <c r="D429" s="11"/>
      <c r="E429" s="21"/>
      <c r="F429" s="6">
        <v>0.95204270000000002</v>
      </c>
      <c r="G429" s="14"/>
      <c r="H429" s="14"/>
    </row>
    <row r="430" spans="1:8" x14ac:dyDescent="0.35">
      <c r="A430" s="6">
        <v>0.96621699999999999</v>
      </c>
      <c r="B430" s="6">
        <v>2458747.5757374</v>
      </c>
      <c r="C430" s="6">
        <f>((B430-2456886.3779)/2.114122) - INT((B430-2456886.3779)/2.114122)</f>
        <v>0.3644432061084899</v>
      </c>
      <c r="D430" s="11"/>
      <c r="E430" s="21"/>
      <c r="F430" s="6">
        <v>0.94921659999999997</v>
      </c>
      <c r="G430" s="14"/>
      <c r="H430" s="14"/>
    </row>
    <row r="431" spans="1:8" x14ac:dyDescent="0.35">
      <c r="A431" s="6">
        <v>0.96233080000000004</v>
      </c>
      <c r="B431" s="6">
        <v>2458747.5965709998</v>
      </c>
      <c r="C431" s="6">
        <f>((B431-2456886.3779)/2.114122) - INT((B431-2456886.3779)/2.114122)</f>
        <v>0.37429769882305663</v>
      </c>
      <c r="D431" s="11"/>
      <c r="E431" s="21"/>
      <c r="F431" s="6">
        <v>0.95062243999999996</v>
      </c>
      <c r="G431" s="14"/>
      <c r="H431" s="14"/>
    </row>
    <row r="432" spans="1:8" x14ac:dyDescent="0.35">
      <c r="A432" s="6">
        <v>0.95852099999999996</v>
      </c>
      <c r="B432" s="6">
        <v>2458747.6174046001</v>
      </c>
      <c r="C432" s="6">
        <f>((B432-2456886.3779)/2.114122) - INT((B432-2456886.3779)/2.114122)</f>
        <v>0.38415219175794846</v>
      </c>
      <c r="D432" s="11"/>
      <c r="E432" s="21"/>
      <c r="F432" s="6">
        <v>0.95599025000000004</v>
      </c>
      <c r="G432" s="14"/>
      <c r="H432" s="14"/>
    </row>
    <row r="433" spans="1:8" x14ac:dyDescent="0.35">
      <c r="A433" s="6">
        <v>0.95502955</v>
      </c>
      <c r="B433" s="6">
        <v>2458747.6382382</v>
      </c>
      <c r="C433" s="6">
        <f>((B433-2456886.3779)/2.114122) - INT((B433-2456886.3779)/2.114122)</f>
        <v>0.39400668447251519</v>
      </c>
      <c r="D433" s="11"/>
      <c r="E433" s="21"/>
      <c r="F433" s="6">
        <v>0.94771874</v>
      </c>
      <c r="G433" s="14"/>
      <c r="H433" s="14"/>
    </row>
    <row r="434" spans="1:8" x14ac:dyDescent="0.35">
      <c r="A434" s="6">
        <v>0.95166457000000004</v>
      </c>
      <c r="B434" s="6">
        <v>2458747.6590717998</v>
      </c>
      <c r="C434" s="6">
        <f>((B434-2456886.3779)/2.114122) - INT((B434-2456886.3779)/2.114122)</f>
        <v>0.40386117718719561</v>
      </c>
      <c r="D434" s="11"/>
      <c r="E434" s="21"/>
      <c r="F434" s="6">
        <v>0.94925254999999997</v>
      </c>
      <c r="G434" s="14"/>
      <c r="H434" s="14"/>
    </row>
    <row r="435" spans="1:8" x14ac:dyDescent="0.35">
      <c r="A435" s="6">
        <v>0.94835203999999995</v>
      </c>
      <c r="B435" s="6">
        <v>2458747.6799054001</v>
      </c>
      <c r="C435" s="6">
        <f>((B435-2456886.3779)/2.114122) - INT((B435-2456886.3779)/2.114122)</f>
        <v>0.41371567012208743</v>
      </c>
      <c r="D435" s="11"/>
      <c r="E435" s="21"/>
      <c r="F435" s="6">
        <v>0.94921272999999995</v>
      </c>
      <c r="G435" s="14"/>
      <c r="H435" s="14"/>
    </row>
    <row r="436" spans="1:8" x14ac:dyDescent="0.35">
      <c r="A436" s="6">
        <v>0.94495960000000001</v>
      </c>
      <c r="B436" s="6">
        <v>2458747.700739</v>
      </c>
      <c r="C436" s="6">
        <f>((B436-2456886.3779)/2.114122) - INT((B436-2456886.3779)/2.114122)</f>
        <v>0.42357016283665416</v>
      </c>
      <c r="D436" s="11"/>
      <c r="E436" s="21"/>
      <c r="F436" s="6">
        <v>0.95502955</v>
      </c>
      <c r="G436" s="14"/>
      <c r="H436" s="14"/>
    </row>
    <row r="437" spans="1:8" x14ac:dyDescent="0.35">
      <c r="A437" s="6">
        <v>0.94196329999999995</v>
      </c>
      <c r="B437" s="6">
        <v>2458747.7215725998</v>
      </c>
      <c r="C437" s="6">
        <f>((B437-2456886.3779)/2.114122) - INT((B437-2456886.3779)/2.114122)</f>
        <v>0.43342465555133458</v>
      </c>
      <c r="D437" s="11"/>
      <c r="E437" s="21"/>
      <c r="F437" s="6">
        <v>0.94489354000000003</v>
      </c>
      <c r="G437" s="14"/>
      <c r="H437" s="14"/>
    </row>
    <row r="438" spans="1:8" x14ac:dyDescent="0.35">
      <c r="A438" s="6">
        <v>0.93924355999999998</v>
      </c>
      <c r="B438" s="6">
        <v>2458747.7424062002</v>
      </c>
      <c r="C438" s="6">
        <f>((B438-2456886.3779)/2.114122) - INT((B438-2456886.3779)/2.114122)</f>
        <v>0.4432791484862264</v>
      </c>
      <c r="D438" s="11"/>
      <c r="E438" s="21"/>
      <c r="F438" s="6">
        <v>0.94996064999999996</v>
      </c>
      <c r="G438" s="14"/>
      <c r="H438" s="14"/>
    </row>
    <row r="439" spans="1:8" x14ac:dyDescent="0.35">
      <c r="A439" s="6">
        <v>0.93656050000000002</v>
      </c>
      <c r="B439" s="6">
        <v>2458747.7632398</v>
      </c>
      <c r="C439" s="6">
        <f>((B439-2456886.3779)/2.114122) - INT((B439-2456886.3779)/2.114122)</f>
        <v>0.45313364120079314</v>
      </c>
      <c r="D439" s="11"/>
      <c r="E439" s="21"/>
      <c r="F439" s="6">
        <v>0.94540109999999999</v>
      </c>
      <c r="G439" s="14"/>
      <c r="H439" s="14"/>
    </row>
    <row r="440" spans="1:8" x14ac:dyDescent="0.35">
      <c r="A440" s="6">
        <v>0.93402373999999999</v>
      </c>
      <c r="B440" s="6">
        <v>2458747.7840733998</v>
      </c>
      <c r="C440" s="6">
        <f>((B440-2456886.3779)/2.114122) - INT((B440-2456886.3779)/2.114122)</f>
        <v>0.46298813391535987</v>
      </c>
      <c r="D440" s="11"/>
      <c r="E440" s="21"/>
      <c r="F440" s="6">
        <v>0.94262199999999996</v>
      </c>
      <c r="G440" s="14"/>
      <c r="H440" s="14"/>
    </row>
    <row r="441" spans="1:8" x14ac:dyDescent="0.35">
      <c r="A441" s="6">
        <v>0.93173249999999996</v>
      </c>
      <c r="B441" s="6">
        <v>2458747.8049070002</v>
      </c>
      <c r="C441" s="6">
        <f>((B441-2456886.3779)/2.114122) - INT((B441-2456886.3779)/2.114122)</f>
        <v>0.47284262685025169</v>
      </c>
      <c r="D441" s="11"/>
      <c r="E441" s="21"/>
      <c r="F441" s="6">
        <v>0.94822439999999997</v>
      </c>
      <c r="G441" s="14"/>
      <c r="H441" s="14"/>
    </row>
    <row r="442" spans="1:8" x14ac:dyDescent="0.35">
      <c r="A442" s="6">
        <v>0.92946960000000001</v>
      </c>
      <c r="B442" s="6">
        <v>2458747.8257406</v>
      </c>
      <c r="C442" s="6">
        <f>((B442-2456886.3779)/2.114122) - INT((B442-2456886.3779)/2.114122)</f>
        <v>0.48269711956493211</v>
      </c>
      <c r="D442" s="11"/>
      <c r="E442" s="21"/>
      <c r="F442" s="6">
        <v>0.94603720000000002</v>
      </c>
      <c r="G442" s="14"/>
      <c r="H442" s="14"/>
    </row>
    <row r="443" spans="1:8" x14ac:dyDescent="0.35">
      <c r="A443" s="6">
        <v>0.92742515000000003</v>
      </c>
      <c r="B443" s="6">
        <v>2458747.8465741999</v>
      </c>
      <c r="C443" s="6">
        <f>((B443-2456886.3779)/2.114122) - INT((B443-2456886.3779)/2.114122)</f>
        <v>0.49255161227949884</v>
      </c>
      <c r="D443" s="11"/>
      <c r="E443" s="21"/>
      <c r="F443" s="6">
        <v>0.94738317000000005</v>
      </c>
      <c r="G443" s="14"/>
      <c r="H443" s="14"/>
    </row>
    <row r="444" spans="1:8" x14ac:dyDescent="0.35">
      <c r="A444" s="6">
        <v>0.92549590000000004</v>
      </c>
      <c r="B444" s="6">
        <v>2458747.8674078002</v>
      </c>
      <c r="C444" s="6">
        <f>((B444-2456886.3779)/2.114122) - INT((B444-2456886.3779)/2.114122)</f>
        <v>0.50240610521439066</v>
      </c>
      <c r="D444" s="11"/>
      <c r="E444" s="21"/>
      <c r="F444" s="6">
        <v>0.95235590000000003</v>
      </c>
      <c r="G444" s="14"/>
      <c r="H444" s="14"/>
    </row>
    <row r="445" spans="1:8" x14ac:dyDescent="0.35">
      <c r="A445" s="6">
        <v>0.92409986</v>
      </c>
      <c r="B445" s="6">
        <v>2458747.8882414</v>
      </c>
      <c r="C445" s="6">
        <f>((B445-2456886.3779)/2.114122) - INT((B445-2456886.3779)/2.114122)</f>
        <v>0.51226059792907108</v>
      </c>
      <c r="D445" s="11"/>
      <c r="E445" s="21"/>
      <c r="F445" s="6">
        <v>0.94393086000000004</v>
      </c>
      <c r="G445" s="14"/>
      <c r="H445" s="14"/>
    </row>
    <row r="446" spans="1:8" x14ac:dyDescent="0.35">
      <c r="A446" s="6">
        <v>0.92289109999999996</v>
      </c>
      <c r="B446" s="6">
        <v>2458747.9090749999</v>
      </c>
      <c r="C446" s="6">
        <f>((B446-2456886.3779)/2.114122) - INT((B446-2456886.3779)/2.114122)</f>
        <v>0.52211509064363781</v>
      </c>
      <c r="D446" s="11"/>
      <c r="E446" s="21"/>
      <c r="F446" s="6">
        <v>0.94629189999999996</v>
      </c>
      <c r="G446" s="14"/>
      <c r="H446" s="14"/>
    </row>
    <row r="447" spans="1:8" x14ac:dyDescent="0.35">
      <c r="A447" s="6">
        <v>0.92189509999999997</v>
      </c>
      <c r="B447" s="6">
        <v>2458747.9299086002</v>
      </c>
      <c r="C447" s="6">
        <f>((B447-2456886.3779)/2.114122) - INT((B447-2456886.3779)/2.114122)</f>
        <v>0.53196958357852964</v>
      </c>
      <c r="D447" s="11"/>
      <c r="E447" s="21"/>
      <c r="F447" s="6">
        <v>0.94544094999999995</v>
      </c>
      <c r="G447" s="14"/>
      <c r="H447" s="14"/>
    </row>
    <row r="448" spans="1:8" x14ac:dyDescent="0.35">
      <c r="A448" s="6">
        <v>0.92123215999999997</v>
      </c>
      <c r="B448" s="6">
        <v>2458747.9507422</v>
      </c>
      <c r="C448" s="6">
        <f>((B448-2456886.3779)/2.114122) - INT((B448-2456886.3779)/2.114122)</f>
        <v>0.54182407629309637</v>
      </c>
      <c r="D448" s="11"/>
      <c r="E448" s="21"/>
      <c r="F448" s="6">
        <v>0.95166457000000004</v>
      </c>
      <c r="G448" s="14"/>
      <c r="H448" s="14"/>
    </row>
    <row r="449" spans="1:8" x14ac:dyDescent="0.35">
      <c r="A449" s="6">
        <v>0.92067330000000003</v>
      </c>
      <c r="B449" s="6">
        <v>2458747.9715757999</v>
      </c>
      <c r="C449" s="6">
        <f>((B449-2456886.3779)/2.114122) - INT((B449-2456886.3779)/2.114122)</f>
        <v>0.55167856900777679</v>
      </c>
      <c r="D449" s="11"/>
      <c r="E449" s="21"/>
      <c r="F449" s="6">
        <v>0.94106095999999995</v>
      </c>
      <c r="G449" s="14"/>
      <c r="H449" s="14"/>
    </row>
    <row r="450" spans="1:8" x14ac:dyDescent="0.35">
      <c r="A450" s="6">
        <v>0.92106414000000003</v>
      </c>
      <c r="B450" s="6">
        <v>2458747.9924094002</v>
      </c>
      <c r="C450" s="6">
        <f>((B450-2456886.3779)/2.114122) - INT((B450-2456886.3779)/2.114122)</f>
        <v>0.56153306194266861</v>
      </c>
      <c r="D450" s="11"/>
      <c r="E450" s="21"/>
      <c r="F450" s="6">
        <v>0.94644004000000004</v>
      </c>
      <c r="G450" s="14"/>
      <c r="H450" s="14"/>
    </row>
    <row r="451" spans="1:8" x14ac:dyDescent="0.35">
      <c r="A451" s="6">
        <v>0.92157259999999996</v>
      </c>
      <c r="B451" s="6">
        <v>2458748.013243</v>
      </c>
      <c r="C451" s="6">
        <f>((B451-2456886.3779)/2.114122) - INT((B451-2456886.3779)/2.114122)</f>
        <v>0.57138755465723534</v>
      </c>
      <c r="D451" s="11"/>
      <c r="E451" s="21"/>
      <c r="F451" s="6">
        <v>0.94226854999999998</v>
      </c>
      <c r="G451" s="14"/>
      <c r="H451" s="14"/>
    </row>
    <row r="452" spans="1:8" x14ac:dyDescent="0.35">
      <c r="A452" s="6">
        <v>0.92223540000000004</v>
      </c>
      <c r="B452" s="6">
        <v>2458748.0340765999</v>
      </c>
      <c r="C452" s="6">
        <f>((B452-2456886.3779)/2.114122) - INT((B452-2456886.3779)/2.114122)</f>
        <v>0.58124204737180207</v>
      </c>
      <c r="D452" s="11"/>
      <c r="E452" s="21"/>
      <c r="F452" s="6">
        <v>0.93865615000000002</v>
      </c>
      <c r="G452" s="14"/>
      <c r="H452" s="14"/>
    </row>
    <row r="453" spans="1:8" x14ac:dyDescent="0.35">
      <c r="A453" s="6">
        <v>0.92362093999999995</v>
      </c>
      <c r="B453" s="6">
        <v>2458748.0549102002</v>
      </c>
      <c r="C453" s="6">
        <f>((B453-2456886.3779)/2.114122) - INT((B453-2456886.3779)/2.114122)</f>
        <v>0.5910965403066939</v>
      </c>
      <c r="D453" s="11"/>
      <c r="E453" s="21"/>
      <c r="F453" s="6">
        <v>0.94455840000000002</v>
      </c>
      <c r="G453" s="14"/>
      <c r="H453" s="14"/>
    </row>
    <row r="454" spans="1:8" x14ac:dyDescent="0.35">
      <c r="A454" s="6">
        <v>0.92520296999999996</v>
      </c>
      <c r="B454" s="6">
        <v>2458748.0757438</v>
      </c>
      <c r="C454" s="6">
        <f>((B454-2456886.3779)/2.114122) - INT((B454-2456886.3779)/2.114122)</f>
        <v>0.60095103302137431</v>
      </c>
      <c r="D454" s="11"/>
      <c r="E454" s="21"/>
      <c r="F454" s="6">
        <v>0.94314220000000004</v>
      </c>
      <c r="G454" s="14"/>
      <c r="H454" s="14"/>
    </row>
    <row r="455" spans="1:8" x14ac:dyDescent="0.35">
      <c r="A455" s="6">
        <v>0.92743664999999997</v>
      </c>
      <c r="B455" s="6">
        <v>2458748.0965773999</v>
      </c>
      <c r="C455" s="6">
        <f>((B455-2456886.3779)/2.114122) - INT((B455-2456886.3779)/2.114122)</f>
        <v>0.61080552573594105</v>
      </c>
      <c r="D455" s="11"/>
      <c r="E455" s="21"/>
      <c r="F455" s="6">
        <v>0.94359990000000005</v>
      </c>
      <c r="G455" s="14"/>
      <c r="H455" s="14"/>
    </row>
    <row r="456" spans="1:8" x14ac:dyDescent="0.35">
      <c r="A456" s="6">
        <v>0.92992275999999996</v>
      </c>
      <c r="B456" s="6">
        <v>2458748.1174110002</v>
      </c>
      <c r="C456" s="6">
        <f>((B456-2456886.3779)/2.114122) - INT((B456-2456886.3779)/2.114122)</f>
        <v>0.62066001867083287</v>
      </c>
      <c r="D456" s="11"/>
      <c r="E456" s="21"/>
      <c r="F456" s="6">
        <v>0.94897394999999996</v>
      </c>
      <c r="G456" s="14"/>
      <c r="H456" s="14"/>
    </row>
    <row r="457" spans="1:8" x14ac:dyDescent="0.35">
      <c r="A457" s="6">
        <v>0.93286290000000005</v>
      </c>
      <c r="B457" s="6">
        <v>2458748.1382446</v>
      </c>
      <c r="C457" s="6">
        <f>((B457-2456886.3779)/2.114122) - INT((B457-2456886.3779)/2.114122)</f>
        <v>0.63051451138551329</v>
      </c>
      <c r="D457" s="11"/>
      <c r="E457" s="21"/>
      <c r="F457" s="6">
        <v>0.94039375000000003</v>
      </c>
      <c r="G457" s="14"/>
      <c r="H457" s="14"/>
    </row>
    <row r="458" spans="1:8" x14ac:dyDescent="0.35">
      <c r="A458" s="6">
        <v>0.93635093999999996</v>
      </c>
      <c r="B458" s="6">
        <v>2458748.1590781999</v>
      </c>
      <c r="C458" s="6">
        <f>((B458-2456886.3779)/2.114122) - INT((B458-2456886.3779)/2.114122)</f>
        <v>0.64036900410008002</v>
      </c>
      <c r="D458" s="11"/>
      <c r="E458" s="21"/>
      <c r="F458" s="6">
        <v>0.94297545999999999</v>
      </c>
      <c r="G458" s="14"/>
      <c r="H458" s="14"/>
    </row>
    <row r="459" spans="1:8" x14ac:dyDescent="0.35">
      <c r="A459" s="6">
        <v>0.9398434</v>
      </c>
      <c r="B459" s="6">
        <v>2458748.1799118002</v>
      </c>
      <c r="C459" s="6">
        <f>((B459-2456886.3779)/2.114122) - INT((B459-2456886.3779)/2.114122)</f>
        <v>0.65022349703497184</v>
      </c>
      <c r="D459" s="11"/>
      <c r="E459" s="21"/>
      <c r="F459" s="6">
        <v>0.94194690000000003</v>
      </c>
      <c r="G459" s="14"/>
      <c r="H459" s="14"/>
    </row>
    <row r="460" spans="1:8" x14ac:dyDescent="0.35">
      <c r="A460" s="6">
        <v>0.94429255000000001</v>
      </c>
      <c r="B460" s="6">
        <v>2458748.2007454</v>
      </c>
      <c r="C460" s="6">
        <f>((B460-2456886.3779)/2.114122) - INT((B460-2456886.3779)/2.114122)</f>
        <v>0.66007798974953857</v>
      </c>
      <c r="D460" s="11"/>
      <c r="E460" s="21"/>
      <c r="F460" s="6">
        <v>0.94835203999999995</v>
      </c>
      <c r="G460" s="14"/>
      <c r="H460" s="14"/>
    </row>
    <row r="461" spans="1:8" x14ac:dyDescent="0.35">
      <c r="A461" s="6">
        <v>0.94887215000000003</v>
      </c>
      <c r="B461" s="6">
        <v>2458748.2215789999</v>
      </c>
      <c r="C461" s="6">
        <f>((B461-2456886.3779)/2.114122) - INT((B461-2456886.3779)/2.114122)</f>
        <v>0.66993248246421899</v>
      </c>
      <c r="D461" s="11"/>
      <c r="E461" s="21"/>
      <c r="F461" s="6">
        <v>0.93735380000000001</v>
      </c>
      <c r="G461" s="14"/>
      <c r="H461" s="14"/>
    </row>
    <row r="462" spans="1:8" x14ac:dyDescent="0.35">
      <c r="A462" s="6">
        <v>0.95404034999999998</v>
      </c>
      <c r="B462" s="6">
        <v>2458748.2424126002</v>
      </c>
      <c r="C462" s="6">
        <f>((B462-2456886.3779)/2.114122) - INT((B462-2456886.3779)/2.114122)</f>
        <v>0.67978697539911082</v>
      </c>
      <c r="D462" s="11"/>
      <c r="E462" s="21"/>
      <c r="F462" s="6">
        <v>0.94273024999999999</v>
      </c>
      <c r="G462" s="14"/>
      <c r="H462" s="14"/>
    </row>
    <row r="463" spans="1:8" x14ac:dyDescent="0.35">
      <c r="A463" s="6">
        <v>0.95973249999999999</v>
      </c>
      <c r="B463" s="6">
        <v>2458748.2632462</v>
      </c>
      <c r="C463" s="6">
        <f>((B463-2456886.3779)/2.114122) - INT((B463-2456886.3779)/2.114122)</f>
        <v>0.68964146811367755</v>
      </c>
      <c r="D463" s="11"/>
      <c r="E463" s="21"/>
      <c r="F463" s="6">
        <v>0.93933696</v>
      </c>
      <c r="G463" s="14"/>
      <c r="H463" s="14"/>
    </row>
    <row r="464" spans="1:8" x14ac:dyDescent="0.35">
      <c r="A464" s="6">
        <v>0.96592623</v>
      </c>
      <c r="B464" s="6">
        <v>2458748.2840797999</v>
      </c>
      <c r="C464" s="6">
        <f>((B464-2456886.3779)/2.114122) - INT((B464-2456886.3779)/2.114122)</f>
        <v>0.69949596082824428</v>
      </c>
      <c r="D464" s="11"/>
      <c r="E464" s="21"/>
      <c r="F464" s="6">
        <v>0.93565315000000004</v>
      </c>
      <c r="G464" s="14"/>
      <c r="H464" s="14"/>
    </row>
    <row r="465" spans="1:8" x14ac:dyDescent="0.35">
      <c r="A465" s="6">
        <v>0.97287409999999996</v>
      </c>
      <c r="B465" s="6">
        <v>2458748.3049134002</v>
      </c>
      <c r="C465" s="6">
        <f>((B465-2456886.3779)/2.114122) - INT((B465-2456886.3779)/2.114122)</f>
        <v>0.7093504537631361</v>
      </c>
      <c r="D465" s="11"/>
      <c r="E465" s="21"/>
      <c r="F465" s="6">
        <v>0.94104206999999995</v>
      </c>
      <c r="G465" s="14"/>
      <c r="H465" s="14"/>
    </row>
    <row r="466" spans="1:8" x14ac:dyDescent="0.35">
      <c r="A466" s="6">
        <v>0.97999274999999997</v>
      </c>
      <c r="B466" s="6">
        <v>2458748.3257470001</v>
      </c>
      <c r="C466" s="6">
        <f>((B466-2456886.3779)/2.114122) - INT((B466-2456886.3779)/2.114122)</f>
        <v>0.71920494647781652</v>
      </c>
      <c r="D466" s="11"/>
      <c r="E466" s="21"/>
      <c r="F466" s="6">
        <v>0.94001895000000002</v>
      </c>
      <c r="G466" s="14"/>
      <c r="H466" s="14"/>
    </row>
    <row r="467" spans="1:8" x14ac:dyDescent="0.35">
      <c r="A467" s="6">
        <v>0.98761122999999995</v>
      </c>
      <c r="B467" s="6">
        <v>2458748.3465805999</v>
      </c>
      <c r="C467" s="6">
        <f>((B467-2456886.3779)/2.114122) - INT((B467-2456886.3779)/2.114122)</f>
        <v>0.72905943919238325</v>
      </c>
      <c r="D467" s="11"/>
      <c r="E467" s="21"/>
      <c r="F467" s="6">
        <v>0.94040279999999998</v>
      </c>
      <c r="G467" s="14"/>
      <c r="H467" s="14"/>
    </row>
    <row r="468" spans="1:8" x14ac:dyDescent="0.35">
      <c r="A468" s="6">
        <v>0.99578319999999998</v>
      </c>
      <c r="B468" s="6">
        <v>2458748.3674142002</v>
      </c>
      <c r="C468" s="6">
        <f>((B468-2456886.3779)/2.114122) - INT((B468-2456886.3779)/2.114122)</f>
        <v>0.73891393212727507</v>
      </c>
      <c r="D468" s="11"/>
      <c r="E468" s="21"/>
      <c r="F468" s="6">
        <v>0.94591930000000002</v>
      </c>
      <c r="G468" s="14"/>
      <c r="H468" s="14"/>
    </row>
    <row r="469" spans="1:8" x14ac:dyDescent="0.35">
      <c r="A469" s="6">
        <v>1.0044404</v>
      </c>
      <c r="B469" s="6">
        <v>2458748.3882478098</v>
      </c>
      <c r="C469" s="6">
        <f>((B469-2456886.3779)/2.114122) - INT((B469-2456886.3779)/2.114122)</f>
        <v>0.74876842946741817</v>
      </c>
      <c r="D469" s="11"/>
      <c r="E469" s="21"/>
      <c r="F469" s="6">
        <v>0.93695609999999996</v>
      </c>
      <c r="G469" s="14"/>
      <c r="H469" s="14"/>
    </row>
    <row r="470" spans="1:8" x14ac:dyDescent="0.35">
      <c r="A470" s="6">
        <v>1.0133041</v>
      </c>
      <c r="B470" s="6">
        <v>2458748.4090814102</v>
      </c>
      <c r="C470" s="6">
        <f>((B470-2456886.3779)/2.114122) - INT((B470-2456886.3779)/2.114122)</f>
        <v>0.75862292240231</v>
      </c>
      <c r="D470" s="11"/>
      <c r="E470" s="21"/>
      <c r="F470" s="6">
        <v>0.9399168</v>
      </c>
      <c r="G470" s="14"/>
      <c r="H470" s="14"/>
    </row>
    <row r="471" spans="1:8" x14ac:dyDescent="0.35">
      <c r="A471" s="6">
        <v>1.0222199999999999</v>
      </c>
      <c r="B471" s="6">
        <v>2458748.42991501</v>
      </c>
      <c r="C471" s="6">
        <f>((B471-2456886.3779)/2.114122) - INT((B471-2456886.3779)/2.114122)</f>
        <v>0.76847741511687673</v>
      </c>
      <c r="D471" s="11"/>
      <c r="E471" s="21"/>
      <c r="F471" s="6">
        <v>0.93854079999999995</v>
      </c>
      <c r="G471" s="14"/>
      <c r="H471" s="14"/>
    </row>
    <row r="472" spans="1:8" x14ac:dyDescent="0.35">
      <c r="A472" s="6">
        <v>1.0317088000000001</v>
      </c>
      <c r="B472" s="6">
        <v>2458748.4507486098</v>
      </c>
      <c r="C472" s="6">
        <f>((B472-2456886.3779)/2.114122) - INT((B472-2456886.3779)/2.114122)</f>
        <v>0.77833190783155715</v>
      </c>
      <c r="D472" s="11"/>
      <c r="E472" s="21"/>
      <c r="F472" s="6">
        <v>0.94495960000000001</v>
      </c>
      <c r="G472" s="14"/>
      <c r="H472" s="14"/>
    </row>
    <row r="473" spans="1:8" x14ac:dyDescent="0.35">
      <c r="A473" s="6">
        <v>1.0411680999999999</v>
      </c>
      <c r="B473" s="6">
        <v>2458748.4715822102</v>
      </c>
      <c r="C473" s="6">
        <f>((B473-2456886.3779)/2.114122) - INT((B473-2456886.3779)/2.114122)</f>
        <v>0.78818640076644897</v>
      </c>
      <c r="D473" s="11"/>
      <c r="E473" s="21"/>
      <c r="F473" s="6">
        <v>0.93355100000000002</v>
      </c>
      <c r="G473" s="14"/>
      <c r="H473" s="14"/>
    </row>
    <row r="474" spans="1:8" x14ac:dyDescent="0.35">
      <c r="A474" s="6">
        <v>1.0505667999999999</v>
      </c>
      <c r="B474" s="6">
        <v>2458748.49241581</v>
      </c>
      <c r="C474" s="6">
        <f>((B474-2456886.3779)/2.114122) - INT((B474-2456886.3779)/2.114122)</f>
        <v>0.7980408934810157</v>
      </c>
      <c r="D474" s="11"/>
      <c r="E474" s="21"/>
      <c r="F474" s="6">
        <v>0.93901690000000004</v>
      </c>
      <c r="G474" s="14"/>
      <c r="H474" s="14"/>
    </row>
    <row r="475" spans="1:8" x14ac:dyDescent="0.35">
      <c r="A475" s="6">
        <v>1.059931</v>
      </c>
      <c r="B475" s="6">
        <v>2458748.5132494099</v>
      </c>
      <c r="C475" s="6">
        <f>((B475-2456886.3779)/2.114122) - INT((B475-2456886.3779)/2.114122)</f>
        <v>0.80789538619558243</v>
      </c>
      <c r="D475" s="11"/>
      <c r="E475" s="21"/>
      <c r="F475" s="6">
        <v>0.93645979999999995</v>
      </c>
      <c r="G475" s="14"/>
      <c r="H475" s="14"/>
    </row>
    <row r="476" spans="1:8" x14ac:dyDescent="0.35">
      <c r="A476" s="6">
        <v>1.0696532999999999</v>
      </c>
      <c r="B476" s="6">
        <v>2458748.5340830199</v>
      </c>
      <c r="C476" s="6">
        <f>((B476-2456886.3779)/2.114122) - INT((B476-2456886.3779)/2.114122)</f>
        <v>0.81774988375605062</v>
      </c>
      <c r="D476" s="11"/>
      <c r="E476" s="21"/>
      <c r="F476" s="6">
        <v>0.93227375000000001</v>
      </c>
      <c r="G476" s="14"/>
      <c r="H476" s="14"/>
    </row>
    <row r="477" spans="1:8" x14ac:dyDescent="0.35">
      <c r="A477" s="6">
        <v>1.0786446000000001</v>
      </c>
      <c r="B477" s="6">
        <v>2458748.5549166198</v>
      </c>
      <c r="C477" s="6">
        <f>((B477-2456886.3779)/2.114122) - INT((B477-2456886.3779)/2.114122)</f>
        <v>0.82760437647061735</v>
      </c>
      <c r="D477" s="11"/>
      <c r="E477" s="21"/>
      <c r="F477" s="6">
        <v>0.93776225999999996</v>
      </c>
      <c r="G477" s="14"/>
      <c r="H477" s="14"/>
    </row>
    <row r="478" spans="1:8" x14ac:dyDescent="0.35">
      <c r="A478" s="6">
        <v>1.0876863999999999</v>
      </c>
      <c r="B478" s="6">
        <v>2458748.5757502201</v>
      </c>
      <c r="C478" s="6">
        <f>((B478-2456886.3779)/2.114122) - INT((B478-2456886.3779)/2.114122)</f>
        <v>0.83745886940550918</v>
      </c>
      <c r="D478" s="11"/>
      <c r="E478" s="21"/>
      <c r="F478" s="6">
        <v>0.93723506000000001</v>
      </c>
      <c r="G478" s="14"/>
      <c r="H478" s="14"/>
    </row>
    <row r="479" spans="1:8" x14ac:dyDescent="0.35">
      <c r="A479" s="6">
        <v>1.0961101</v>
      </c>
      <c r="B479" s="6">
        <v>2458748.5965838199</v>
      </c>
      <c r="C479" s="6">
        <f>((B479-2456886.3779)/2.114122) - INT((B479-2456886.3779)/2.114122)</f>
        <v>0.84731336212007591</v>
      </c>
      <c r="D479" s="11"/>
      <c r="E479" s="21"/>
      <c r="F479" s="6">
        <v>0.93717795999999998</v>
      </c>
      <c r="G479" s="14"/>
      <c r="H479" s="14"/>
    </row>
    <row r="480" spans="1:8" x14ac:dyDescent="0.35">
      <c r="A480" s="6">
        <v>1.1040802000000001</v>
      </c>
      <c r="B480" s="6">
        <v>2458748.61741743</v>
      </c>
      <c r="C480" s="6">
        <f>((B480-2456886.3779)/2.114122) - INT((B480-2456886.3779)/2.114122)</f>
        <v>0.8571678596805441</v>
      </c>
      <c r="D480" s="11"/>
      <c r="E480" s="21"/>
      <c r="F480" s="6">
        <v>0.94294940000000005</v>
      </c>
      <c r="G480" s="14"/>
      <c r="H480" s="14"/>
    </row>
    <row r="481" spans="1:8" x14ac:dyDescent="0.35">
      <c r="A481" s="6">
        <v>1.1113259</v>
      </c>
      <c r="B481" s="6">
        <v>2458748.6382510299</v>
      </c>
      <c r="C481" s="6">
        <f>((B481-2456886.3779)/2.114122) - INT((B481-2456886.3779)/2.114122)</f>
        <v>0.86702235239511083</v>
      </c>
      <c r="D481" s="11"/>
      <c r="E481" s="21"/>
      <c r="F481" s="6">
        <v>0.93357699999999999</v>
      </c>
      <c r="G481" s="14"/>
      <c r="H481" s="14"/>
    </row>
    <row r="482" spans="1:8" x14ac:dyDescent="0.35">
      <c r="A482" s="6">
        <v>1.1177676000000001</v>
      </c>
      <c r="B482" s="6">
        <v>2458748.6590846302</v>
      </c>
      <c r="C482" s="6">
        <f>((B482-2456886.3779)/2.114122) - INT((B482-2456886.3779)/2.114122)</f>
        <v>0.87687684533000265</v>
      </c>
      <c r="D482" s="11"/>
      <c r="E482" s="21"/>
      <c r="F482" s="6">
        <v>0.93747645999999996</v>
      </c>
      <c r="G482" s="14"/>
      <c r="H482" s="14"/>
    </row>
    <row r="483" spans="1:8" x14ac:dyDescent="0.35">
      <c r="A483" s="6">
        <v>1.1234508000000001</v>
      </c>
      <c r="B483" s="6">
        <v>2458748.67991823</v>
      </c>
      <c r="C483" s="6">
        <f>((B483-2456886.3779)/2.114122) - INT((B483-2456886.3779)/2.114122)</f>
        <v>0.88673133804468307</v>
      </c>
      <c r="D483" s="11"/>
      <c r="E483" s="21"/>
      <c r="F483" s="6">
        <v>0.93544000000000005</v>
      </c>
      <c r="G483" s="14"/>
      <c r="H483" s="14"/>
    </row>
    <row r="484" spans="1:8" x14ac:dyDescent="0.35">
      <c r="A484" s="6">
        <v>1.1280589000000001</v>
      </c>
      <c r="B484" s="6">
        <v>2458748.7007518401</v>
      </c>
      <c r="C484" s="6">
        <f>((B484-2456886.3779)/2.114122) - INT((B484-2456886.3779)/2.114122)</f>
        <v>0.89658583560503757</v>
      </c>
      <c r="D484" s="11"/>
      <c r="E484" s="21"/>
      <c r="F484" s="6">
        <v>0.94196329999999995</v>
      </c>
      <c r="G484" s="14"/>
      <c r="H484" s="14"/>
    </row>
    <row r="485" spans="1:8" x14ac:dyDescent="0.35">
      <c r="A485" s="6">
        <v>1.1318973000000001</v>
      </c>
      <c r="B485" s="6">
        <v>2458748.72158544</v>
      </c>
      <c r="C485" s="6">
        <f>((B485-2456886.3779)/2.114122) - INT((B485-2456886.3779)/2.114122)</f>
        <v>0.9064403283196043</v>
      </c>
      <c r="D485" s="11"/>
      <c r="E485" s="21"/>
      <c r="F485" s="6">
        <v>0.93125296000000002</v>
      </c>
      <c r="G485" s="14"/>
      <c r="H485" s="14"/>
    </row>
    <row r="486" spans="1:8" x14ac:dyDescent="0.35">
      <c r="A486" s="6">
        <v>1.1344789</v>
      </c>
      <c r="B486" s="6">
        <v>2458748.7424190398</v>
      </c>
      <c r="C486" s="6">
        <f>((B486-2456886.3779)/2.114122) - INT((B486-2456886.3779)/2.114122)</f>
        <v>0.91629482103428472</v>
      </c>
      <c r="D486" s="11"/>
      <c r="E486" s="21"/>
      <c r="F486" s="6">
        <v>0.9363399</v>
      </c>
      <c r="G486" s="14"/>
      <c r="H486" s="14"/>
    </row>
    <row r="487" spans="1:8" x14ac:dyDescent="0.35">
      <c r="A487" s="6">
        <v>1.1361911</v>
      </c>
      <c r="B487" s="6">
        <v>2458748.7632526499</v>
      </c>
      <c r="C487" s="6">
        <f>((B487-2456886.3779)/2.114122) - INT((B487-2456886.3779)/2.114122)</f>
        <v>0.92614931859463923</v>
      </c>
      <c r="D487" s="11"/>
      <c r="E487" s="21"/>
      <c r="F487" s="6">
        <v>0.93370359999999997</v>
      </c>
      <c r="G487" s="14"/>
      <c r="H487" s="14"/>
    </row>
    <row r="488" spans="1:8" x14ac:dyDescent="0.35">
      <c r="A488" s="6">
        <v>1.1373606000000001</v>
      </c>
      <c r="B488" s="6">
        <v>2458748.7840862498</v>
      </c>
      <c r="C488" s="6">
        <f>((B488-2456886.3779)/2.114122) - INT((B488-2456886.3779)/2.114122)</f>
        <v>0.93600381130920596</v>
      </c>
      <c r="D488" s="11"/>
      <c r="E488" s="21"/>
      <c r="F488" s="6">
        <v>0.92917850000000002</v>
      </c>
      <c r="G488" s="14"/>
      <c r="H488" s="14"/>
    </row>
    <row r="489" spans="1:8" x14ac:dyDescent="0.35">
      <c r="A489" s="6">
        <v>1.1375546000000001</v>
      </c>
      <c r="B489" s="6">
        <v>2458748.8049198599</v>
      </c>
      <c r="C489" s="6">
        <f>((B489-2456886.3779)/2.114122) - INT((B489-2456886.3779)/2.114122)</f>
        <v>0.94585830886967415</v>
      </c>
      <c r="D489" s="11"/>
      <c r="E489" s="21"/>
      <c r="F489" s="6">
        <v>0.93483554999999996</v>
      </c>
      <c r="G489" s="14"/>
      <c r="H489" s="14"/>
    </row>
    <row r="490" spans="1:8" x14ac:dyDescent="0.35">
      <c r="A490" s="6">
        <v>1.137249</v>
      </c>
      <c r="B490" s="6">
        <v>2458748.8257534602</v>
      </c>
      <c r="C490" s="6">
        <f>((B490-2456886.3779)/2.114122) - INT((B490-2456886.3779)/2.114122)</f>
        <v>0.95571280180456597</v>
      </c>
      <c r="D490" s="11"/>
      <c r="E490" s="21"/>
      <c r="F490" s="6">
        <v>0.93445619999999996</v>
      </c>
      <c r="G490" s="14"/>
      <c r="H490" s="14"/>
    </row>
    <row r="491" spans="1:8" x14ac:dyDescent="0.35">
      <c r="A491" s="6">
        <v>1.1362265</v>
      </c>
      <c r="B491" s="6">
        <v>2458748.84658706</v>
      </c>
      <c r="C491" s="6">
        <f>((B491-2456886.3779)/2.114122) - INT((B491-2456886.3779)/2.114122)</f>
        <v>0.9655672945191327</v>
      </c>
      <c r="D491" s="11"/>
      <c r="E491" s="21"/>
      <c r="F491" s="6">
        <v>0.93403749999999997</v>
      </c>
      <c r="G491" s="14"/>
      <c r="H491" s="14"/>
    </row>
    <row r="492" spans="1:8" x14ac:dyDescent="0.35">
      <c r="A492" s="6">
        <v>1.1346255999999999</v>
      </c>
      <c r="B492" s="6">
        <v>2458748.8674206701</v>
      </c>
      <c r="C492" s="6">
        <f>((B492-2456886.3779)/2.114122) - INT((B492-2456886.3779)/2.114122)</f>
        <v>0.9754217920794872</v>
      </c>
      <c r="D492" s="11"/>
      <c r="E492" s="21"/>
      <c r="F492" s="6">
        <v>0.94007540000000001</v>
      </c>
      <c r="G492" s="14"/>
      <c r="H492" s="14"/>
    </row>
    <row r="493" spans="1:8" x14ac:dyDescent="0.35">
      <c r="A493" s="6">
        <v>1.1322447</v>
      </c>
      <c r="B493" s="6">
        <v>2458748.88825427</v>
      </c>
      <c r="C493" s="6">
        <f>((B493-2456886.3779)/2.114122) - INT((B493-2456886.3779)/2.114122)</f>
        <v>0.98527628479416762</v>
      </c>
      <c r="D493" s="11"/>
      <c r="E493" s="21"/>
      <c r="F493" s="6">
        <v>0.93059599999999998</v>
      </c>
      <c r="G493" s="14"/>
      <c r="H493" s="14"/>
    </row>
    <row r="494" spans="1:8" x14ac:dyDescent="0.35">
      <c r="A494" s="6">
        <v>1.1295881999999999</v>
      </c>
      <c r="B494" s="6">
        <v>2458748.90908788</v>
      </c>
      <c r="C494" s="6">
        <f>((B494-2456886.3779)/2.114122) - INT((B494-2456886.3779)/2.114122)</f>
        <v>0.99513078235452213</v>
      </c>
      <c r="D494" s="11"/>
      <c r="E494" s="21"/>
      <c r="F494" s="6">
        <v>0.93464016999999999</v>
      </c>
      <c r="G494" s="14"/>
      <c r="H494" s="14"/>
    </row>
    <row r="495" spans="1:8" x14ac:dyDescent="0.35">
      <c r="A495" s="6">
        <v>1.1266006</v>
      </c>
      <c r="B495" s="6">
        <v>2458748.9299214799</v>
      </c>
      <c r="C495" s="6">
        <f>((B495-2456886.3779)/2.114122) - INT((B495-2456886.3779)/2.114122)</f>
        <v>4.985275069088857E-3</v>
      </c>
      <c r="D495" s="11"/>
      <c r="E495" s="21"/>
      <c r="F495" s="6">
        <v>0.93236876000000002</v>
      </c>
      <c r="G495" s="14"/>
      <c r="H495" s="14"/>
    </row>
    <row r="496" spans="1:8" x14ac:dyDescent="0.35">
      <c r="A496" s="6">
        <v>1.1229175</v>
      </c>
      <c r="B496" s="6">
        <v>2458748.95075509</v>
      </c>
      <c r="C496" s="6">
        <f>((B496-2456886.3779)/2.114122) - INT((B496-2456886.3779)/2.114122)</f>
        <v>1.4839772629557046E-2</v>
      </c>
      <c r="D496" s="11"/>
      <c r="E496" s="21"/>
      <c r="F496" s="6">
        <v>0.93924355999999998</v>
      </c>
      <c r="G496" s="14"/>
      <c r="H496" s="14"/>
    </row>
    <row r="497" spans="1:8" x14ac:dyDescent="0.35">
      <c r="A497" s="6">
        <v>1.1190192999999999</v>
      </c>
      <c r="B497" s="6">
        <v>2458748.9715887001</v>
      </c>
      <c r="C497" s="6">
        <f>((B497-2456886.3779)/2.114122) - INT((B497-2456886.3779)/2.114122)</f>
        <v>2.4694270189911549E-2</v>
      </c>
      <c r="D497" s="11"/>
      <c r="E497" s="21"/>
      <c r="F497" s="6">
        <v>0.92806829999999996</v>
      </c>
      <c r="G497" s="14"/>
      <c r="H497" s="14"/>
    </row>
    <row r="498" spans="1:8" x14ac:dyDescent="0.35">
      <c r="A498" s="6">
        <v>1.1148547</v>
      </c>
      <c r="B498" s="6">
        <v>2458748.9924222999</v>
      </c>
      <c r="C498" s="6">
        <f>((B498-2456886.3779)/2.114122) - INT((B498-2456886.3779)/2.114122)</f>
        <v>3.4548762904478281E-2</v>
      </c>
      <c r="D498" s="11"/>
      <c r="E498" s="21"/>
      <c r="F498" s="6">
        <v>0.93325066999999995</v>
      </c>
      <c r="G498" s="14"/>
      <c r="H498" s="14"/>
    </row>
    <row r="499" spans="1:8" x14ac:dyDescent="0.35">
      <c r="A499" s="6">
        <v>1.1104928000000001</v>
      </c>
      <c r="B499" s="6">
        <v>2458749.01325591</v>
      </c>
      <c r="C499" s="6">
        <f>((B499-2456886.3779)/2.114122) - INT((B499-2456886.3779)/2.114122)</f>
        <v>4.440326046494647E-2</v>
      </c>
      <c r="D499" s="11"/>
      <c r="E499" s="21"/>
      <c r="F499" s="6">
        <v>0.93115455000000003</v>
      </c>
      <c r="G499" s="14"/>
      <c r="H499" s="14"/>
    </row>
    <row r="500" spans="1:8" x14ac:dyDescent="0.35">
      <c r="A500" s="6">
        <v>1.1059445000000001</v>
      </c>
      <c r="B500" s="6">
        <v>2458749.0340895201</v>
      </c>
      <c r="C500" s="6">
        <f>((B500-2456886.3779)/2.114122) - INT((B500-2456886.3779)/2.114122)</f>
        <v>5.4257758025300973E-2</v>
      </c>
      <c r="D500" s="11"/>
      <c r="E500" s="21"/>
      <c r="F500" s="6">
        <v>0.92646580000000001</v>
      </c>
      <c r="G500" s="14"/>
      <c r="H500" s="14"/>
    </row>
    <row r="501" spans="1:8" x14ac:dyDescent="0.35">
      <c r="A501" s="6">
        <v>1.1009831000000001</v>
      </c>
      <c r="B501" s="6">
        <v>2458749.05492312</v>
      </c>
      <c r="C501" s="6">
        <f>((B501-2456886.3779)/2.114122) - INT((B501-2456886.3779)/2.114122)</f>
        <v>6.4112250739867704E-2</v>
      </c>
      <c r="D501" s="11"/>
      <c r="E501" s="21"/>
      <c r="F501" s="6">
        <v>0.93190539999999999</v>
      </c>
      <c r="G501" s="14"/>
      <c r="H501" s="14"/>
    </row>
    <row r="502" spans="1:8" x14ac:dyDescent="0.35">
      <c r="A502" s="6">
        <v>1.0959303</v>
      </c>
      <c r="B502" s="6">
        <v>2458749.07575673</v>
      </c>
      <c r="C502" s="6">
        <f>((B502-2456886.3779)/2.114122) - INT((B502-2456886.3779)/2.114122)</f>
        <v>7.3966748300335894E-2</v>
      </c>
      <c r="D502" s="11"/>
      <c r="E502" s="21"/>
      <c r="F502" s="6">
        <v>0.93182564000000001</v>
      </c>
      <c r="G502" s="14"/>
      <c r="H502" s="14"/>
    </row>
    <row r="503" spans="1:8" x14ac:dyDescent="0.35">
      <c r="A503" s="6">
        <v>1.0909454999999999</v>
      </c>
      <c r="B503" s="6">
        <v>2458749.0965903401</v>
      </c>
      <c r="C503" s="6">
        <f>((B503-2456886.3779)/2.114122) - INT((B503-2456886.3779)/2.114122)</f>
        <v>8.3821245860690397E-2</v>
      </c>
      <c r="D503" s="11"/>
      <c r="E503" s="21"/>
      <c r="F503" s="6">
        <v>0.93104184000000001</v>
      </c>
      <c r="G503" s="14"/>
      <c r="H503" s="14"/>
    </row>
    <row r="504" spans="1:8" x14ac:dyDescent="0.35">
      <c r="A504" s="6">
        <v>1.0856538</v>
      </c>
      <c r="B504" s="6">
        <v>2458749.1174239502</v>
      </c>
      <c r="C504" s="6">
        <f>((B504-2456886.3779)/2.114122) - INT((B504-2456886.3779)/2.114122)</f>
        <v>9.3675743421044899E-2</v>
      </c>
      <c r="D504" s="11"/>
      <c r="E504" s="21"/>
      <c r="F504" s="6">
        <v>0.93689036000000003</v>
      </c>
      <c r="G504" s="14"/>
      <c r="H504" s="14"/>
    </row>
    <row r="505" spans="1:8" x14ac:dyDescent="0.35">
      <c r="A505" s="6">
        <v>1.0803499000000001</v>
      </c>
      <c r="B505" s="6">
        <v>2458749.1382575599</v>
      </c>
      <c r="C505" s="6">
        <f>((B505-2456886.3779)/2.114122) - INT((B505-2456886.3779)/2.114122)</f>
        <v>0.103530240761188</v>
      </c>
      <c r="D505" s="11"/>
      <c r="E505" s="21"/>
      <c r="F505" s="6">
        <v>0.92775755999999998</v>
      </c>
      <c r="G505" s="14"/>
      <c r="H505" s="14"/>
    </row>
    <row r="506" spans="1:8" x14ac:dyDescent="0.35">
      <c r="A506" s="6">
        <v>1.074989</v>
      </c>
      <c r="B506" s="6">
        <v>2458749.1590911602</v>
      </c>
      <c r="C506" s="6">
        <f>((B506-2456886.3779)/2.114122) - INT((B506-2456886.3779)/2.114122)</f>
        <v>0.11338473369607982</v>
      </c>
      <c r="D506" s="12"/>
      <c r="E506" s="22"/>
      <c r="F506" s="6">
        <v>0.93221350000000003</v>
      </c>
      <c r="G506" s="14"/>
      <c r="H506" s="14"/>
    </row>
    <row r="507" spans="1:8" x14ac:dyDescent="0.35">
      <c r="A507" s="6">
        <v>1.0697691</v>
      </c>
      <c r="B507" s="6">
        <v>2458749.1799247698</v>
      </c>
      <c r="C507" s="6">
        <f>((B507-2456886.3779)/2.114122) - INT((B507-2456886.3779)/2.114122)</f>
        <v>0.12323923103622292</v>
      </c>
      <c r="D507" s="10" t="s">
        <v>9</v>
      </c>
      <c r="E507" s="20">
        <f>(0.45225779+0.542560626)/2</f>
        <v>0.49740920799999999</v>
      </c>
      <c r="F507" s="6">
        <v>0.92944199999999999</v>
      </c>
      <c r="G507" s="16">
        <f>AVERAGE(F507:F617)</f>
        <v>0.92163175603603553</v>
      </c>
      <c r="H507" s="16">
        <f>_xlfn.STDEV.S(A507:A617)</f>
        <v>4.7400863519888481E-2</v>
      </c>
    </row>
    <row r="508" spans="1:8" x14ac:dyDescent="0.35">
      <c r="A508" s="6">
        <v>1.064419</v>
      </c>
      <c r="B508" s="6">
        <v>2458749.2007583799</v>
      </c>
      <c r="C508" s="6">
        <f>((B508-2456886.3779)/2.114122) - INT((B508-2456886.3779)/2.114122)</f>
        <v>0.13309372859657742</v>
      </c>
      <c r="D508" s="11"/>
      <c r="E508" s="21"/>
      <c r="F508" s="6">
        <v>0.93656050000000002</v>
      </c>
      <c r="G508" s="14"/>
      <c r="H508" s="14"/>
    </row>
    <row r="509" spans="1:8" x14ac:dyDescent="0.35">
      <c r="A509" s="6">
        <v>1.0589967</v>
      </c>
      <c r="B509" s="6">
        <v>2458749.22159199</v>
      </c>
      <c r="C509" s="6">
        <f>((B509-2456886.3779)/2.114122) - INT((B509-2456886.3779)/2.114122)</f>
        <v>0.14294822615693192</v>
      </c>
      <c r="D509" s="11"/>
      <c r="E509" s="21"/>
      <c r="F509" s="6">
        <v>0.92492850000000004</v>
      </c>
      <c r="G509" s="14"/>
      <c r="H509" s="14"/>
    </row>
    <row r="510" spans="1:8" x14ac:dyDescent="0.35">
      <c r="A510" s="6">
        <v>1.0537485</v>
      </c>
      <c r="B510" s="6">
        <v>2458749.2424256001</v>
      </c>
      <c r="C510" s="6">
        <f>((B510-2456886.3779)/2.114122) - INT((B510-2456886.3779)/2.114122)</f>
        <v>0.15280272371740011</v>
      </c>
      <c r="D510" s="11"/>
      <c r="E510" s="21"/>
      <c r="F510" s="6">
        <v>0.93053609999999998</v>
      </c>
      <c r="G510" s="14"/>
      <c r="H510" s="14"/>
    </row>
    <row r="511" spans="1:8" x14ac:dyDescent="0.35">
      <c r="A511" s="6">
        <v>1.0486858999999999</v>
      </c>
      <c r="B511" s="6">
        <v>2458749.2632592102</v>
      </c>
      <c r="C511" s="6">
        <f>((B511-2456886.3779)/2.114122) - INT((B511-2456886.3779)/2.114122)</f>
        <v>0.16265722127775462</v>
      </c>
      <c r="D511" s="11"/>
      <c r="E511" s="21"/>
      <c r="F511" s="6">
        <v>0.92889120000000003</v>
      </c>
      <c r="G511" s="14"/>
      <c r="H511" s="14"/>
    </row>
    <row r="512" spans="1:8" x14ac:dyDescent="0.35">
      <c r="A512" s="6">
        <v>1.0435619</v>
      </c>
      <c r="B512" s="6">
        <v>2458749.2840928198</v>
      </c>
      <c r="C512" s="6">
        <f>((B512-2456886.3779)/2.114122) - INT((B512-2456886.3779)/2.114122)</f>
        <v>0.17251171861789771</v>
      </c>
      <c r="D512" s="11"/>
      <c r="E512" s="21"/>
      <c r="F512" s="6">
        <v>0.92357456999999998</v>
      </c>
      <c r="G512" s="14"/>
      <c r="H512" s="14"/>
    </row>
    <row r="513" spans="1:8" x14ac:dyDescent="0.35">
      <c r="A513" s="6">
        <v>1.0386957999999999</v>
      </c>
      <c r="B513" s="6">
        <v>2458749.3049264401</v>
      </c>
      <c r="C513" s="6">
        <f>((B513-2456886.3779)/2.114122) - INT((B513-2456886.3779)/2.114122)</f>
        <v>0.18236622102403999</v>
      </c>
      <c r="D513" s="11"/>
      <c r="E513" s="21"/>
      <c r="F513" s="6">
        <v>0.92905766000000001</v>
      </c>
      <c r="G513" s="14"/>
      <c r="H513" s="14"/>
    </row>
    <row r="514" spans="1:8" x14ac:dyDescent="0.35">
      <c r="A514" s="6">
        <v>1.0334144999999999</v>
      </c>
      <c r="B514" s="6">
        <v>2458749.3257600502</v>
      </c>
      <c r="C514" s="6">
        <f>((B514-2456886.3779)/2.114122) - INT((B514-2456886.3779)/2.114122)</f>
        <v>0.19222071858439449</v>
      </c>
      <c r="D514" s="11"/>
      <c r="E514" s="21"/>
      <c r="F514" s="6">
        <v>0.92916626000000002</v>
      </c>
      <c r="G514" s="14"/>
      <c r="H514" s="14"/>
    </row>
    <row r="515" spans="1:8" x14ac:dyDescent="0.35">
      <c r="A515" s="6">
        <v>1.0286862000000001</v>
      </c>
      <c r="B515" s="6">
        <v>2458749.3465936598</v>
      </c>
      <c r="C515" s="6">
        <f>((B515-2456886.3779)/2.114122) - INT((B515-2456886.3779)/2.114122)</f>
        <v>0.20207521592453759</v>
      </c>
      <c r="D515" s="11"/>
      <c r="E515" s="21"/>
      <c r="F515" s="6">
        <v>0.92827826999999996</v>
      </c>
      <c r="G515" s="14"/>
      <c r="H515" s="14"/>
    </row>
    <row r="516" spans="1:8" x14ac:dyDescent="0.35">
      <c r="A516" s="6">
        <v>1.0237938</v>
      </c>
      <c r="B516" s="6">
        <v>2458749.3674272699</v>
      </c>
      <c r="C516" s="6">
        <f>((B516-2456886.3779)/2.114122) - INT((B516-2456886.3779)/2.114122)</f>
        <v>0.21192971348489209</v>
      </c>
      <c r="D516" s="11"/>
      <c r="E516" s="21"/>
      <c r="F516" s="6">
        <v>0.93480929999999995</v>
      </c>
      <c r="G516" s="14"/>
      <c r="H516" s="14"/>
    </row>
    <row r="517" spans="1:8" x14ac:dyDescent="0.35">
      <c r="A517" s="6">
        <v>1.0189165</v>
      </c>
      <c r="B517" s="6">
        <v>2458749.3882608898</v>
      </c>
      <c r="C517" s="6">
        <f>((B517-2456886.3779)/2.114122) - INT((B517-2456886.3779)/2.114122)</f>
        <v>0.22178421567082296</v>
      </c>
      <c r="D517" s="11"/>
      <c r="E517" s="21"/>
      <c r="F517" s="6">
        <v>0.92490910000000004</v>
      </c>
      <c r="G517" s="14"/>
      <c r="H517" s="14"/>
    </row>
    <row r="518" spans="1:8" x14ac:dyDescent="0.35">
      <c r="A518" s="6">
        <v>1.0143671999999999</v>
      </c>
      <c r="B518" s="6">
        <v>2458749.4090944999</v>
      </c>
      <c r="C518" s="6">
        <f>((B518-2456886.3779)/2.114122) - INT((B518-2456886.3779)/2.114122)</f>
        <v>0.23163871323117746</v>
      </c>
      <c r="D518" s="11"/>
      <c r="E518" s="21"/>
      <c r="F518" s="6">
        <v>0.92966104000000005</v>
      </c>
      <c r="G518" s="14"/>
      <c r="H518" s="14"/>
    </row>
    <row r="519" spans="1:8" x14ac:dyDescent="0.35">
      <c r="A519" s="6">
        <v>1.0096282999999999</v>
      </c>
      <c r="B519" s="6">
        <v>2458749.42992811</v>
      </c>
      <c r="C519" s="6">
        <f>((B519-2456886.3779)/2.114122) - INT((B519-2456886.3779)/2.114122)</f>
        <v>0.24149321079153196</v>
      </c>
      <c r="D519" s="11"/>
      <c r="E519" s="21"/>
      <c r="F519" s="6">
        <v>0.92683510000000002</v>
      </c>
      <c r="G519" s="14"/>
      <c r="H519" s="14"/>
    </row>
    <row r="520" spans="1:8" x14ac:dyDescent="0.35">
      <c r="A520" s="6">
        <v>1.0050539999999999</v>
      </c>
      <c r="B520" s="6">
        <v>2458749.4507617299</v>
      </c>
      <c r="C520" s="6">
        <f>((B520-2456886.3779)/2.114122) - INT((B520-2456886.3779)/2.114122)</f>
        <v>0.25134771297746283</v>
      </c>
      <c r="D520" s="11"/>
      <c r="E520" s="21"/>
      <c r="F520" s="6">
        <v>0.93402373999999999</v>
      </c>
      <c r="G520" s="14"/>
      <c r="H520" s="14"/>
    </row>
    <row r="521" spans="1:8" x14ac:dyDescent="0.35">
      <c r="A521" s="6">
        <v>1.0002742</v>
      </c>
      <c r="B521" s="6">
        <v>2458749.4715953399</v>
      </c>
      <c r="C521" s="6">
        <f>((B521-2456886.3779)/2.114122) - INT((B521-2456886.3779)/2.114122)</f>
        <v>0.26120221053781734</v>
      </c>
      <c r="D521" s="11"/>
      <c r="E521" s="21"/>
      <c r="F521" s="6">
        <v>0.92218789999999995</v>
      </c>
      <c r="G521" s="14"/>
      <c r="H521" s="14"/>
    </row>
    <row r="522" spans="1:8" x14ac:dyDescent="0.35">
      <c r="A522" s="6">
        <v>0.99580789999999997</v>
      </c>
      <c r="B522" s="6">
        <v>2458749.4924289598</v>
      </c>
      <c r="C522" s="6">
        <f>((B522-2456886.3779)/2.114122) - INT((B522-2456886.3779)/2.114122)</f>
        <v>0.27105671272374821</v>
      </c>
      <c r="D522" s="11"/>
      <c r="E522" s="21"/>
      <c r="F522" s="6">
        <v>0.92782633999999997</v>
      </c>
      <c r="G522" s="14"/>
      <c r="H522" s="14"/>
    </row>
    <row r="523" spans="1:8" x14ac:dyDescent="0.35">
      <c r="A523" s="6">
        <v>0.99176050000000004</v>
      </c>
      <c r="B523" s="6">
        <v>2458749.5132625699</v>
      </c>
      <c r="C523" s="6">
        <f>((B523-2456886.3779)/2.114122) - INT((B523-2456886.3779)/2.114122)</f>
        <v>0.28091121028410271</v>
      </c>
      <c r="D523" s="11"/>
      <c r="E523" s="21"/>
      <c r="F523" s="6">
        <v>0.92658114000000003</v>
      </c>
      <c r="G523" s="14"/>
      <c r="H523" s="14"/>
    </row>
    <row r="524" spans="1:8" x14ac:dyDescent="0.35">
      <c r="A524" s="6">
        <v>0.98695149999999998</v>
      </c>
      <c r="B524" s="6">
        <v>2458749.5340961898</v>
      </c>
      <c r="C524" s="6">
        <f>((B524-2456886.3779)/2.114122) - INT((B524-2456886.3779)/2.114122)</f>
        <v>0.29076571247003358</v>
      </c>
      <c r="D524" s="11"/>
      <c r="E524" s="21"/>
      <c r="F524" s="6">
        <v>0.92119675999999995</v>
      </c>
      <c r="G524" s="14"/>
      <c r="H524" s="14"/>
    </row>
    <row r="525" spans="1:8" x14ac:dyDescent="0.35">
      <c r="A525" s="6">
        <v>0.98302036999999998</v>
      </c>
      <c r="B525" s="6">
        <v>2458749.5549298101</v>
      </c>
      <c r="C525" s="6">
        <f>((B525-2456886.3779)/2.114122) - INT((B525-2456886.3779)/2.114122)</f>
        <v>0.30062021487617585</v>
      </c>
      <c r="D525" s="11"/>
      <c r="E525" s="21"/>
      <c r="F525" s="6">
        <v>0.92668680000000003</v>
      </c>
      <c r="G525" s="14"/>
      <c r="H525" s="14"/>
    </row>
    <row r="526" spans="1:8" x14ac:dyDescent="0.35">
      <c r="A526" s="6">
        <v>0.9784583</v>
      </c>
      <c r="B526" s="6">
        <v>2458749.57576343</v>
      </c>
      <c r="C526" s="6">
        <f>((B526-2456886.3779)/2.114122) - INT((B526-2456886.3779)/2.114122)</f>
        <v>0.31047471706210672</v>
      </c>
      <c r="D526" s="11"/>
      <c r="E526" s="21"/>
      <c r="F526" s="6">
        <v>0.92715599999999998</v>
      </c>
      <c r="G526" s="14"/>
      <c r="H526" s="14"/>
    </row>
    <row r="527" spans="1:8" x14ac:dyDescent="0.35">
      <c r="A527" s="6">
        <v>0.97452090000000002</v>
      </c>
      <c r="B527" s="6">
        <v>2458749.5965970499</v>
      </c>
      <c r="C527" s="6">
        <f>((B527-2456886.3779)/2.114122) - INT((B527-2456886.3779)/2.114122)</f>
        <v>0.3203292192479239</v>
      </c>
      <c r="D527" s="11"/>
      <c r="E527" s="21"/>
      <c r="F527" s="6">
        <v>0.92570907000000002</v>
      </c>
      <c r="G527" s="14"/>
      <c r="H527" s="14"/>
    </row>
    <row r="528" spans="1:8" x14ac:dyDescent="0.35">
      <c r="A528" s="6">
        <v>0.97061390000000003</v>
      </c>
      <c r="B528" s="6">
        <v>2458749.6174306599</v>
      </c>
      <c r="C528" s="6">
        <f>((B528-2456886.3779)/2.114122) - INT((B528-2456886.3779)/2.114122)</f>
        <v>0.33018371680839209</v>
      </c>
      <c r="D528" s="11"/>
      <c r="E528" s="21"/>
      <c r="F528" s="6">
        <v>0.93239474</v>
      </c>
      <c r="G528" s="14"/>
      <c r="H528" s="14"/>
    </row>
    <row r="529" spans="1:8" x14ac:dyDescent="0.35">
      <c r="A529" s="6">
        <v>0.96718760000000004</v>
      </c>
      <c r="B529" s="6">
        <v>2458749.6382642798</v>
      </c>
      <c r="C529" s="6">
        <f>((B529-2456886.3779)/2.114122) - INT((B529-2456886.3779)/2.114122)</f>
        <v>0.34003821899420927</v>
      </c>
      <c r="D529" s="11"/>
      <c r="E529" s="21"/>
      <c r="F529" s="6">
        <v>0.92264690000000005</v>
      </c>
      <c r="G529" s="14"/>
      <c r="H529" s="14"/>
    </row>
    <row r="530" spans="1:8" x14ac:dyDescent="0.35">
      <c r="A530" s="6">
        <v>0.96333950000000002</v>
      </c>
      <c r="B530" s="6">
        <v>2458749.6590979001</v>
      </c>
      <c r="C530" s="6">
        <f>((B530-2456886.3779)/2.114122) - INT((B530-2456886.3779)/2.114122)</f>
        <v>0.34989272140046523</v>
      </c>
      <c r="D530" s="11"/>
      <c r="E530" s="21"/>
      <c r="F530" s="6">
        <v>0.92728644999999998</v>
      </c>
      <c r="G530" s="14"/>
      <c r="H530" s="14"/>
    </row>
    <row r="531" spans="1:8" x14ac:dyDescent="0.35">
      <c r="A531" s="6">
        <v>0.95958405999999996</v>
      </c>
      <c r="B531" s="6">
        <v>2458749.6799315298</v>
      </c>
      <c r="C531" s="6">
        <f>((B531-2456886.3779)/2.114122) - INT((B531-2456886.3779)/2.114122)</f>
        <v>0.35974722821185878</v>
      </c>
      <c r="D531" s="11"/>
      <c r="E531" s="21"/>
      <c r="F531" s="6">
        <v>0.92416050000000005</v>
      </c>
      <c r="G531" s="14"/>
      <c r="H531" s="14"/>
    </row>
    <row r="532" spans="1:8" x14ac:dyDescent="0.35">
      <c r="A532" s="6">
        <v>0.95603629999999995</v>
      </c>
      <c r="B532" s="6">
        <v>2458749.7007651501</v>
      </c>
      <c r="C532" s="6">
        <f>((B532-2456886.3779)/2.114122) - INT((B532-2456886.3779)/2.114122)</f>
        <v>0.36960173061800106</v>
      </c>
      <c r="D532" s="11"/>
      <c r="E532" s="21"/>
      <c r="F532" s="6">
        <v>0.93173249999999996</v>
      </c>
      <c r="G532" s="14"/>
      <c r="H532" s="14"/>
    </row>
    <row r="533" spans="1:8" x14ac:dyDescent="0.35">
      <c r="A533" s="6">
        <v>0.95278200000000002</v>
      </c>
      <c r="B533" s="6">
        <v>2458749.72159877</v>
      </c>
      <c r="C533" s="6">
        <f>((B533-2456886.3779)/2.114122) - INT((B533-2456886.3779)/2.114122)</f>
        <v>0.37945623280381824</v>
      </c>
      <c r="D533" s="11"/>
      <c r="E533" s="21"/>
      <c r="F533" s="6">
        <v>0.92009704999999997</v>
      </c>
      <c r="G533" s="14"/>
      <c r="H533" s="14"/>
    </row>
    <row r="534" spans="1:8" x14ac:dyDescent="0.35">
      <c r="A534" s="6">
        <v>0.94921659999999997</v>
      </c>
      <c r="B534" s="6">
        <v>2458749.7424323899</v>
      </c>
      <c r="C534" s="6">
        <f>((B534-2456886.3779)/2.114122) - INT((B534-2456886.3779)/2.114122)</f>
        <v>0.38931073498974911</v>
      </c>
      <c r="D534" s="11"/>
      <c r="E534" s="21"/>
      <c r="F534" s="6">
        <v>0.92580180000000001</v>
      </c>
      <c r="G534" s="14"/>
      <c r="H534" s="14"/>
    </row>
    <row r="535" spans="1:8" x14ac:dyDescent="0.35">
      <c r="A535" s="6">
        <v>0.94603720000000002</v>
      </c>
      <c r="B535" s="6">
        <v>2458749.76326602</v>
      </c>
      <c r="C535" s="6">
        <f>((B535-2456886.3779)/2.114122) - INT((B535-2456886.3779)/2.114122)</f>
        <v>0.39916524202146775</v>
      </c>
      <c r="D535" s="11"/>
      <c r="E535" s="21"/>
      <c r="F535" s="6">
        <v>0.92470759999999996</v>
      </c>
      <c r="G535" s="14"/>
      <c r="H535" s="14"/>
    </row>
    <row r="536" spans="1:8" x14ac:dyDescent="0.35">
      <c r="A536" s="6">
        <v>0.94314220000000004</v>
      </c>
      <c r="B536" s="6">
        <v>2458749.7840996399</v>
      </c>
      <c r="C536" s="6">
        <f>((B536-2456886.3779)/2.114122) - INT((B536-2456886.3779)/2.114122)</f>
        <v>0.40901974420728493</v>
      </c>
      <c r="D536" s="11"/>
      <c r="E536" s="21"/>
      <c r="F536" s="6">
        <v>0.91874429999999996</v>
      </c>
      <c r="G536" s="14"/>
      <c r="H536" s="14"/>
    </row>
    <row r="537" spans="1:8" x14ac:dyDescent="0.35">
      <c r="A537" s="6">
        <v>0.94001895000000002</v>
      </c>
      <c r="B537" s="6">
        <v>2458749.80493327</v>
      </c>
      <c r="C537" s="6">
        <f>((B537-2456886.3779)/2.114122) - INT((B537-2456886.3779)/2.114122)</f>
        <v>0.41887425123900357</v>
      </c>
      <c r="D537" s="11"/>
      <c r="E537" s="21"/>
      <c r="F537" s="6">
        <v>0.92456912999999996</v>
      </c>
      <c r="G537" s="14"/>
      <c r="H537" s="14"/>
    </row>
    <row r="538" spans="1:8" x14ac:dyDescent="0.35">
      <c r="A538" s="6">
        <v>0.93723506000000001</v>
      </c>
      <c r="B538" s="6">
        <v>2458749.8257668898</v>
      </c>
      <c r="C538" s="6">
        <f>((B538-2456886.3779)/2.114122) - INT((B538-2456886.3779)/2.114122)</f>
        <v>0.42872875342482075</v>
      </c>
      <c r="D538" s="11"/>
      <c r="E538" s="21"/>
      <c r="F538" s="6">
        <v>0.92535219999999996</v>
      </c>
      <c r="G538" s="14"/>
      <c r="H538" s="14"/>
    </row>
    <row r="539" spans="1:8" x14ac:dyDescent="0.35">
      <c r="A539" s="6">
        <v>0.93445619999999996</v>
      </c>
      <c r="B539" s="6">
        <v>2458749.84660052</v>
      </c>
      <c r="C539" s="6">
        <f>((B539-2456886.3779)/2.114122) - INT((B539-2456886.3779)/2.114122)</f>
        <v>0.43858326045653939</v>
      </c>
      <c r="D539" s="11"/>
      <c r="E539" s="21"/>
      <c r="F539" s="6">
        <v>0.92360085000000003</v>
      </c>
      <c r="G539" s="14"/>
      <c r="H539" s="14"/>
    </row>
    <row r="540" spans="1:8" x14ac:dyDescent="0.35">
      <c r="A540" s="6">
        <v>0.93182564000000001</v>
      </c>
      <c r="B540" s="6">
        <v>2458749.8674341501</v>
      </c>
      <c r="C540" s="6">
        <f>((B540-2456886.3779)/2.114122) - INT((B540-2456886.3779)/2.114122)</f>
        <v>0.44843776748814435</v>
      </c>
      <c r="D540" s="11"/>
      <c r="E540" s="21"/>
      <c r="F540" s="6">
        <v>0.93046485999999995</v>
      </c>
      <c r="G540" s="14"/>
      <c r="H540" s="14"/>
    </row>
    <row r="541" spans="1:8" x14ac:dyDescent="0.35">
      <c r="A541" s="6">
        <v>0.92916626000000002</v>
      </c>
      <c r="B541" s="6">
        <v>2458749.8882677802</v>
      </c>
      <c r="C541" s="6">
        <f>((B541-2456886.3779)/2.114122) - INT((B541-2456886.3779)/2.114122)</f>
        <v>0.45829227451986299</v>
      </c>
      <c r="D541" s="11"/>
      <c r="E541" s="21"/>
      <c r="F541" s="6">
        <v>0.92007256000000004</v>
      </c>
      <c r="G541" s="14"/>
      <c r="H541" s="14"/>
    </row>
    <row r="542" spans="1:8" x14ac:dyDescent="0.35">
      <c r="A542" s="6">
        <v>0.92715599999999998</v>
      </c>
      <c r="B542" s="6">
        <v>2458749.9091014098</v>
      </c>
      <c r="C542" s="6">
        <f>((B542-2456886.3779)/2.114122) - INT((B542-2456886.3779)/2.114122)</f>
        <v>0.46814678133125653</v>
      </c>
      <c r="D542" s="11"/>
      <c r="E542" s="21"/>
      <c r="F542" s="6">
        <v>0.92563105000000001</v>
      </c>
      <c r="G542" s="14"/>
      <c r="H542" s="14"/>
    </row>
    <row r="543" spans="1:8" x14ac:dyDescent="0.35">
      <c r="A543" s="6">
        <v>0.92535219999999996</v>
      </c>
      <c r="B543" s="6">
        <v>2458749.92993504</v>
      </c>
      <c r="C543" s="6">
        <f>((B543-2456886.3779)/2.114122) - INT((B543-2456886.3779)/2.114122)</f>
        <v>0.47800128836297517</v>
      </c>
      <c r="D543" s="11"/>
      <c r="E543" s="21"/>
      <c r="F543" s="6">
        <v>0.92242455000000001</v>
      </c>
      <c r="G543" s="14"/>
      <c r="H543" s="14"/>
    </row>
    <row r="544" spans="1:8" x14ac:dyDescent="0.35">
      <c r="A544" s="6">
        <v>0.92354290000000006</v>
      </c>
      <c r="B544" s="6">
        <v>2458749.9507686701</v>
      </c>
      <c r="C544" s="6">
        <f>((B544-2456886.3779)/2.114122) - INT((B544-2456886.3779)/2.114122)</f>
        <v>0.48785579539458013</v>
      </c>
      <c r="D544" s="11"/>
      <c r="E544" s="21"/>
      <c r="F544" s="6">
        <v>0.92946960000000001</v>
      </c>
      <c r="G544" s="14"/>
      <c r="H544" s="14"/>
    </row>
    <row r="545" spans="1:8" x14ac:dyDescent="0.35">
      <c r="A545" s="6">
        <v>0.92201359999999999</v>
      </c>
      <c r="B545" s="6">
        <v>2458749.9716023002</v>
      </c>
      <c r="C545" s="6">
        <f>((B545-2456886.3779)/2.114122) - INT((B545-2456886.3779)/2.114122)</f>
        <v>0.49771030242629877</v>
      </c>
      <c r="D545" s="11"/>
      <c r="E545" s="21"/>
      <c r="F545" s="6">
        <v>0.91782916000000003</v>
      </c>
      <c r="G545" s="14"/>
      <c r="H545" s="14"/>
    </row>
    <row r="546" spans="1:8" x14ac:dyDescent="0.35">
      <c r="A546" s="6">
        <v>0.92072092999999999</v>
      </c>
      <c r="B546" s="6">
        <v>2458749.9924359298</v>
      </c>
      <c r="C546" s="6">
        <f>((B546-2456886.3779)/2.114122) - INT((B546-2456886.3779)/2.114122)</f>
        <v>0.50756480923769232</v>
      </c>
      <c r="D546" s="11"/>
      <c r="E546" s="21"/>
      <c r="F546" s="6">
        <v>0.92367339999999998</v>
      </c>
      <c r="G546" s="14"/>
      <c r="H546" s="14"/>
    </row>
    <row r="547" spans="1:8" x14ac:dyDescent="0.35">
      <c r="A547" s="6">
        <v>0.91984946000000001</v>
      </c>
      <c r="B547" s="6">
        <v>2458750.0132695702</v>
      </c>
      <c r="C547" s="6">
        <f>((B547-2456886.3779)/2.114122) - INT((B547-2456886.3779)/2.114122)</f>
        <v>0.51741932111508504</v>
      </c>
      <c r="D547" s="11"/>
      <c r="E547" s="21"/>
      <c r="F547" s="6">
        <v>0.92287249999999998</v>
      </c>
      <c r="G547" s="14"/>
      <c r="H547" s="14"/>
    </row>
    <row r="548" spans="1:8" x14ac:dyDescent="0.35">
      <c r="A548" s="6">
        <v>0.9192863</v>
      </c>
      <c r="B548" s="6">
        <v>2458750.0341031998</v>
      </c>
      <c r="C548" s="6">
        <f>((B548-2456886.3779)/2.114122) - INT((B548-2456886.3779)/2.114122)</f>
        <v>0.52727382792647859</v>
      </c>
      <c r="D548" s="11"/>
      <c r="E548" s="21"/>
      <c r="F548" s="6">
        <v>0.91677534999999999</v>
      </c>
      <c r="G548" s="14"/>
      <c r="H548" s="14"/>
    </row>
    <row r="549" spans="1:8" x14ac:dyDescent="0.35">
      <c r="A549" s="6">
        <v>0.91937906000000003</v>
      </c>
      <c r="B549" s="6">
        <v>2458750.0549368402</v>
      </c>
      <c r="C549" s="6">
        <f>((B549-2456886.3779)/2.114122) - INT((B549-2456886.3779)/2.114122)</f>
        <v>0.53712833980387131</v>
      </c>
      <c r="D549" s="11"/>
      <c r="E549" s="21"/>
      <c r="F549" s="6">
        <v>0.92257480000000003</v>
      </c>
      <c r="G549" s="14"/>
      <c r="H549" s="14"/>
    </row>
    <row r="550" spans="1:8" x14ac:dyDescent="0.35">
      <c r="A550" s="6">
        <v>0.91933609999999999</v>
      </c>
      <c r="B550" s="6">
        <v>2458750.0757704698</v>
      </c>
      <c r="C550" s="6">
        <f>((B550-2456886.3779)/2.114122) - INT((B550-2456886.3779)/2.114122)</f>
        <v>0.54698284661526486</v>
      </c>
      <c r="D550" s="11"/>
      <c r="E550" s="21"/>
      <c r="F550" s="6">
        <v>0.92354290000000006</v>
      </c>
      <c r="G550" s="14"/>
      <c r="H550" s="14"/>
    </row>
    <row r="551" spans="1:8" x14ac:dyDescent="0.35">
      <c r="A551" s="6">
        <v>0.91982600000000003</v>
      </c>
      <c r="B551" s="6">
        <v>2458750.0966041102</v>
      </c>
      <c r="C551" s="6">
        <f>((B551-2456886.3779)/2.114122) - INT((B551-2456886.3779)/2.114122)</f>
        <v>0.55683735849277127</v>
      </c>
      <c r="D551" s="11"/>
      <c r="E551" s="21"/>
      <c r="F551" s="6">
        <v>0.92168799999999995</v>
      </c>
      <c r="G551" s="14"/>
      <c r="H551" s="14"/>
    </row>
    <row r="552" spans="1:8" x14ac:dyDescent="0.35">
      <c r="A552" s="6">
        <v>0.92073360000000004</v>
      </c>
      <c r="B552" s="6">
        <v>2458750.1174377501</v>
      </c>
      <c r="C552" s="6">
        <f>((B552-2456886.3779)/2.114122) - INT((B552-2456886.3779)/2.114122)</f>
        <v>0.56669187014995259</v>
      </c>
      <c r="D552" s="11"/>
      <c r="E552" s="21"/>
      <c r="F552" s="6">
        <v>0.92802410000000002</v>
      </c>
      <c r="G552" s="14"/>
      <c r="H552" s="14"/>
    </row>
    <row r="553" spans="1:8" x14ac:dyDescent="0.35">
      <c r="A553" s="6">
        <v>0.92208456999999999</v>
      </c>
      <c r="B553" s="6">
        <v>2458750.13827139</v>
      </c>
      <c r="C553" s="6">
        <f>((B553-2456886.3779)/2.114122) - INT((B553-2456886.3779)/2.114122)</f>
        <v>0.57654638180713391</v>
      </c>
      <c r="D553" s="11"/>
      <c r="E553" s="21"/>
      <c r="F553" s="6">
        <v>0.91825619999999997</v>
      </c>
      <c r="G553" s="14"/>
      <c r="H553" s="14"/>
    </row>
    <row r="554" spans="1:8" x14ac:dyDescent="0.35">
      <c r="A554" s="6">
        <v>0.92347639999999998</v>
      </c>
      <c r="B554" s="6">
        <v>2458750.1591050299</v>
      </c>
      <c r="C554" s="6">
        <f>((B554-2456886.3779)/2.114122) - INT((B554-2456886.3779)/2.114122)</f>
        <v>0.58640089346431523</v>
      </c>
      <c r="D554" s="11"/>
      <c r="E554" s="21"/>
      <c r="F554" s="6">
        <v>0.92380949999999995</v>
      </c>
      <c r="G554" s="14"/>
      <c r="H554" s="14"/>
    </row>
    <row r="555" spans="1:8" x14ac:dyDescent="0.35">
      <c r="A555" s="6">
        <v>0.92541819999999997</v>
      </c>
      <c r="B555" s="6">
        <v>2458750.17993868</v>
      </c>
      <c r="C555" s="6">
        <f>((B555-2456886.3779)/2.114122) - INT((B555-2456886.3779)/2.114122)</f>
        <v>0.59625540996717064</v>
      </c>
      <c r="D555" s="11"/>
      <c r="E555" s="21"/>
      <c r="F555" s="6">
        <v>0.92033390000000004</v>
      </c>
      <c r="G555" s="14"/>
      <c r="H555" s="14"/>
    </row>
    <row r="556" spans="1:8" x14ac:dyDescent="0.35">
      <c r="A556" s="6">
        <v>0.92777310000000002</v>
      </c>
      <c r="B556" s="6">
        <v>2458750.2007723199</v>
      </c>
      <c r="C556" s="6">
        <f>((B556-2456886.3779)/2.114122) - INT((B556-2456886.3779)/2.114122)</f>
        <v>0.60610992162435195</v>
      </c>
      <c r="D556" s="11"/>
      <c r="E556" s="21"/>
      <c r="F556" s="6">
        <v>0.92742515000000003</v>
      </c>
      <c r="G556" s="14"/>
      <c r="H556" s="14"/>
    </row>
    <row r="557" spans="1:8" x14ac:dyDescent="0.35">
      <c r="A557" s="6">
        <v>0.93052120000000005</v>
      </c>
      <c r="B557" s="6">
        <v>2458750.2216059701</v>
      </c>
      <c r="C557" s="6">
        <f>((B557-2456886.3779)/2.114122) - INT((B557-2456886.3779)/2.114122)</f>
        <v>0.61596443812732105</v>
      </c>
      <c r="D557" s="11"/>
      <c r="E557" s="21"/>
      <c r="F557" s="6">
        <v>0.91554480000000005</v>
      </c>
      <c r="G557" s="14"/>
      <c r="H557" s="14"/>
    </row>
    <row r="558" spans="1:8" x14ac:dyDescent="0.35">
      <c r="A558" s="6">
        <v>0.93416315000000005</v>
      </c>
      <c r="B558" s="6">
        <v>2458750.24243961</v>
      </c>
      <c r="C558" s="6">
        <f>((B558-2456886.3779)/2.114122) - INT((B558-2456886.3779)/2.114122)</f>
        <v>0.62581894978450237</v>
      </c>
      <c r="D558" s="11"/>
      <c r="E558" s="21"/>
      <c r="F558" s="6">
        <v>0.92197304999999996</v>
      </c>
      <c r="G558" s="14"/>
      <c r="H558" s="14"/>
    </row>
    <row r="559" spans="1:8" x14ac:dyDescent="0.35">
      <c r="A559" s="6">
        <v>0.93774426</v>
      </c>
      <c r="B559" s="6">
        <v>2458750.2632732601</v>
      </c>
      <c r="C559" s="6">
        <f>((B559-2456886.3779)/2.114122) - INT((B559-2456886.3779)/2.114122)</f>
        <v>0.63567346628747146</v>
      </c>
      <c r="D559" s="11"/>
      <c r="E559" s="21"/>
      <c r="F559" s="6">
        <v>0.9214289</v>
      </c>
      <c r="G559" s="14"/>
      <c r="H559" s="14"/>
    </row>
    <row r="560" spans="1:8" x14ac:dyDescent="0.35">
      <c r="A560" s="6">
        <v>0.94190216000000004</v>
      </c>
      <c r="B560" s="6">
        <v>2458750.2841069102</v>
      </c>
      <c r="C560" s="6">
        <f>((B560-2456886.3779)/2.114122) - INT((B560-2456886.3779)/2.114122)</f>
        <v>0.64552798279032686</v>
      </c>
      <c r="D560" s="11"/>
      <c r="E560" s="21"/>
      <c r="F560" s="6">
        <v>0.91507660000000002</v>
      </c>
      <c r="G560" s="14"/>
      <c r="H560" s="14"/>
    </row>
    <row r="561" spans="1:8" x14ac:dyDescent="0.35">
      <c r="A561" s="6">
        <v>0.94632256000000003</v>
      </c>
      <c r="B561" s="6">
        <v>2458750.3049405599</v>
      </c>
      <c r="C561" s="6">
        <f>((B561-2456886.3779)/2.114122) - INT((B561-2456886.3779)/2.114122)</f>
        <v>0.65538249907308455</v>
      </c>
      <c r="D561" s="11"/>
      <c r="E561" s="21"/>
      <c r="F561" s="6">
        <v>0.92101734999999996</v>
      </c>
      <c r="G561" s="14"/>
      <c r="H561" s="14"/>
    </row>
    <row r="562" spans="1:8" x14ac:dyDescent="0.35">
      <c r="A562" s="6">
        <v>0.95118979999999997</v>
      </c>
      <c r="B562" s="6">
        <v>2458750.32577421</v>
      </c>
      <c r="C562" s="6">
        <f>((B562-2456886.3779)/2.114122) - INT((B562-2456886.3779)/2.114122)</f>
        <v>0.66523701557593995</v>
      </c>
      <c r="D562" s="11"/>
      <c r="E562" s="21"/>
      <c r="F562" s="6">
        <v>0.92201359999999999</v>
      </c>
      <c r="G562" s="14"/>
      <c r="H562" s="14"/>
    </row>
    <row r="563" spans="1:8" x14ac:dyDescent="0.35">
      <c r="A563" s="6">
        <v>0.95634580000000002</v>
      </c>
      <c r="B563" s="6">
        <v>2458750.3466078602</v>
      </c>
      <c r="C563" s="6">
        <f>((B563-2456886.3779)/2.114122) - INT((B563-2456886.3779)/2.114122)</f>
        <v>0.67509153207890904</v>
      </c>
      <c r="D563" s="11"/>
      <c r="E563" s="21"/>
      <c r="F563" s="6">
        <v>0.91984730000000003</v>
      </c>
      <c r="G563" s="14"/>
      <c r="H563" s="14"/>
    </row>
    <row r="564" spans="1:8" x14ac:dyDescent="0.35">
      <c r="A564" s="6">
        <v>0.98347560000000001</v>
      </c>
      <c r="B564" s="6">
        <v>2458751.6799605899</v>
      </c>
      <c r="C564" s="6">
        <f>((B564-2456886.3779)/2.114122) - INT((B564-2456886.3779)/2.114122)</f>
        <v>0.30578017241191446</v>
      </c>
      <c r="D564" s="11"/>
      <c r="E564" s="21"/>
      <c r="F564" s="6">
        <v>0.92647930000000001</v>
      </c>
      <c r="G564" s="14"/>
      <c r="H564" s="14"/>
    </row>
    <row r="565" spans="1:8" x14ac:dyDescent="0.35">
      <c r="A565" s="6">
        <v>0.97878253000000004</v>
      </c>
      <c r="B565" s="6">
        <v>2458751.7007941501</v>
      </c>
      <c r="C565" s="6">
        <f>((B565-2456886.3779)/2.114122) - INT((B565-2456886.3779)/2.114122)</f>
        <v>0.31563464640430539</v>
      </c>
      <c r="D565" s="11"/>
      <c r="E565" s="21"/>
      <c r="F565" s="6">
        <v>0.91626525000000003</v>
      </c>
      <c r="G565" s="14"/>
      <c r="H565" s="14"/>
    </row>
    <row r="566" spans="1:8" x14ac:dyDescent="0.35">
      <c r="A566" s="6">
        <v>0.97425470000000003</v>
      </c>
      <c r="B566" s="6">
        <v>2458751.7216277001</v>
      </c>
      <c r="C566" s="6">
        <f>((B566-2456886.3779)/2.114122) - INT((B566-2456886.3779)/2.114122)</f>
        <v>0.32548911555079485</v>
      </c>
      <c r="D566" s="11"/>
      <c r="E566" s="21"/>
      <c r="F566" s="6">
        <v>0.92271320000000001</v>
      </c>
      <c r="G566" s="14"/>
      <c r="H566" s="14"/>
    </row>
    <row r="567" spans="1:8" x14ac:dyDescent="0.35">
      <c r="A567" s="6">
        <v>0.96966136000000003</v>
      </c>
      <c r="B567" s="6">
        <v>2458751.7424612502</v>
      </c>
      <c r="C567" s="6">
        <f>((B567-2456886.3779)/2.114122) - INT((B567-2456886.3779)/2.114122)</f>
        <v>0.335343584697398</v>
      </c>
      <c r="D567" s="11"/>
      <c r="E567" s="21"/>
      <c r="F567" s="6">
        <v>0.91864650000000003</v>
      </c>
      <c r="G567" s="14"/>
      <c r="H567" s="14"/>
    </row>
    <row r="568" spans="1:8" x14ac:dyDescent="0.35">
      <c r="A568" s="6">
        <v>0.96508229999999995</v>
      </c>
      <c r="B568" s="6">
        <v>2458751.7632948002</v>
      </c>
      <c r="C568" s="6">
        <f>((B568-2456886.3779)/2.114122) - INT((B568-2456886.3779)/2.114122)</f>
        <v>0.34519805384388746</v>
      </c>
      <c r="D568" s="11"/>
      <c r="E568" s="21"/>
      <c r="F568" s="6">
        <v>0.92549590000000004</v>
      </c>
      <c r="G568" s="14"/>
      <c r="H568" s="14"/>
    </row>
    <row r="569" spans="1:8" x14ac:dyDescent="0.35">
      <c r="A569" s="6">
        <v>0.96068480000000001</v>
      </c>
      <c r="B569" s="6">
        <v>2458751.7841283502</v>
      </c>
      <c r="C569" s="6">
        <f>((B569-2456886.3779)/2.114122) - INT((B569-2456886.3779)/2.114122)</f>
        <v>0.35505252299049062</v>
      </c>
      <c r="D569" s="11"/>
      <c r="E569" s="21"/>
      <c r="F569" s="6">
        <v>0.91422919999999996</v>
      </c>
      <c r="G569" s="14"/>
      <c r="H569" s="14"/>
    </row>
    <row r="570" spans="1:8" x14ac:dyDescent="0.35">
      <c r="A570" s="6">
        <v>0.95662515999999997</v>
      </c>
      <c r="B570" s="6">
        <v>2458751.8049619002</v>
      </c>
      <c r="C570" s="6">
        <f>((B570-2456886.3779)/2.114122) - INT((B570-2456886.3779)/2.114122)</f>
        <v>0.36490699213709377</v>
      </c>
      <c r="D570" s="11"/>
      <c r="E570" s="21"/>
      <c r="F570" s="6">
        <v>0.92024360000000005</v>
      </c>
      <c r="G570" s="14"/>
      <c r="H570" s="14"/>
    </row>
    <row r="571" spans="1:8" x14ac:dyDescent="0.35">
      <c r="A571" s="6">
        <v>0.95230199999999998</v>
      </c>
      <c r="B571" s="6">
        <v>2458751.82579544</v>
      </c>
      <c r="C571" s="6">
        <f>((B571-2456886.3779)/2.114122) - INT((B571-2456886.3779)/2.114122)</f>
        <v>0.37476145643779546</v>
      </c>
      <c r="D571" s="11"/>
      <c r="E571" s="21"/>
      <c r="F571" s="6">
        <v>0.92016463999999998</v>
      </c>
      <c r="G571" s="14"/>
      <c r="H571" s="14"/>
    </row>
    <row r="572" spans="1:8" x14ac:dyDescent="0.35">
      <c r="A572" s="6">
        <v>0.94863339999999996</v>
      </c>
      <c r="B572" s="6">
        <v>2458751.8466289798</v>
      </c>
      <c r="C572" s="6">
        <f>((B572-2456886.3779)/2.114122) - INT((B572-2456886.3779)/2.114122)</f>
        <v>0.38461592073861084</v>
      </c>
      <c r="D572" s="11"/>
      <c r="E572" s="21"/>
      <c r="F572" s="6">
        <v>0.91381687</v>
      </c>
      <c r="G572" s="14"/>
      <c r="H572" s="14"/>
    </row>
    <row r="573" spans="1:8" x14ac:dyDescent="0.35">
      <c r="A573" s="6">
        <v>0.94489354000000003</v>
      </c>
      <c r="B573" s="6">
        <v>2458751.8674625298</v>
      </c>
      <c r="C573" s="6">
        <f>((B573-2456886.3779)/2.114122) - INT((B573-2456886.3779)/2.114122)</f>
        <v>0.39447038988521399</v>
      </c>
      <c r="D573" s="11"/>
      <c r="E573" s="21"/>
      <c r="F573" s="6">
        <v>0.9197381</v>
      </c>
      <c r="G573" s="14"/>
      <c r="H573" s="14"/>
    </row>
    <row r="574" spans="1:8" x14ac:dyDescent="0.35">
      <c r="A574" s="6">
        <v>0.94106095999999995</v>
      </c>
      <c r="B574" s="6">
        <v>2458751.8882960598</v>
      </c>
      <c r="C574" s="6">
        <f>((B574-2456886.3779)/2.114122) - INT((B574-2456886.3779)/2.114122)</f>
        <v>0.404324849560453</v>
      </c>
      <c r="D574" s="11"/>
      <c r="E574" s="21"/>
      <c r="F574" s="6">
        <v>0.92072092999999999</v>
      </c>
      <c r="G574" s="14"/>
      <c r="H574" s="14"/>
    </row>
    <row r="575" spans="1:8" x14ac:dyDescent="0.35">
      <c r="A575" s="6">
        <v>0.93735380000000001</v>
      </c>
      <c r="B575" s="6">
        <v>2458751.9091296</v>
      </c>
      <c r="C575" s="6">
        <f>((B575-2456886.3779)/2.114122) - INT((B575-2456886.3779)/2.114122)</f>
        <v>0.41417931408147979</v>
      </c>
      <c r="D575" s="11"/>
      <c r="E575" s="21"/>
      <c r="F575" s="6">
        <v>0.91829216000000002</v>
      </c>
      <c r="G575" s="14"/>
      <c r="H575" s="14"/>
    </row>
    <row r="576" spans="1:8" x14ac:dyDescent="0.35">
      <c r="A576" s="6">
        <v>0.93355100000000002</v>
      </c>
      <c r="B576" s="6">
        <v>2458751.9299631398</v>
      </c>
      <c r="C576" s="6">
        <f>((B576-2456886.3779)/2.114122) - INT((B576-2456886.3779)/2.114122)</f>
        <v>0.42403377838229517</v>
      </c>
      <c r="D576" s="11"/>
      <c r="E576" s="21"/>
      <c r="F576" s="6">
        <v>0.92549110000000001</v>
      </c>
      <c r="G576" s="14"/>
      <c r="H576" s="14"/>
    </row>
    <row r="577" spans="1:8" x14ac:dyDescent="0.35">
      <c r="A577" s="6">
        <v>0.93125296000000002</v>
      </c>
      <c r="B577" s="6">
        <v>2458751.9507966698</v>
      </c>
      <c r="C577" s="6">
        <f>((B577-2456886.3779)/2.114122) - INT((B577-2456886.3779)/2.114122)</f>
        <v>0.43388823805753418</v>
      </c>
      <c r="D577" s="11"/>
      <c r="E577" s="21"/>
      <c r="F577" s="6">
        <v>0.91462575999999995</v>
      </c>
      <c r="G577" s="14"/>
      <c r="H577" s="14"/>
    </row>
    <row r="578" spans="1:8" x14ac:dyDescent="0.35">
      <c r="A578" s="6">
        <v>0.92806829999999996</v>
      </c>
      <c r="B578" s="6">
        <v>2458751.9716301998</v>
      </c>
      <c r="C578" s="6">
        <f>((B578-2456886.3779)/2.114122) - INT((B578-2456886.3779)/2.114122)</f>
        <v>0.44374269773288688</v>
      </c>
      <c r="D578" s="11"/>
      <c r="E578" s="21"/>
      <c r="F578" s="6">
        <v>0.92159880000000005</v>
      </c>
      <c r="G578" s="14"/>
      <c r="H578" s="14"/>
    </row>
    <row r="579" spans="1:8" x14ac:dyDescent="0.35">
      <c r="A579" s="6">
        <v>0.92492850000000004</v>
      </c>
      <c r="B579" s="6">
        <v>2458751.9924637298</v>
      </c>
      <c r="C579" s="6">
        <f>((B579-2456886.3779)/2.114122) - INT((B579-2456886.3779)/2.114122)</f>
        <v>0.4535971574081259</v>
      </c>
      <c r="D579" s="11"/>
      <c r="E579" s="21"/>
      <c r="F579" s="6">
        <v>0.91761210000000004</v>
      </c>
      <c r="G579" s="14"/>
      <c r="H579" s="14"/>
    </row>
    <row r="580" spans="1:8" x14ac:dyDescent="0.35">
      <c r="A580" s="6">
        <v>0.92218789999999995</v>
      </c>
      <c r="B580" s="6">
        <v>2458752.0132972598</v>
      </c>
      <c r="C580" s="6">
        <f>((B580-2456886.3779)/2.114122) - INT((B580-2456886.3779)/2.114122)</f>
        <v>0.46345161708336491</v>
      </c>
      <c r="D580" s="11"/>
      <c r="E580" s="21"/>
      <c r="F580" s="6">
        <v>0.92409986</v>
      </c>
      <c r="G580" s="14"/>
      <c r="H580" s="14"/>
    </row>
    <row r="581" spans="1:8" x14ac:dyDescent="0.35">
      <c r="A581" s="6">
        <v>0.92009704999999997</v>
      </c>
      <c r="B581" s="6">
        <v>2458752.0341307898</v>
      </c>
      <c r="C581" s="6">
        <f>((B581-2456886.3779)/2.114122) - INT((B581-2456886.3779)/2.114122)</f>
        <v>0.47330607675871761</v>
      </c>
      <c r="D581" s="11"/>
      <c r="E581" s="21"/>
      <c r="F581" s="6">
        <v>0.91309934999999998</v>
      </c>
      <c r="G581" s="14"/>
      <c r="H581" s="14"/>
    </row>
    <row r="582" spans="1:8" x14ac:dyDescent="0.35">
      <c r="A582" s="6">
        <v>0.91782916000000003</v>
      </c>
      <c r="B582" s="6">
        <v>2458752.0549643198</v>
      </c>
      <c r="C582" s="6">
        <f>((B582-2456886.3779)/2.114122) - INT((B582-2456886.3779)/2.114122)</f>
        <v>0.48316053643395662</v>
      </c>
      <c r="D582" s="11"/>
      <c r="E582" s="21"/>
      <c r="F582" s="6">
        <v>0.91915740000000001</v>
      </c>
      <c r="G582" s="14"/>
      <c r="H582" s="14"/>
    </row>
    <row r="583" spans="1:8" x14ac:dyDescent="0.35">
      <c r="A583" s="6">
        <v>0.91554480000000005</v>
      </c>
      <c r="B583" s="6">
        <v>2458752.0757978498</v>
      </c>
      <c r="C583" s="6">
        <f>((B583-2456886.3779)/2.114122) - INT((B583-2456886.3779)/2.114122)</f>
        <v>0.49301499610919564</v>
      </c>
      <c r="D583" s="11"/>
      <c r="E583" s="21"/>
      <c r="F583" s="6">
        <v>0.91916483999999998</v>
      </c>
      <c r="G583" s="14"/>
      <c r="H583" s="14"/>
    </row>
    <row r="584" spans="1:8" x14ac:dyDescent="0.35">
      <c r="A584" s="6">
        <v>0.91422919999999996</v>
      </c>
      <c r="B584" s="6">
        <v>2458752.09663137</v>
      </c>
      <c r="C584" s="6">
        <f>((B584-2456886.3779)/2.114122) - INT((B584-2456886.3779)/2.114122)</f>
        <v>0.50286945115897197</v>
      </c>
      <c r="D584" s="11"/>
      <c r="E584" s="21"/>
      <c r="F584" s="6">
        <v>0.91275245000000005</v>
      </c>
      <c r="G584" s="14"/>
      <c r="H584" s="14"/>
    </row>
    <row r="585" spans="1:8" x14ac:dyDescent="0.35">
      <c r="A585" s="6">
        <v>0.91309934999999998</v>
      </c>
      <c r="B585" s="6">
        <v>2458752.1174648898</v>
      </c>
      <c r="C585" s="6">
        <f>((B585-2456886.3779)/2.114122) - INT((B585-2456886.3779)/2.114122)</f>
        <v>0.5127239059885369</v>
      </c>
      <c r="D585" s="11"/>
      <c r="E585" s="21"/>
      <c r="F585" s="6">
        <v>0.91862849999999996</v>
      </c>
      <c r="G585" s="14"/>
      <c r="H585" s="14"/>
    </row>
    <row r="586" spans="1:8" x14ac:dyDescent="0.35">
      <c r="A586" s="6">
        <v>0.91209949999999995</v>
      </c>
      <c r="B586" s="6">
        <v>2458752.1382984198</v>
      </c>
      <c r="C586" s="6">
        <f>((B586-2456886.3779)/2.114122) - INT((B586-2456886.3779)/2.114122)</f>
        <v>0.52257836566377591</v>
      </c>
      <c r="D586" s="11"/>
      <c r="E586" s="21"/>
      <c r="F586" s="6">
        <v>0.91984946000000001</v>
      </c>
      <c r="G586" s="14"/>
      <c r="H586" s="14"/>
    </row>
    <row r="587" spans="1:8" x14ac:dyDescent="0.35">
      <c r="A587" s="6">
        <v>0.91140270000000001</v>
      </c>
      <c r="B587" s="6">
        <v>2458752.15913194</v>
      </c>
      <c r="C587" s="6">
        <f>((B587-2456886.3779)/2.114122) - INT((B587-2456886.3779)/2.114122)</f>
        <v>0.53243282071355225</v>
      </c>
      <c r="D587" s="11"/>
      <c r="E587" s="21"/>
      <c r="F587" s="6">
        <v>0.91729695</v>
      </c>
      <c r="G587" s="14"/>
      <c r="H587" s="14"/>
    </row>
    <row r="588" spans="1:8" x14ac:dyDescent="0.35">
      <c r="A588" s="6">
        <v>0.91127480000000005</v>
      </c>
      <c r="B588" s="6">
        <v>2458752.1799654602</v>
      </c>
      <c r="C588" s="6">
        <f>((B588-2456886.3779)/2.114122) - INT((B588-2456886.3779)/2.114122)</f>
        <v>0.54228727576332858</v>
      </c>
      <c r="D588" s="11"/>
      <c r="E588" s="21"/>
      <c r="F588" s="6">
        <v>0.92413829999999997</v>
      </c>
      <c r="G588" s="14"/>
      <c r="H588" s="14"/>
    </row>
    <row r="589" spans="1:8" x14ac:dyDescent="0.35">
      <c r="A589" s="6">
        <v>0.91104450000000003</v>
      </c>
      <c r="B589" s="6">
        <v>2458752.20079898</v>
      </c>
      <c r="C589" s="6">
        <f>((B589-2456886.3779)/2.114122) - INT((B589-2456886.3779)/2.114122)</f>
        <v>0.55214173059277982</v>
      </c>
      <c r="D589" s="11"/>
      <c r="E589" s="21"/>
      <c r="F589" s="6">
        <v>0.91346764999999996</v>
      </c>
      <c r="G589" s="14"/>
      <c r="H589" s="14"/>
    </row>
    <row r="590" spans="1:8" x14ac:dyDescent="0.35">
      <c r="A590" s="6">
        <v>0.9118349</v>
      </c>
      <c r="B590" s="6">
        <v>2458752.2216324899</v>
      </c>
      <c r="C590" s="6">
        <f>((B590-2456886.3779)/2.114122) - INT((B590-2456886.3779)/2.114122)</f>
        <v>0.56199618079688207</v>
      </c>
      <c r="D590" s="11"/>
      <c r="E590" s="21"/>
      <c r="F590" s="6">
        <v>0.92089140000000003</v>
      </c>
      <c r="G590" s="14"/>
      <c r="H590" s="14"/>
    </row>
    <row r="591" spans="1:8" x14ac:dyDescent="0.35">
      <c r="A591" s="6">
        <v>0.91258269999999997</v>
      </c>
      <c r="B591" s="6">
        <v>2458752.2424660102</v>
      </c>
      <c r="C591" s="6">
        <f>((B591-2456886.3779)/2.114122) - INT((B591-2456886.3779)/2.114122)</f>
        <v>0.57185063584665841</v>
      </c>
      <c r="D591" s="11"/>
      <c r="E591" s="21"/>
      <c r="F591" s="6">
        <v>0.91659939999999995</v>
      </c>
      <c r="G591" s="14"/>
      <c r="H591" s="14"/>
    </row>
    <row r="592" spans="1:8" x14ac:dyDescent="0.35">
      <c r="A592" s="6">
        <v>0.91419220000000001</v>
      </c>
      <c r="B592" s="6">
        <v>2458752.2632995299</v>
      </c>
      <c r="C592" s="6">
        <f>((B592-2456886.3779)/2.114122) - INT((B592-2456886.3779)/2.114122)</f>
        <v>0.58170509067610965</v>
      </c>
      <c r="D592" s="11"/>
      <c r="E592" s="21"/>
      <c r="F592" s="6">
        <v>0.92289109999999996</v>
      </c>
      <c r="G592" s="14"/>
      <c r="H592" s="14"/>
    </row>
    <row r="593" spans="1:8" x14ac:dyDescent="0.35">
      <c r="A593" s="6">
        <v>0.91596144000000002</v>
      </c>
      <c r="B593" s="6">
        <v>2458752.2841330399</v>
      </c>
      <c r="C593" s="6">
        <f>((B593-2456886.3779)/2.114122) - INT((B593-2456886.3779)/2.114122)</f>
        <v>0.59155954088009821</v>
      </c>
      <c r="D593" s="11"/>
      <c r="E593" s="21"/>
      <c r="F593" s="6">
        <v>0.91209949999999995</v>
      </c>
      <c r="G593" s="14"/>
      <c r="H593" s="14"/>
    </row>
    <row r="594" spans="1:8" x14ac:dyDescent="0.35">
      <c r="A594" s="6">
        <v>0.91852129999999998</v>
      </c>
      <c r="B594" s="6">
        <v>2458752.3049665499</v>
      </c>
      <c r="C594" s="6">
        <f>((B594-2456886.3779)/2.114122) - INT((B594-2456886.3779)/2.114122)</f>
        <v>0.60141399108408677</v>
      </c>
      <c r="D594" s="11"/>
      <c r="E594" s="21"/>
      <c r="F594" s="6">
        <v>0.91830444</v>
      </c>
      <c r="G594" s="14"/>
      <c r="H594" s="14"/>
    </row>
    <row r="595" spans="1:8" x14ac:dyDescent="0.35">
      <c r="A595" s="6">
        <v>0.9209598</v>
      </c>
      <c r="B595" s="6">
        <v>2458752.3258000701</v>
      </c>
      <c r="C595" s="6">
        <f>((B595-2456886.3779)/2.114122) - INT((B595-2456886.3779)/2.114122)</f>
        <v>0.61126844613386311</v>
      </c>
      <c r="D595" s="11"/>
      <c r="E595" s="21"/>
      <c r="F595" s="6">
        <v>0.9184793</v>
      </c>
      <c r="G595" s="14"/>
      <c r="H595" s="14"/>
    </row>
    <row r="596" spans="1:8" x14ac:dyDescent="0.35">
      <c r="A596" s="6">
        <v>0.92417645000000004</v>
      </c>
      <c r="B596" s="6">
        <v>2458752.34663358</v>
      </c>
      <c r="C596" s="6">
        <f>((B596-2456886.3779)/2.114122) - INT((B596-2456886.3779)/2.114122)</f>
        <v>0.62112289633785167</v>
      </c>
      <c r="D596" s="11"/>
      <c r="E596" s="21"/>
      <c r="F596" s="6">
        <v>0.91202503000000001</v>
      </c>
      <c r="G596" s="14"/>
      <c r="H596" s="14"/>
    </row>
    <row r="597" spans="1:8" x14ac:dyDescent="0.35">
      <c r="A597" s="6">
        <v>0.92771064999999997</v>
      </c>
      <c r="B597" s="6">
        <v>2458752.36746709</v>
      </c>
      <c r="C597" s="6">
        <f>((B597-2456886.3779)/2.114122) - INT((B597-2456886.3779)/2.114122)</f>
        <v>0.63097734654184023</v>
      </c>
      <c r="D597" s="11"/>
      <c r="E597" s="21"/>
      <c r="F597" s="6">
        <v>0.91756444999999998</v>
      </c>
      <c r="G597" s="14"/>
      <c r="H597" s="14"/>
    </row>
    <row r="598" spans="1:8" x14ac:dyDescent="0.35">
      <c r="A598" s="6">
        <v>0.93181159999999996</v>
      </c>
      <c r="B598" s="6">
        <v>2458752.3883006</v>
      </c>
      <c r="C598" s="6">
        <f>((B598-2456886.3779)/2.114122) - INT((B598-2456886.3779)/2.114122)</f>
        <v>0.6408317967458288</v>
      </c>
      <c r="D598" s="11"/>
      <c r="E598" s="21"/>
      <c r="F598" s="6">
        <v>0.9192863</v>
      </c>
      <c r="G598" s="14"/>
      <c r="H598" s="14"/>
    </row>
    <row r="599" spans="1:8" x14ac:dyDescent="0.35">
      <c r="A599" s="6">
        <v>0.93625119999999995</v>
      </c>
      <c r="B599" s="6">
        <v>2458752.40913411</v>
      </c>
      <c r="C599" s="6">
        <f>((B599-2456886.3779)/2.114122) - INT((B599-2456886.3779)/2.114122)</f>
        <v>0.65068624694993105</v>
      </c>
      <c r="D599" s="11"/>
      <c r="E599" s="21"/>
      <c r="F599" s="6">
        <v>0.91635155999999995</v>
      </c>
      <c r="G599" s="14"/>
      <c r="H599" s="14"/>
    </row>
    <row r="600" spans="1:8" x14ac:dyDescent="0.35">
      <c r="A600" s="6">
        <v>0.9411602</v>
      </c>
      <c r="B600" s="6">
        <v>2458752.4299676199</v>
      </c>
      <c r="C600" s="6">
        <f>((B600-2456886.3779)/2.114122) - INT((B600-2456886.3779)/2.114122)</f>
        <v>0.66054069715391961</v>
      </c>
      <c r="D600" s="11"/>
      <c r="E600" s="21"/>
      <c r="F600" s="6">
        <v>0.92288559999999997</v>
      </c>
      <c r="G600" s="14"/>
      <c r="H600" s="14"/>
    </row>
    <row r="601" spans="1:8" x14ac:dyDescent="0.35">
      <c r="A601" s="6">
        <v>0.94670164999999995</v>
      </c>
      <c r="B601" s="6">
        <v>2458752.4508011201</v>
      </c>
      <c r="C601" s="6">
        <f>((B601-2456886.3779)/2.114122) - INT((B601-2456886.3779)/2.114122)</f>
        <v>0.67039514273233181</v>
      </c>
      <c r="D601" s="11"/>
      <c r="E601" s="21"/>
      <c r="F601" s="6">
        <v>0.91250545000000005</v>
      </c>
      <c r="G601" s="14"/>
      <c r="H601" s="14"/>
    </row>
    <row r="602" spans="1:8" x14ac:dyDescent="0.35">
      <c r="A602" s="6">
        <v>0.95268770000000003</v>
      </c>
      <c r="B602" s="6">
        <v>2458752.4716346301</v>
      </c>
      <c r="C602" s="6">
        <f>((B602-2456886.3779)/2.114122) - INT((B602-2456886.3779)/2.114122)</f>
        <v>0.68024959293643406</v>
      </c>
      <c r="D602" s="11"/>
      <c r="E602" s="21"/>
      <c r="F602" s="6">
        <v>0.92055730000000002</v>
      </c>
      <c r="G602" s="14"/>
      <c r="H602" s="14"/>
    </row>
    <row r="603" spans="1:8" x14ac:dyDescent="0.35">
      <c r="A603" s="6">
        <v>0.95919739999999998</v>
      </c>
      <c r="B603" s="6">
        <v>2458752.4924681401</v>
      </c>
      <c r="C603" s="6">
        <f>((B603-2456886.3779)/2.114122) - INT((B603-2456886.3779)/2.114122)</f>
        <v>0.69010404314042262</v>
      </c>
      <c r="D603" s="11"/>
      <c r="E603" s="21"/>
      <c r="F603" s="6">
        <v>0.91605270000000005</v>
      </c>
      <c r="G603" s="14"/>
      <c r="H603" s="14"/>
    </row>
    <row r="604" spans="1:8" x14ac:dyDescent="0.35">
      <c r="A604" s="6">
        <v>0.96649430000000003</v>
      </c>
      <c r="B604" s="6">
        <v>2458752.5133016398</v>
      </c>
      <c r="C604" s="6">
        <f>((B604-2456886.3779)/2.114122) - INT((B604-2456886.3779)/2.114122)</f>
        <v>0.69995848849862341</v>
      </c>
      <c r="D604" s="11"/>
      <c r="E604" s="21"/>
      <c r="F604" s="6">
        <v>0.92189509999999997</v>
      </c>
      <c r="G604" s="14"/>
      <c r="H604" s="14"/>
    </row>
    <row r="605" spans="1:8" x14ac:dyDescent="0.35">
      <c r="A605" s="6">
        <v>0.97423959999999998</v>
      </c>
      <c r="B605" s="6">
        <v>2458752.53413514</v>
      </c>
      <c r="C605" s="6">
        <f>((B605-2456886.3779)/2.114122) - INT((B605-2456886.3779)/2.114122)</f>
        <v>0.70981293407714929</v>
      </c>
      <c r="D605" s="11"/>
      <c r="E605" s="21"/>
      <c r="F605" s="6">
        <v>0.91140270000000001</v>
      </c>
      <c r="G605" s="14"/>
      <c r="H605" s="14"/>
    </row>
    <row r="606" spans="1:8" x14ac:dyDescent="0.35">
      <c r="A606" s="6">
        <v>0.98287886000000002</v>
      </c>
      <c r="B606" s="6">
        <v>2458752.55496865</v>
      </c>
      <c r="C606" s="6">
        <f>((B606-2456886.3779)/2.114122) - INT((B606-2456886.3779)/2.114122)</f>
        <v>0.71966738428113786</v>
      </c>
      <c r="D606" s="11"/>
      <c r="E606" s="21"/>
      <c r="F606" s="6">
        <v>0.91773970000000005</v>
      </c>
      <c r="G606" s="14"/>
      <c r="H606" s="14"/>
    </row>
    <row r="607" spans="1:8" x14ac:dyDescent="0.35">
      <c r="A607" s="6">
        <v>0.9918342</v>
      </c>
      <c r="B607" s="6">
        <v>2458752.5758021502</v>
      </c>
      <c r="C607" s="6">
        <f>((B607-2456886.3779)/2.114122) - INT((B607-2456886.3779)/2.114122)</f>
        <v>0.72952182985955005</v>
      </c>
      <c r="D607" s="11"/>
      <c r="E607" s="21"/>
      <c r="F607" s="6">
        <v>0.91800576</v>
      </c>
      <c r="G607" s="14"/>
      <c r="H607" s="14"/>
    </row>
    <row r="608" spans="1:8" x14ac:dyDescent="0.35">
      <c r="A608" s="6">
        <v>1.0014449000000001</v>
      </c>
      <c r="B608" s="6">
        <v>2458752.5966356499</v>
      </c>
      <c r="C608" s="6">
        <f>((B608-2456886.3779)/2.114122) - INT((B608-2456886.3779)/2.114122)</f>
        <v>0.73937627521786453</v>
      </c>
      <c r="D608" s="11"/>
      <c r="E608" s="21"/>
      <c r="F608" s="6">
        <v>0.91155403999999995</v>
      </c>
      <c r="G608" s="14"/>
      <c r="H608" s="14"/>
    </row>
    <row r="609" spans="1:8" x14ac:dyDescent="0.35">
      <c r="A609" s="6">
        <v>1.0110699999999999</v>
      </c>
      <c r="B609" s="6">
        <v>2458752.6174691501</v>
      </c>
      <c r="C609" s="6">
        <f>((B609-2456886.3779)/2.114122) - INT((B609-2456886.3779)/2.114122)</f>
        <v>0.74923072079627673</v>
      </c>
      <c r="D609" s="11"/>
      <c r="E609" s="21"/>
      <c r="F609" s="6">
        <v>0.91731229999999997</v>
      </c>
      <c r="G609" s="14"/>
      <c r="H609" s="14"/>
    </row>
    <row r="610" spans="1:8" x14ac:dyDescent="0.35">
      <c r="A610" s="6">
        <v>1.0214361000000001</v>
      </c>
      <c r="B610" s="6">
        <v>2458752.6383026498</v>
      </c>
      <c r="C610" s="6">
        <f>((B610-2456886.3779)/2.114122) - INT((B610-2456886.3779)/2.114122)</f>
        <v>0.75908516615459121</v>
      </c>
      <c r="D610" s="11"/>
      <c r="E610" s="21"/>
      <c r="F610" s="6">
        <v>0.91937906000000003</v>
      </c>
      <c r="G610" s="14"/>
      <c r="H610" s="14"/>
    </row>
    <row r="611" spans="1:8" x14ac:dyDescent="0.35">
      <c r="A611" s="6">
        <v>1.0316726000000001</v>
      </c>
      <c r="B611" s="6">
        <v>2458752.65913615</v>
      </c>
      <c r="C611" s="6">
        <f>((B611-2456886.3779)/2.114122) - INT((B611-2456886.3779)/2.114122)</f>
        <v>0.7689396117330034</v>
      </c>
      <c r="D611" s="11"/>
      <c r="E611" s="21"/>
      <c r="F611" s="6">
        <v>0.91611946</v>
      </c>
      <c r="G611" s="14"/>
      <c r="H611" s="14"/>
    </row>
    <row r="612" spans="1:8" x14ac:dyDescent="0.35">
      <c r="A612" s="6">
        <v>1.0416626</v>
      </c>
      <c r="B612" s="6">
        <v>2458752.6799696502</v>
      </c>
      <c r="C612" s="6">
        <f>((B612-2456886.3779)/2.114122) - INT((B612-2456886.3779)/2.114122)</f>
        <v>0.77879405731152929</v>
      </c>
      <c r="D612" s="11"/>
      <c r="E612" s="21"/>
      <c r="F612" s="6">
        <v>0.92207474</v>
      </c>
      <c r="G612" s="14"/>
      <c r="H612" s="14"/>
    </row>
    <row r="613" spans="1:8" x14ac:dyDescent="0.35">
      <c r="A613" s="6">
        <v>1.0520666999999999</v>
      </c>
      <c r="B613" s="6">
        <v>2458752.70080315</v>
      </c>
      <c r="C613" s="6">
        <f>((B613-2456886.3779)/2.114122) - INT((B613-2456886.3779)/2.114122)</f>
        <v>0.78864850266973008</v>
      </c>
      <c r="D613" s="11"/>
      <c r="E613" s="21"/>
      <c r="F613" s="6">
        <v>0.91204700000000005</v>
      </c>
      <c r="G613" s="14"/>
      <c r="H613" s="14"/>
    </row>
    <row r="614" spans="1:8" x14ac:dyDescent="0.35">
      <c r="A614" s="6">
        <v>1.0615224999999999</v>
      </c>
      <c r="B614" s="6">
        <v>2458752.7216366502</v>
      </c>
      <c r="C614" s="6">
        <f>((B614-2456886.3779)/2.114122) - INT((B614-2456886.3779)/2.114122)</f>
        <v>0.79850294824825596</v>
      </c>
      <c r="D614" s="11"/>
      <c r="E614" s="21"/>
      <c r="F614" s="6">
        <v>0.92041044999999999</v>
      </c>
      <c r="G614" s="14"/>
      <c r="H614" s="14"/>
    </row>
    <row r="615" spans="1:8" x14ac:dyDescent="0.35">
      <c r="A615" s="6">
        <v>1.0714220000000001</v>
      </c>
      <c r="B615" s="6">
        <v>2458752.7424701499</v>
      </c>
      <c r="C615" s="6">
        <f>((B615-2456886.3779)/2.114122) - INT((B615-2456886.3779)/2.114122)</f>
        <v>0.80835739360645675</v>
      </c>
      <c r="D615" s="11"/>
      <c r="E615" s="21"/>
      <c r="F615" s="6">
        <v>0.91551539999999998</v>
      </c>
      <c r="G615" s="14"/>
      <c r="H615" s="14"/>
    </row>
    <row r="616" spans="1:8" x14ac:dyDescent="0.35">
      <c r="A616" s="6">
        <v>1.0799844000000001</v>
      </c>
      <c r="B616" s="6">
        <v>2458752.7633036398</v>
      </c>
      <c r="C616" s="6">
        <f>((B616-2456886.3779)/2.114122) - INT((B616-2456886.3779)/2.114122)</f>
        <v>0.81821183433919487</v>
      </c>
      <c r="D616" s="11"/>
      <c r="E616" s="21"/>
      <c r="F616" s="6">
        <v>0.92123215999999997</v>
      </c>
      <c r="G616" s="14"/>
      <c r="H616" s="14"/>
    </row>
    <row r="617" spans="1:8" x14ac:dyDescent="0.35">
      <c r="A617" s="6">
        <v>1.0884993000000001</v>
      </c>
      <c r="B617" s="6">
        <v>2458752.78413714</v>
      </c>
      <c r="C617" s="6">
        <f>((B617-2456886.3779)/2.114122) - INT((B617-2456886.3779)/2.114122)</f>
        <v>0.82806627991772075</v>
      </c>
      <c r="D617" s="12"/>
      <c r="E617" s="22"/>
      <c r="F617" s="6">
        <v>0.91127480000000005</v>
      </c>
      <c r="G617" s="14"/>
      <c r="H617" s="14"/>
    </row>
    <row r="618" spans="1:8" x14ac:dyDescent="0.35">
      <c r="A618" s="6">
        <v>1.0966616</v>
      </c>
      <c r="B618" s="6">
        <v>2458752.80497063</v>
      </c>
      <c r="C618" s="6">
        <f>((B618-2456886.3779)/2.114122) - INT((B618-2456886.3779)/2.114122)</f>
        <v>0.83792072065045886</v>
      </c>
      <c r="D618" s="10" t="s">
        <v>10</v>
      </c>
      <c r="E618" s="20">
        <f>(0.542560626+0.632863462)/2</f>
        <v>0.58771204399999999</v>
      </c>
      <c r="F618" s="6">
        <v>0.91731390000000002</v>
      </c>
      <c r="G618" s="16">
        <f>AVERAGE(F618:F727)</f>
        <v>0.92180113172727296</v>
      </c>
      <c r="H618" s="16">
        <f>_xlfn.STDEV.S(A618:A727)</f>
        <v>7.9412873326016403E-2</v>
      </c>
    </row>
    <row r="619" spans="1:8" x14ac:dyDescent="0.35">
      <c r="A619" s="6">
        <v>1.1047632000000001</v>
      </c>
      <c r="B619" s="6">
        <v>2458752.8258041302</v>
      </c>
      <c r="C619" s="6">
        <f>((B619-2456886.3779)/2.114122) - INT((B619-2456886.3779)/2.114122)</f>
        <v>0.84777516622887106</v>
      </c>
      <c r="D619" s="11"/>
      <c r="E619" s="21"/>
      <c r="F619" s="6">
        <v>0.91840184000000002</v>
      </c>
      <c r="G619" s="14"/>
      <c r="H619" s="14"/>
    </row>
    <row r="620" spans="1:8" x14ac:dyDescent="0.35">
      <c r="A620" s="6">
        <v>1.1113862000000001</v>
      </c>
      <c r="B620" s="6">
        <v>2458752.8466376201</v>
      </c>
      <c r="C620" s="6">
        <f>((B620-2456886.3779)/2.114122) - INT((B620-2456886.3779)/2.114122)</f>
        <v>0.85762960696160917</v>
      </c>
      <c r="D620" s="11"/>
      <c r="E620" s="21"/>
      <c r="F620" s="6">
        <v>0.91155993999999996</v>
      </c>
      <c r="G620" s="14"/>
      <c r="H620" s="14"/>
    </row>
    <row r="621" spans="1:8" x14ac:dyDescent="0.35">
      <c r="A621" s="6">
        <v>1.1180371</v>
      </c>
      <c r="B621" s="6">
        <v>2458752.8674711199</v>
      </c>
      <c r="C621" s="6">
        <f>((B621-2456886.3779)/2.114122) - INT((B621-2456886.3779)/2.114122)</f>
        <v>0.86748405231992365</v>
      </c>
      <c r="D621" s="11"/>
      <c r="E621" s="21"/>
      <c r="F621" s="6">
        <v>0.91729380000000005</v>
      </c>
      <c r="G621" s="14"/>
      <c r="H621" s="14"/>
    </row>
    <row r="622" spans="1:8" x14ac:dyDescent="0.35">
      <c r="A622" s="6">
        <v>1.1231439000000001</v>
      </c>
      <c r="B622" s="6">
        <v>2458752.8883046098</v>
      </c>
      <c r="C622" s="6">
        <f>((B622-2456886.3779)/2.114122) - INT((B622-2456886.3779)/2.114122)</f>
        <v>0.87733849305254807</v>
      </c>
      <c r="D622" s="11"/>
      <c r="E622" s="21"/>
      <c r="F622" s="6">
        <v>0.91933609999999999</v>
      </c>
      <c r="G622" s="14"/>
      <c r="H622" s="14"/>
    </row>
    <row r="623" spans="1:8" x14ac:dyDescent="0.35">
      <c r="A623" s="6">
        <v>1.1279102999999999</v>
      </c>
      <c r="B623" s="6">
        <v>2458752.9091381002</v>
      </c>
      <c r="C623" s="6">
        <f>((B623-2456886.3779)/2.114122) - INT((B623-2456886.3779)/2.114122)</f>
        <v>0.88719293400561128</v>
      </c>
      <c r="D623" s="11"/>
      <c r="E623" s="21"/>
      <c r="F623" s="6">
        <v>0.91601365999999995</v>
      </c>
      <c r="G623" s="14"/>
      <c r="H623" s="14"/>
    </row>
    <row r="624" spans="1:8" x14ac:dyDescent="0.35">
      <c r="A624" s="6">
        <v>1.1318326000000001</v>
      </c>
      <c r="B624" s="6">
        <v>2458752.9299715902</v>
      </c>
      <c r="C624" s="6">
        <f>((B624-2456886.3779)/2.114122) - INT((B624-2456886.3779)/2.114122)</f>
        <v>0.89704737473834939</v>
      </c>
      <c r="D624" s="11"/>
      <c r="E624" s="21"/>
      <c r="F624" s="6">
        <v>0.92214359999999995</v>
      </c>
      <c r="G624" s="14"/>
      <c r="H624" s="14"/>
    </row>
    <row r="625" spans="1:8" x14ac:dyDescent="0.35">
      <c r="A625" s="6">
        <v>1.1356695999999999</v>
      </c>
      <c r="B625" s="6">
        <v>2458752.9508050801</v>
      </c>
      <c r="C625" s="6">
        <f>((B625-2456886.3779)/2.114122) - INT((B625-2456886.3779)/2.114122)</f>
        <v>0.90690181547097382</v>
      </c>
      <c r="D625" s="11"/>
      <c r="E625" s="21"/>
      <c r="F625" s="6">
        <v>0.91193860000000004</v>
      </c>
      <c r="G625" s="14"/>
      <c r="H625" s="14"/>
    </row>
    <row r="626" spans="1:8" x14ac:dyDescent="0.35">
      <c r="A626" s="6">
        <v>1.1378976999999999</v>
      </c>
      <c r="B626" s="6">
        <v>2458752.9716385799</v>
      </c>
      <c r="C626" s="6">
        <f>((B626-2456886.3779)/2.114122) - INT((B626-2456886.3779)/2.114122)</f>
        <v>0.91675626082928829</v>
      </c>
      <c r="D626" s="11"/>
      <c r="E626" s="21"/>
      <c r="F626" s="6">
        <v>0.92050350000000003</v>
      </c>
      <c r="G626" s="14"/>
      <c r="H626" s="14"/>
    </row>
    <row r="627" spans="1:8" x14ac:dyDescent="0.35">
      <c r="A627" s="6">
        <v>1.1391716000000001</v>
      </c>
      <c r="B627" s="6">
        <v>2458752.9924720698</v>
      </c>
      <c r="C627" s="6">
        <f>((B627-2456886.3779)/2.114122) - INT((B627-2456886.3779)/2.114122)</f>
        <v>0.92661070156202641</v>
      </c>
      <c r="D627" s="11"/>
      <c r="E627" s="21"/>
      <c r="F627" s="6">
        <v>0.91553943999999998</v>
      </c>
      <c r="G627" s="14"/>
      <c r="H627" s="14"/>
    </row>
    <row r="628" spans="1:8" x14ac:dyDescent="0.35">
      <c r="A628" s="6">
        <v>1.1404599</v>
      </c>
      <c r="B628" s="6">
        <v>2458753.01330555</v>
      </c>
      <c r="C628" s="6">
        <f>((B628-2456886.3779)/2.114122) - INT((B628-2456886.3779)/2.114122)</f>
        <v>0.93646513766918815</v>
      </c>
      <c r="D628" s="11"/>
      <c r="E628" s="21"/>
      <c r="F628" s="6">
        <v>0.92067330000000003</v>
      </c>
      <c r="G628" s="14"/>
      <c r="H628" s="14"/>
    </row>
    <row r="629" spans="1:8" x14ac:dyDescent="0.35">
      <c r="A629" s="6">
        <v>1.1409007</v>
      </c>
      <c r="B629" s="6">
        <v>2458753.0341390399</v>
      </c>
      <c r="C629" s="6">
        <f>((B629-2456886.3779)/2.114122) - INT((B629-2456886.3779)/2.114122)</f>
        <v>0.94631957840192626</v>
      </c>
      <c r="D629" s="11"/>
      <c r="E629" s="21"/>
      <c r="F629" s="6">
        <v>0.91104450000000003</v>
      </c>
      <c r="G629" s="14"/>
      <c r="H629" s="14"/>
    </row>
    <row r="630" spans="1:8" x14ac:dyDescent="0.35">
      <c r="A630" s="6">
        <v>1.1403392999999999</v>
      </c>
      <c r="B630" s="6">
        <v>2458753.0549725299</v>
      </c>
      <c r="C630" s="6">
        <f>((B630-2456886.3779)/2.114122) - INT((B630-2456886.3779)/2.114122)</f>
        <v>0.95617401913466438</v>
      </c>
      <c r="D630" s="11"/>
      <c r="E630" s="21"/>
      <c r="F630" s="6">
        <v>0.91750869999999995</v>
      </c>
      <c r="G630" s="14"/>
      <c r="H630" s="14"/>
    </row>
    <row r="631" spans="1:8" x14ac:dyDescent="0.35">
      <c r="A631" s="6">
        <v>1.1391255</v>
      </c>
      <c r="B631" s="6">
        <v>2458753.0758060198</v>
      </c>
      <c r="C631" s="6">
        <f>((B631-2456886.3779)/2.114122) - INT((B631-2456886.3779)/2.114122)</f>
        <v>0.96602845986740249</v>
      </c>
      <c r="D631" s="11"/>
      <c r="E631" s="21"/>
      <c r="F631" s="6">
        <v>0.91866344</v>
      </c>
      <c r="G631" s="14"/>
      <c r="H631" s="14"/>
    </row>
    <row r="632" spans="1:8" x14ac:dyDescent="0.35">
      <c r="A632" s="6">
        <v>1.1376792</v>
      </c>
      <c r="B632" s="6">
        <v>2458753.0966395098</v>
      </c>
      <c r="C632" s="6">
        <f>((B632-2456886.3779)/2.114122) - INT((B632-2456886.3779)/2.114122)</f>
        <v>0.9758829006001406</v>
      </c>
      <c r="D632" s="11"/>
      <c r="E632" s="21"/>
      <c r="F632" s="6">
        <v>0.91208506</v>
      </c>
      <c r="G632" s="14"/>
      <c r="H632" s="14"/>
    </row>
    <row r="633" spans="1:8" x14ac:dyDescent="0.35">
      <c r="A633" s="6">
        <v>1.1353811</v>
      </c>
      <c r="B633" s="6">
        <v>2458753.11747299</v>
      </c>
      <c r="C633" s="6">
        <f>((B633-2456886.3779)/2.114122) - INT((B633-2456886.3779)/2.114122)</f>
        <v>0.98573733670730235</v>
      </c>
      <c r="D633" s="11"/>
      <c r="E633" s="21"/>
      <c r="F633" s="6">
        <v>0.91719859999999998</v>
      </c>
      <c r="G633" s="14"/>
      <c r="H633" s="14"/>
    </row>
    <row r="634" spans="1:8" x14ac:dyDescent="0.35">
      <c r="A634" s="6">
        <v>1.1328559</v>
      </c>
      <c r="B634" s="6">
        <v>2458753.1383064799</v>
      </c>
      <c r="C634" s="6">
        <f>((B634-2456886.3779)/2.114122) - INT((B634-2456886.3779)/2.114122)</f>
        <v>0.99559177744004046</v>
      </c>
      <c r="D634" s="11"/>
      <c r="E634" s="21"/>
      <c r="F634" s="6">
        <v>0.91982600000000003</v>
      </c>
      <c r="G634" s="14"/>
      <c r="H634" s="14"/>
    </row>
    <row r="635" spans="1:8" x14ac:dyDescent="0.35">
      <c r="A635" s="6">
        <v>1.1297870999999999</v>
      </c>
      <c r="B635" s="6">
        <v>2458753.1591399699</v>
      </c>
      <c r="C635" s="6">
        <f>((B635-2456886.3779)/2.114122) - INT((B635-2456886.3779)/2.114122)</f>
        <v>5.4462181727785719E-3</v>
      </c>
      <c r="D635" s="11"/>
      <c r="E635" s="21"/>
      <c r="F635" s="6">
        <v>0.91615639999999998</v>
      </c>
      <c r="G635" s="14"/>
      <c r="H635" s="14"/>
    </row>
    <row r="636" spans="1:8" x14ac:dyDescent="0.35">
      <c r="A636" s="6">
        <v>1.1258764999999999</v>
      </c>
      <c r="B636" s="6">
        <v>2458753.17997345</v>
      </c>
      <c r="C636" s="6">
        <f>((B636-2456886.3779)/2.114122) - INT((B636-2456886.3779)/2.114122)</f>
        <v>1.5300654279940318E-2</v>
      </c>
      <c r="D636" s="11"/>
      <c r="E636" s="21"/>
      <c r="F636" s="6">
        <v>0.92213213000000005</v>
      </c>
      <c r="G636" s="14"/>
      <c r="H636" s="14"/>
    </row>
    <row r="637" spans="1:8" x14ac:dyDescent="0.35">
      <c r="A637" s="6">
        <v>1.1220197999999999</v>
      </c>
      <c r="B637" s="6">
        <v>2458753.20080694</v>
      </c>
      <c r="C637" s="6">
        <f>((B637-2456886.3779)/2.114122) - INT((B637-2456886.3779)/2.114122)</f>
        <v>2.515509501267843E-2</v>
      </c>
      <c r="D637" s="11"/>
      <c r="E637" s="21"/>
      <c r="F637" s="6">
        <v>0.91200680000000001</v>
      </c>
      <c r="G637" s="14"/>
      <c r="H637" s="14"/>
    </row>
    <row r="638" spans="1:8" x14ac:dyDescent="0.35">
      <c r="A638" s="6">
        <v>1.1182023000000001</v>
      </c>
      <c r="B638" s="6">
        <v>2458753.2216404201</v>
      </c>
      <c r="C638" s="6">
        <f>((B638-2456886.3779)/2.114122) - INT((B638-2456886.3779)/2.114122)</f>
        <v>3.5009531119953863E-2</v>
      </c>
      <c r="D638" s="11"/>
      <c r="E638" s="21"/>
      <c r="F638" s="6">
        <v>0.92106675999999998</v>
      </c>
      <c r="G638" s="14"/>
      <c r="H638" s="14"/>
    </row>
    <row r="639" spans="1:8" x14ac:dyDescent="0.35">
      <c r="A639" s="6">
        <v>1.1135187</v>
      </c>
      <c r="B639" s="6">
        <v>2458753.2424739101</v>
      </c>
      <c r="C639" s="6">
        <f>((B639-2456886.3779)/2.114122) - INT((B639-2456886.3779)/2.114122)</f>
        <v>4.4863971852578288E-2</v>
      </c>
      <c r="D639" s="11"/>
      <c r="E639" s="21"/>
      <c r="F639" s="6">
        <v>0.91594629999999999</v>
      </c>
      <c r="G639" s="14"/>
      <c r="H639" s="14"/>
    </row>
    <row r="640" spans="1:8" x14ac:dyDescent="0.35">
      <c r="A640" s="6">
        <v>1.1089709999999999</v>
      </c>
      <c r="B640" s="6">
        <v>2458753.2633073898</v>
      </c>
      <c r="C640" s="6">
        <f>((B640-2456886.3779)/2.114122) - INT((B640-2456886.3779)/2.114122)</f>
        <v>5.4718407739642316E-2</v>
      </c>
      <c r="D640" s="11"/>
      <c r="E640" s="21"/>
      <c r="F640" s="6">
        <v>0.92106414000000003</v>
      </c>
      <c r="G640" s="14"/>
      <c r="H640" s="14"/>
    </row>
    <row r="641" spans="1:8" x14ac:dyDescent="0.35">
      <c r="A641" s="6">
        <v>1.1045335999999999</v>
      </c>
      <c r="B641" s="6">
        <v>2458753.28414087</v>
      </c>
      <c r="C641" s="6">
        <f>((B641-2456886.3779)/2.114122) - INT((B641-2456886.3779)/2.114122)</f>
        <v>6.4572843846804062E-2</v>
      </c>
      <c r="D641" s="11"/>
      <c r="E641" s="21"/>
      <c r="F641" s="6">
        <v>0.9118349</v>
      </c>
      <c r="G641" s="14"/>
      <c r="H641" s="14"/>
    </row>
    <row r="642" spans="1:8" x14ac:dyDescent="0.35">
      <c r="A642" s="6">
        <v>1.0998536000000001</v>
      </c>
      <c r="B642" s="6">
        <v>2458753.3049743599</v>
      </c>
      <c r="C642" s="6">
        <f>((B642-2456886.3779)/2.114122) - INT((B642-2456886.3779)/2.114122)</f>
        <v>7.4427284579542174E-2</v>
      </c>
      <c r="D642" s="11"/>
      <c r="E642" s="21"/>
      <c r="F642" s="6">
        <v>0.91804229999999998</v>
      </c>
      <c r="G642" s="14"/>
      <c r="H642" s="14"/>
    </row>
    <row r="643" spans="1:8" x14ac:dyDescent="0.35">
      <c r="A643" s="6">
        <v>1.0950673</v>
      </c>
      <c r="B643" s="6">
        <v>2458753.3258078401</v>
      </c>
      <c r="C643" s="6">
        <f>((B643-2456886.3779)/2.114122) - INT((B643-2456886.3779)/2.114122)</f>
        <v>8.428172068670392E-2</v>
      </c>
      <c r="D643" s="11"/>
      <c r="E643" s="21"/>
      <c r="F643" s="6">
        <v>0.91942906000000002</v>
      </c>
      <c r="G643" s="14"/>
      <c r="H643" s="14"/>
    </row>
    <row r="644" spans="1:8" x14ac:dyDescent="0.35">
      <c r="A644" s="6">
        <v>1.0900664</v>
      </c>
      <c r="B644" s="6">
        <v>2458753.3466413198</v>
      </c>
      <c r="C644" s="6">
        <f>((B644-2456886.3779)/2.114122) - INT((B644-2456886.3779)/2.114122)</f>
        <v>9.4136156573654262E-2</v>
      </c>
      <c r="D644" s="11"/>
      <c r="E644" s="21"/>
      <c r="F644" s="6">
        <v>0.91268919999999998</v>
      </c>
      <c r="G644" s="14"/>
      <c r="H644" s="14"/>
    </row>
    <row r="645" spans="1:8" x14ac:dyDescent="0.35">
      <c r="A645" s="6">
        <v>1.0849545</v>
      </c>
      <c r="B645" s="6">
        <v>2458753.3674748</v>
      </c>
      <c r="C645" s="6">
        <f>((B645-2456886.3779)/2.114122) - INT((B645-2456886.3779)/2.114122)</f>
        <v>0.10399059268092969</v>
      </c>
      <c r="D645" s="11"/>
      <c r="E645" s="21"/>
      <c r="F645" s="6">
        <v>0.91785879999999997</v>
      </c>
      <c r="G645" s="14"/>
      <c r="H645" s="14"/>
    </row>
    <row r="646" spans="1:8" x14ac:dyDescent="0.35">
      <c r="A646" s="6">
        <v>1.0801007</v>
      </c>
      <c r="B646" s="6">
        <v>2458753.3883082801</v>
      </c>
      <c r="C646" s="6">
        <f>((B646-2456886.3779)/2.114122) - INT((B646-2456886.3779)/2.114122)</f>
        <v>0.11384502878809144</v>
      </c>
      <c r="D646" s="11"/>
      <c r="E646" s="21"/>
      <c r="F646" s="6">
        <v>0.92073360000000004</v>
      </c>
      <c r="G646" s="14"/>
      <c r="H646" s="14"/>
    </row>
    <row r="647" spans="1:8" x14ac:dyDescent="0.35">
      <c r="A647" s="6">
        <v>1.0752143999999999</v>
      </c>
      <c r="B647" s="6">
        <v>2458753.4091417599</v>
      </c>
      <c r="C647" s="6">
        <f>((B647-2456886.3779)/2.114122) - INT((B647-2456886.3779)/2.114122)</f>
        <v>0.12369946467504178</v>
      </c>
      <c r="D647" s="11"/>
      <c r="E647" s="21"/>
      <c r="F647" s="6">
        <v>0.91689900000000002</v>
      </c>
      <c r="G647" s="14"/>
      <c r="H647" s="14"/>
    </row>
    <row r="648" spans="1:8" x14ac:dyDescent="0.35">
      <c r="A648" s="6">
        <v>1.0697361000000001</v>
      </c>
      <c r="B648" s="6">
        <v>2458753.42997524</v>
      </c>
      <c r="C648" s="6">
        <f>((B648-2456886.3779)/2.114122) - INT((B648-2456886.3779)/2.114122)</f>
        <v>0.13355390078231721</v>
      </c>
      <c r="D648" s="11"/>
      <c r="E648" s="21"/>
      <c r="F648" s="6">
        <v>0.92226920000000001</v>
      </c>
      <c r="G648" s="14"/>
      <c r="H648" s="14"/>
    </row>
    <row r="649" spans="1:8" x14ac:dyDescent="0.35">
      <c r="A649" s="6">
        <v>1.0645020999999999</v>
      </c>
      <c r="B649" s="6">
        <v>2458753.4508087202</v>
      </c>
      <c r="C649" s="6">
        <f>((B649-2456886.3779)/2.114122) - INT((B649-2456886.3779)/2.114122)</f>
        <v>0.14340833688947896</v>
      </c>
      <c r="D649" s="11"/>
      <c r="E649" s="21"/>
      <c r="F649" s="6">
        <v>0.91292609999999996</v>
      </c>
      <c r="G649" s="14"/>
      <c r="H649" s="14"/>
    </row>
    <row r="650" spans="1:8" x14ac:dyDescent="0.35">
      <c r="A650" s="6">
        <v>1.0596072999999999</v>
      </c>
      <c r="B650" s="6">
        <v>2458753.4716421999</v>
      </c>
      <c r="C650" s="6">
        <f>((B650-2456886.3779)/2.114122) - INT((B650-2456886.3779)/2.114122)</f>
        <v>0.1532627727764293</v>
      </c>
      <c r="D650" s="11"/>
      <c r="E650" s="21"/>
      <c r="F650" s="6">
        <v>0.92207782999999999</v>
      </c>
      <c r="G650" s="14"/>
      <c r="H650" s="14"/>
    </row>
    <row r="651" spans="1:8" x14ac:dyDescent="0.35">
      <c r="A651" s="6">
        <v>1.0543982000000001</v>
      </c>
      <c r="B651" s="6">
        <v>2458753.4924756801</v>
      </c>
      <c r="C651" s="6">
        <f>((B651-2456886.3779)/2.114122) - INT((B651-2456886.3779)/2.114122)</f>
        <v>0.16311720888370473</v>
      </c>
      <c r="D651" s="11"/>
      <c r="E651" s="21"/>
      <c r="F651" s="6">
        <v>0.91661464999999998</v>
      </c>
      <c r="G651" s="14"/>
      <c r="H651" s="14"/>
    </row>
    <row r="652" spans="1:8" x14ac:dyDescent="0.35">
      <c r="A652" s="6">
        <v>1.0491356999999999</v>
      </c>
      <c r="B652" s="6">
        <v>2458753.5133091598</v>
      </c>
      <c r="C652" s="6">
        <f>((B652-2456886.3779)/2.114122) - INT((B652-2456886.3779)/2.114122)</f>
        <v>0.17297164477065508</v>
      </c>
      <c r="D652" s="11"/>
      <c r="E652" s="21"/>
      <c r="F652" s="6">
        <v>0.92157259999999996</v>
      </c>
      <c r="G652" s="14"/>
      <c r="H652" s="14"/>
    </row>
    <row r="653" spans="1:8" x14ac:dyDescent="0.35">
      <c r="A653" s="6">
        <v>1.0439712999999999</v>
      </c>
      <c r="B653" s="6">
        <v>2458753.53414264</v>
      </c>
      <c r="C653" s="6">
        <f>((B653-2456886.3779)/2.114122) - INT((B653-2456886.3779)/2.114122)</f>
        <v>0.18282608087781682</v>
      </c>
      <c r="D653" s="11"/>
      <c r="E653" s="21"/>
      <c r="F653" s="6">
        <v>0.91258269999999997</v>
      </c>
      <c r="G653" s="14"/>
      <c r="H653" s="14"/>
    </row>
    <row r="654" spans="1:8" x14ac:dyDescent="0.35">
      <c r="A654" s="6">
        <v>1.0392151000000001</v>
      </c>
      <c r="B654" s="6">
        <v>2458753.5549761099</v>
      </c>
      <c r="C654" s="6">
        <f>((B654-2456886.3779)/2.114122) - INT((B654-2456886.3779)/2.114122)</f>
        <v>0.19268051213930448</v>
      </c>
      <c r="D654" s="11"/>
      <c r="E654" s="21"/>
      <c r="F654" s="6">
        <v>0.91874020000000001</v>
      </c>
      <c r="G654" s="14"/>
      <c r="H654" s="14"/>
    </row>
    <row r="655" spans="1:8" x14ac:dyDescent="0.35">
      <c r="A655" s="6">
        <v>1.0342482</v>
      </c>
      <c r="B655" s="6">
        <v>2458753.5758095901</v>
      </c>
      <c r="C655" s="6">
        <f>((B655-2456886.3779)/2.114122) - INT((B655-2456886.3779)/2.114122)</f>
        <v>0.20253494824646623</v>
      </c>
      <c r="D655" s="11"/>
      <c r="E655" s="21"/>
      <c r="F655" s="6">
        <v>0.92047699999999999</v>
      </c>
      <c r="G655" s="14"/>
      <c r="H655" s="14"/>
    </row>
    <row r="656" spans="1:8" x14ac:dyDescent="0.35">
      <c r="A656" s="6">
        <v>1.0290823</v>
      </c>
      <c r="B656" s="6">
        <v>2458753.5966430702</v>
      </c>
      <c r="C656" s="6">
        <f>((B656-2456886.3779)/2.114122) - INT((B656-2456886.3779)/2.114122)</f>
        <v>0.21238938435374166</v>
      </c>
      <c r="D656" s="11"/>
      <c r="E656" s="21"/>
      <c r="F656" s="6">
        <v>0.91397863999999995</v>
      </c>
      <c r="G656" s="14"/>
      <c r="H656" s="14"/>
    </row>
    <row r="657" spans="1:8" x14ac:dyDescent="0.35">
      <c r="A657" s="6">
        <v>1.0241715</v>
      </c>
      <c r="B657" s="6">
        <v>2458753.6174765402</v>
      </c>
      <c r="C657" s="6">
        <f>((B657-2456886.3779)/2.114122) - INT((B657-2456886.3779)/2.114122)</f>
        <v>0.22224381561522932</v>
      </c>
      <c r="D657" s="11"/>
      <c r="E657" s="21"/>
      <c r="F657" s="6">
        <v>0.91870130000000005</v>
      </c>
      <c r="G657" s="14"/>
      <c r="H657" s="14"/>
    </row>
    <row r="658" spans="1:8" x14ac:dyDescent="0.35">
      <c r="A658" s="6">
        <v>1.0195649</v>
      </c>
      <c r="B658" s="6">
        <v>2458753.6383100199</v>
      </c>
      <c r="C658" s="6">
        <f>((B658-2456886.3779)/2.114122) - INT((B658-2456886.3779)/2.114122)</f>
        <v>0.23209825150217966</v>
      </c>
      <c r="D658" s="11"/>
      <c r="E658" s="21"/>
      <c r="F658" s="6">
        <v>0.92208456999999999</v>
      </c>
      <c r="G658" s="14"/>
      <c r="H658" s="14"/>
    </row>
    <row r="659" spans="1:8" x14ac:dyDescent="0.35">
      <c r="A659" s="6">
        <v>1.0149436999999999</v>
      </c>
      <c r="B659" s="6">
        <v>2458753.6591434898</v>
      </c>
      <c r="C659" s="6">
        <f>((B659-2456886.3779)/2.114122) - INT((B659-2456886.3779)/2.114122)</f>
        <v>0.24195268276355364</v>
      </c>
      <c r="D659" s="11"/>
      <c r="E659" s="21"/>
      <c r="F659" s="6">
        <v>0.91754734999999998</v>
      </c>
      <c r="G659" s="14"/>
      <c r="H659" s="14"/>
    </row>
    <row r="660" spans="1:8" x14ac:dyDescent="0.35">
      <c r="A660" s="6">
        <v>1.0098308</v>
      </c>
      <c r="B660" s="6">
        <v>2458753.67997697</v>
      </c>
      <c r="C660" s="6">
        <f>((B660-2456886.3779)/2.114122) - INT((B660-2456886.3779)/2.114122)</f>
        <v>0.25180711887082907</v>
      </c>
      <c r="D660" s="11"/>
      <c r="E660" s="21"/>
      <c r="F660" s="6">
        <v>0.92266060000000005</v>
      </c>
      <c r="G660" s="14"/>
      <c r="H660" s="14"/>
    </row>
    <row r="661" spans="1:8" x14ac:dyDescent="0.35">
      <c r="A661" s="6">
        <v>1.005039</v>
      </c>
      <c r="B661" s="6">
        <v>2458753.7008104399</v>
      </c>
      <c r="C661" s="6">
        <f>((B661-2456886.3779)/2.114122) - INT((B661-2456886.3779)/2.114122)</f>
        <v>0.26166155013220305</v>
      </c>
      <c r="D661" s="11"/>
      <c r="E661" s="21"/>
      <c r="F661" s="6">
        <v>0.91380050000000002</v>
      </c>
      <c r="G661" s="14"/>
      <c r="H661" s="14"/>
    </row>
    <row r="662" spans="1:8" x14ac:dyDescent="0.35">
      <c r="A662" s="6">
        <v>1.0004232</v>
      </c>
      <c r="B662" s="6">
        <v>2458753.7216439201</v>
      </c>
      <c r="C662" s="6">
        <f>((B662-2456886.3779)/2.114122) - INT((B662-2456886.3779)/2.114122)</f>
        <v>0.27151598623947848</v>
      </c>
      <c r="D662" s="11"/>
      <c r="E662" s="21"/>
      <c r="F662" s="6">
        <v>0.92371636999999995</v>
      </c>
      <c r="G662" s="14"/>
      <c r="H662" s="14"/>
    </row>
    <row r="663" spans="1:8" x14ac:dyDescent="0.35">
      <c r="A663" s="6">
        <v>0.99606019999999995</v>
      </c>
      <c r="B663" s="6">
        <v>2458753.74247739</v>
      </c>
      <c r="C663" s="6">
        <f>((B663-2456886.3779)/2.114122) - INT((B663-2456886.3779)/2.114122)</f>
        <v>0.28137041750085245</v>
      </c>
      <c r="D663" s="11"/>
      <c r="E663" s="21"/>
      <c r="F663" s="6">
        <v>0.91766829999999999</v>
      </c>
      <c r="G663" s="14"/>
      <c r="H663" s="14"/>
    </row>
    <row r="664" spans="1:8" x14ac:dyDescent="0.35">
      <c r="A664" s="6">
        <v>0.99141352999999999</v>
      </c>
      <c r="B664" s="6">
        <v>2458753.7633108702</v>
      </c>
      <c r="C664" s="6">
        <f>((B664-2456886.3779)/2.114122) - INT((B664-2456886.3779)/2.114122)</f>
        <v>0.29122485360812789</v>
      </c>
      <c r="D664" s="11"/>
      <c r="E664" s="21"/>
      <c r="F664" s="6">
        <v>0.92223540000000004</v>
      </c>
      <c r="G664" s="14"/>
      <c r="H664" s="14"/>
    </row>
    <row r="665" spans="1:8" x14ac:dyDescent="0.35">
      <c r="A665" s="6">
        <v>0.98692464999999996</v>
      </c>
      <c r="B665" s="6">
        <v>2458753.7841443401</v>
      </c>
      <c r="C665" s="6">
        <f>((B665-2456886.3779)/2.114122) - INT((B665-2456886.3779)/2.114122)</f>
        <v>0.30107928486961555</v>
      </c>
      <c r="D665" s="11"/>
      <c r="E665" s="21"/>
      <c r="F665" s="6">
        <v>0.91419220000000001</v>
      </c>
      <c r="G665" s="14"/>
      <c r="H665" s="14"/>
    </row>
    <row r="666" spans="1:8" x14ac:dyDescent="0.35">
      <c r="A666" s="6">
        <v>0.98253495000000002</v>
      </c>
      <c r="B666" s="6">
        <v>2458753.80497781</v>
      </c>
      <c r="C666" s="6">
        <f>((B666-2456886.3779)/2.114122) - INT((B666-2456886.3779)/2.114122)</f>
        <v>0.31093371613098952</v>
      </c>
      <c r="D666" s="11"/>
      <c r="E666" s="21"/>
      <c r="F666" s="6">
        <v>0.92014419999999997</v>
      </c>
      <c r="G666" s="14"/>
      <c r="H666" s="14"/>
    </row>
    <row r="667" spans="1:8" x14ac:dyDescent="0.35">
      <c r="A667" s="6">
        <v>0.97844960000000003</v>
      </c>
      <c r="B667" s="6">
        <v>2458753.8258112799</v>
      </c>
      <c r="C667" s="6">
        <f>((B667-2456886.3779)/2.114122) - INT((B667-2456886.3779)/2.114122)</f>
        <v>0.32078814739247719</v>
      </c>
      <c r="D667" s="11"/>
      <c r="E667" s="21"/>
      <c r="F667" s="6">
        <v>0.92206790000000005</v>
      </c>
      <c r="G667" s="14"/>
      <c r="H667" s="14"/>
    </row>
    <row r="668" spans="1:8" x14ac:dyDescent="0.35">
      <c r="A668" s="6">
        <v>0.97444839999999999</v>
      </c>
      <c r="B668" s="6">
        <v>2458753.8466447601</v>
      </c>
      <c r="C668" s="6">
        <f>((B668-2456886.3779)/2.114122) - INT((B668-2456886.3779)/2.114122)</f>
        <v>0.33064258349963893</v>
      </c>
      <c r="D668" s="11"/>
      <c r="E668" s="21"/>
      <c r="F668" s="6">
        <v>0.91559369999999995</v>
      </c>
      <c r="G668" s="14"/>
      <c r="H668" s="14"/>
    </row>
    <row r="669" spans="1:8" x14ac:dyDescent="0.35">
      <c r="A669" s="6">
        <v>0.96996950000000004</v>
      </c>
      <c r="B669" s="6">
        <v>2458753.86747823</v>
      </c>
      <c r="C669" s="6">
        <f>((B669-2456886.3779)/2.114122) - INT((B669-2456886.3779)/2.114122)</f>
        <v>0.34049701476112659</v>
      </c>
      <c r="D669" s="11"/>
      <c r="E669" s="21"/>
      <c r="F669" s="6">
        <v>0.91999346000000004</v>
      </c>
      <c r="G669" s="14"/>
      <c r="H669" s="14"/>
    </row>
    <row r="670" spans="1:8" x14ac:dyDescent="0.35">
      <c r="A670" s="6">
        <v>0.96593669999999998</v>
      </c>
      <c r="B670" s="6">
        <v>2458753.8883117</v>
      </c>
      <c r="C670" s="6">
        <f>((B670-2456886.3779)/2.114122) - INT((B670-2456886.3779)/2.114122)</f>
        <v>0.35035144602261425</v>
      </c>
      <c r="D670" s="11"/>
      <c r="E670" s="21"/>
      <c r="F670" s="6">
        <v>0.92347639999999998</v>
      </c>
      <c r="G670" s="14"/>
      <c r="H670" s="14"/>
    </row>
    <row r="671" spans="1:8" x14ac:dyDescent="0.35">
      <c r="A671" s="6">
        <v>0.96218203999999996</v>
      </c>
      <c r="B671" s="6">
        <v>2458753.9091451699</v>
      </c>
      <c r="C671" s="6">
        <f>((B671-2456886.3779)/2.114122) - INT((B671-2456886.3779)/2.114122)</f>
        <v>0.36020587728398823</v>
      </c>
      <c r="D671" s="11"/>
      <c r="E671" s="21"/>
      <c r="F671" s="6">
        <v>0.91918175999999996</v>
      </c>
      <c r="G671" s="14"/>
      <c r="H671" s="14"/>
    </row>
    <row r="672" spans="1:8" x14ac:dyDescent="0.35">
      <c r="A672" s="6">
        <v>0.95837592999999999</v>
      </c>
      <c r="B672" s="6">
        <v>2458753.9299786398</v>
      </c>
      <c r="C672" s="6">
        <f>((B672-2456886.3779)/2.114122) - INT((B672-2456886.3779)/2.114122)</f>
        <v>0.37006030854547589</v>
      </c>
      <c r="D672" s="11"/>
      <c r="E672" s="21"/>
      <c r="F672" s="6">
        <v>0.92394715999999999</v>
      </c>
      <c r="G672" s="14"/>
      <c r="H672" s="14"/>
    </row>
    <row r="673" spans="1:8" x14ac:dyDescent="0.35">
      <c r="A673" s="6">
        <v>0.95459720000000003</v>
      </c>
      <c r="B673" s="6">
        <v>2458753.9508121102</v>
      </c>
      <c r="C673" s="6">
        <f>((B673-2456886.3779)/2.114122) - INT((B673-2456886.3779)/2.114122)</f>
        <v>0.37991474002717496</v>
      </c>
      <c r="D673" s="11"/>
      <c r="E673" s="21"/>
      <c r="F673" s="6">
        <v>0.91526300000000005</v>
      </c>
      <c r="G673" s="14"/>
      <c r="H673" s="14"/>
    </row>
    <row r="674" spans="1:8" x14ac:dyDescent="0.35">
      <c r="A674" s="6">
        <v>0.95062243999999996</v>
      </c>
      <c r="B674" s="6">
        <v>2458753.9716455801</v>
      </c>
      <c r="C674" s="6">
        <f>((B674-2456886.3779)/2.114122) - INT((B674-2456886.3779)/2.114122)</f>
        <v>0.38976917128866262</v>
      </c>
      <c r="D674" s="11"/>
      <c r="E674" s="21"/>
      <c r="F674" s="6">
        <v>0.92516399999999999</v>
      </c>
      <c r="G674" s="14"/>
      <c r="H674" s="14"/>
    </row>
    <row r="675" spans="1:8" x14ac:dyDescent="0.35">
      <c r="A675" s="6">
        <v>0.94738317000000005</v>
      </c>
      <c r="B675" s="6">
        <v>2458753.9924790501</v>
      </c>
      <c r="C675" s="6">
        <f>((B675-2456886.3779)/2.114122) - INT((B675-2456886.3779)/2.114122)</f>
        <v>0.39962360255003659</v>
      </c>
      <c r="D675" s="11"/>
      <c r="E675" s="21"/>
      <c r="F675" s="6">
        <v>0.91889419999999999</v>
      </c>
      <c r="G675" s="14"/>
      <c r="H675" s="14"/>
    </row>
    <row r="676" spans="1:8" x14ac:dyDescent="0.35">
      <c r="A676" s="6">
        <v>0.94359990000000005</v>
      </c>
      <c r="B676" s="6">
        <v>2458754.01331252</v>
      </c>
      <c r="C676" s="6">
        <f>((B676-2456886.3779)/2.114122) - INT((B676-2456886.3779)/2.114122)</f>
        <v>0.40947803381152426</v>
      </c>
      <c r="D676" s="11"/>
      <c r="E676" s="21"/>
      <c r="F676" s="6">
        <v>0.92362093999999995</v>
      </c>
      <c r="G676" s="14"/>
      <c r="H676" s="14"/>
    </row>
    <row r="677" spans="1:8" x14ac:dyDescent="0.35">
      <c r="A677" s="6">
        <v>0.94040279999999998</v>
      </c>
      <c r="B677" s="6">
        <v>2458754.0341459899</v>
      </c>
      <c r="C677" s="6">
        <f>((B677-2456886.3779)/2.114122) - INT((B677-2456886.3779)/2.114122)</f>
        <v>0.41933246507289823</v>
      </c>
      <c r="D677" s="11"/>
      <c r="E677" s="21"/>
      <c r="F677" s="6">
        <v>0.91596144000000002</v>
      </c>
      <c r="G677" s="14"/>
      <c r="H677" s="14"/>
    </row>
    <row r="678" spans="1:8" x14ac:dyDescent="0.35">
      <c r="A678" s="6">
        <v>0.93717795999999998</v>
      </c>
      <c r="B678" s="6">
        <v>2458754.0549794598</v>
      </c>
      <c r="C678" s="6">
        <f>((B678-2456886.3779)/2.114122) - INT((B678-2456886.3779)/2.114122)</f>
        <v>0.42918689633438589</v>
      </c>
      <c r="D678" s="11"/>
      <c r="E678" s="21"/>
      <c r="F678" s="6">
        <v>0.92146249999999996</v>
      </c>
      <c r="G678" s="14"/>
      <c r="H678" s="14"/>
    </row>
    <row r="679" spans="1:8" x14ac:dyDescent="0.35">
      <c r="A679" s="6">
        <v>0.93403749999999997</v>
      </c>
      <c r="B679" s="6">
        <v>2458754.0758129298</v>
      </c>
      <c r="C679" s="6">
        <f>((B679-2456886.3779)/2.114122) - INT((B679-2456886.3779)/2.114122)</f>
        <v>0.43904132759587355</v>
      </c>
      <c r="D679" s="11"/>
      <c r="E679" s="21"/>
      <c r="F679" s="6">
        <v>0.92418957000000002</v>
      </c>
      <c r="G679" s="14"/>
      <c r="H679" s="14"/>
    </row>
    <row r="680" spans="1:8" x14ac:dyDescent="0.35">
      <c r="A680" s="6">
        <v>0.93104184000000001</v>
      </c>
      <c r="B680" s="6">
        <v>2458754.0966463899</v>
      </c>
      <c r="C680" s="6">
        <f>((B680-2456886.3779)/2.114122) - INT((B680-2456886.3779)/2.114122)</f>
        <v>0.44889575423178485</v>
      </c>
      <c r="D680" s="11"/>
      <c r="E680" s="21"/>
      <c r="F680" s="6">
        <v>0.9175449</v>
      </c>
      <c r="G680" s="14"/>
      <c r="H680" s="14"/>
    </row>
    <row r="681" spans="1:8" x14ac:dyDescent="0.35">
      <c r="A681" s="6">
        <v>0.92827826999999996</v>
      </c>
      <c r="B681" s="6">
        <v>2458754.1174798599</v>
      </c>
      <c r="C681" s="6">
        <f>((B681-2456886.3779)/2.114122) - INT((B681-2456886.3779)/2.114122)</f>
        <v>0.45875018549327251</v>
      </c>
      <c r="D681" s="11"/>
      <c r="E681" s="21"/>
      <c r="F681" s="6">
        <v>0.92144053999999997</v>
      </c>
      <c r="G681" s="14"/>
      <c r="H681" s="14"/>
    </row>
    <row r="682" spans="1:8" x14ac:dyDescent="0.35">
      <c r="A682" s="6">
        <v>0.92570907000000002</v>
      </c>
      <c r="B682" s="6">
        <v>2458754.1383133298</v>
      </c>
      <c r="C682" s="6">
        <f>((B682-2456886.3779)/2.114122) - INT((B682-2456886.3779)/2.114122)</f>
        <v>0.46860461675464649</v>
      </c>
      <c r="D682" s="11"/>
      <c r="E682" s="21"/>
      <c r="F682" s="6">
        <v>0.92541819999999997</v>
      </c>
      <c r="G682" s="14"/>
      <c r="H682" s="14"/>
    </row>
    <row r="683" spans="1:8" x14ac:dyDescent="0.35">
      <c r="A683" s="6">
        <v>0.92360085000000003</v>
      </c>
      <c r="B683" s="6">
        <v>2458754.1591467899</v>
      </c>
      <c r="C683" s="6">
        <f>((B683-2456886.3779)/2.114122) - INT((B683-2456886.3779)/2.114122)</f>
        <v>0.47845904339055778</v>
      </c>
      <c r="D683" s="11"/>
      <c r="E683" s="21"/>
      <c r="F683" s="6">
        <v>0.92083835999999997</v>
      </c>
      <c r="G683" s="14"/>
      <c r="H683" s="14"/>
    </row>
    <row r="684" spans="1:8" x14ac:dyDescent="0.35">
      <c r="A684" s="6">
        <v>0.92168799999999995</v>
      </c>
      <c r="B684" s="6">
        <v>2458754.1799802599</v>
      </c>
      <c r="C684" s="6">
        <f>((B684-2456886.3779)/2.114122) - INT((B684-2456886.3779)/2.114122)</f>
        <v>0.48831347465204544</v>
      </c>
      <c r="D684" s="11"/>
      <c r="E684" s="21"/>
      <c r="F684" s="6">
        <v>0.92558264999999995</v>
      </c>
      <c r="G684" s="14"/>
      <c r="H684" s="14"/>
    </row>
    <row r="685" spans="1:8" x14ac:dyDescent="0.35">
      <c r="A685" s="6">
        <v>0.91984730000000003</v>
      </c>
      <c r="B685" s="6">
        <v>2458754.2008137298</v>
      </c>
      <c r="C685" s="6">
        <f>((B685-2456886.3779)/2.114122) - INT((B685-2456886.3779)/2.114122)</f>
        <v>0.4981679059135331</v>
      </c>
      <c r="D685" s="11"/>
      <c r="E685" s="21"/>
      <c r="F685" s="6">
        <v>0.9172844</v>
      </c>
      <c r="G685" s="14"/>
      <c r="H685" s="14"/>
    </row>
    <row r="686" spans="1:8" x14ac:dyDescent="0.35">
      <c r="A686" s="6">
        <v>0.91829216000000002</v>
      </c>
      <c r="B686" s="6">
        <v>2458754.2216471899</v>
      </c>
      <c r="C686" s="6">
        <f>((B686-2456886.3779)/2.114122) - INT((B686-2456886.3779)/2.114122)</f>
        <v>0.5080223325494444</v>
      </c>
      <c r="D686" s="11"/>
      <c r="E686" s="21"/>
      <c r="F686" s="6">
        <v>0.92707340000000005</v>
      </c>
      <c r="G686" s="14"/>
      <c r="H686" s="14"/>
    </row>
    <row r="687" spans="1:8" x14ac:dyDescent="0.35">
      <c r="A687" s="6">
        <v>0.91729695</v>
      </c>
      <c r="B687" s="6">
        <v>2458754.2424806599</v>
      </c>
      <c r="C687" s="6">
        <f>((B687-2456886.3779)/2.114122) - INT((B687-2456886.3779)/2.114122)</f>
        <v>0.51787676381093206</v>
      </c>
      <c r="D687" s="11"/>
      <c r="E687" s="21"/>
      <c r="F687" s="6">
        <v>0.92066806999999995</v>
      </c>
      <c r="G687" s="14"/>
      <c r="H687" s="14"/>
    </row>
    <row r="688" spans="1:8" x14ac:dyDescent="0.35">
      <c r="A688" s="6">
        <v>0.91635155999999995</v>
      </c>
      <c r="B688" s="6">
        <v>2458754.26331412</v>
      </c>
      <c r="C688" s="6">
        <f>((B688-2456886.3779)/2.114122) - INT((B688-2456886.3779)/2.114122)</f>
        <v>0.52773119044684336</v>
      </c>
      <c r="D688" s="11"/>
      <c r="E688" s="21"/>
      <c r="F688" s="6">
        <v>0.92520296999999996</v>
      </c>
      <c r="G688" s="14"/>
      <c r="H688" s="14"/>
    </row>
    <row r="689" spans="1:8" x14ac:dyDescent="0.35">
      <c r="A689" s="6">
        <v>0.91611946</v>
      </c>
      <c r="B689" s="6">
        <v>2458754.2841475899</v>
      </c>
      <c r="C689" s="6">
        <f>((B689-2456886.3779)/2.114122) - INT((B689-2456886.3779)/2.114122)</f>
        <v>0.53758562170821733</v>
      </c>
      <c r="D689" s="11"/>
      <c r="E689" s="21"/>
      <c r="F689" s="6">
        <v>0.91852129999999998</v>
      </c>
      <c r="G689" s="14"/>
      <c r="H689" s="14"/>
    </row>
    <row r="690" spans="1:8" x14ac:dyDescent="0.35">
      <c r="A690" s="6">
        <v>0.91601365999999995</v>
      </c>
      <c r="B690" s="6">
        <v>2458754.3049810501</v>
      </c>
      <c r="C690" s="6">
        <f>((B690-2456886.3779)/2.114122) - INT((B690-2456886.3779)/2.114122)</f>
        <v>0.54744004834424231</v>
      </c>
      <c r="D690" s="11"/>
      <c r="E690" s="21"/>
      <c r="F690" s="6">
        <v>0.92353605999999999</v>
      </c>
      <c r="G690" s="14"/>
      <c r="H690" s="14"/>
    </row>
    <row r="691" spans="1:8" x14ac:dyDescent="0.35">
      <c r="A691" s="6">
        <v>0.91615639999999998</v>
      </c>
      <c r="B691" s="6">
        <v>2458754.32581452</v>
      </c>
      <c r="C691" s="6">
        <f>((B691-2456886.3779)/2.114122) - INT((B691-2456886.3779)/2.114122)</f>
        <v>0.55729447960561629</v>
      </c>
      <c r="D691" s="11"/>
      <c r="E691" s="21"/>
      <c r="F691" s="6">
        <v>0.92648876000000002</v>
      </c>
      <c r="G691" s="14"/>
      <c r="H691" s="14"/>
    </row>
    <row r="692" spans="1:8" x14ac:dyDescent="0.35">
      <c r="A692" s="6">
        <v>0.91689900000000002</v>
      </c>
      <c r="B692" s="6">
        <v>2458754.3466479802</v>
      </c>
      <c r="C692" s="6">
        <f>((B692-2456886.3779)/2.114122) - INT((B692-2456886.3779)/2.114122)</f>
        <v>0.56714890624164127</v>
      </c>
      <c r="D692" s="11"/>
      <c r="E692" s="21"/>
      <c r="F692" s="6">
        <v>0.91994039999999999</v>
      </c>
      <c r="G692" s="14"/>
      <c r="H692" s="14"/>
    </row>
    <row r="693" spans="1:8" x14ac:dyDescent="0.35">
      <c r="A693" s="6">
        <v>0.91754734999999998</v>
      </c>
      <c r="B693" s="6">
        <v>2458754.3674814398</v>
      </c>
      <c r="C693" s="6">
        <f>((B693-2456886.3779)/2.114122) - INT((B693-2456886.3779)/2.114122)</f>
        <v>0.57700333265722747</v>
      </c>
      <c r="D693" s="11"/>
      <c r="E693" s="21"/>
      <c r="F693" s="6">
        <v>0.92354040000000004</v>
      </c>
      <c r="G693" s="14"/>
      <c r="H693" s="14"/>
    </row>
    <row r="694" spans="1:8" x14ac:dyDescent="0.35">
      <c r="A694" s="6">
        <v>0.91918175999999996</v>
      </c>
      <c r="B694" s="6">
        <v>2458754.3883149098</v>
      </c>
      <c r="C694" s="6">
        <f>((B694-2456886.3779)/2.114122) - INT((B694-2456886.3779)/2.114122)</f>
        <v>0.58685776391871514</v>
      </c>
      <c r="D694" s="11"/>
      <c r="E694" s="21"/>
      <c r="F694" s="6">
        <v>0.92777310000000002</v>
      </c>
      <c r="G694" s="14"/>
      <c r="H694" s="14"/>
    </row>
    <row r="695" spans="1:8" x14ac:dyDescent="0.35">
      <c r="A695" s="6">
        <v>0.92083835999999997</v>
      </c>
      <c r="B695" s="6">
        <v>2458754.4091483699</v>
      </c>
      <c r="C695" s="6">
        <f>((B695-2456886.3779)/2.114122) - INT((B695-2456886.3779)/2.114122)</f>
        <v>0.59671219055462643</v>
      </c>
      <c r="D695" s="11"/>
      <c r="E695" s="21"/>
      <c r="F695" s="6">
        <v>0.92276100000000005</v>
      </c>
      <c r="G695" s="14"/>
      <c r="H695" s="14"/>
    </row>
    <row r="696" spans="1:8" x14ac:dyDescent="0.35">
      <c r="A696" s="6">
        <v>0.92276100000000005</v>
      </c>
      <c r="B696" s="6">
        <v>2458754.4299818301</v>
      </c>
      <c r="C696" s="6">
        <f>((B696-2456886.3779)/2.114122) - INT((B696-2456886.3779)/2.114122)</f>
        <v>0.60656661719053773</v>
      </c>
      <c r="D696" s="11"/>
      <c r="E696" s="21"/>
      <c r="F696" s="6">
        <v>0.92757270000000003</v>
      </c>
      <c r="G696" s="14"/>
      <c r="H696" s="14"/>
    </row>
    <row r="697" spans="1:8" x14ac:dyDescent="0.35">
      <c r="A697" s="6">
        <v>0.92542740000000001</v>
      </c>
      <c r="B697" s="6">
        <v>2458754.4508152902</v>
      </c>
      <c r="C697" s="6">
        <f>((B697-2456886.3779)/2.114122) - INT((B697-2456886.3779)/2.114122)</f>
        <v>0.61642104382656271</v>
      </c>
      <c r="D697" s="11"/>
      <c r="E697" s="21"/>
      <c r="F697" s="6">
        <v>0.9196877</v>
      </c>
      <c r="G697" s="14"/>
      <c r="H697" s="14"/>
    </row>
    <row r="698" spans="1:8" x14ac:dyDescent="0.35">
      <c r="A698" s="6">
        <v>0.92826319999999996</v>
      </c>
      <c r="B698" s="6">
        <v>2458754.4716487499</v>
      </c>
      <c r="C698" s="6">
        <f>((B698-2456886.3779)/2.114122) - INT((B698-2456886.3779)/2.114122)</f>
        <v>0.6262754702422626</v>
      </c>
      <c r="D698" s="11"/>
      <c r="E698" s="21"/>
      <c r="F698" s="6">
        <v>0.92934850000000002</v>
      </c>
      <c r="G698" s="14"/>
      <c r="H698" s="14"/>
    </row>
    <row r="699" spans="1:8" x14ac:dyDescent="0.35">
      <c r="A699" s="6">
        <v>0.93146485000000001</v>
      </c>
      <c r="B699" s="6">
        <v>2458754.4924822198</v>
      </c>
      <c r="C699" s="6">
        <f>((B699-2456886.3779)/2.114122) - INT((B699-2456886.3779)/2.114122)</f>
        <v>0.63612990150363657</v>
      </c>
      <c r="D699" s="11"/>
      <c r="E699" s="21"/>
      <c r="F699" s="6">
        <v>0.92271559999999997</v>
      </c>
      <c r="G699" s="14"/>
      <c r="H699" s="14"/>
    </row>
    <row r="700" spans="1:8" x14ac:dyDescent="0.35">
      <c r="A700" s="6">
        <v>0.93520963000000001</v>
      </c>
      <c r="B700" s="6">
        <v>2458754.51331568</v>
      </c>
      <c r="C700" s="6">
        <f>((B700-2456886.3779)/2.114122) - INT((B700-2456886.3779)/2.114122)</f>
        <v>0.64598432813954787</v>
      </c>
      <c r="D700" s="11"/>
      <c r="E700" s="21"/>
      <c r="F700" s="6">
        <v>0.92743664999999997</v>
      </c>
      <c r="G700" s="14"/>
      <c r="H700" s="14"/>
    </row>
    <row r="701" spans="1:8" x14ac:dyDescent="0.35">
      <c r="A701" s="6">
        <v>0.93928800000000001</v>
      </c>
      <c r="B701" s="6">
        <v>2458754.5341491401</v>
      </c>
      <c r="C701" s="6">
        <f>((B701-2456886.3779)/2.114122) - INT((B701-2456886.3779)/2.114122)</f>
        <v>0.65583875477557285</v>
      </c>
      <c r="D701" s="11"/>
      <c r="E701" s="21"/>
      <c r="F701" s="6">
        <v>0.9209598</v>
      </c>
      <c r="G701" s="14"/>
      <c r="H701" s="14"/>
    </row>
    <row r="702" spans="1:8" x14ac:dyDescent="0.35">
      <c r="A702" s="6">
        <v>0.94379913999999998</v>
      </c>
      <c r="B702" s="6">
        <v>2458754.5549825998</v>
      </c>
      <c r="C702" s="6">
        <f>((B702-2456886.3779)/2.114122) - INT((B702-2456886.3779)/2.114122)</f>
        <v>0.66569318119115906</v>
      </c>
      <c r="D702" s="11"/>
      <c r="E702" s="21"/>
      <c r="F702" s="6">
        <v>0.92576504000000004</v>
      </c>
      <c r="G702" s="14"/>
      <c r="H702" s="14"/>
    </row>
    <row r="703" spans="1:8" x14ac:dyDescent="0.35">
      <c r="A703" s="6">
        <v>0.94879997000000005</v>
      </c>
      <c r="B703" s="6">
        <v>2458754.57581606</v>
      </c>
      <c r="C703" s="6">
        <f>((B703-2456886.3779)/2.114122) - INT((B703-2456886.3779)/2.114122)</f>
        <v>0.67554760782718404</v>
      </c>
      <c r="D703" s="11"/>
      <c r="E703" s="21"/>
      <c r="F703" s="6">
        <v>0.92928759999999999</v>
      </c>
      <c r="G703" s="14"/>
      <c r="H703" s="14"/>
    </row>
    <row r="704" spans="1:8" x14ac:dyDescent="0.35">
      <c r="A704" s="6">
        <v>0.95421135000000001</v>
      </c>
      <c r="B704" s="6">
        <v>2458754.5966495201</v>
      </c>
      <c r="C704" s="6">
        <f>((B704-2456886.3779)/2.114122) - INT((B704-2456886.3779)/2.114122)</f>
        <v>0.68540203446309533</v>
      </c>
      <c r="D704" s="11"/>
      <c r="E704" s="21"/>
      <c r="F704" s="6">
        <v>0.92274772999999999</v>
      </c>
      <c r="G704" s="14"/>
      <c r="H704" s="14"/>
    </row>
    <row r="705" spans="1:8" x14ac:dyDescent="0.35">
      <c r="A705" s="6">
        <v>0.96035139999999997</v>
      </c>
      <c r="B705" s="6">
        <v>2458754.6174829798</v>
      </c>
      <c r="C705" s="6">
        <f>((B705-2456886.3779)/2.114122) - INT((B705-2456886.3779)/2.114122)</f>
        <v>0.69525646087879522</v>
      </c>
      <c r="D705" s="11"/>
      <c r="E705" s="21"/>
      <c r="F705" s="6">
        <v>0.92591109999999999</v>
      </c>
      <c r="G705" s="14"/>
      <c r="H705" s="14"/>
    </row>
    <row r="706" spans="1:8" x14ac:dyDescent="0.35">
      <c r="A706" s="6">
        <v>0.96685169999999998</v>
      </c>
      <c r="B706" s="6">
        <v>2458754.6383164399</v>
      </c>
      <c r="C706" s="6">
        <f>((B706-2456886.3779)/2.114122) - INT((B706-2456886.3779)/2.114122)</f>
        <v>0.70511088751470652</v>
      </c>
      <c r="D706" s="11"/>
      <c r="E706" s="21"/>
      <c r="F706" s="6">
        <v>0.93052120000000005</v>
      </c>
      <c r="G706" s="14"/>
      <c r="H706" s="14"/>
    </row>
    <row r="707" spans="1:8" x14ac:dyDescent="0.35">
      <c r="A707" s="6">
        <v>0.97368109999999997</v>
      </c>
      <c r="B707" s="6">
        <v>2458754.6591499001</v>
      </c>
      <c r="C707" s="6">
        <f>((B707-2456886.3779)/2.114122) - INT((B707-2456886.3779)/2.114122)</f>
        <v>0.71496531415061781</v>
      </c>
      <c r="D707" s="11"/>
      <c r="E707" s="21"/>
      <c r="F707" s="6">
        <v>0.92542740000000001</v>
      </c>
      <c r="G707" s="14"/>
      <c r="H707" s="14"/>
    </row>
    <row r="708" spans="1:8" x14ac:dyDescent="0.35">
      <c r="A708" s="6">
        <v>0.98108256000000005</v>
      </c>
      <c r="B708" s="6">
        <v>2458754.6799833602</v>
      </c>
      <c r="C708" s="6">
        <f>((B708-2456886.3779)/2.114122) - INT((B708-2456886.3779)/2.114122)</f>
        <v>0.72481974078652911</v>
      </c>
      <c r="D708" s="11"/>
      <c r="E708" s="21"/>
      <c r="F708" s="6">
        <v>0.92936189999999996</v>
      </c>
      <c r="G708" s="14"/>
      <c r="H708" s="14"/>
    </row>
    <row r="709" spans="1:8" x14ac:dyDescent="0.35">
      <c r="A709" s="6">
        <v>0.98896896999999995</v>
      </c>
      <c r="B709" s="6">
        <v>2458754.7008168101</v>
      </c>
      <c r="C709" s="6">
        <f>((B709-2456886.3779)/2.114122) - INT((B709-2456886.3779)/2.114122)</f>
        <v>0.73467416257676632</v>
      </c>
      <c r="D709" s="11"/>
      <c r="E709" s="21"/>
      <c r="F709" s="6">
        <v>0.92254029999999998</v>
      </c>
      <c r="G709" s="14"/>
      <c r="H709" s="14"/>
    </row>
    <row r="710" spans="1:8" x14ac:dyDescent="0.35">
      <c r="A710" s="6">
        <v>0.99745150000000005</v>
      </c>
      <c r="B710" s="6">
        <v>2458754.7216502698</v>
      </c>
      <c r="C710" s="6">
        <f>((B710-2456886.3779)/2.114122) - INT((B710-2456886.3779)/2.114122)</f>
        <v>0.74452858899246621</v>
      </c>
      <c r="D710" s="11"/>
      <c r="E710" s="21"/>
      <c r="F710" s="6">
        <v>0.93241309999999999</v>
      </c>
      <c r="G710" s="14"/>
      <c r="H710" s="14"/>
    </row>
    <row r="711" spans="1:8" x14ac:dyDescent="0.35">
      <c r="A711" s="6">
        <v>1.0058473000000001</v>
      </c>
      <c r="B711" s="6">
        <v>2458754.74248373</v>
      </c>
      <c r="C711" s="6">
        <f>((B711-2456886.3779)/2.114122) - INT((B711-2456886.3779)/2.114122)</f>
        <v>0.75438301562837751</v>
      </c>
      <c r="D711" s="11"/>
      <c r="E711" s="21"/>
      <c r="F711" s="6">
        <v>0.92526406000000005</v>
      </c>
      <c r="G711" s="14"/>
      <c r="H711" s="14"/>
    </row>
    <row r="712" spans="1:8" x14ac:dyDescent="0.35">
      <c r="A712" s="6">
        <v>1.0149206</v>
      </c>
      <c r="B712" s="6">
        <v>2458754.7633171901</v>
      </c>
      <c r="C712" s="6">
        <f>((B712-2456886.3779)/2.114122) - INT((B712-2456886.3779)/2.114122)</f>
        <v>0.7642374422642888</v>
      </c>
      <c r="D712" s="11"/>
      <c r="E712" s="21"/>
      <c r="F712" s="6">
        <v>0.92992275999999996</v>
      </c>
      <c r="G712" s="14"/>
      <c r="H712" s="14"/>
    </row>
    <row r="713" spans="1:8" x14ac:dyDescent="0.35">
      <c r="A713" s="6">
        <v>1.0247337999999999</v>
      </c>
      <c r="B713" s="6">
        <v>2458754.78415064</v>
      </c>
      <c r="C713" s="6">
        <f>((B713-2456886.3779)/2.114122) - INT((B713-2456886.3779)/2.114122)</f>
        <v>0.77409186405441233</v>
      </c>
      <c r="D713" s="11"/>
      <c r="E713" s="21"/>
      <c r="F713" s="6">
        <v>0.92417645000000004</v>
      </c>
      <c r="G713" s="14"/>
      <c r="H713" s="14"/>
    </row>
    <row r="714" spans="1:8" x14ac:dyDescent="0.35">
      <c r="A714" s="6">
        <v>1.0338668</v>
      </c>
      <c r="B714" s="6">
        <v>2458754.8049841002</v>
      </c>
      <c r="C714" s="6">
        <f>((B714-2456886.3779)/2.114122) - INT((B714-2456886.3779)/2.114122)</f>
        <v>0.78394629069043731</v>
      </c>
      <c r="D714" s="11"/>
      <c r="E714" s="21"/>
      <c r="F714" s="6">
        <v>0.92867213000000004</v>
      </c>
      <c r="G714" s="14"/>
      <c r="H714" s="14"/>
    </row>
    <row r="715" spans="1:8" x14ac:dyDescent="0.35">
      <c r="A715" s="6">
        <v>1.0438589</v>
      </c>
      <c r="B715" s="6">
        <v>2458754.8258175598</v>
      </c>
      <c r="C715" s="6">
        <f>((B715-2456886.3779)/2.114122) - INT((B715-2456886.3779)/2.114122)</f>
        <v>0.7938007171061372</v>
      </c>
      <c r="D715" s="11"/>
      <c r="E715" s="21"/>
      <c r="F715" s="6">
        <v>0.9322781</v>
      </c>
      <c r="G715" s="14"/>
      <c r="H715" s="14"/>
    </row>
    <row r="716" spans="1:8" x14ac:dyDescent="0.35">
      <c r="A716" s="6">
        <v>1.0534239999999999</v>
      </c>
      <c r="B716" s="6">
        <v>2458754.8466510102</v>
      </c>
      <c r="C716" s="6">
        <f>((B716-2456886.3779)/2.114122) - INT((B716-2456886.3779)/2.114122)</f>
        <v>0.80365513911647213</v>
      </c>
      <c r="D716" s="11"/>
      <c r="E716" s="21"/>
      <c r="F716" s="6">
        <v>0.92618482999999996</v>
      </c>
      <c r="G716" s="14"/>
      <c r="H716" s="14"/>
    </row>
    <row r="717" spans="1:8" x14ac:dyDescent="0.35">
      <c r="A717" s="6">
        <v>1.0628671999999999</v>
      </c>
      <c r="B717" s="6">
        <v>2458754.8674844699</v>
      </c>
      <c r="C717" s="6">
        <f>((B717-2456886.3779)/2.114122) - INT((B717-2456886.3779)/2.114122)</f>
        <v>0.81350956553217202</v>
      </c>
      <c r="D717" s="11"/>
      <c r="E717" s="21"/>
      <c r="F717" s="6">
        <v>0.92883956000000001</v>
      </c>
      <c r="G717" s="14"/>
      <c r="H717" s="14"/>
    </row>
    <row r="718" spans="1:8" x14ac:dyDescent="0.35">
      <c r="A718" s="6">
        <v>1.0720381999999999</v>
      </c>
      <c r="B718" s="6">
        <v>2458754.88831793</v>
      </c>
      <c r="C718" s="6">
        <f>((B718-2456886.3779)/2.114122) - INT((B718-2456886.3779)/2.114122)</f>
        <v>0.82336399216808331</v>
      </c>
      <c r="D718" s="11"/>
      <c r="E718" s="21"/>
      <c r="F718" s="6">
        <v>0.93416315000000005</v>
      </c>
      <c r="G718" s="14"/>
      <c r="H718" s="14"/>
    </row>
    <row r="719" spans="1:8" x14ac:dyDescent="0.35">
      <c r="A719" s="6">
        <v>1.0811151999999999</v>
      </c>
      <c r="B719" s="6">
        <v>2458754.90915138</v>
      </c>
      <c r="C719" s="6">
        <f>((B719-2456886.3779)/2.114122) - INT((B719-2456886.3779)/2.114122)</f>
        <v>0.83321841395832053</v>
      </c>
      <c r="D719" s="11"/>
      <c r="E719" s="21"/>
      <c r="F719" s="6">
        <v>0.92826319999999996</v>
      </c>
      <c r="G719" s="14"/>
      <c r="H719" s="14"/>
    </row>
    <row r="720" spans="1:8" x14ac:dyDescent="0.35">
      <c r="A720" s="6">
        <v>1.0896707999999999</v>
      </c>
      <c r="B720" s="6">
        <v>2458754.9299848401</v>
      </c>
      <c r="C720" s="6">
        <f>((B720-2456886.3779)/2.114122) - INT((B720-2456886.3779)/2.114122)</f>
        <v>0.84307284059423182</v>
      </c>
      <c r="D720" s="11"/>
      <c r="E720" s="21"/>
      <c r="F720" s="6">
        <v>0.93227106000000004</v>
      </c>
      <c r="G720" s="14"/>
      <c r="H720" s="14"/>
    </row>
    <row r="721" spans="1:8" x14ac:dyDescent="0.35">
      <c r="A721" s="6">
        <v>1.0982323000000001</v>
      </c>
      <c r="B721" s="6">
        <v>2458754.95081829</v>
      </c>
      <c r="C721" s="6">
        <f>((B721-2456886.3779)/2.114122) - INT((B721-2456886.3779)/2.114122)</f>
        <v>0.85292726238435534</v>
      </c>
      <c r="D721" s="11"/>
      <c r="E721" s="21"/>
      <c r="F721" s="6">
        <v>0.92590819999999996</v>
      </c>
      <c r="G721" s="14"/>
      <c r="H721" s="14"/>
    </row>
    <row r="722" spans="1:8" x14ac:dyDescent="0.35">
      <c r="A722" s="6">
        <v>1.1060357000000001</v>
      </c>
      <c r="B722" s="6">
        <v>2458754.9716517502</v>
      </c>
      <c r="C722" s="6">
        <f>((B722-2456886.3779)/2.114122) - INT((B722-2456886.3779)/2.114122)</f>
        <v>0.86278168902038033</v>
      </c>
      <c r="D722" s="11"/>
      <c r="E722" s="21"/>
      <c r="F722" s="6">
        <v>0.93527499999999997</v>
      </c>
      <c r="G722" s="14"/>
      <c r="H722" s="14"/>
    </row>
    <row r="723" spans="1:8" x14ac:dyDescent="0.35">
      <c r="A723" s="6">
        <v>1.1137109999999999</v>
      </c>
      <c r="B723" s="6">
        <v>2458754.9924852001</v>
      </c>
      <c r="C723" s="6">
        <f>((B723-2456886.3779)/2.114122) - INT((B723-2456886.3779)/2.114122)</f>
        <v>0.87263611081050385</v>
      </c>
      <c r="D723" s="11"/>
      <c r="E723" s="21"/>
      <c r="F723" s="6">
        <v>0.9277569</v>
      </c>
      <c r="G723" s="14"/>
      <c r="H723" s="14"/>
    </row>
    <row r="724" spans="1:8" x14ac:dyDescent="0.35">
      <c r="A724" s="6">
        <v>1.1203272</v>
      </c>
      <c r="B724" s="6">
        <v>2458755.01331865</v>
      </c>
      <c r="C724" s="6">
        <f>((B724-2456886.3779)/2.114122) - INT((B724-2456886.3779)/2.114122)</f>
        <v>0.88249053260062738</v>
      </c>
      <c r="D724" s="11"/>
      <c r="E724" s="21"/>
      <c r="F724" s="6">
        <v>0.93286290000000005</v>
      </c>
      <c r="G724" s="14"/>
      <c r="H724" s="14"/>
    </row>
    <row r="725" spans="1:8" x14ac:dyDescent="0.35">
      <c r="A725" s="6">
        <v>1.1265186</v>
      </c>
      <c r="B725" s="6">
        <v>2458755.0341521101</v>
      </c>
      <c r="C725" s="6">
        <f>((B725-2456886.3779)/2.114122) - INT((B725-2456886.3779)/2.114122)</f>
        <v>0.89234495923665236</v>
      </c>
      <c r="D725" s="11"/>
      <c r="E725" s="21"/>
      <c r="F725" s="6">
        <v>0.92771064999999997</v>
      </c>
      <c r="G725" s="14"/>
      <c r="H725" s="14"/>
    </row>
    <row r="726" spans="1:8" x14ac:dyDescent="0.35">
      <c r="A726" s="6">
        <v>1.131818</v>
      </c>
      <c r="B726" s="6">
        <v>2458755.05498556</v>
      </c>
      <c r="C726" s="6">
        <f>((B726-2456886.3779)/2.114122) - INT((B726-2456886.3779)/2.114122)</f>
        <v>0.90219938102677588</v>
      </c>
      <c r="D726" s="11"/>
      <c r="E726" s="21"/>
      <c r="F726" s="6">
        <v>0.93146079999999998</v>
      </c>
      <c r="G726" s="14"/>
      <c r="H726" s="14"/>
    </row>
    <row r="727" spans="1:8" x14ac:dyDescent="0.35">
      <c r="A727" s="6">
        <v>1.1359969000000001</v>
      </c>
      <c r="B727" s="6">
        <v>2458755.0758190099</v>
      </c>
      <c r="C727" s="6">
        <f>((B727-2456886.3779)/2.114122) - INT((B727-2456886.3779)/2.114122)</f>
        <v>0.91205380281701309</v>
      </c>
      <c r="D727" s="12"/>
      <c r="E727" s="22"/>
      <c r="F727" s="6">
        <v>0.9360948</v>
      </c>
      <c r="G727" s="14"/>
      <c r="H727" s="14"/>
    </row>
    <row r="728" spans="1:8" x14ac:dyDescent="0.35">
      <c r="A728" s="6">
        <v>1.1390163</v>
      </c>
      <c r="B728" s="6">
        <v>2458755.0966524701</v>
      </c>
      <c r="C728" s="6">
        <f>((B728-2456886.3779)/2.114122) - INT((B728-2456886.3779)/2.114122)</f>
        <v>0.92190822945292439</v>
      </c>
      <c r="D728" s="10" t="s">
        <v>11</v>
      </c>
      <c r="E728" s="20">
        <f>(0.632863462+0.723166298)/2</f>
        <v>0.67801487999999999</v>
      </c>
      <c r="F728" s="6">
        <v>0.92980903000000004</v>
      </c>
      <c r="G728" s="16">
        <f>AVERAGE(F728:F831)</f>
        <v>0.95390496499999966</v>
      </c>
      <c r="H728" s="16">
        <f>_xlfn.STDEV.S(A728:A831)</f>
        <v>7.8840858349278564E-2</v>
      </c>
    </row>
    <row r="729" spans="1:8" x14ac:dyDescent="0.35">
      <c r="A729" s="6">
        <v>1.1412100000000001</v>
      </c>
      <c r="B729" s="6">
        <v>2458755.11748592</v>
      </c>
      <c r="C729" s="6">
        <f>((B729-2456886.3779)/2.114122) - INT((B729-2456886.3779)/2.114122)</f>
        <v>0.93176265124304791</v>
      </c>
      <c r="D729" s="11"/>
      <c r="E729" s="21"/>
      <c r="F729" s="6">
        <v>0.93221675999999998</v>
      </c>
      <c r="G729" s="14"/>
      <c r="H729" s="14"/>
    </row>
    <row r="730" spans="1:8" x14ac:dyDescent="0.35">
      <c r="A730" s="6">
        <v>1.1425430000000001</v>
      </c>
      <c r="B730" s="6">
        <v>2458755.1383193699</v>
      </c>
      <c r="C730" s="6">
        <f>((B730-2456886.3779)/2.114122) - INT((B730-2456886.3779)/2.114122)</f>
        <v>0.94161707303328512</v>
      </c>
      <c r="D730" s="11"/>
      <c r="E730" s="21"/>
      <c r="F730" s="6">
        <v>0.93774426</v>
      </c>
      <c r="G730" s="14"/>
      <c r="H730" s="14"/>
    </row>
    <row r="731" spans="1:8" x14ac:dyDescent="0.35">
      <c r="A731" s="6">
        <v>1.1426331000000001</v>
      </c>
      <c r="B731" s="6">
        <v>2458755.1591528198</v>
      </c>
      <c r="C731" s="6">
        <f>((B731-2456886.3779)/2.114122) - INT((B731-2456886.3779)/2.114122)</f>
        <v>0.95147149482340865</v>
      </c>
      <c r="D731" s="11"/>
      <c r="E731" s="21"/>
      <c r="F731" s="6">
        <v>0.93146485000000001</v>
      </c>
      <c r="G731" s="14"/>
      <c r="H731" s="14"/>
    </row>
    <row r="732" spans="1:8" x14ac:dyDescent="0.35">
      <c r="A732" s="6">
        <v>1.1423779999999999</v>
      </c>
      <c r="B732" s="6">
        <v>2458755.1799862799</v>
      </c>
      <c r="C732" s="6">
        <f>((B732-2456886.3779)/2.114122) - INT((B732-2456886.3779)/2.114122)</f>
        <v>0.96132592145931994</v>
      </c>
      <c r="D732" s="11"/>
      <c r="E732" s="21"/>
      <c r="F732" s="6">
        <v>0.935836</v>
      </c>
      <c r="G732" s="14"/>
      <c r="H732" s="14"/>
    </row>
    <row r="733" spans="1:8" x14ac:dyDescent="0.35">
      <c r="A733" s="6">
        <v>1.1412861000000001</v>
      </c>
      <c r="B733" s="6">
        <v>2458755.2008197298</v>
      </c>
      <c r="C733" s="6">
        <f>((B733-2456886.3779)/2.114122) - INT((B733-2456886.3779)/2.114122)</f>
        <v>0.97118034324955715</v>
      </c>
      <c r="D733" s="11"/>
      <c r="E733" s="21"/>
      <c r="F733" s="6">
        <v>0.92979750000000005</v>
      </c>
      <c r="G733" s="14"/>
      <c r="H733" s="14"/>
    </row>
    <row r="734" spans="1:8" x14ac:dyDescent="0.35">
      <c r="A734" s="6">
        <v>1.1396595</v>
      </c>
      <c r="B734" s="6">
        <v>2458755.2216531802</v>
      </c>
      <c r="C734" s="6">
        <f>((B734-2456886.3779)/2.114122) - INT((B734-2456886.3779)/2.114122)</f>
        <v>0.98103476525989208</v>
      </c>
      <c r="D734" s="11"/>
      <c r="E734" s="21"/>
      <c r="F734" s="6">
        <v>0.93886155000000004</v>
      </c>
      <c r="G734" s="14"/>
      <c r="H734" s="14"/>
    </row>
    <row r="735" spans="1:8" x14ac:dyDescent="0.35">
      <c r="A735" s="6">
        <v>1.1374755999999999</v>
      </c>
      <c r="B735" s="6">
        <v>2458755.2424866301</v>
      </c>
      <c r="C735" s="6">
        <f>((B735-2456886.3779)/2.114122) - INT((B735-2456886.3779)/2.114122)</f>
        <v>0.99088918705012929</v>
      </c>
      <c r="D735" s="11"/>
      <c r="E735" s="21"/>
      <c r="F735" s="6">
        <v>0.93079966000000003</v>
      </c>
      <c r="G735" s="14"/>
      <c r="H735" s="14"/>
    </row>
    <row r="736" spans="1:8" x14ac:dyDescent="0.35">
      <c r="A736" s="6">
        <v>1.1348455</v>
      </c>
      <c r="B736" s="6">
        <v>2458755.26332008</v>
      </c>
      <c r="C736" s="6">
        <f>((B736-2456886.3779)/2.114122) - INT((B736-2456886.3779)/2.114122)</f>
        <v>7.4360884025281848E-4</v>
      </c>
      <c r="D736" s="11"/>
      <c r="E736" s="21"/>
      <c r="F736" s="6">
        <v>0.93635093999999996</v>
      </c>
      <c r="G736" s="14"/>
      <c r="H736" s="14"/>
    </row>
    <row r="737" spans="1:8" x14ac:dyDescent="0.35">
      <c r="A737" s="6">
        <v>1.1318021</v>
      </c>
      <c r="B737" s="6">
        <v>2458755.2841535299</v>
      </c>
      <c r="C737" s="6">
        <f>((B737-2456886.3779)/2.114122) - INT((B737-2456886.3779)/2.114122)</f>
        <v>1.059803063049003E-2</v>
      </c>
      <c r="D737" s="11"/>
      <c r="E737" s="21"/>
      <c r="F737" s="6">
        <v>0.93181159999999996</v>
      </c>
      <c r="G737" s="14"/>
      <c r="H737" s="14"/>
    </row>
    <row r="738" spans="1:8" x14ac:dyDescent="0.35">
      <c r="A738" s="6">
        <v>1.1284703</v>
      </c>
      <c r="B738" s="6">
        <v>2458755.3049869798</v>
      </c>
      <c r="C738" s="6">
        <f>((B738-2456886.3779)/2.114122) - INT((B738-2456886.3779)/2.114122)</f>
        <v>2.0452452420613554E-2</v>
      </c>
      <c r="D738" s="11"/>
      <c r="E738" s="21"/>
      <c r="F738" s="6">
        <v>0.93501853999999995</v>
      </c>
      <c r="G738" s="14"/>
      <c r="H738" s="14"/>
    </row>
    <row r="739" spans="1:8" x14ac:dyDescent="0.35">
      <c r="A739" s="6">
        <v>1.1249176000000001</v>
      </c>
      <c r="B739" s="6">
        <v>2458755.3258204302</v>
      </c>
      <c r="C739" s="6">
        <f>((B739-2456886.3779)/2.114122) - INT((B739-2456886.3779)/2.114122)</f>
        <v>3.030687443106217E-2</v>
      </c>
      <c r="D739" s="11"/>
      <c r="E739" s="21"/>
      <c r="F739" s="6">
        <v>0.94015497000000003</v>
      </c>
      <c r="G739" s="14"/>
      <c r="H739" s="14"/>
    </row>
    <row r="740" spans="1:8" x14ac:dyDescent="0.35">
      <c r="A740" s="6">
        <v>1.1207670999999999</v>
      </c>
      <c r="B740" s="6">
        <v>2458755.3466538801</v>
      </c>
      <c r="C740" s="6">
        <f>((B740-2456886.3779)/2.114122) - INT((B740-2456886.3779)/2.114122)</f>
        <v>4.0161296221185694E-2</v>
      </c>
      <c r="D740" s="11"/>
      <c r="E740" s="21"/>
      <c r="F740" s="6">
        <v>0.93360089999999996</v>
      </c>
      <c r="G740" s="14"/>
      <c r="H740" s="14"/>
    </row>
    <row r="741" spans="1:8" x14ac:dyDescent="0.35">
      <c r="A741" s="6">
        <v>1.1163493</v>
      </c>
      <c r="B741" s="6">
        <v>2458755.36748733</v>
      </c>
      <c r="C741" s="6">
        <f>((B741-2456886.3779)/2.114122) - INT((B741-2456886.3779)/2.114122)</f>
        <v>5.0015718011422905E-2</v>
      </c>
      <c r="D741" s="11"/>
      <c r="E741" s="21"/>
      <c r="F741" s="6">
        <v>0.93587229999999999</v>
      </c>
      <c r="G741" s="14"/>
      <c r="H741" s="14"/>
    </row>
    <row r="742" spans="1:8" x14ac:dyDescent="0.35">
      <c r="A742" s="6">
        <v>1.112338</v>
      </c>
      <c r="B742" s="6">
        <v>2458755.3883207799</v>
      </c>
      <c r="C742" s="6">
        <f>((B742-2456886.3779)/2.114122) - INT((B742-2456886.3779)/2.114122)</f>
        <v>5.9870139801546429E-2</v>
      </c>
      <c r="D742" s="11"/>
      <c r="E742" s="21"/>
      <c r="F742" s="6">
        <v>0.94190216000000004</v>
      </c>
      <c r="G742" s="14"/>
      <c r="H742" s="14"/>
    </row>
    <row r="743" spans="1:8" x14ac:dyDescent="0.35">
      <c r="A743" s="6">
        <v>1.1077788</v>
      </c>
      <c r="B743" s="6">
        <v>2458755.4091542298</v>
      </c>
      <c r="C743" s="6">
        <f>((B743-2456886.3779)/2.114122) - INT((B743-2456886.3779)/2.114122)</f>
        <v>6.9724561591669953E-2</v>
      </c>
      <c r="D743" s="11"/>
      <c r="E743" s="21"/>
      <c r="F743" s="6">
        <v>0.93520963000000001</v>
      </c>
      <c r="G743" s="14"/>
      <c r="H743" s="14"/>
    </row>
    <row r="744" spans="1:8" x14ac:dyDescent="0.35">
      <c r="A744" s="6">
        <v>1.1030515000000001</v>
      </c>
      <c r="B744" s="6">
        <v>2458755.4299876699</v>
      </c>
      <c r="C744" s="6">
        <f>((B744-2456886.3779)/2.114122) - INT((B744-2456886.3779)/2.114122)</f>
        <v>7.9578978756330798E-2</v>
      </c>
      <c r="D744" s="11"/>
      <c r="E744" s="21"/>
      <c r="F744" s="6">
        <v>0.93956183999999998</v>
      </c>
      <c r="G744" s="14"/>
      <c r="H744" s="14"/>
    </row>
    <row r="745" spans="1:8" x14ac:dyDescent="0.35">
      <c r="A745" s="6">
        <v>1.0980700000000001</v>
      </c>
      <c r="B745" s="6">
        <v>2458755.4508211198</v>
      </c>
      <c r="C745" s="6">
        <f>((B745-2456886.3779)/2.114122) - INT((B745-2456886.3779)/2.114122)</f>
        <v>8.9433400546568009E-2</v>
      </c>
      <c r="D745" s="11"/>
      <c r="E745" s="21"/>
      <c r="F745" s="6">
        <v>0.93383349999999998</v>
      </c>
      <c r="G745" s="14"/>
      <c r="H745" s="14"/>
    </row>
    <row r="746" spans="1:8" x14ac:dyDescent="0.35">
      <c r="A746" s="6">
        <v>1.0928496000000001</v>
      </c>
      <c r="B746" s="6">
        <v>2458755.4716545702</v>
      </c>
      <c r="C746" s="6">
        <f>((B746-2456886.3779)/2.114122) - INT((B746-2456886.3779)/2.114122)</f>
        <v>9.9287822557016625E-2</v>
      </c>
      <c r="D746" s="11"/>
      <c r="E746" s="21"/>
      <c r="F746" s="6">
        <v>0.94303669999999995</v>
      </c>
      <c r="G746" s="14"/>
      <c r="H746" s="14"/>
    </row>
    <row r="747" spans="1:8" x14ac:dyDescent="0.35">
      <c r="A747" s="6">
        <v>1.0881197</v>
      </c>
      <c r="B747" s="6">
        <v>2458755.4924880201</v>
      </c>
      <c r="C747" s="6">
        <f>((B747-2456886.3779)/2.114122) - INT((B747-2456886.3779)/2.114122)</f>
        <v>0.10914224434714015</v>
      </c>
      <c r="D747" s="11"/>
      <c r="E747" s="21"/>
      <c r="F747" s="6">
        <v>0.93436337000000003</v>
      </c>
      <c r="G747" s="14"/>
      <c r="H747" s="14"/>
    </row>
    <row r="748" spans="1:8" x14ac:dyDescent="0.35">
      <c r="A748" s="6">
        <v>1.0831568</v>
      </c>
      <c r="B748" s="6">
        <v>2458755.5133214602</v>
      </c>
      <c r="C748" s="6">
        <f>((B748-2456886.3779)/2.114122) - INT((B748-2456886.3779)/2.114122)</f>
        <v>0.11899666151180099</v>
      </c>
      <c r="D748" s="11"/>
      <c r="E748" s="21"/>
      <c r="F748" s="6">
        <v>0.9398434</v>
      </c>
      <c r="G748" s="14"/>
      <c r="H748" s="14"/>
    </row>
    <row r="749" spans="1:8" x14ac:dyDescent="0.35">
      <c r="A749" s="6">
        <v>1.0776986</v>
      </c>
      <c r="B749" s="6">
        <v>2458755.5341549101</v>
      </c>
      <c r="C749" s="6">
        <f>((B749-2456886.3779)/2.114122) - INT((B749-2456886.3779)/2.114122)</f>
        <v>0.12885108330203821</v>
      </c>
      <c r="D749" s="11"/>
      <c r="E749" s="21"/>
      <c r="F749" s="6">
        <v>0.93625119999999995</v>
      </c>
      <c r="G749" s="14"/>
      <c r="H749" s="14"/>
    </row>
    <row r="750" spans="1:8" x14ac:dyDescent="0.35">
      <c r="A750" s="6">
        <v>1.072265</v>
      </c>
      <c r="B750" s="6">
        <v>2458755.55498836</v>
      </c>
      <c r="C750" s="6">
        <f>((B750-2456886.3779)/2.114122) - INT((B750-2456886.3779)/2.114122)</f>
        <v>0.13870550509216173</v>
      </c>
      <c r="D750" s="11"/>
      <c r="E750" s="21"/>
      <c r="F750" s="6">
        <v>0.93901959999999995</v>
      </c>
      <c r="G750" s="14"/>
      <c r="H750" s="14"/>
    </row>
    <row r="751" spans="1:8" x14ac:dyDescent="0.35">
      <c r="A751" s="6">
        <v>1.0676074</v>
      </c>
      <c r="B751" s="6">
        <v>2458755.5758218002</v>
      </c>
      <c r="C751" s="6">
        <f>((B751-2456886.3779)/2.114122) - INT((B751-2456886.3779)/2.114122)</f>
        <v>0.14855992225682257</v>
      </c>
      <c r="D751" s="11"/>
      <c r="E751" s="21"/>
      <c r="F751" s="6">
        <v>0.94444983999999998</v>
      </c>
      <c r="G751" s="14"/>
      <c r="H751" s="14"/>
    </row>
    <row r="752" spans="1:8" x14ac:dyDescent="0.35">
      <c r="A752" s="6">
        <v>1.0621662000000001</v>
      </c>
      <c r="B752" s="6">
        <v>2458755.5966552501</v>
      </c>
      <c r="C752" s="6">
        <f>((B752-2456886.3779)/2.114122) - INT((B752-2456886.3779)/2.114122)</f>
        <v>0.1584143440469461</v>
      </c>
      <c r="D752" s="11"/>
      <c r="E752" s="21"/>
      <c r="F752" s="6">
        <v>0.93833250000000001</v>
      </c>
      <c r="G752" s="14"/>
      <c r="H752" s="14"/>
    </row>
    <row r="753" spans="1:8" x14ac:dyDescent="0.35">
      <c r="A753" s="6">
        <v>1.0567636</v>
      </c>
      <c r="B753" s="6">
        <v>2458755.6174887</v>
      </c>
      <c r="C753" s="6">
        <f>((B753-2456886.3779)/2.114122) - INT((B753-2456886.3779)/2.114122)</f>
        <v>0.16826876583718331</v>
      </c>
      <c r="D753" s="11"/>
      <c r="E753" s="21"/>
      <c r="F753" s="6">
        <v>0.93996429999999997</v>
      </c>
      <c r="G753" s="14"/>
      <c r="H753" s="14"/>
    </row>
    <row r="754" spans="1:8" x14ac:dyDescent="0.35">
      <c r="A754" s="6">
        <v>1.051404</v>
      </c>
      <c r="B754" s="6">
        <v>2458755.6383221401</v>
      </c>
      <c r="C754" s="6">
        <f>((B754-2456886.3779)/2.114122) - INT((B754-2456886.3779)/2.114122)</f>
        <v>0.17812318300184415</v>
      </c>
      <c r="D754" s="11"/>
      <c r="E754" s="21"/>
      <c r="F754" s="6">
        <v>0.94632256000000003</v>
      </c>
      <c r="G754" s="14"/>
      <c r="H754" s="14"/>
    </row>
    <row r="755" spans="1:8" x14ac:dyDescent="0.35">
      <c r="A755" s="6">
        <v>1.0462301000000001</v>
      </c>
      <c r="B755" s="6">
        <v>2458755.65915559</v>
      </c>
      <c r="C755" s="6">
        <f>((B755-2456886.3779)/2.114122) - INT((B755-2456886.3779)/2.114122)</f>
        <v>0.18797760479196768</v>
      </c>
      <c r="D755" s="11"/>
      <c r="E755" s="21"/>
      <c r="F755" s="6">
        <v>0.93928800000000001</v>
      </c>
      <c r="G755" s="14"/>
      <c r="H755" s="14"/>
    </row>
    <row r="756" spans="1:8" x14ac:dyDescent="0.35">
      <c r="A756" s="6">
        <v>1.0409755999999999</v>
      </c>
      <c r="B756" s="6">
        <v>2458755.6799890301</v>
      </c>
      <c r="C756" s="6">
        <f>((B756-2456886.3779)/2.114122) - INT((B756-2456886.3779)/2.114122)</f>
        <v>0.19783202195662852</v>
      </c>
      <c r="D756" s="11"/>
      <c r="E756" s="21"/>
      <c r="F756" s="6">
        <v>0.94372135000000001</v>
      </c>
      <c r="G756" s="14"/>
      <c r="H756" s="14"/>
    </row>
    <row r="757" spans="1:8" x14ac:dyDescent="0.35">
      <c r="A757" s="6">
        <v>1.0356486</v>
      </c>
      <c r="B757" s="6">
        <v>2458755.70082248</v>
      </c>
      <c r="C757" s="6">
        <f>((B757-2456886.3779)/2.114122) - INT((B757-2456886.3779)/2.114122)</f>
        <v>0.20768644374686573</v>
      </c>
      <c r="D757" s="11"/>
      <c r="E757" s="21"/>
      <c r="F757" s="6">
        <v>0.93858916000000003</v>
      </c>
      <c r="G757" s="14"/>
      <c r="H757" s="14"/>
    </row>
    <row r="758" spans="1:8" x14ac:dyDescent="0.35">
      <c r="A758" s="6">
        <v>1.0304557000000001</v>
      </c>
      <c r="B758" s="6">
        <v>2458755.7216559201</v>
      </c>
      <c r="C758" s="6">
        <f>((B758-2456886.3779)/2.114122) - INT((B758-2456886.3779)/2.114122)</f>
        <v>0.21754086091152658</v>
      </c>
      <c r="D758" s="11"/>
      <c r="E758" s="21"/>
      <c r="F758" s="6">
        <v>0.94729596000000005</v>
      </c>
      <c r="G758" s="14"/>
      <c r="H758" s="14"/>
    </row>
    <row r="759" spans="1:8" x14ac:dyDescent="0.35">
      <c r="A759" s="6">
        <v>1.0256801</v>
      </c>
      <c r="B759" s="6">
        <v>2458755.7424893701</v>
      </c>
      <c r="C759" s="6">
        <f>((B759-2456886.3779)/2.114122) - INT((B759-2456886.3779)/2.114122)</f>
        <v>0.2273952827016501</v>
      </c>
      <c r="D759" s="11"/>
      <c r="E759" s="21"/>
      <c r="F759" s="6">
        <v>0.93868870000000004</v>
      </c>
      <c r="G759" s="14"/>
      <c r="H759" s="14"/>
    </row>
    <row r="760" spans="1:8" x14ac:dyDescent="0.35">
      <c r="A760" s="6">
        <v>1.0210603</v>
      </c>
      <c r="B760" s="6">
        <v>2458755.7633228102</v>
      </c>
      <c r="C760" s="6">
        <f>((B760-2456886.3779)/2.114122) - INT((B760-2456886.3779)/2.114122)</f>
        <v>0.23724969986631095</v>
      </c>
      <c r="D760" s="11"/>
      <c r="E760" s="21"/>
      <c r="F760" s="6">
        <v>0.94429255000000001</v>
      </c>
      <c r="G760" s="14"/>
      <c r="H760" s="14"/>
    </row>
    <row r="761" spans="1:8" x14ac:dyDescent="0.35">
      <c r="A761" s="6">
        <v>1.0159480000000001</v>
      </c>
      <c r="B761" s="6">
        <v>2458755.7841562498</v>
      </c>
      <c r="C761" s="6">
        <f>((B761-2456886.3779)/2.114122) - INT((B761-2456886.3779)/2.114122)</f>
        <v>0.24710411681076039</v>
      </c>
      <c r="D761" s="11"/>
      <c r="E761" s="21"/>
      <c r="F761" s="6">
        <v>0.9411602</v>
      </c>
      <c r="G761" s="14"/>
      <c r="H761" s="14"/>
    </row>
    <row r="762" spans="1:8" x14ac:dyDescent="0.35">
      <c r="A762" s="6">
        <v>1.0109222</v>
      </c>
      <c r="B762" s="6">
        <v>2458755.8049897002</v>
      </c>
      <c r="C762" s="6">
        <f>((B762-2456886.3779)/2.114122) - INT((B762-2456886.3779)/2.114122)</f>
        <v>0.25695853882109532</v>
      </c>
      <c r="D762" s="11"/>
      <c r="E762" s="21"/>
      <c r="F762" s="6">
        <v>0.94361280000000003</v>
      </c>
      <c r="G762" s="14"/>
      <c r="H762" s="14"/>
    </row>
    <row r="763" spans="1:8" x14ac:dyDescent="0.35">
      <c r="A763" s="6">
        <v>1.0063645000000001</v>
      </c>
      <c r="B763" s="6">
        <v>2458755.8258231399</v>
      </c>
      <c r="C763" s="6">
        <f>((B763-2456886.3779)/2.114122) - INT((B763-2456886.3779)/2.114122)</f>
        <v>0.26681295576554476</v>
      </c>
      <c r="D763" s="11"/>
      <c r="E763" s="21"/>
      <c r="F763" s="6">
        <v>0.94946617</v>
      </c>
      <c r="G763" s="14"/>
      <c r="H763" s="14"/>
    </row>
    <row r="764" spans="1:8" x14ac:dyDescent="0.35">
      <c r="A764" s="6">
        <v>1.0020689</v>
      </c>
      <c r="B764" s="6">
        <v>2458755.8466565898</v>
      </c>
      <c r="C764" s="6">
        <f>((B764-2456886.3779)/2.114122) - INT((B764-2456886.3779)/2.114122)</f>
        <v>0.27666737755566828</v>
      </c>
      <c r="D764" s="11"/>
      <c r="E764" s="21"/>
      <c r="F764" s="6">
        <v>0.9435673</v>
      </c>
      <c r="G764" s="14"/>
      <c r="H764" s="14"/>
    </row>
    <row r="765" spans="1:8" x14ac:dyDescent="0.35">
      <c r="A765" s="6">
        <v>0.99724615000000005</v>
      </c>
      <c r="B765" s="6">
        <v>2458755.8674900299</v>
      </c>
      <c r="C765" s="6">
        <f>((B765-2456886.3779)/2.114122) - INT((B765-2456886.3779)/2.114122)</f>
        <v>0.28652179472032913</v>
      </c>
      <c r="D765" s="11"/>
      <c r="E765" s="21"/>
      <c r="F765" s="6">
        <v>0.94509200000000004</v>
      </c>
      <c r="G765" s="14"/>
      <c r="H765" s="14"/>
    </row>
    <row r="766" spans="1:8" x14ac:dyDescent="0.35">
      <c r="A766" s="6">
        <v>0.99282645999999997</v>
      </c>
      <c r="B766" s="6">
        <v>2458755.88832347</v>
      </c>
      <c r="C766" s="6">
        <f>((B766-2456886.3779)/2.114122) - INT((B766-2456886.3779)/2.114122)</f>
        <v>0.29637621188498997</v>
      </c>
      <c r="D766" s="11"/>
      <c r="E766" s="21"/>
      <c r="F766" s="6">
        <v>0.95118979999999997</v>
      </c>
      <c r="G766" s="14"/>
      <c r="H766" s="14"/>
    </row>
    <row r="767" spans="1:8" x14ac:dyDescent="0.35">
      <c r="A767" s="6">
        <v>0.98823123999999996</v>
      </c>
      <c r="B767" s="6">
        <v>2458755.9091569101</v>
      </c>
      <c r="C767" s="6">
        <f>((B767-2456886.3779)/2.114122) - INT((B767-2456886.3779)/2.114122)</f>
        <v>0.30623062904965082</v>
      </c>
      <c r="D767" s="11"/>
      <c r="E767" s="21"/>
      <c r="F767" s="6">
        <v>0.94379913999999998</v>
      </c>
      <c r="G767" s="14"/>
      <c r="H767" s="14"/>
    </row>
    <row r="768" spans="1:8" x14ac:dyDescent="0.35">
      <c r="A768" s="6">
        <v>0.98358166000000002</v>
      </c>
      <c r="B768" s="6">
        <v>2458755.9299903498</v>
      </c>
      <c r="C768" s="6">
        <f>((B768-2456886.3779)/2.114122) - INT((B768-2456886.3779)/2.114122)</f>
        <v>0.31608504599410026</v>
      </c>
      <c r="D768" s="11"/>
      <c r="E768" s="21"/>
      <c r="F768" s="6">
        <v>0.94823749999999996</v>
      </c>
      <c r="G768" s="14"/>
      <c r="H768" s="14"/>
    </row>
    <row r="769" spans="1:8" x14ac:dyDescent="0.35">
      <c r="A769" s="6">
        <v>0.97919389999999995</v>
      </c>
      <c r="B769" s="6">
        <v>2458755.9508238002</v>
      </c>
      <c r="C769" s="6">
        <f>((B769-2456886.3779)/2.114122) - INT((B769-2456886.3779)/2.114122)</f>
        <v>0.32593946800454887</v>
      </c>
      <c r="D769" s="11"/>
      <c r="E769" s="21"/>
      <c r="F769" s="6">
        <v>0.94383406999999997</v>
      </c>
      <c r="G769" s="14"/>
      <c r="H769" s="14"/>
    </row>
    <row r="770" spans="1:8" x14ac:dyDescent="0.35">
      <c r="A770" s="6">
        <v>0.97475420000000002</v>
      </c>
      <c r="B770" s="6">
        <v>2458755.9716572398</v>
      </c>
      <c r="C770" s="6">
        <f>((B770-2456886.3779)/2.114122) - INT((B770-2456886.3779)/2.114122)</f>
        <v>0.33579388494888462</v>
      </c>
      <c r="D770" s="11"/>
      <c r="E770" s="21"/>
      <c r="F770" s="6">
        <v>0.95212229999999998</v>
      </c>
      <c r="G770" s="14"/>
      <c r="H770" s="14"/>
    </row>
    <row r="771" spans="1:8" x14ac:dyDescent="0.35">
      <c r="A771" s="6">
        <v>0.97016789999999997</v>
      </c>
      <c r="B771" s="6">
        <v>2458755.99249068</v>
      </c>
      <c r="C771" s="6">
        <f>((B771-2456886.3779)/2.114122) - INT((B771-2456886.3779)/2.114122)</f>
        <v>0.34564830211354547</v>
      </c>
      <c r="D771" s="11"/>
      <c r="E771" s="21"/>
      <c r="F771" s="6">
        <v>0.94332190000000005</v>
      </c>
      <c r="G771" s="14"/>
      <c r="H771" s="14"/>
    </row>
    <row r="772" spans="1:8" x14ac:dyDescent="0.35">
      <c r="A772" s="6">
        <v>0.96608070000000001</v>
      </c>
      <c r="B772" s="6">
        <v>2458756.0133241201</v>
      </c>
      <c r="C772" s="6">
        <f>((B772-2456886.3779)/2.114122) - INT((B772-2456886.3779)/2.114122)</f>
        <v>0.35550271927820631</v>
      </c>
      <c r="D772" s="11"/>
      <c r="E772" s="21"/>
      <c r="F772" s="6">
        <v>0.94887215000000003</v>
      </c>
      <c r="G772" s="14"/>
      <c r="H772" s="14"/>
    </row>
    <row r="773" spans="1:8" x14ac:dyDescent="0.35">
      <c r="A773" s="6">
        <v>0.96185637000000002</v>
      </c>
      <c r="B773" s="6">
        <v>2458756.0341575602</v>
      </c>
      <c r="C773" s="6">
        <f>((B773-2456886.3779)/2.114122) - INT((B773-2456886.3779)/2.114122)</f>
        <v>0.36535713644286716</v>
      </c>
      <c r="D773" s="11"/>
      <c r="E773" s="21"/>
      <c r="F773" s="6">
        <v>0.94670164999999995</v>
      </c>
      <c r="G773" s="14"/>
      <c r="H773" s="14"/>
    </row>
    <row r="774" spans="1:8" x14ac:dyDescent="0.35">
      <c r="A774" s="6">
        <v>0.95784163</v>
      </c>
      <c r="B774" s="6">
        <v>2458756.0549909999</v>
      </c>
      <c r="C774" s="6">
        <f>((B774-2456886.3779)/2.114122) - INT((B774-2456886.3779)/2.114122)</f>
        <v>0.3752115533873166</v>
      </c>
      <c r="D774" s="11"/>
      <c r="E774" s="21"/>
      <c r="F774" s="6">
        <v>0.94847060000000005</v>
      </c>
      <c r="G774" s="14"/>
      <c r="H774" s="14"/>
    </row>
    <row r="775" spans="1:8" x14ac:dyDescent="0.35">
      <c r="A775" s="6">
        <v>0.95361359999999995</v>
      </c>
      <c r="B775" s="6">
        <v>2458756.07582444</v>
      </c>
      <c r="C775" s="6">
        <f>((B775-2456886.3779)/2.114122) - INT((B775-2456886.3779)/2.114122)</f>
        <v>0.38506597055197744</v>
      </c>
      <c r="D775" s="11"/>
      <c r="E775" s="21"/>
      <c r="F775" s="6">
        <v>0.95501303999999998</v>
      </c>
      <c r="G775" s="14"/>
      <c r="H775" s="14"/>
    </row>
    <row r="776" spans="1:8" x14ac:dyDescent="0.35">
      <c r="A776" s="6">
        <v>0.94996064999999996</v>
      </c>
      <c r="B776" s="6">
        <v>2458756.0966578801</v>
      </c>
      <c r="C776" s="6">
        <f>((B776-2456886.3779)/2.114122) - INT((B776-2456886.3779)/2.114122)</f>
        <v>0.39492038771663829</v>
      </c>
      <c r="D776" s="11"/>
      <c r="E776" s="21"/>
      <c r="F776" s="6">
        <v>0.94906270000000004</v>
      </c>
      <c r="G776" s="14"/>
      <c r="H776" s="14"/>
    </row>
    <row r="777" spans="1:8" x14ac:dyDescent="0.35">
      <c r="A777" s="6">
        <v>0.94644004000000004</v>
      </c>
      <c r="B777" s="6">
        <v>2458756.1174913198</v>
      </c>
      <c r="C777" s="6">
        <f>((B777-2456886.3779)/2.114122) - INT((B777-2456886.3779)/2.114122)</f>
        <v>0.40477480466097404</v>
      </c>
      <c r="D777" s="11"/>
      <c r="E777" s="21"/>
      <c r="F777" s="6">
        <v>0.95040760000000002</v>
      </c>
      <c r="G777" s="14"/>
      <c r="H777" s="14"/>
    </row>
    <row r="778" spans="1:8" x14ac:dyDescent="0.35">
      <c r="A778" s="6">
        <v>0.94273024999999999</v>
      </c>
      <c r="B778" s="6">
        <v>2458756.1383247599</v>
      </c>
      <c r="C778" s="6">
        <f>((B778-2456886.3779)/2.114122) - INT((B778-2456886.3779)/2.114122)</f>
        <v>0.41462922182563489</v>
      </c>
      <c r="D778" s="11"/>
      <c r="E778" s="21"/>
      <c r="F778" s="6">
        <v>0.95634580000000002</v>
      </c>
      <c r="G778" s="14"/>
      <c r="H778" s="14"/>
    </row>
    <row r="779" spans="1:8" x14ac:dyDescent="0.35">
      <c r="A779" s="6">
        <v>0.93901690000000004</v>
      </c>
      <c r="B779" s="6">
        <v>2458756.1591582</v>
      </c>
      <c r="C779" s="6">
        <f>((B779-2456886.3779)/2.114122) - INT((B779-2456886.3779)/2.114122)</f>
        <v>0.42448363899029573</v>
      </c>
      <c r="D779" s="11"/>
      <c r="E779" s="21"/>
      <c r="F779" s="6">
        <v>0.94879997000000005</v>
      </c>
      <c r="G779" s="14"/>
      <c r="H779" s="14"/>
    </row>
    <row r="780" spans="1:8" x14ac:dyDescent="0.35">
      <c r="A780" s="6">
        <v>0.9363399</v>
      </c>
      <c r="B780" s="6">
        <v>2458756.1799916402</v>
      </c>
      <c r="C780" s="6">
        <f>((B780-2456886.3779)/2.114122) - INT((B780-2456886.3779)/2.114122)</f>
        <v>0.43433805615495658</v>
      </c>
      <c r="D780" s="11"/>
      <c r="E780" s="21"/>
      <c r="F780" s="6">
        <v>0.95360774000000004</v>
      </c>
      <c r="G780" s="14"/>
      <c r="H780" s="14"/>
    </row>
    <row r="781" spans="1:8" x14ac:dyDescent="0.35">
      <c r="A781" s="6">
        <v>0.93325066999999995</v>
      </c>
      <c r="B781" s="6">
        <v>2458756.2008250798</v>
      </c>
      <c r="C781" s="6">
        <f>((B781-2456886.3779)/2.114122) - INT((B781-2456886.3779)/2.114122)</f>
        <v>0.44419247309940602</v>
      </c>
      <c r="D781" s="11"/>
      <c r="E781" s="21"/>
      <c r="F781" s="6">
        <v>0.94944790000000001</v>
      </c>
      <c r="G781" s="14"/>
      <c r="H781" s="14"/>
    </row>
    <row r="782" spans="1:8" x14ac:dyDescent="0.35">
      <c r="A782" s="6">
        <v>0.93053609999999998</v>
      </c>
      <c r="B782" s="6">
        <v>2458756.2216585199</v>
      </c>
      <c r="C782" s="6">
        <f>((B782-2456886.3779)/2.114122) - INT((B782-2456886.3779)/2.114122)</f>
        <v>0.45404689026406686</v>
      </c>
      <c r="D782" s="11"/>
      <c r="E782" s="21"/>
      <c r="F782" s="6">
        <v>0.95727379999999995</v>
      </c>
      <c r="G782" s="14"/>
      <c r="H782" s="14"/>
    </row>
    <row r="783" spans="1:8" x14ac:dyDescent="0.35">
      <c r="A783" s="6">
        <v>0.92782633999999997</v>
      </c>
      <c r="B783" s="6">
        <v>2458756.2424919498</v>
      </c>
      <c r="C783" s="6">
        <f>((B783-2456886.3779)/2.114122) - INT((B783-2456886.3779)/2.114122)</f>
        <v>0.46390130258293993</v>
      </c>
      <c r="D783" s="11"/>
      <c r="E783" s="21"/>
      <c r="F783" s="6">
        <v>0.94826520000000003</v>
      </c>
      <c r="G783" s="14"/>
      <c r="H783" s="14"/>
    </row>
    <row r="784" spans="1:8" x14ac:dyDescent="0.35">
      <c r="A784" s="6">
        <v>0.92580180000000001</v>
      </c>
      <c r="B784" s="6">
        <v>2458756.2633253899</v>
      </c>
      <c r="C784" s="6">
        <f>((B784-2456886.3779)/2.114122) - INT((B784-2456886.3779)/2.114122)</f>
        <v>0.47375571974760078</v>
      </c>
      <c r="D784" s="11"/>
      <c r="E784" s="21"/>
      <c r="F784" s="6">
        <v>0.95404034999999998</v>
      </c>
      <c r="G784" s="14"/>
      <c r="H784" s="14"/>
    </row>
    <row r="785" spans="1:8" x14ac:dyDescent="0.35">
      <c r="A785" s="6">
        <v>0.92367339999999998</v>
      </c>
      <c r="B785" s="6">
        <v>2458756.2841588301</v>
      </c>
      <c r="C785" s="6">
        <f>((B785-2456886.3779)/2.114122) - INT((B785-2456886.3779)/2.114122)</f>
        <v>0.48361013691226162</v>
      </c>
      <c r="D785" s="11"/>
      <c r="E785" s="21"/>
      <c r="F785" s="6">
        <v>0.95268770000000003</v>
      </c>
      <c r="G785" s="14"/>
      <c r="H785" s="14"/>
    </row>
    <row r="786" spans="1:8" x14ac:dyDescent="0.35">
      <c r="A786" s="6">
        <v>0.92197304999999996</v>
      </c>
      <c r="B786" s="6">
        <v>2458756.3049922702</v>
      </c>
      <c r="C786" s="6">
        <f>((B786-2456886.3779)/2.114122) - INT((B786-2456886.3779)/2.114122)</f>
        <v>0.49346455407692247</v>
      </c>
      <c r="D786" s="11"/>
      <c r="E786" s="21"/>
      <c r="F786" s="6">
        <v>0.95389246999999999</v>
      </c>
      <c r="G786" s="14"/>
      <c r="H786" s="14"/>
    </row>
    <row r="787" spans="1:8" x14ac:dyDescent="0.35">
      <c r="A787" s="6">
        <v>0.92024360000000005</v>
      </c>
      <c r="B787" s="6">
        <v>2458756.3258257098</v>
      </c>
      <c r="C787" s="6">
        <f>((B787-2456886.3779)/2.114122) - INT((B787-2456886.3779)/2.114122)</f>
        <v>0.50331897102137191</v>
      </c>
      <c r="D787" s="11"/>
      <c r="E787" s="21"/>
      <c r="F787" s="6">
        <v>0.96081260000000002</v>
      </c>
      <c r="G787" s="14"/>
      <c r="H787" s="14"/>
    </row>
    <row r="788" spans="1:8" x14ac:dyDescent="0.35">
      <c r="A788" s="6">
        <v>0.91915740000000001</v>
      </c>
      <c r="B788" s="6">
        <v>2458756.3466591402</v>
      </c>
      <c r="C788" s="6">
        <f>((B788-2456886.3779)/2.114122) - INT((B788-2456886.3779)/2.114122)</f>
        <v>0.51317338356045639</v>
      </c>
      <c r="D788" s="11"/>
      <c r="E788" s="21"/>
      <c r="F788" s="6">
        <v>0.95556779999999997</v>
      </c>
      <c r="G788" s="14"/>
      <c r="H788" s="14"/>
    </row>
    <row r="789" spans="1:8" x14ac:dyDescent="0.35">
      <c r="A789" s="6">
        <v>0.91830444</v>
      </c>
      <c r="B789" s="6">
        <v>2458756.3674925799</v>
      </c>
      <c r="C789" s="6">
        <f>((B789-2456886.3779)/2.114122) - INT((B789-2456886.3779)/2.114122)</f>
        <v>0.52302780050490583</v>
      </c>
      <c r="D789" s="11"/>
      <c r="E789" s="21"/>
      <c r="F789" s="6">
        <v>0.95628360000000001</v>
      </c>
      <c r="G789" s="14"/>
      <c r="H789" s="14"/>
    </row>
    <row r="790" spans="1:8" x14ac:dyDescent="0.35">
      <c r="A790" s="6">
        <v>0.91773970000000005</v>
      </c>
      <c r="B790" s="6">
        <v>2458756.38832602</v>
      </c>
      <c r="C790" s="6">
        <f>((B790-2456886.3779)/2.114122) - INT((B790-2456886.3779)/2.114122)</f>
        <v>0.53288221766956667</v>
      </c>
      <c r="D790" s="11"/>
      <c r="E790" s="21"/>
      <c r="F790" s="6">
        <v>0.95421135000000001</v>
      </c>
      <c r="G790" s="14"/>
      <c r="H790" s="14"/>
    </row>
    <row r="791" spans="1:8" x14ac:dyDescent="0.35">
      <c r="A791" s="6">
        <v>0.91731390000000002</v>
      </c>
      <c r="B791" s="6">
        <v>2458756.4091594499</v>
      </c>
      <c r="C791" s="6">
        <f>((B791-2456886.3779)/2.114122) - INT((B791-2456886.3779)/2.114122)</f>
        <v>0.54273662998843974</v>
      </c>
      <c r="D791" s="11"/>
      <c r="E791" s="21"/>
      <c r="F791" s="6">
        <v>0.95928460000000004</v>
      </c>
      <c r="G791" s="14"/>
      <c r="H791" s="14"/>
    </row>
    <row r="792" spans="1:8" x14ac:dyDescent="0.35">
      <c r="A792" s="6">
        <v>0.91750869999999995</v>
      </c>
      <c r="B792" s="6">
        <v>2458756.42999289</v>
      </c>
      <c r="C792" s="6">
        <f>((B792-2456886.3779)/2.114122) - INT((B792-2456886.3779)/2.114122)</f>
        <v>0.55259104715310059</v>
      </c>
      <c r="D792" s="11"/>
      <c r="E792" s="21"/>
      <c r="F792" s="6">
        <v>0.95550542999999999</v>
      </c>
      <c r="G792" s="14"/>
      <c r="H792" s="14"/>
    </row>
    <row r="793" spans="1:8" x14ac:dyDescent="0.35">
      <c r="A793" s="6">
        <v>0.91804229999999998</v>
      </c>
      <c r="B793" s="6">
        <v>2458756.4508263199</v>
      </c>
      <c r="C793" s="6">
        <f>((B793-2456886.3779)/2.114122) - INT((B793-2456886.3779)/2.114122)</f>
        <v>0.56244545947197366</v>
      </c>
      <c r="D793" s="11"/>
      <c r="E793" s="21"/>
      <c r="F793" s="6">
        <v>0.96299080000000004</v>
      </c>
      <c r="G793" s="14"/>
      <c r="H793" s="14"/>
    </row>
    <row r="794" spans="1:8" x14ac:dyDescent="0.35">
      <c r="A794" s="6">
        <v>0.91874020000000001</v>
      </c>
      <c r="B794" s="6">
        <v>2458756.47165976</v>
      </c>
      <c r="C794" s="6">
        <f>((B794-2456886.3779)/2.114122) - INT((B794-2456886.3779)/2.114122)</f>
        <v>0.57229987663663451</v>
      </c>
      <c r="D794" s="11"/>
      <c r="E794" s="21"/>
      <c r="F794" s="6">
        <v>0.95371470000000003</v>
      </c>
      <c r="G794" s="14"/>
      <c r="H794" s="14"/>
    </row>
    <row r="795" spans="1:8" x14ac:dyDescent="0.35">
      <c r="A795" s="6">
        <v>0.92014419999999997</v>
      </c>
      <c r="B795" s="6">
        <v>2458756.4924931899</v>
      </c>
      <c r="C795" s="6">
        <f>((B795-2456886.3779)/2.114122) - INT((B795-2456886.3779)/2.114122)</f>
        <v>0.58215428895550758</v>
      </c>
      <c r="D795" s="11"/>
      <c r="E795" s="21"/>
      <c r="F795" s="6">
        <v>0.95973249999999999</v>
      </c>
      <c r="G795" s="14"/>
      <c r="H795" s="14"/>
    </row>
    <row r="796" spans="1:8" x14ac:dyDescent="0.35">
      <c r="A796" s="6">
        <v>0.92146249999999996</v>
      </c>
      <c r="B796" s="6">
        <v>2458756.51332663</v>
      </c>
      <c r="C796" s="6">
        <f>((B796-2456886.3779)/2.114122) - INT((B796-2456886.3779)/2.114122)</f>
        <v>0.59200870612016843</v>
      </c>
      <c r="D796" s="11"/>
      <c r="E796" s="21"/>
      <c r="F796" s="6">
        <v>0.95919739999999998</v>
      </c>
      <c r="G796" s="14"/>
      <c r="H796" s="14"/>
    </row>
    <row r="797" spans="1:8" x14ac:dyDescent="0.35">
      <c r="A797" s="6">
        <v>0.92353605999999999</v>
      </c>
      <c r="B797" s="6">
        <v>2458756.5341600599</v>
      </c>
      <c r="C797" s="6">
        <f>((B797-2456886.3779)/2.114122) - INT((B797-2456886.3779)/2.114122)</f>
        <v>0.60186311843915519</v>
      </c>
      <c r="D797" s="11"/>
      <c r="E797" s="21"/>
      <c r="F797" s="6">
        <v>0.96016210000000002</v>
      </c>
      <c r="G797" s="14"/>
      <c r="H797" s="14"/>
    </row>
    <row r="798" spans="1:8" x14ac:dyDescent="0.35">
      <c r="A798" s="6">
        <v>0.92576504000000004</v>
      </c>
      <c r="B798" s="6">
        <v>2458756.5549935</v>
      </c>
      <c r="C798" s="6">
        <f>((B798-2456886.3779)/2.114122) - INT((B798-2456886.3779)/2.114122)</f>
        <v>0.61171753560381603</v>
      </c>
      <c r="D798" s="11"/>
      <c r="E798" s="21"/>
      <c r="F798" s="6">
        <v>0.96710574999999999</v>
      </c>
      <c r="G798" s="14"/>
      <c r="H798" s="14"/>
    </row>
    <row r="799" spans="1:8" x14ac:dyDescent="0.35">
      <c r="A799" s="6">
        <v>0.92867213000000004</v>
      </c>
      <c r="B799" s="6">
        <v>2458756.5758269299</v>
      </c>
      <c r="C799" s="6">
        <f>((B799-2456886.3779)/2.114122) - INT((B799-2456886.3779)/2.114122)</f>
        <v>0.62157194792268911</v>
      </c>
      <c r="D799" s="11"/>
      <c r="E799" s="21"/>
      <c r="F799" s="6">
        <v>0.96250813999999996</v>
      </c>
      <c r="G799" s="14"/>
      <c r="H799" s="14"/>
    </row>
    <row r="800" spans="1:8" x14ac:dyDescent="0.35">
      <c r="A800" s="6">
        <v>0.93146079999999998</v>
      </c>
      <c r="B800" s="6">
        <v>2458756.59666037</v>
      </c>
      <c r="C800" s="6">
        <f>((B800-2456886.3779)/2.114122) - INT((B800-2456886.3779)/2.114122)</f>
        <v>0.63142636508734995</v>
      </c>
      <c r="D800" s="11"/>
      <c r="E800" s="21"/>
      <c r="F800" s="6">
        <v>0.96241915</v>
      </c>
      <c r="G800" s="14"/>
      <c r="H800" s="14"/>
    </row>
    <row r="801" spans="1:8" x14ac:dyDescent="0.35">
      <c r="A801" s="6">
        <v>0.93501853999999995</v>
      </c>
      <c r="B801" s="6">
        <v>2458756.6174937999</v>
      </c>
      <c r="C801" s="6">
        <f>((B801-2456886.3779)/2.114122) - INT((B801-2456886.3779)/2.114122)</f>
        <v>0.64128077740622302</v>
      </c>
      <c r="D801" s="11"/>
      <c r="E801" s="21"/>
      <c r="F801" s="6">
        <v>0.96035139999999997</v>
      </c>
      <c r="G801" s="14"/>
      <c r="H801" s="14"/>
    </row>
    <row r="802" spans="1:8" x14ac:dyDescent="0.35">
      <c r="A802" s="6">
        <v>0.93901959999999995</v>
      </c>
      <c r="B802" s="6">
        <v>2458756.6383272298</v>
      </c>
      <c r="C802" s="6">
        <f>((B802-2456886.3779)/2.114122) - INT((B802-2456886.3779)/2.114122)</f>
        <v>0.6511351897250961</v>
      </c>
      <c r="D802" s="11"/>
      <c r="E802" s="21"/>
      <c r="F802" s="6">
        <v>0.96526009999999995</v>
      </c>
      <c r="G802" s="14"/>
      <c r="H802" s="14"/>
    </row>
    <row r="803" spans="1:8" x14ac:dyDescent="0.35">
      <c r="A803" s="6">
        <v>0.94361280000000003</v>
      </c>
      <c r="B803" s="6">
        <v>2458756.6591606699</v>
      </c>
      <c r="C803" s="6">
        <f>((B803-2456886.3779)/2.114122) - INT((B803-2456886.3779)/2.114122)</f>
        <v>0.66098960688975694</v>
      </c>
      <c r="D803" s="11"/>
      <c r="E803" s="21"/>
      <c r="F803" s="6">
        <v>0.96209739999999999</v>
      </c>
      <c r="G803" s="14"/>
      <c r="H803" s="14"/>
    </row>
    <row r="804" spans="1:8" x14ac:dyDescent="0.35">
      <c r="A804" s="6">
        <v>0.94847060000000005</v>
      </c>
      <c r="B804" s="6">
        <v>2458756.6799940998</v>
      </c>
      <c r="C804" s="6">
        <f>((B804-2456886.3779)/2.114122) - INT((B804-2456886.3779)/2.114122)</f>
        <v>0.67084401920863002</v>
      </c>
      <c r="D804" s="11"/>
      <c r="E804" s="21"/>
      <c r="F804" s="6">
        <v>0.96895469999999995</v>
      </c>
      <c r="G804" s="14"/>
      <c r="H804" s="14"/>
    </row>
    <row r="805" spans="1:8" x14ac:dyDescent="0.35">
      <c r="A805" s="6">
        <v>0.95389246999999999</v>
      </c>
      <c r="B805" s="6">
        <v>2458756.7008275301</v>
      </c>
      <c r="C805" s="6">
        <f>((B805-2456886.3779)/2.114122) - INT((B805-2456886.3779)/2.114122)</f>
        <v>0.68069843174782818</v>
      </c>
      <c r="D805" s="11"/>
      <c r="E805" s="21"/>
      <c r="F805" s="6">
        <v>0.95976554999999997</v>
      </c>
      <c r="G805" s="14"/>
      <c r="H805" s="14"/>
    </row>
    <row r="806" spans="1:8" x14ac:dyDescent="0.35">
      <c r="A806" s="6">
        <v>0.96016210000000002</v>
      </c>
      <c r="B806" s="6">
        <v>2458756.7216609698</v>
      </c>
      <c r="C806" s="6">
        <f>((B806-2456886.3779)/2.114122) - INT((B806-2456886.3779)/2.114122)</f>
        <v>0.69055284869216393</v>
      </c>
      <c r="D806" s="11"/>
      <c r="E806" s="21"/>
      <c r="F806" s="6">
        <v>0.96592623</v>
      </c>
      <c r="G806" s="14"/>
      <c r="H806" s="14"/>
    </row>
    <row r="807" spans="1:8" x14ac:dyDescent="0.35">
      <c r="A807" s="6">
        <v>0.96667959999999997</v>
      </c>
      <c r="B807" s="6">
        <v>2458756.7424944001</v>
      </c>
      <c r="C807" s="6">
        <f>((B807-2456886.3779)/2.114122) - INT((B807-2456886.3779)/2.114122)</f>
        <v>0.7004072612313621</v>
      </c>
      <c r="D807" s="11"/>
      <c r="E807" s="21"/>
      <c r="F807" s="6">
        <v>0.96649430000000003</v>
      </c>
      <c r="G807" s="14"/>
      <c r="H807" s="14"/>
    </row>
    <row r="808" spans="1:8" x14ac:dyDescent="0.35">
      <c r="A808" s="6">
        <v>0.97389800000000004</v>
      </c>
      <c r="B808" s="6">
        <v>2458756.76332783</v>
      </c>
      <c r="C808" s="6">
        <f>((B808-2456886.3779)/2.114122) - INT((B808-2456886.3779)/2.114122)</f>
        <v>0.71026167355023517</v>
      </c>
      <c r="D808" s="11"/>
      <c r="E808" s="21"/>
      <c r="F808" s="6">
        <v>0.96667959999999997</v>
      </c>
      <c r="G808" s="14"/>
      <c r="H808" s="14"/>
    </row>
    <row r="809" spans="1:8" x14ac:dyDescent="0.35">
      <c r="A809" s="6">
        <v>0.98150159999999997</v>
      </c>
      <c r="B809" s="6">
        <v>2458756.7841612599</v>
      </c>
      <c r="C809" s="6">
        <f>((B809-2456886.3779)/2.114122) - INT((B809-2456886.3779)/2.114122)</f>
        <v>0.72011608586910825</v>
      </c>
      <c r="D809" s="11"/>
      <c r="E809" s="21"/>
      <c r="F809" s="6">
        <v>0.97377780000000003</v>
      </c>
      <c r="G809" s="14"/>
      <c r="H809" s="14"/>
    </row>
    <row r="810" spans="1:8" x14ac:dyDescent="0.35">
      <c r="A810" s="6">
        <v>0.98992555999999998</v>
      </c>
      <c r="B810" s="6">
        <v>2458756.8049946902</v>
      </c>
      <c r="C810" s="6">
        <f>((B810-2456886.3779)/2.114122) - INT((B810-2456886.3779)/2.114122)</f>
        <v>0.72997049840830641</v>
      </c>
      <c r="D810" s="11"/>
      <c r="E810" s="21"/>
      <c r="F810" s="6">
        <v>0.96977305000000003</v>
      </c>
      <c r="G810" s="14"/>
      <c r="H810" s="14"/>
    </row>
    <row r="811" spans="1:8" x14ac:dyDescent="0.35">
      <c r="A811" s="6">
        <v>0.99876195000000001</v>
      </c>
      <c r="B811" s="6">
        <v>2458756.8258281299</v>
      </c>
      <c r="C811" s="6">
        <f>((B811-2456886.3779)/2.114122) - INT((B811-2456886.3779)/2.114122)</f>
        <v>0.73982491535275585</v>
      </c>
      <c r="D811" s="11"/>
      <c r="E811" s="21"/>
      <c r="F811" s="6">
        <v>0.96925119999999998</v>
      </c>
      <c r="G811" s="14"/>
      <c r="H811" s="14"/>
    </row>
    <row r="812" spans="1:8" x14ac:dyDescent="0.35">
      <c r="A812" s="6">
        <v>1.0076693999999999</v>
      </c>
      <c r="B812" s="6">
        <v>2458756.8466615598</v>
      </c>
      <c r="C812" s="6">
        <f>((B812-2456886.3779)/2.114122) - INT((B812-2456886.3779)/2.114122)</f>
        <v>0.74967932767162893</v>
      </c>
      <c r="D812" s="11"/>
      <c r="E812" s="21"/>
      <c r="F812" s="6">
        <v>0.96685169999999998</v>
      </c>
      <c r="G812" s="14"/>
      <c r="H812" s="14"/>
    </row>
    <row r="813" spans="1:8" x14ac:dyDescent="0.35">
      <c r="A813" s="6">
        <v>1.0169967</v>
      </c>
      <c r="B813" s="6">
        <v>2458756.8674949901</v>
      </c>
      <c r="C813" s="6">
        <f>((B813-2456886.3779)/2.114122) - INT((B813-2456886.3779)/2.114122)</f>
        <v>0.7595337402107134</v>
      </c>
      <c r="D813" s="11"/>
      <c r="E813" s="21"/>
      <c r="F813" s="6">
        <v>0.97193280000000004</v>
      </c>
      <c r="G813" s="14"/>
      <c r="H813" s="14"/>
    </row>
    <row r="814" spans="1:8" x14ac:dyDescent="0.35">
      <c r="A814" s="6">
        <v>1.0271561</v>
      </c>
      <c r="B814" s="6">
        <v>2458756.88832842</v>
      </c>
      <c r="C814" s="6">
        <f>((B814-2456886.3779)/2.114122) - INT((B814-2456886.3779)/2.114122)</f>
        <v>0.76938815252970016</v>
      </c>
      <c r="D814" s="11"/>
      <c r="E814" s="21"/>
      <c r="F814" s="6">
        <v>0.9694161</v>
      </c>
      <c r="G814" s="14"/>
      <c r="H814" s="14"/>
    </row>
    <row r="815" spans="1:8" x14ac:dyDescent="0.35">
      <c r="A815" s="6">
        <v>1.0370375000000001</v>
      </c>
      <c r="B815" s="6">
        <v>2458756.9091618499</v>
      </c>
      <c r="C815" s="6">
        <f>((B815-2456886.3779)/2.114122) - INT((B815-2456886.3779)/2.114122)</f>
        <v>0.77924256484857324</v>
      </c>
      <c r="D815" s="11"/>
      <c r="E815" s="21"/>
      <c r="F815" s="6">
        <v>0.97563549999999999</v>
      </c>
      <c r="G815" s="14"/>
      <c r="H815" s="14"/>
    </row>
    <row r="816" spans="1:8" x14ac:dyDescent="0.35">
      <c r="A816" s="6">
        <v>1.0467211999999999</v>
      </c>
      <c r="B816" s="6">
        <v>2458756.9299952802</v>
      </c>
      <c r="C816" s="6">
        <f>((B816-2456886.3779)/2.114122) - INT((B816-2456886.3779)/2.114122)</f>
        <v>0.78909697738765772</v>
      </c>
      <c r="D816" s="11"/>
      <c r="E816" s="21"/>
      <c r="F816" s="6">
        <v>0.96691424000000004</v>
      </c>
      <c r="G816" s="14"/>
      <c r="H816" s="14"/>
    </row>
    <row r="817" spans="1:8" x14ac:dyDescent="0.35">
      <c r="A817" s="6">
        <v>1.0563126</v>
      </c>
      <c r="B817" s="6">
        <v>2458756.9508287101</v>
      </c>
      <c r="C817" s="6">
        <f>((B817-2456886.3779)/2.114122) - INT((B817-2456886.3779)/2.114122)</f>
        <v>0.79895138970653079</v>
      </c>
      <c r="D817" s="11"/>
      <c r="E817" s="21"/>
      <c r="F817" s="6">
        <v>0.97287409999999996</v>
      </c>
      <c r="G817" s="14"/>
      <c r="H817" s="14"/>
    </row>
    <row r="818" spans="1:8" x14ac:dyDescent="0.35">
      <c r="A818" s="6">
        <v>1.0657057000000001</v>
      </c>
      <c r="B818" s="6">
        <v>2458756.97166214</v>
      </c>
      <c r="C818" s="6">
        <f>((B818-2456886.3779)/2.114122) - INT((B818-2456886.3779)/2.114122)</f>
        <v>0.80880580202551755</v>
      </c>
      <c r="D818" s="11"/>
      <c r="E818" s="21"/>
      <c r="F818" s="6">
        <v>0.97423959999999998</v>
      </c>
      <c r="G818" s="14"/>
      <c r="H818" s="14"/>
    </row>
    <row r="819" spans="1:8" x14ac:dyDescent="0.35">
      <c r="A819" s="6">
        <v>1.0747390999999999</v>
      </c>
      <c r="B819" s="6">
        <v>2458756.9924955699</v>
      </c>
      <c r="C819" s="6">
        <f>((B819-2456886.3779)/2.114122) - INT((B819-2456886.3779)/2.114122)</f>
        <v>0.81866021434439062</v>
      </c>
      <c r="D819" s="11"/>
      <c r="E819" s="21"/>
      <c r="F819" s="6">
        <v>0.97389800000000004</v>
      </c>
      <c r="G819" s="14"/>
      <c r="H819" s="14"/>
    </row>
    <row r="820" spans="1:8" x14ac:dyDescent="0.35">
      <c r="A820" s="6">
        <v>1.0834029000000001</v>
      </c>
      <c r="B820" s="6">
        <v>2458757.0133290002</v>
      </c>
      <c r="C820" s="6">
        <f>((B820-2456886.3779)/2.114122) - INT((B820-2456886.3779)/2.114122)</f>
        <v>0.8285146268834751</v>
      </c>
      <c r="D820" s="11"/>
      <c r="E820" s="21"/>
      <c r="F820" s="6">
        <v>0.98077959999999997</v>
      </c>
      <c r="G820" s="14"/>
      <c r="H820" s="14"/>
    </row>
    <row r="821" spans="1:8" x14ac:dyDescent="0.35">
      <c r="A821" s="6">
        <v>1.0911393</v>
      </c>
      <c r="B821" s="6">
        <v>2458757.0341624301</v>
      </c>
      <c r="C821" s="6">
        <f>((B821-2456886.3779)/2.114122) - INT((B821-2456886.3779)/2.114122)</f>
        <v>0.83836903920246186</v>
      </c>
      <c r="D821" s="11"/>
      <c r="E821" s="21"/>
      <c r="F821" s="6">
        <v>0.97760210000000003</v>
      </c>
      <c r="G821" s="14"/>
      <c r="H821" s="14"/>
    </row>
    <row r="822" spans="1:8" x14ac:dyDescent="0.35">
      <c r="A822" s="6">
        <v>1.0981901999999999</v>
      </c>
      <c r="B822" s="6">
        <v>2458757.05499586</v>
      </c>
      <c r="C822" s="6">
        <f>((B822-2456886.3779)/2.114122) - INT((B822-2456886.3779)/2.114122)</f>
        <v>0.84822345152133494</v>
      </c>
      <c r="D822" s="11"/>
      <c r="E822" s="21"/>
      <c r="F822" s="6">
        <v>0.97715132999999998</v>
      </c>
      <c r="G822" s="14"/>
      <c r="H822" s="14"/>
    </row>
    <row r="823" spans="1:8" x14ac:dyDescent="0.35">
      <c r="A823" s="6">
        <v>1.1053375999999999</v>
      </c>
      <c r="B823" s="6">
        <v>2458757.0758292899</v>
      </c>
      <c r="C823" s="6">
        <f>((B823-2456886.3779)/2.114122) - INT((B823-2456886.3779)/2.114122)</f>
        <v>0.85807786384020801</v>
      </c>
      <c r="D823" s="11"/>
      <c r="E823" s="21"/>
      <c r="F823" s="6">
        <v>0.97368109999999997</v>
      </c>
      <c r="G823" s="14"/>
      <c r="H823" s="14"/>
    </row>
    <row r="824" spans="1:8" x14ac:dyDescent="0.35">
      <c r="A824" s="6">
        <v>1.11134</v>
      </c>
      <c r="B824" s="6">
        <v>2458757.09666271</v>
      </c>
      <c r="C824" s="6">
        <f>((B824-2456886.3779)/2.114122) - INT((B824-2456886.3779)/2.114122)</f>
        <v>0.8679322715336184</v>
      </c>
      <c r="D824" s="11"/>
      <c r="E824" s="21"/>
      <c r="F824" s="6">
        <v>0.97893180000000002</v>
      </c>
      <c r="G824" s="14"/>
      <c r="H824" s="14"/>
    </row>
    <row r="825" spans="1:8" x14ac:dyDescent="0.35">
      <c r="A825" s="6">
        <v>1.1163508</v>
      </c>
      <c r="B825" s="6">
        <v>2458757.1174961398</v>
      </c>
      <c r="C825" s="6">
        <f>((B825-2456886.3779)/2.114122) - INT((B825-2456886.3779)/2.114122)</f>
        <v>0.87778668385249148</v>
      </c>
      <c r="D825" s="11"/>
      <c r="E825" s="21"/>
      <c r="F825" s="6">
        <v>0.97754669999999999</v>
      </c>
      <c r="G825" s="14"/>
      <c r="H825" s="14"/>
    </row>
    <row r="826" spans="1:8" x14ac:dyDescent="0.35">
      <c r="A826" s="6">
        <v>1.1204166</v>
      </c>
      <c r="B826" s="6">
        <v>2458757.1383295702</v>
      </c>
      <c r="C826" s="6">
        <f>((B826-2456886.3779)/2.114122) - INT((B826-2456886.3779)/2.114122)</f>
        <v>0.88764109639157596</v>
      </c>
      <c r="D826" s="11"/>
      <c r="E826" s="21"/>
      <c r="F826" s="6">
        <v>0.98280460000000003</v>
      </c>
      <c r="G826" s="14"/>
      <c r="H826" s="14"/>
    </row>
    <row r="827" spans="1:8" x14ac:dyDescent="0.35">
      <c r="A827" s="6">
        <v>1.1237069</v>
      </c>
      <c r="B827" s="6">
        <v>2458757.1591630001</v>
      </c>
      <c r="C827" s="6">
        <f>((B827-2456886.3779)/2.114122) - INT((B827-2456886.3779)/2.114122)</f>
        <v>0.89749550871056272</v>
      </c>
      <c r="D827" s="11"/>
      <c r="E827" s="21"/>
      <c r="F827" s="6">
        <v>0.97383569999999997</v>
      </c>
      <c r="G827" s="14"/>
      <c r="H827" s="14"/>
    </row>
    <row r="828" spans="1:8" x14ac:dyDescent="0.35">
      <c r="A828" s="6">
        <v>1.1267916</v>
      </c>
      <c r="B828" s="6">
        <v>2458757.1799964299</v>
      </c>
      <c r="C828" s="6">
        <f>((B828-2456886.3779)/2.114122) - INT((B828-2456886.3779)/2.114122)</f>
        <v>0.90734992102943579</v>
      </c>
      <c r="D828" s="11"/>
      <c r="E828" s="21"/>
      <c r="F828" s="6">
        <v>0.97999274999999997</v>
      </c>
      <c r="G828" s="14"/>
      <c r="H828" s="14"/>
    </row>
    <row r="829" spans="1:8" x14ac:dyDescent="0.35">
      <c r="A829" s="6">
        <v>1.1282372000000001</v>
      </c>
      <c r="B829" s="6">
        <v>2458757.20082985</v>
      </c>
      <c r="C829" s="6">
        <f>((B829-2456886.3779)/2.114122) - INT((B829-2456886.3779)/2.114122)</f>
        <v>0.91720432872284618</v>
      </c>
      <c r="D829" s="11"/>
      <c r="E829" s="21"/>
      <c r="F829" s="6">
        <v>0.98287886000000002</v>
      </c>
      <c r="G829" s="14"/>
      <c r="H829" s="14"/>
    </row>
    <row r="830" spans="1:8" x14ac:dyDescent="0.35">
      <c r="A830" s="6">
        <v>1.1296221</v>
      </c>
      <c r="B830" s="6">
        <v>2458757.2216632799</v>
      </c>
      <c r="C830" s="6">
        <f>((B830-2456886.3779)/2.114122) - INT((B830-2456886.3779)/2.114122)</f>
        <v>0.92705874104171926</v>
      </c>
      <c r="D830" s="11"/>
      <c r="E830" s="21"/>
      <c r="F830" s="6">
        <v>0.98150159999999997</v>
      </c>
      <c r="G830" s="14"/>
      <c r="H830" s="14"/>
    </row>
    <row r="831" spans="1:8" x14ac:dyDescent="0.35">
      <c r="A831" s="6">
        <v>1.1292259</v>
      </c>
      <c r="B831" s="6">
        <v>2458757.2424967098</v>
      </c>
      <c r="C831" s="6">
        <f>((B831-2456886.3779)/2.114122) - INT((B831-2456886.3779)/2.114122)</f>
        <v>0.93691315336059233</v>
      </c>
      <c r="D831" s="12"/>
      <c r="E831" s="22"/>
      <c r="F831" s="6">
        <v>0.98822390000000004</v>
      </c>
      <c r="G831" s="14"/>
      <c r="H831" s="14"/>
    </row>
    <row r="832" spans="1:8" x14ac:dyDescent="0.35">
      <c r="A832" s="6">
        <v>1.1291336000000001</v>
      </c>
      <c r="B832" s="6">
        <v>2458757.2633301299</v>
      </c>
      <c r="C832" s="6">
        <f>((B832-2456886.3779)/2.114122) - INT((B832-2456886.3779)/2.114122)</f>
        <v>0.94676756105400273</v>
      </c>
      <c r="D832" s="10" t="s">
        <v>12</v>
      </c>
      <c r="E832" s="20">
        <f>(0.723166298+0.813469134)/2</f>
        <v>0.76831771599999998</v>
      </c>
      <c r="F832" s="6">
        <v>0.98652830000000002</v>
      </c>
      <c r="G832" s="16">
        <f>AVERAGE(F832:F932)</f>
        <v>1.0252806089108908</v>
      </c>
      <c r="H832" s="16">
        <f>_xlfn.STDEV.S(A832:A932)</f>
        <v>7.2679770887357928E-2</v>
      </c>
    </row>
    <row r="833" spans="1:8" x14ac:dyDescent="0.35">
      <c r="A833" s="6">
        <v>1.1285307</v>
      </c>
      <c r="B833" s="6">
        <v>2458757.2841635598</v>
      </c>
      <c r="C833" s="6">
        <f>((B833-2456886.3779)/2.114122) - INT((B833-2456886.3779)/2.114122)</f>
        <v>0.9566219733728758</v>
      </c>
      <c r="D833" s="11"/>
      <c r="E833" s="21"/>
      <c r="F833" s="6">
        <v>0.98515750000000002</v>
      </c>
      <c r="G833" s="14"/>
      <c r="H833" s="14"/>
    </row>
    <row r="834" spans="1:8" x14ac:dyDescent="0.35">
      <c r="A834" s="6">
        <v>1.1274141</v>
      </c>
      <c r="B834" s="6">
        <v>2458757.3049969901</v>
      </c>
      <c r="C834" s="6">
        <f>((B834-2456886.3779)/2.114122) - INT((B834-2456886.3779)/2.114122)</f>
        <v>0.96647638591196028</v>
      </c>
      <c r="D834" s="11"/>
      <c r="E834" s="21"/>
      <c r="F834" s="6">
        <v>0.98108256000000005</v>
      </c>
      <c r="G834" s="14"/>
      <c r="H834" s="14"/>
    </row>
    <row r="835" spans="1:8" x14ac:dyDescent="0.35">
      <c r="A835" s="6">
        <v>1.1254301</v>
      </c>
      <c r="B835" s="6">
        <v>2458757.3258304098</v>
      </c>
      <c r="C835" s="6">
        <f>((B835-2456886.3779)/2.114122) - INT((B835-2456886.3779)/2.114122)</f>
        <v>0.97633079338515927</v>
      </c>
      <c r="D835" s="11"/>
      <c r="E835" s="21"/>
      <c r="F835" s="6">
        <v>0.98643154</v>
      </c>
      <c r="G835" s="14"/>
      <c r="H835" s="14"/>
    </row>
    <row r="836" spans="1:8" x14ac:dyDescent="0.35">
      <c r="A836" s="6">
        <v>1.1234812000000001</v>
      </c>
      <c r="B836" s="6">
        <v>2458757.3466638401</v>
      </c>
      <c r="C836" s="6">
        <f>((B836-2456886.3779)/2.114122) - INT((B836-2456886.3779)/2.114122)</f>
        <v>0.98618520592424375</v>
      </c>
      <c r="D836" s="11"/>
      <c r="E836" s="21"/>
      <c r="F836" s="6">
        <v>0.98588043000000003</v>
      </c>
      <c r="G836" s="14"/>
      <c r="H836" s="14"/>
    </row>
    <row r="837" spans="1:8" x14ac:dyDescent="0.35">
      <c r="A837" s="6">
        <v>1.1214004</v>
      </c>
      <c r="B837" s="6">
        <v>2458757.3674972602</v>
      </c>
      <c r="C837" s="6">
        <f>((B837-2456886.3779)/2.114122) - INT((B837-2456886.3779)/2.114122)</f>
        <v>0.99603961361765414</v>
      </c>
      <c r="D837" s="11"/>
      <c r="E837" s="21"/>
      <c r="F837" s="6">
        <v>0.9906547</v>
      </c>
      <c r="G837" s="14"/>
      <c r="H837" s="14"/>
    </row>
    <row r="838" spans="1:8" x14ac:dyDescent="0.35">
      <c r="A838" s="6">
        <v>1.1191906</v>
      </c>
      <c r="B838" s="6">
        <v>2458757.3883306901</v>
      </c>
      <c r="C838" s="6">
        <f>((B838-2456886.3779)/2.114122) - INT((B838-2456886.3779)/2.114122)</f>
        <v>5.8940259365272141E-3</v>
      </c>
      <c r="D838" s="11"/>
      <c r="E838" s="21"/>
      <c r="F838" s="6">
        <v>0.98178310000000002</v>
      </c>
      <c r="G838" s="14"/>
      <c r="H838" s="14"/>
    </row>
    <row r="839" spans="1:8" x14ac:dyDescent="0.35">
      <c r="A839" s="6">
        <v>1.1163225000000001</v>
      </c>
      <c r="B839" s="6">
        <v>2458757.4091641102</v>
      </c>
      <c r="C839" s="6">
        <f>((B839-2456886.3779)/2.114122) - INT((B839-2456886.3779)/2.114122)</f>
        <v>1.5748433629937608E-2</v>
      </c>
      <c r="D839" s="11"/>
      <c r="E839" s="21"/>
      <c r="F839" s="6">
        <v>0.98761122999999995</v>
      </c>
      <c r="G839" s="14"/>
      <c r="H839" s="14"/>
    </row>
    <row r="840" spans="1:8" x14ac:dyDescent="0.35">
      <c r="A840" s="6">
        <v>1.1139155999999999</v>
      </c>
      <c r="B840" s="6">
        <v>2458757.4299975401</v>
      </c>
      <c r="C840" s="6">
        <f>((B840-2456886.3779)/2.114122) - INT((B840-2456886.3779)/2.114122)</f>
        <v>2.5602845948810682E-2</v>
      </c>
      <c r="D840" s="11"/>
      <c r="E840" s="21"/>
      <c r="F840" s="6">
        <v>0.9918342</v>
      </c>
      <c r="G840" s="14"/>
      <c r="H840" s="14"/>
    </row>
    <row r="841" spans="1:8" x14ac:dyDescent="0.35">
      <c r="A841" s="6">
        <v>1.1107321999999999</v>
      </c>
      <c r="B841" s="6">
        <v>2458757.4508309602</v>
      </c>
      <c r="C841" s="6">
        <f>((B841-2456886.3779)/2.114122) - INT((B841-2456886.3779)/2.114122)</f>
        <v>3.5457253642221076E-2</v>
      </c>
      <c r="D841" s="11"/>
      <c r="E841" s="21"/>
      <c r="F841" s="6">
        <v>0.98992555999999998</v>
      </c>
      <c r="G841" s="14"/>
      <c r="H841" s="14"/>
    </row>
    <row r="842" spans="1:8" x14ac:dyDescent="0.35">
      <c r="A842" s="6">
        <v>1.1073341000000001</v>
      </c>
      <c r="B842" s="6">
        <v>2458757.4716643901</v>
      </c>
      <c r="C842" s="6">
        <f>((B842-2456886.3779)/2.114122) - INT((B842-2456886.3779)/2.114122)</f>
        <v>4.531166596109415E-2</v>
      </c>
      <c r="D842" s="11"/>
      <c r="E842" s="21"/>
      <c r="F842" s="6">
        <v>0.99598339999999996</v>
      </c>
      <c r="G842" s="14"/>
      <c r="H842" s="14"/>
    </row>
    <row r="843" spans="1:8" x14ac:dyDescent="0.35">
      <c r="A843" s="6">
        <v>1.1043175000000001</v>
      </c>
      <c r="B843" s="6">
        <v>2458757.4924978102</v>
      </c>
      <c r="C843" s="6">
        <f>((B843-2456886.3779)/2.114122) - INT((B843-2456886.3779)/2.114122)</f>
        <v>5.5166073654504544E-2</v>
      </c>
      <c r="D843" s="11"/>
      <c r="E843" s="21"/>
      <c r="F843" s="6">
        <v>0.99568206000000004</v>
      </c>
      <c r="G843" s="14"/>
      <c r="H843" s="14"/>
    </row>
    <row r="844" spans="1:8" x14ac:dyDescent="0.35">
      <c r="A844" s="6">
        <v>1.1005898000000001</v>
      </c>
      <c r="B844" s="6">
        <v>2458757.51333124</v>
      </c>
      <c r="C844" s="6">
        <f>((B844-2456886.3779)/2.114122) - INT((B844-2456886.3779)/2.114122)</f>
        <v>6.5020485973377617E-2</v>
      </c>
      <c r="D844" s="11"/>
      <c r="E844" s="21"/>
      <c r="F844" s="6">
        <v>0.99376299999999995</v>
      </c>
      <c r="G844" s="14"/>
      <c r="H844" s="14"/>
    </row>
    <row r="845" spans="1:8" x14ac:dyDescent="0.35">
      <c r="A845" s="6">
        <v>0.98885780000000001</v>
      </c>
      <c r="B845" s="6">
        <v>2458757.5341646601</v>
      </c>
      <c r="C845" s="6">
        <f>((B845-2456886.3779)/2.114122) - INT((B845-2456886.3779)/2.114122)</f>
        <v>7.4874893666788012E-2</v>
      </c>
      <c r="D845" s="11"/>
      <c r="E845" s="21"/>
      <c r="F845" s="6">
        <v>0.98896896999999995</v>
      </c>
      <c r="G845" s="14"/>
      <c r="H845" s="14"/>
    </row>
    <row r="846" spans="1:8" x14ac:dyDescent="0.35">
      <c r="A846" s="6">
        <v>1.0932983999999999</v>
      </c>
      <c r="B846" s="6">
        <v>2458757.5549980798</v>
      </c>
      <c r="C846" s="6">
        <f>((B846-2456886.3779)/2.114122) - INT((B846-2456886.3779)/2.114122)</f>
        <v>8.4729301139873314E-2</v>
      </c>
      <c r="D846" s="11"/>
      <c r="E846" s="21"/>
      <c r="F846" s="6">
        <v>0.99445360000000005</v>
      </c>
      <c r="G846" s="14"/>
      <c r="H846" s="14"/>
    </row>
    <row r="847" spans="1:8" x14ac:dyDescent="0.35">
      <c r="A847" s="6">
        <v>1.0893025000000001</v>
      </c>
      <c r="B847" s="6">
        <v>2458757.5758315101</v>
      </c>
      <c r="C847" s="6">
        <f>((B847-2456886.3779)/2.114122) - INT((B847-2456886.3779)/2.114122)</f>
        <v>9.4583713679071479E-2</v>
      </c>
      <c r="D847" s="11"/>
      <c r="E847" s="21"/>
      <c r="F847" s="6">
        <v>0.99532149999999997</v>
      </c>
      <c r="G847" s="14"/>
      <c r="H847" s="14"/>
    </row>
    <row r="848" spans="1:8" x14ac:dyDescent="0.35">
      <c r="A848" s="6">
        <v>1.0848348000000001</v>
      </c>
      <c r="B848" s="6">
        <v>2458757.5966649302</v>
      </c>
      <c r="C848" s="6">
        <f>((B848-2456886.3779)/2.114122) - INT((B848-2456886.3779)/2.114122)</f>
        <v>0.10443812137248187</v>
      </c>
      <c r="D848" s="11"/>
      <c r="E848" s="21"/>
      <c r="F848" s="6">
        <v>0.99864149999999996</v>
      </c>
      <c r="G848" s="14"/>
      <c r="H848" s="14"/>
    </row>
    <row r="849" spans="1:8" x14ac:dyDescent="0.35">
      <c r="A849" s="6">
        <v>1.0803894000000001</v>
      </c>
      <c r="B849" s="6">
        <v>2458757.6174983499</v>
      </c>
      <c r="C849" s="6">
        <f>((B849-2456886.3779)/2.114122) - INT((B849-2456886.3779)/2.114122)</f>
        <v>0.11429252884556718</v>
      </c>
      <c r="D849" s="11"/>
      <c r="E849" s="21"/>
      <c r="F849" s="6">
        <v>0.99013110000000004</v>
      </c>
      <c r="G849" s="14"/>
      <c r="H849" s="14"/>
    </row>
    <row r="850" spans="1:8" x14ac:dyDescent="0.35">
      <c r="A850" s="6">
        <v>1.0755269999999999</v>
      </c>
      <c r="B850" s="6">
        <v>2458757.6383317802</v>
      </c>
      <c r="C850" s="6">
        <f>((B850-2456886.3779)/2.114122) - INT((B850-2456886.3779)/2.114122)</f>
        <v>0.12414694138476534</v>
      </c>
      <c r="D850" s="11"/>
      <c r="E850" s="21"/>
      <c r="F850" s="6">
        <v>0.99578319999999998</v>
      </c>
      <c r="G850" s="14"/>
      <c r="H850" s="14"/>
    </row>
    <row r="851" spans="1:8" x14ac:dyDescent="0.35">
      <c r="A851" s="6">
        <v>1.0708888000000001</v>
      </c>
      <c r="B851" s="6">
        <v>2458757.6591651998</v>
      </c>
      <c r="C851" s="6">
        <f>((B851-2456886.3779)/2.114122) - INT((B851-2456886.3779)/2.114122)</f>
        <v>0.13400134885785064</v>
      </c>
      <c r="D851" s="11"/>
      <c r="E851" s="21"/>
      <c r="F851" s="6">
        <v>1.0014449000000001</v>
      </c>
      <c r="G851" s="14"/>
      <c r="H851" s="14"/>
    </row>
    <row r="852" spans="1:8" x14ac:dyDescent="0.35">
      <c r="A852" s="6">
        <v>1.0659487000000001</v>
      </c>
      <c r="B852" s="6">
        <v>2458757.6799986199</v>
      </c>
      <c r="C852" s="6">
        <f>((B852-2456886.3779)/2.114122) - INT((B852-2456886.3779)/2.114122)</f>
        <v>0.14385575655126104</v>
      </c>
      <c r="D852" s="11"/>
      <c r="E852" s="21"/>
      <c r="F852" s="6">
        <v>0.99876195000000001</v>
      </c>
      <c r="G852" s="14"/>
      <c r="H852" s="14"/>
    </row>
    <row r="853" spans="1:8" x14ac:dyDescent="0.35">
      <c r="A853" s="6">
        <v>1.0610322999999999</v>
      </c>
      <c r="B853" s="6">
        <v>2458757.70083204</v>
      </c>
      <c r="C853" s="6">
        <f>((B853-2456886.3779)/2.114122) - INT((B853-2456886.3779)/2.114122)</f>
        <v>0.15371016424455775</v>
      </c>
      <c r="D853" s="11"/>
      <c r="E853" s="21"/>
      <c r="F853" s="6">
        <v>1.0041207000000001</v>
      </c>
      <c r="G853" s="14"/>
      <c r="H853" s="14"/>
    </row>
    <row r="854" spans="1:8" x14ac:dyDescent="0.35">
      <c r="A854" s="6">
        <v>1.0562990999999999</v>
      </c>
      <c r="B854" s="6">
        <v>2458757.7216654699</v>
      </c>
      <c r="C854" s="6">
        <f>((B854-2456886.3779)/2.114122) - INT((B854-2456886.3779)/2.114122)</f>
        <v>0.16356457656354451</v>
      </c>
      <c r="D854" s="11"/>
      <c r="E854" s="21"/>
      <c r="F854" s="6">
        <v>1.0048743</v>
      </c>
      <c r="G854" s="14"/>
      <c r="H854" s="14"/>
    </row>
    <row r="855" spans="1:8" x14ac:dyDescent="0.35">
      <c r="A855" s="6">
        <v>1.0514418000000001</v>
      </c>
      <c r="B855" s="6">
        <v>2458757.74249889</v>
      </c>
      <c r="C855" s="6">
        <f>((B855-2456886.3779)/2.114122) - INT((B855-2456886.3779)/2.114122)</f>
        <v>0.17341898425684121</v>
      </c>
      <c r="D855" s="11"/>
      <c r="E855" s="21"/>
      <c r="F855" s="6">
        <v>1.0025740999999999</v>
      </c>
      <c r="G855" s="14"/>
      <c r="H855" s="14"/>
    </row>
    <row r="856" spans="1:8" x14ac:dyDescent="0.35">
      <c r="A856" s="6">
        <v>1.046702</v>
      </c>
      <c r="B856" s="6">
        <v>2458757.7633323101</v>
      </c>
      <c r="C856" s="6">
        <f>((B856-2456886.3779)/2.114122) - INT((B856-2456886.3779)/2.114122)</f>
        <v>0.18327339195025161</v>
      </c>
      <c r="D856" s="11"/>
      <c r="E856" s="21"/>
      <c r="F856" s="6">
        <v>0.99745150000000005</v>
      </c>
      <c r="G856" s="14"/>
      <c r="H856" s="14"/>
    </row>
    <row r="857" spans="1:8" x14ac:dyDescent="0.35">
      <c r="A857" s="6">
        <v>1.0419794</v>
      </c>
      <c r="B857" s="6">
        <v>2458757.7841657298</v>
      </c>
      <c r="C857" s="6">
        <f>((B857-2456886.3779)/2.114122) - INT((B857-2456886.3779)/2.114122)</f>
        <v>0.19312779942333691</v>
      </c>
      <c r="D857" s="11"/>
      <c r="E857" s="21"/>
      <c r="F857" s="6">
        <v>1.0026249</v>
      </c>
      <c r="G857" s="14"/>
      <c r="H857" s="14"/>
    </row>
    <row r="858" spans="1:8" x14ac:dyDescent="0.35">
      <c r="A858" s="6">
        <v>1.0372353000000001</v>
      </c>
      <c r="B858" s="6">
        <v>2458757.8049991499</v>
      </c>
      <c r="C858" s="6">
        <f>((B858-2456886.3779)/2.114122) - INT((B858-2456886.3779)/2.114122)</f>
        <v>0.2029822071167473</v>
      </c>
      <c r="D858" s="11"/>
      <c r="E858" s="21"/>
      <c r="F858" s="6">
        <v>1.0049944</v>
      </c>
      <c r="G858" s="14"/>
      <c r="H858" s="14"/>
    </row>
    <row r="859" spans="1:8" x14ac:dyDescent="0.35">
      <c r="A859" s="6">
        <v>1.0325754</v>
      </c>
      <c r="B859" s="6">
        <v>2458757.82583257</v>
      </c>
      <c r="C859" s="6">
        <f>((B859-2456886.3779)/2.114122) - INT((B859-2456886.3779)/2.114122)</f>
        <v>0.2128366148101577</v>
      </c>
      <c r="D859" s="11"/>
      <c r="E859" s="21"/>
      <c r="F859" s="6">
        <v>1.0071481</v>
      </c>
      <c r="G859" s="14"/>
      <c r="H859" s="14"/>
    </row>
    <row r="860" spans="1:8" x14ac:dyDescent="0.35">
      <c r="A860" s="6">
        <v>1.0280214999999999</v>
      </c>
      <c r="B860" s="6">
        <v>2458757.8466659901</v>
      </c>
      <c r="C860" s="6">
        <f>((B860-2456886.3779)/2.114122) - INT((B860-2456886.3779)/2.114122)</f>
        <v>0.22269102250356809</v>
      </c>
      <c r="D860" s="11"/>
      <c r="E860" s="21"/>
      <c r="F860" s="6">
        <v>0.99862039999999996</v>
      </c>
      <c r="G860" s="14"/>
      <c r="H860" s="14"/>
    </row>
    <row r="861" spans="1:8" x14ac:dyDescent="0.35">
      <c r="A861" s="6">
        <v>1.0234677999999999</v>
      </c>
      <c r="B861" s="6">
        <v>2458757.8674994102</v>
      </c>
      <c r="C861" s="6">
        <f>((B861-2456886.3779)/2.114122) - INT((B861-2456886.3779)/2.114122)</f>
        <v>0.23254543019697849</v>
      </c>
      <c r="D861" s="11"/>
      <c r="E861" s="21"/>
      <c r="F861" s="6">
        <v>1.0044404</v>
      </c>
      <c r="G861" s="14"/>
      <c r="H861" s="14"/>
    </row>
    <row r="862" spans="1:8" x14ac:dyDescent="0.35">
      <c r="A862" s="6">
        <v>1.0188805999999999</v>
      </c>
      <c r="B862" s="6">
        <v>2458757.8883328298</v>
      </c>
      <c r="C862" s="6">
        <f>((B862-2456886.3779)/2.114122) - INT((B862-2456886.3779)/2.114122)</f>
        <v>0.24239983767006379</v>
      </c>
      <c r="D862" s="11"/>
      <c r="E862" s="21"/>
      <c r="F862" s="6">
        <v>1.0110699999999999</v>
      </c>
      <c r="G862" s="14"/>
      <c r="H862" s="14"/>
    </row>
    <row r="863" spans="1:8" x14ac:dyDescent="0.35">
      <c r="A863" s="6">
        <v>1.0144766999999999</v>
      </c>
      <c r="B863" s="6">
        <v>2458757.9091662499</v>
      </c>
      <c r="C863" s="6">
        <f>((B863-2456886.3779)/2.114122) - INT((B863-2456886.3779)/2.114122)</f>
        <v>0.25225424536347418</v>
      </c>
      <c r="D863" s="11"/>
      <c r="E863" s="21"/>
      <c r="F863" s="6">
        <v>1.0076693999999999</v>
      </c>
      <c r="G863" s="14"/>
      <c r="H863" s="14"/>
    </row>
    <row r="864" spans="1:8" x14ac:dyDescent="0.35">
      <c r="A864" s="6">
        <v>1.0098227</v>
      </c>
      <c r="B864" s="6">
        <v>2458757.92999967</v>
      </c>
      <c r="C864" s="6">
        <f>((B864-2456886.3779)/2.114122) - INT((B864-2456886.3779)/2.114122)</f>
        <v>0.26210865305677089</v>
      </c>
      <c r="D864" s="11"/>
      <c r="E864" s="21"/>
      <c r="F864" s="6">
        <v>1.0128584</v>
      </c>
      <c r="G864" s="14"/>
      <c r="H864" s="14"/>
    </row>
    <row r="865" spans="1:8" x14ac:dyDescent="0.35">
      <c r="A865" s="6">
        <v>1.0054287</v>
      </c>
      <c r="B865" s="6">
        <v>2458757.9508330901</v>
      </c>
      <c r="C865" s="6">
        <f>((B865-2456886.3779)/2.114122) - INT((B865-2456886.3779)/2.114122)</f>
        <v>0.27196306075018128</v>
      </c>
      <c r="D865" s="11"/>
      <c r="E865" s="21"/>
      <c r="F865" s="6">
        <v>1.0147200999999999</v>
      </c>
      <c r="G865" s="14"/>
      <c r="H865" s="14"/>
    </row>
    <row r="866" spans="1:8" x14ac:dyDescent="0.35">
      <c r="A866" s="6">
        <v>1.0008828999999999</v>
      </c>
      <c r="B866" s="6">
        <v>2458757.9716665102</v>
      </c>
      <c r="C866" s="6">
        <f>((B866-2456886.3779)/2.114122) - INT((B866-2456886.3779)/2.114122)</f>
        <v>0.28181746844359168</v>
      </c>
      <c r="D866" s="11"/>
      <c r="E866" s="21"/>
      <c r="F866" s="6">
        <v>1.0117176999999999</v>
      </c>
      <c r="G866" s="14"/>
      <c r="H866" s="14"/>
    </row>
    <row r="867" spans="1:8" x14ac:dyDescent="0.35">
      <c r="A867" s="6">
        <v>0.99668396000000004</v>
      </c>
      <c r="B867" s="6">
        <v>2458757.9924999299</v>
      </c>
      <c r="C867" s="6">
        <f>((B867-2456886.3779)/2.114122) - INT((B867-2456886.3779)/2.114122)</f>
        <v>0.29167187591667698</v>
      </c>
      <c r="D867" s="11"/>
      <c r="E867" s="21"/>
      <c r="F867" s="6">
        <v>1.0058473000000001</v>
      </c>
      <c r="G867" s="14"/>
      <c r="H867" s="14"/>
    </row>
    <row r="868" spans="1:8" x14ac:dyDescent="0.35">
      <c r="A868" s="6">
        <v>0.99211066999999997</v>
      </c>
      <c r="B868" s="6">
        <v>2458758.01333335</v>
      </c>
      <c r="C868" s="6">
        <f>((B868-2456886.3779)/2.114122) - INT((B868-2456886.3779)/2.114122)</f>
        <v>0.30152628361008738</v>
      </c>
      <c r="D868" s="11"/>
      <c r="E868" s="21"/>
      <c r="F868" s="6">
        <v>1.011369</v>
      </c>
      <c r="G868" s="14"/>
      <c r="H868" s="14"/>
    </row>
    <row r="869" spans="1:8" x14ac:dyDescent="0.35">
      <c r="A869" s="6">
        <v>0.98788339999999997</v>
      </c>
      <c r="B869" s="6">
        <v>2458758.0341667701</v>
      </c>
      <c r="C869" s="6">
        <f>((B869-2456886.3779)/2.114122) - INT((B869-2456886.3779)/2.114122)</f>
        <v>0.31138069130349777</v>
      </c>
      <c r="D869" s="11"/>
      <c r="E869" s="21"/>
      <c r="F869" s="6">
        <v>1.0151545</v>
      </c>
      <c r="G869" s="14"/>
      <c r="H869" s="14"/>
    </row>
    <row r="870" spans="1:8" x14ac:dyDescent="0.35">
      <c r="A870" s="6">
        <v>0.98375219999999997</v>
      </c>
      <c r="B870" s="6">
        <v>2458758.0550001902</v>
      </c>
      <c r="C870" s="6">
        <f>((B870-2456886.3779)/2.114122) - INT((B870-2456886.3779)/2.114122)</f>
        <v>0.32123509899690816</v>
      </c>
      <c r="D870" s="11"/>
      <c r="E870" s="21"/>
      <c r="F870" s="6">
        <v>1.0165058</v>
      </c>
      <c r="G870" s="14"/>
      <c r="H870" s="14"/>
    </row>
    <row r="871" spans="1:8" x14ac:dyDescent="0.35">
      <c r="A871" s="6">
        <v>0.97949529999999996</v>
      </c>
      <c r="B871" s="6">
        <v>2458758.0758336098</v>
      </c>
      <c r="C871" s="6">
        <f>((B871-2456886.3779)/2.114122) - INT((B871-2456886.3779)/2.114122)</f>
        <v>0.33108950646999347</v>
      </c>
      <c r="D871" s="11"/>
      <c r="E871" s="21"/>
      <c r="F871" s="6">
        <v>1.0078754000000001</v>
      </c>
      <c r="G871" s="14"/>
      <c r="H871" s="14"/>
    </row>
    <row r="872" spans="1:8" x14ac:dyDescent="0.35">
      <c r="A872" s="6">
        <v>0.97538999999999998</v>
      </c>
      <c r="B872" s="6">
        <v>2458758.0966670201</v>
      </c>
      <c r="C872" s="6">
        <f>((B872-2456886.3779)/2.114122) - INT((B872-2456886.3779)/2.114122)</f>
        <v>0.34094390953782749</v>
      </c>
      <c r="D872" s="11"/>
      <c r="E872" s="21"/>
      <c r="F872" s="6">
        <v>1.0133041</v>
      </c>
      <c r="G872" s="14"/>
      <c r="H872" s="14"/>
    </row>
    <row r="873" spans="1:8" x14ac:dyDescent="0.35">
      <c r="A873" s="6">
        <v>0.97127090000000005</v>
      </c>
      <c r="B873" s="6">
        <v>2458758.1175004402</v>
      </c>
      <c r="C873" s="6">
        <f>((B873-2456886.3779)/2.114122) - INT((B873-2456886.3779)/2.114122)</f>
        <v>0.35079831723123789</v>
      </c>
      <c r="D873" s="11"/>
      <c r="E873" s="21"/>
      <c r="F873" s="6">
        <v>1.0214361000000001</v>
      </c>
      <c r="G873" s="14"/>
      <c r="H873" s="14"/>
    </row>
    <row r="874" spans="1:8" x14ac:dyDescent="0.35">
      <c r="A874" s="6">
        <v>0.96739909999999996</v>
      </c>
      <c r="B874" s="6">
        <v>2458758.1383338599</v>
      </c>
      <c r="C874" s="6">
        <f>((B874-2456886.3779)/2.114122) - INT((B874-2456886.3779)/2.114122)</f>
        <v>0.36065272470432319</v>
      </c>
      <c r="D874" s="11"/>
      <c r="E874" s="21"/>
      <c r="F874" s="6">
        <v>1.0169967</v>
      </c>
      <c r="G874" s="14"/>
      <c r="H874" s="14"/>
    </row>
    <row r="875" spans="1:8" x14ac:dyDescent="0.35">
      <c r="A875" s="6">
        <v>0.96330773999999997</v>
      </c>
      <c r="B875" s="6">
        <v>2458758.15916728</v>
      </c>
      <c r="C875" s="6">
        <f>((B875-2456886.3779)/2.114122) - INT((B875-2456886.3779)/2.114122)</f>
        <v>0.37050713239773359</v>
      </c>
      <c r="D875" s="11"/>
      <c r="E875" s="21"/>
      <c r="F875" s="6">
        <v>1.0215563000000001</v>
      </c>
      <c r="G875" s="14"/>
      <c r="H875" s="14"/>
    </row>
    <row r="876" spans="1:8" x14ac:dyDescent="0.35">
      <c r="A876" s="6">
        <v>0.95979696999999997</v>
      </c>
      <c r="B876" s="6">
        <v>2458758.1800006898</v>
      </c>
      <c r="C876" s="6">
        <f>((B876-2456886.3779)/2.114122) - INT((B876-2456886.3779)/2.114122)</f>
        <v>0.38036153524535621</v>
      </c>
      <c r="D876" s="11"/>
      <c r="E876" s="21"/>
      <c r="F876" s="6">
        <v>1.0245702999999999</v>
      </c>
      <c r="G876" s="14"/>
      <c r="H876" s="14"/>
    </row>
    <row r="877" spans="1:8" x14ac:dyDescent="0.35">
      <c r="A877" s="6">
        <v>0.95599025000000004</v>
      </c>
      <c r="B877" s="6">
        <v>2458758.2008341099</v>
      </c>
      <c r="C877" s="6">
        <f>((B877-2456886.3779)/2.114122) - INT((B877-2456886.3779)/2.114122)</f>
        <v>0.3902159429387666</v>
      </c>
      <c r="D877" s="11"/>
      <c r="E877" s="21"/>
      <c r="F877" s="6">
        <v>1.0213517999999999</v>
      </c>
      <c r="G877" s="14"/>
      <c r="H877" s="14"/>
    </row>
    <row r="878" spans="1:8" x14ac:dyDescent="0.35">
      <c r="A878" s="6">
        <v>0.95235590000000003</v>
      </c>
      <c r="B878" s="6">
        <v>2458758.22166753</v>
      </c>
      <c r="C878" s="6">
        <f>((B878-2456886.3779)/2.114122) - INT((B878-2456886.3779)/2.114122)</f>
        <v>0.400070350632177</v>
      </c>
      <c r="D878" s="11"/>
      <c r="E878" s="21"/>
      <c r="F878" s="6">
        <v>1.0149206</v>
      </c>
      <c r="G878" s="14"/>
      <c r="H878" s="14"/>
    </row>
    <row r="879" spans="1:8" x14ac:dyDescent="0.35">
      <c r="A879" s="6">
        <v>0.94897394999999996</v>
      </c>
      <c r="B879" s="6">
        <v>2458758.2425009501</v>
      </c>
      <c r="C879" s="6">
        <f>((B879-2456886.3779)/2.114122) - INT((B879-2456886.3779)/2.114122)</f>
        <v>0.4099247583254737</v>
      </c>
      <c r="D879" s="11"/>
      <c r="E879" s="21"/>
      <c r="F879" s="6">
        <v>1.0202423</v>
      </c>
      <c r="G879" s="14"/>
      <c r="H879" s="14"/>
    </row>
    <row r="880" spans="1:8" x14ac:dyDescent="0.35">
      <c r="A880" s="6">
        <v>0.94591930000000002</v>
      </c>
      <c r="B880" s="6">
        <v>2458758.26333436</v>
      </c>
      <c r="C880" s="6">
        <f>((B880-2456886.3779)/2.114122) - INT((B880-2456886.3779)/2.114122)</f>
        <v>0.41977916117309633</v>
      </c>
      <c r="D880" s="11"/>
      <c r="E880" s="21"/>
      <c r="F880" s="6">
        <v>1.0257273</v>
      </c>
      <c r="G880" s="14"/>
      <c r="H880" s="14"/>
    </row>
    <row r="881" spans="1:8" x14ac:dyDescent="0.35">
      <c r="A881" s="6">
        <v>0.94294940000000005</v>
      </c>
      <c r="B881" s="6">
        <v>2458758.2841677801</v>
      </c>
      <c r="C881" s="6">
        <f>((B881-2456886.3779)/2.114122) - INT((B881-2456886.3779)/2.114122)</f>
        <v>0.42963356886650672</v>
      </c>
      <c r="D881" s="11"/>
      <c r="E881" s="21"/>
      <c r="F881" s="6">
        <v>1.0259586999999999</v>
      </c>
      <c r="G881" s="14"/>
      <c r="H881" s="14"/>
    </row>
    <row r="882" spans="1:8" x14ac:dyDescent="0.35">
      <c r="A882" s="6">
        <v>0.94007540000000001</v>
      </c>
      <c r="B882" s="6">
        <v>2458758.3050011899</v>
      </c>
      <c r="C882" s="6">
        <f>((B882-2456886.3779)/2.114122) - INT((B882-2456886.3779)/2.114122)</f>
        <v>0.43948797171412934</v>
      </c>
      <c r="D882" s="11"/>
      <c r="E882" s="21"/>
      <c r="F882" s="6">
        <v>1.0172971</v>
      </c>
      <c r="G882" s="14"/>
      <c r="H882" s="14"/>
    </row>
    <row r="883" spans="1:8" x14ac:dyDescent="0.35">
      <c r="A883" s="6">
        <v>0.93689036000000003</v>
      </c>
      <c r="B883" s="6">
        <v>2458758.32583461</v>
      </c>
      <c r="C883" s="6">
        <f>((B883-2456886.3779)/2.114122) - INT((B883-2456886.3779)/2.114122)</f>
        <v>0.44934237940753974</v>
      </c>
      <c r="D883" s="11"/>
      <c r="E883" s="21"/>
      <c r="F883" s="6">
        <v>1.0222199999999999</v>
      </c>
      <c r="G883" s="14"/>
      <c r="H883" s="14"/>
    </row>
    <row r="884" spans="1:8" x14ac:dyDescent="0.35">
      <c r="A884" s="6">
        <v>0.93480929999999995</v>
      </c>
      <c r="B884" s="6">
        <v>2458758.3466680301</v>
      </c>
      <c r="C884" s="6">
        <f>((B884-2456886.3779)/2.114122) - INT((B884-2456886.3779)/2.114122)</f>
        <v>0.45919678710095013</v>
      </c>
      <c r="D884" s="11"/>
      <c r="E884" s="21"/>
      <c r="F884" s="6">
        <v>1.0316726000000001</v>
      </c>
      <c r="G884" s="14"/>
      <c r="H884" s="14"/>
    </row>
    <row r="885" spans="1:8" x14ac:dyDescent="0.35">
      <c r="A885" s="6">
        <v>0.93239474</v>
      </c>
      <c r="B885" s="6">
        <v>2458758.36750144</v>
      </c>
      <c r="C885" s="6">
        <f>((B885-2456886.3779)/2.114122) - INT((B885-2456886.3779)/2.114122)</f>
        <v>0.46905118994857276</v>
      </c>
      <c r="D885" s="11"/>
      <c r="E885" s="21"/>
      <c r="F885" s="6">
        <v>1.0271561</v>
      </c>
      <c r="G885" s="14"/>
      <c r="H885" s="14"/>
    </row>
    <row r="886" spans="1:8" x14ac:dyDescent="0.35">
      <c r="A886" s="6">
        <v>0.93046485999999995</v>
      </c>
      <c r="B886" s="6">
        <v>2458758.3883348601</v>
      </c>
      <c r="C886" s="6">
        <f>((B886-2456886.3779)/2.114122) - INT((B886-2456886.3779)/2.114122)</f>
        <v>0.47890559764186946</v>
      </c>
      <c r="D886" s="11"/>
      <c r="E886" s="21"/>
      <c r="F886" s="6">
        <v>1.0305173000000001</v>
      </c>
      <c r="G886" s="14"/>
      <c r="H886" s="14"/>
    </row>
    <row r="887" spans="1:8" x14ac:dyDescent="0.35">
      <c r="A887" s="6">
        <v>0.92802410000000002</v>
      </c>
      <c r="B887" s="6">
        <v>2458758.40916827</v>
      </c>
      <c r="C887" s="6">
        <f>((B887-2456886.3779)/2.114122) - INT((B887-2456886.3779)/2.114122)</f>
        <v>0.48876000048949209</v>
      </c>
      <c r="D887" s="11"/>
      <c r="E887" s="21"/>
      <c r="F887" s="6">
        <v>1.0345844</v>
      </c>
      <c r="G887" s="14"/>
      <c r="H887" s="14"/>
    </row>
    <row r="888" spans="1:8" x14ac:dyDescent="0.35">
      <c r="A888" s="6">
        <v>0.92647930000000001</v>
      </c>
      <c r="B888" s="6">
        <v>2458758.4300016901</v>
      </c>
      <c r="C888" s="6">
        <f>((B888-2456886.3779)/2.114122) - INT((B888-2456886.3779)/2.114122)</f>
        <v>0.49861440818290248</v>
      </c>
      <c r="D888" s="11"/>
      <c r="E888" s="21"/>
      <c r="F888" s="6">
        <v>1.0308782000000001</v>
      </c>
      <c r="G888" s="14"/>
      <c r="H888" s="14"/>
    </row>
    <row r="889" spans="1:8" x14ac:dyDescent="0.35">
      <c r="A889" s="6">
        <v>0.92549110000000001</v>
      </c>
      <c r="B889" s="6">
        <v>2458758.4508350999</v>
      </c>
      <c r="C889" s="6">
        <f>((B889-2456886.3779)/2.114122) - INT((B889-2456886.3779)/2.114122)</f>
        <v>0.5084688110305251</v>
      </c>
      <c r="D889" s="11"/>
      <c r="E889" s="21"/>
      <c r="F889" s="6">
        <v>1.0247337999999999</v>
      </c>
      <c r="G889" s="14"/>
      <c r="H889" s="14"/>
    </row>
    <row r="890" spans="1:8" x14ac:dyDescent="0.35">
      <c r="A890" s="6">
        <v>0.92413829999999997</v>
      </c>
      <c r="B890" s="6">
        <v>2458758.47166852</v>
      </c>
      <c r="C890" s="6">
        <f>((B890-2456886.3779)/2.114122) - INT((B890-2456886.3779)/2.114122)</f>
        <v>0.5183232187239355</v>
      </c>
      <c r="D890" s="11"/>
      <c r="E890" s="21"/>
      <c r="F890" s="6">
        <v>1.0294709</v>
      </c>
      <c r="G890" s="14"/>
      <c r="H890" s="14"/>
    </row>
    <row r="891" spans="1:8" x14ac:dyDescent="0.35">
      <c r="A891" s="6">
        <v>0.92288559999999997</v>
      </c>
      <c r="B891" s="6">
        <v>2458758.4925019299</v>
      </c>
      <c r="C891" s="6">
        <f>((B891-2456886.3779)/2.114122) - INT((B891-2456886.3779)/2.114122)</f>
        <v>0.52817762157155812</v>
      </c>
      <c r="D891" s="11"/>
      <c r="E891" s="21"/>
      <c r="F891" s="6">
        <v>1.0363785000000001</v>
      </c>
      <c r="G891" s="14"/>
      <c r="H891" s="14"/>
    </row>
    <row r="892" spans="1:8" x14ac:dyDescent="0.35">
      <c r="A892" s="6">
        <v>0.92207474</v>
      </c>
      <c r="B892" s="6">
        <v>2458758.51333535</v>
      </c>
      <c r="C892" s="6">
        <f>((B892-2456886.3779)/2.114122) - INT((B892-2456886.3779)/2.114122)</f>
        <v>0.53803202926485483</v>
      </c>
      <c r="D892" s="11"/>
      <c r="E892" s="21"/>
      <c r="F892" s="6">
        <v>1.0356281000000001</v>
      </c>
      <c r="G892" s="14"/>
      <c r="H892" s="14"/>
    </row>
    <row r="893" spans="1:8" x14ac:dyDescent="0.35">
      <c r="A893" s="6">
        <v>0.92214359999999995</v>
      </c>
      <c r="B893" s="6">
        <v>2458758.5341687598</v>
      </c>
      <c r="C893" s="6">
        <f>((B893-2456886.3779)/2.114122) - INT((B893-2456886.3779)/2.114122)</f>
        <v>0.54788643211247745</v>
      </c>
      <c r="D893" s="11"/>
      <c r="E893" s="21"/>
      <c r="F893" s="6">
        <v>1.0271579</v>
      </c>
      <c r="G893" s="14"/>
      <c r="H893" s="14"/>
    </row>
    <row r="894" spans="1:8" x14ac:dyDescent="0.35">
      <c r="A894" s="6">
        <v>0.92213213000000005</v>
      </c>
      <c r="B894" s="6">
        <v>2458758.5550021701</v>
      </c>
      <c r="C894" s="6">
        <f>((B894-2456886.3779)/2.114122) - INT((B894-2456886.3779)/2.114122)</f>
        <v>0.55774083518042517</v>
      </c>
      <c r="D894" s="11"/>
      <c r="E894" s="21"/>
      <c r="F894" s="6">
        <v>1.0317088000000001</v>
      </c>
      <c r="G894" s="14"/>
      <c r="H894" s="14"/>
    </row>
    <row r="895" spans="1:8" x14ac:dyDescent="0.35">
      <c r="A895" s="6">
        <v>0.92226920000000001</v>
      </c>
      <c r="B895" s="6">
        <v>2458758.5758355898</v>
      </c>
      <c r="C895" s="6">
        <f>((B895-2456886.3779)/2.114122) - INT((B895-2456886.3779)/2.114122)</f>
        <v>0.56759524265351047</v>
      </c>
      <c r="D895" s="11"/>
      <c r="E895" s="21"/>
      <c r="F895" s="6">
        <v>1.0416626</v>
      </c>
      <c r="G895" s="14"/>
      <c r="H895" s="14"/>
    </row>
    <row r="896" spans="1:8" x14ac:dyDescent="0.35">
      <c r="A896" s="6">
        <v>0.92266060000000005</v>
      </c>
      <c r="B896" s="6">
        <v>2458758.5966690001</v>
      </c>
      <c r="C896" s="6">
        <f>((B896-2456886.3779)/2.114122) - INT((B896-2456886.3779)/2.114122)</f>
        <v>0.5774496457213445</v>
      </c>
      <c r="D896" s="11"/>
      <c r="E896" s="21"/>
      <c r="F896" s="6">
        <v>1.0370375000000001</v>
      </c>
      <c r="G896" s="14"/>
      <c r="H896" s="14"/>
    </row>
    <row r="897" spans="1:8" x14ac:dyDescent="0.35">
      <c r="A897" s="6">
        <v>0.92394715999999999</v>
      </c>
      <c r="B897" s="6">
        <v>2458758.61750241</v>
      </c>
      <c r="C897" s="6">
        <f>((B897-2456886.3779)/2.114122) - INT((B897-2456886.3779)/2.114122)</f>
        <v>0.58730404856896712</v>
      </c>
      <c r="D897" s="11"/>
      <c r="E897" s="21"/>
      <c r="F897" s="6">
        <v>1.0397506000000001</v>
      </c>
      <c r="G897" s="14"/>
      <c r="H897" s="14"/>
    </row>
    <row r="898" spans="1:8" x14ac:dyDescent="0.35">
      <c r="A898" s="6">
        <v>0.92558264999999995</v>
      </c>
      <c r="B898" s="6">
        <v>2458758.6383358301</v>
      </c>
      <c r="C898" s="6">
        <f>((B898-2456886.3779)/2.114122) - INT((B898-2456886.3779)/2.114122)</f>
        <v>0.59715845626237751</v>
      </c>
      <c r="D898" s="11"/>
      <c r="E898" s="21"/>
      <c r="F898" s="6">
        <v>1.044718</v>
      </c>
      <c r="G898" s="14"/>
      <c r="H898" s="14"/>
    </row>
    <row r="899" spans="1:8" x14ac:dyDescent="0.35">
      <c r="A899" s="6">
        <v>0.92757270000000003</v>
      </c>
      <c r="B899" s="6">
        <v>2458758.6591692399</v>
      </c>
      <c r="C899" s="6">
        <f>((B899-2456886.3779)/2.114122) - INT((B899-2456886.3779)/2.114122)</f>
        <v>0.60701285911000014</v>
      </c>
      <c r="D899" s="11"/>
      <c r="E899" s="21"/>
      <c r="F899" s="6">
        <v>1.0406428999999999</v>
      </c>
      <c r="G899" s="14"/>
      <c r="H899" s="14"/>
    </row>
    <row r="900" spans="1:8" x14ac:dyDescent="0.35">
      <c r="A900" s="6">
        <v>0.92936189999999996</v>
      </c>
      <c r="B900" s="6">
        <v>2458758.6800026498</v>
      </c>
      <c r="C900" s="6">
        <f>((B900-2456886.3779)/2.114122) - INT((B900-2456886.3779)/2.114122)</f>
        <v>0.61686726195762276</v>
      </c>
      <c r="D900" s="11"/>
      <c r="E900" s="21"/>
      <c r="F900" s="6">
        <v>1.0338668</v>
      </c>
      <c r="G900" s="14"/>
      <c r="H900" s="14"/>
    </row>
    <row r="901" spans="1:8" x14ac:dyDescent="0.35">
      <c r="A901" s="6">
        <v>0.93227106000000004</v>
      </c>
      <c r="B901" s="6">
        <v>2458758.7008360699</v>
      </c>
      <c r="C901" s="6">
        <f>((B901-2456886.3779)/2.114122) - INT((B901-2456886.3779)/2.114122)</f>
        <v>0.62672166965103315</v>
      </c>
      <c r="D901" s="11"/>
      <c r="E901" s="21"/>
      <c r="F901" s="6">
        <v>1.038432</v>
      </c>
      <c r="G901" s="14"/>
      <c r="H901" s="14"/>
    </row>
    <row r="902" spans="1:8" x14ac:dyDescent="0.35">
      <c r="A902" s="6">
        <v>0.935836</v>
      </c>
      <c r="B902" s="6">
        <v>2458758.7216694802</v>
      </c>
      <c r="C902" s="6">
        <f>((B902-2456886.3779)/2.114122) - INT((B902-2456886.3779)/2.114122)</f>
        <v>0.63657607271886718</v>
      </c>
      <c r="D902" s="11"/>
      <c r="E902" s="21"/>
      <c r="F902" s="6">
        <v>1.0471534</v>
      </c>
      <c r="G902" s="14"/>
      <c r="H902" s="14"/>
    </row>
    <row r="903" spans="1:8" x14ac:dyDescent="0.35">
      <c r="A903" s="6">
        <v>0.93956183999999998</v>
      </c>
      <c r="B903" s="6">
        <v>2458758.7425028901</v>
      </c>
      <c r="C903" s="6">
        <f>((B903-2456886.3779)/2.114122) - INT((B903-2456886.3779)/2.114122)</f>
        <v>0.6464304755664898</v>
      </c>
      <c r="D903" s="11"/>
      <c r="E903" s="21"/>
      <c r="F903" s="6">
        <v>1.0455700000000001</v>
      </c>
      <c r="G903" s="14"/>
      <c r="H903" s="14"/>
    </row>
    <row r="904" spans="1:8" x14ac:dyDescent="0.35">
      <c r="A904" s="6">
        <v>0.94372135000000001</v>
      </c>
      <c r="B904" s="6">
        <v>2458758.7633362999</v>
      </c>
      <c r="C904" s="6">
        <f>((B904-2456886.3779)/2.114122) - INT((B904-2456886.3779)/2.114122)</f>
        <v>0.65628487841411243</v>
      </c>
      <c r="D904" s="11"/>
      <c r="E904" s="21"/>
      <c r="F904" s="6">
        <v>1.0366943</v>
      </c>
      <c r="G904" s="14"/>
      <c r="H904" s="14"/>
    </row>
    <row r="905" spans="1:8" x14ac:dyDescent="0.35">
      <c r="A905" s="6">
        <v>0.94823749999999996</v>
      </c>
      <c r="B905" s="6">
        <v>2458758.7841697098</v>
      </c>
      <c r="C905" s="6">
        <f>((B905-2456886.3779)/2.114122) - INT((B905-2456886.3779)/2.114122)</f>
        <v>0.66613928126173505</v>
      </c>
      <c r="D905" s="11"/>
      <c r="E905" s="21"/>
      <c r="F905" s="6">
        <v>1.0411680999999999</v>
      </c>
      <c r="G905" s="14"/>
      <c r="H905" s="14"/>
    </row>
    <row r="906" spans="1:8" x14ac:dyDescent="0.35">
      <c r="A906" s="6">
        <v>0.95360774000000004</v>
      </c>
      <c r="B906" s="6">
        <v>2458758.8050031299</v>
      </c>
      <c r="C906" s="6">
        <f>((B906-2456886.3779)/2.114122) - INT((B906-2456886.3779)/2.114122)</f>
        <v>0.67599368895514544</v>
      </c>
      <c r="D906" s="11"/>
      <c r="E906" s="21"/>
      <c r="F906" s="6">
        <v>1.0520666999999999</v>
      </c>
      <c r="G906" s="14"/>
      <c r="H906" s="14"/>
    </row>
    <row r="907" spans="1:8" x14ac:dyDescent="0.35">
      <c r="A907" s="6">
        <v>0.95928460000000004</v>
      </c>
      <c r="B907" s="6">
        <v>2458758.8258365402</v>
      </c>
      <c r="C907" s="6">
        <f>((B907-2456886.3779)/2.114122) - INT((B907-2456886.3779)/2.114122)</f>
        <v>0.68584809202297947</v>
      </c>
      <c r="D907" s="11"/>
      <c r="E907" s="21"/>
      <c r="F907" s="6">
        <v>1.0467211999999999</v>
      </c>
      <c r="G907" s="14"/>
      <c r="H907" s="14"/>
    </row>
    <row r="908" spans="1:8" x14ac:dyDescent="0.35">
      <c r="A908" s="6">
        <v>0.96526009999999995</v>
      </c>
      <c r="B908" s="6">
        <v>2458758.8466699501</v>
      </c>
      <c r="C908" s="6">
        <f>((B908-2456886.3779)/2.114122) - INT((B908-2456886.3779)/2.114122)</f>
        <v>0.6957024948706021</v>
      </c>
      <c r="D908" s="11"/>
      <c r="E908" s="21"/>
      <c r="F908" s="6">
        <v>1.0493368999999999</v>
      </c>
      <c r="G908" s="14"/>
      <c r="H908" s="14"/>
    </row>
    <row r="909" spans="1:8" x14ac:dyDescent="0.35">
      <c r="A909" s="6">
        <v>0.97193280000000004</v>
      </c>
      <c r="B909" s="6">
        <v>2458758.8675033599</v>
      </c>
      <c r="C909" s="6">
        <f>((B909-2456886.3779)/2.114122) - INT((B909-2456886.3779)/2.114122)</f>
        <v>0.70555689771822472</v>
      </c>
      <c r="D909" s="11"/>
      <c r="E909" s="21"/>
      <c r="F909" s="6">
        <v>1.0545990000000001</v>
      </c>
      <c r="G909" s="14"/>
      <c r="H909" s="14"/>
    </row>
    <row r="910" spans="1:8" x14ac:dyDescent="0.35">
      <c r="A910" s="6">
        <v>0.97893180000000002</v>
      </c>
      <c r="B910" s="6">
        <v>2458758.8883367698</v>
      </c>
      <c r="C910" s="6">
        <f>((B910-2456886.3779)/2.114122) - INT((B910-2456886.3779)/2.114122)</f>
        <v>0.71541130056584734</v>
      </c>
      <c r="D910" s="11"/>
      <c r="E910" s="21"/>
      <c r="F910" s="6">
        <v>1.0500094</v>
      </c>
      <c r="G910" s="14"/>
      <c r="H910" s="14"/>
    </row>
    <row r="911" spans="1:8" x14ac:dyDescent="0.35">
      <c r="A911" s="6">
        <v>0.98643154</v>
      </c>
      <c r="B911" s="6">
        <v>2458758.9091701801</v>
      </c>
      <c r="C911" s="6">
        <f>((B911-2456886.3779)/2.114122) - INT((B911-2456886.3779)/2.114122)</f>
        <v>0.72526570363368137</v>
      </c>
      <c r="D911" s="11"/>
      <c r="E911" s="21"/>
      <c r="F911" s="6">
        <v>1.0438589</v>
      </c>
      <c r="G911" s="14"/>
      <c r="H911" s="14"/>
    </row>
    <row r="912" spans="1:8" x14ac:dyDescent="0.35">
      <c r="A912" s="6">
        <v>0.99445360000000005</v>
      </c>
      <c r="B912" s="6">
        <v>2458758.93000359</v>
      </c>
      <c r="C912" s="6">
        <f>((B912-2456886.3779)/2.114122) - INT((B912-2456886.3779)/2.114122)</f>
        <v>0.73512010648130399</v>
      </c>
      <c r="D912" s="11"/>
      <c r="E912" s="21"/>
      <c r="F912" s="6">
        <v>1.0478599</v>
      </c>
      <c r="G912" s="14"/>
      <c r="H912" s="14"/>
    </row>
    <row r="913" spans="1:8" x14ac:dyDescent="0.35">
      <c r="A913" s="6">
        <v>1.0026249</v>
      </c>
      <c r="B913" s="6">
        <v>2458758.9508369998</v>
      </c>
      <c r="C913" s="6">
        <f>((B913-2456886.3779)/2.114122) - INT((B913-2456886.3779)/2.114122)</f>
        <v>0.74497450932892662</v>
      </c>
      <c r="D913" s="11"/>
      <c r="E913" s="21"/>
      <c r="F913" s="6">
        <v>1.0578555000000001</v>
      </c>
      <c r="G913" s="14"/>
      <c r="H913" s="14"/>
    </row>
    <row r="914" spans="1:8" x14ac:dyDescent="0.35">
      <c r="A914" s="6">
        <v>1.011369</v>
      </c>
      <c r="B914" s="6">
        <v>2458758.9716704101</v>
      </c>
      <c r="C914" s="6">
        <f>((B914-2456886.3779)/2.114122) - INT((B914-2456886.3779)/2.114122)</f>
        <v>0.75482891239676064</v>
      </c>
      <c r="D914" s="11"/>
      <c r="E914" s="21"/>
      <c r="F914" s="6">
        <v>1.0556337</v>
      </c>
      <c r="G914" s="14"/>
      <c r="H914" s="14"/>
    </row>
    <row r="915" spans="1:8" x14ac:dyDescent="0.35">
      <c r="A915" s="6">
        <v>1.0202423</v>
      </c>
      <c r="B915" s="6">
        <v>2458758.99250382</v>
      </c>
      <c r="C915" s="6">
        <f>((B915-2456886.3779)/2.114122) - INT((B915-2456886.3779)/2.114122)</f>
        <v>0.76468331524438327</v>
      </c>
      <c r="D915" s="11"/>
      <c r="E915" s="21"/>
      <c r="F915" s="6">
        <v>1.04697</v>
      </c>
      <c r="G915" s="14"/>
      <c r="H915" s="14"/>
    </row>
    <row r="916" spans="1:8" x14ac:dyDescent="0.35">
      <c r="A916" s="6">
        <v>1.0294709</v>
      </c>
      <c r="B916" s="6">
        <v>2458759.0133372298</v>
      </c>
      <c r="C916" s="6">
        <f>((B916-2456886.3779)/2.114122) - INT((B916-2456886.3779)/2.114122)</f>
        <v>0.77453771809200589</v>
      </c>
      <c r="D916" s="11"/>
      <c r="E916" s="21"/>
      <c r="F916" s="6">
        <v>1.0505667999999999</v>
      </c>
      <c r="G916" s="14"/>
      <c r="H916" s="14"/>
    </row>
    <row r="917" spans="1:8" x14ac:dyDescent="0.35">
      <c r="A917" s="6">
        <v>1.038432</v>
      </c>
      <c r="B917" s="6">
        <v>2458759.0341706402</v>
      </c>
      <c r="C917" s="6">
        <f>((B917-2456886.3779)/2.114122) - INT((B917-2456886.3779)/2.114122)</f>
        <v>0.7843921211599536</v>
      </c>
      <c r="D917" s="11"/>
      <c r="E917" s="21"/>
      <c r="F917" s="6">
        <v>1.0615224999999999</v>
      </c>
      <c r="G917" s="14"/>
      <c r="H917" s="14"/>
    </row>
    <row r="918" spans="1:8" x14ac:dyDescent="0.35">
      <c r="A918" s="6">
        <v>1.0478599</v>
      </c>
      <c r="B918" s="6">
        <v>2458759.05500405</v>
      </c>
      <c r="C918" s="6">
        <f>((B918-2456886.3779)/2.114122) - INT((B918-2456886.3779)/2.114122)</f>
        <v>0.79424652400757623</v>
      </c>
      <c r="D918" s="11"/>
      <c r="E918" s="21"/>
      <c r="F918" s="6">
        <v>1.0563126</v>
      </c>
      <c r="G918" s="14"/>
      <c r="H918" s="14"/>
    </row>
    <row r="919" spans="1:8" x14ac:dyDescent="0.35">
      <c r="A919" s="6">
        <v>1.057167</v>
      </c>
      <c r="B919" s="6">
        <v>2458759.0758374599</v>
      </c>
      <c r="C919" s="6">
        <f>((B919-2456886.3779)/2.114122) - INT((B919-2456886.3779)/2.114122)</f>
        <v>0.80410092685519885</v>
      </c>
      <c r="D919" s="11"/>
      <c r="E919" s="21"/>
      <c r="F919" s="6">
        <v>1.0589428999999999</v>
      </c>
      <c r="G919" s="14"/>
      <c r="H919" s="14"/>
    </row>
    <row r="920" spans="1:8" x14ac:dyDescent="0.35">
      <c r="A920" s="6">
        <v>1.0663956000000001</v>
      </c>
      <c r="B920" s="6">
        <v>2458759.0966708702</v>
      </c>
      <c r="C920" s="6">
        <f>((B920-2456886.3779)/2.114122) - INT((B920-2456886.3779)/2.114122)</f>
        <v>0.81395532992303288</v>
      </c>
      <c r="D920" s="11"/>
      <c r="E920" s="21"/>
      <c r="F920" s="6">
        <v>1.063877</v>
      </c>
      <c r="G920" s="14"/>
      <c r="H920" s="14"/>
    </row>
    <row r="921" spans="1:8" x14ac:dyDescent="0.35">
      <c r="A921" s="6">
        <v>1.0752352000000001</v>
      </c>
      <c r="B921" s="6">
        <v>2458759.1175042801</v>
      </c>
      <c r="C921" s="6">
        <f>((B921-2456886.3779)/2.114122) - INT((B921-2456886.3779)/2.114122)</f>
        <v>0.8238097327706555</v>
      </c>
      <c r="D921" s="11"/>
      <c r="E921" s="21"/>
      <c r="F921" s="6">
        <v>1.0597022</v>
      </c>
      <c r="G921" s="14"/>
      <c r="H921" s="14"/>
    </row>
    <row r="922" spans="1:8" x14ac:dyDescent="0.35">
      <c r="A922" s="6">
        <v>1.0838281000000001</v>
      </c>
      <c r="B922" s="6">
        <v>2458759.1383376899</v>
      </c>
      <c r="C922" s="6">
        <f>((B922-2456886.3779)/2.114122) - INT((B922-2456886.3779)/2.114122)</f>
        <v>0.83366413561827812</v>
      </c>
      <c r="D922" s="11"/>
      <c r="E922" s="21"/>
      <c r="F922" s="6">
        <v>1.0534239999999999</v>
      </c>
      <c r="G922" s="14"/>
      <c r="H922" s="14"/>
    </row>
    <row r="923" spans="1:8" x14ac:dyDescent="0.35">
      <c r="A923" s="6">
        <v>1.0924193</v>
      </c>
      <c r="B923" s="6">
        <v>2458759.1591710998</v>
      </c>
      <c r="C923" s="6">
        <f>((B923-2456886.3779)/2.114122) - INT((B923-2456886.3779)/2.114122)</f>
        <v>0.84351853846590075</v>
      </c>
      <c r="D923" s="11"/>
      <c r="E923" s="21"/>
      <c r="F923" s="6">
        <v>1.057167</v>
      </c>
      <c r="G923" s="14"/>
      <c r="H923" s="14"/>
    </row>
    <row r="924" spans="1:8" x14ac:dyDescent="0.35">
      <c r="A924" s="6">
        <v>1.1002780000000001</v>
      </c>
      <c r="B924" s="6">
        <v>2458759.1800045101</v>
      </c>
      <c r="C924" s="6">
        <f>((B924-2456886.3779)/2.114122) - INT((B924-2456886.3779)/2.114122)</f>
        <v>0.85337294153373477</v>
      </c>
      <c r="D924" s="11"/>
      <c r="E924" s="21"/>
      <c r="F924" s="6">
        <v>1.0677270999999999</v>
      </c>
      <c r="G924" s="14"/>
      <c r="H924" s="14"/>
    </row>
    <row r="925" spans="1:8" x14ac:dyDescent="0.35">
      <c r="A925" s="6">
        <v>1.1077234</v>
      </c>
      <c r="B925" s="6">
        <v>2458759.20083792</v>
      </c>
      <c r="C925" s="6">
        <f>((B925-2456886.3779)/2.114122) - INT((B925-2456886.3779)/2.114122)</f>
        <v>0.8632273443813574</v>
      </c>
      <c r="D925" s="11"/>
      <c r="E925" s="21"/>
      <c r="F925" s="6">
        <v>1.0652668000000001</v>
      </c>
      <c r="G925" s="14"/>
      <c r="H925" s="14"/>
    </row>
    <row r="926" spans="1:8" x14ac:dyDescent="0.35">
      <c r="A926" s="6">
        <v>1.1145871999999999</v>
      </c>
      <c r="B926" s="6">
        <v>2458759.2216713298</v>
      </c>
      <c r="C926" s="6">
        <f>((B926-2456886.3779)/2.114122) - INT((B926-2456886.3779)/2.114122)</f>
        <v>0.87308174722898002</v>
      </c>
      <c r="D926" s="11"/>
      <c r="E926" s="21"/>
      <c r="F926" s="6">
        <v>1.0566343</v>
      </c>
      <c r="G926" s="14"/>
      <c r="H926" s="14"/>
    </row>
    <row r="927" spans="1:8" x14ac:dyDescent="0.35">
      <c r="A927" s="6">
        <v>1.1206589</v>
      </c>
      <c r="B927" s="6">
        <v>2458759.2425047299</v>
      </c>
      <c r="C927" s="6">
        <f>((B927-2456886.3779)/2.114122) - INT((B927-2456886.3779)/2.114122)</f>
        <v>0.88293614545102628</v>
      </c>
      <c r="D927" s="11"/>
      <c r="E927" s="21"/>
      <c r="F927" s="6">
        <v>1.059931</v>
      </c>
      <c r="G927" s="14"/>
      <c r="H927" s="14"/>
    </row>
    <row r="928" spans="1:8" x14ac:dyDescent="0.35">
      <c r="A928" s="6">
        <v>1.1256094000000001</v>
      </c>
      <c r="B928" s="6">
        <v>2458759.2633381402</v>
      </c>
      <c r="C928" s="6">
        <f>((B928-2456886.3779)/2.114122) - INT((B928-2456886.3779)/2.114122)</f>
        <v>0.89279054851897399</v>
      </c>
      <c r="D928" s="11"/>
      <c r="E928" s="21"/>
      <c r="F928" s="6">
        <v>1.0714220000000001</v>
      </c>
      <c r="G928" s="14"/>
      <c r="H928" s="14"/>
    </row>
    <row r="929" spans="1:8" x14ac:dyDescent="0.35">
      <c r="A929" s="6">
        <v>1.1297545</v>
      </c>
      <c r="B929" s="6">
        <v>2458759.2841715501</v>
      </c>
      <c r="C929" s="6">
        <f>((B929-2456886.3779)/2.114122) - INT((B929-2456886.3779)/2.114122)</f>
        <v>0.90264495136659662</v>
      </c>
      <c r="D929" s="11"/>
      <c r="E929" s="21"/>
      <c r="F929" s="6">
        <v>1.0657057000000001</v>
      </c>
      <c r="G929" s="14"/>
      <c r="H929" s="14"/>
    </row>
    <row r="930" spans="1:8" x14ac:dyDescent="0.35">
      <c r="A930" s="6">
        <v>1.1329693999999999</v>
      </c>
      <c r="B930" s="6">
        <v>2458759.3050049599</v>
      </c>
      <c r="C930" s="6">
        <f>((B930-2456886.3779)/2.114122) - INT((B930-2456886.3779)/2.114122)</f>
        <v>0.91249935421421924</v>
      </c>
      <c r="D930" s="11"/>
      <c r="E930" s="21"/>
      <c r="F930" s="6">
        <v>1.0683104999999999</v>
      </c>
      <c r="G930" s="14"/>
      <c r="H930" s="14"/>
    </row>
    <row r="931" spans="1:8" x14ac:dyDescent="0.35">
      <c r="A931" s="6">
        <v>1.1354287999999999</v>
      </c>
      <c r="B931" s="6">
        <v>2458759.32583836</v>
      </c>
      <c r="C931" s="6">
        <f>((B931-2456886.3779)/2.114122) - INT((B931-2456886.3779)/2.114122)</f>
        <v>0.92235375243626549</v>
      </c>
      <c r="D931" s="11"/>
      <c r="E931" s="21"/>
      <c r="F931" s="6">
        <v>1.0736106999999999</v>
      </c>
      <c r="G931" s="14"/>
      <c r="H931" s="14"/>
    </row>
    <row r="932" spans="1:8" x14ac:dyDescent="0.35">
      <c r="A932" s="6">
        <v>1.1369019</v>
      </c>
      <c r="B932" s="6">
        <v>2458759.3466717699</v>
      </c>
      <c r="C932" s="6">
        <f>((B932-2456886.3779)/2.114122) - INT((B932-2456886.3779)/2.114122)</f>
        <v>0.93220815528388812</v>
      </c>
      <c r="D932" s="12"/>
      <c r="E932" s="22"/>
      <c r="F932" s="6">
        <v>1.0686823999999999</v>
      </c>
      <c r="G932" s="14"/>
      <c r="H932" s="14"/>
    </row>
    <row r="933" spans="1:8" x14ac:dyDescent="0.35">
      <c r="A933" s="6">
        <v>1.1374816000000001</v>
      </c>
      <c r="B933" s="6">
        <v>2458759.3675051802</v>
      </c>
      <c r="C933" s="6">
        <f>((B933-2456886.3779)/2.114122) - INT((B933-2456886.3779)/2.114122)</f>
        <v>0.94206255835183583</v>
      </c>
      <c r="D933" s="10" t="s">
        <v>13</v>
      </c>
      <c r="E933" s="20">
        <f>(0.813469134+0.90377197)/2</f>
        <v>0.85862055199999998</v>
      </c>
      <c r="F933" s="6">
        <v>1.0628671999999999</v>
      </c>
      <c r="G933" s="16">
        <f>AVERAGE(F933:F1024)</f>
        <v>1.1042063271739129</v>
      </c>
      <c r="H933" s="16">
        <f>_xlfn.STDEV.S(A933:A1024)</f>
        <v>7.1976483951628256E-2</v>
      </c>
    </row>
    <row r="934" spans="1:8" x14ac:dyDescent="0.35">
      <c r="A934" s="6">
        <v>1.1376219999999999</v>
      </c>
      <c r="B934" s="6">
        <v>2458759.38833859</v>
      </c>
      <c r="C934" s="6">
        <f>((B934-2456886.3779)/2.114122) - INT((B934-2456886.3779)/2.114122)</f>
        <v>0.95191696119945846</v>
      </c>
      <c r="D934" s="11"/>
      <c r="E934" s="21"/>
      <c r="F934" s="6">
        <v>1.0663956000000001</v>
      </c>
      <c r="G934" s="14"/>
      <c r="H934" s="14"/>
    </row>
    <row r="935" spans="1:8" x14ac:dyDescent="0.35">
      <c r="A935" s="6">
        <v>1.1368308</v>
      </c>
      <c r="B935" s="6">
        <v>2458759.4091719901</v>
      </c>
      <c r="C935" s="6">
        <f>((B935-2456886.3779)/2.114122) - INT((B935-2456886.3779)/2.114122)</f>
        <v>0.96177135942150471</v>
      </c>
      <c r="D935" s="11"/>
      <c r="E935" s="21"/>
      <c r="F935" s="6">
        <v>1.0743434000000001</v>
      </c>
      <c r="G935" s="14"/>
      <c r="H935" s="14"/>
    </row>
    <row r="936" spans="1:8" x14ac:dyDescent="0.35">
      <c r="A936" s="6">
        <v>1.1357731</v>
      </c>
      <c r="B936" s="6">
        <v>2458759.4300054</v>
      </c>
      <c r="C936" s="6">
        <f>((B936-2456886.3779)/2.114122) - INT((B936-2456886.3779)/2.114122)</f>
        <v>0.97162576226912734</v>
      </c>
      <c r="D936" s="11"/>
      <c r="E936" s="21"/>
      <c r="F936" s="6">
        <v>1.0661238</v>
      </c>
      <c r="G936" s="14"/>
      <c r="H936" s="14"/>
    </row>
    <row r="937" spans="1:8" x14ac:dyDescent="0.35">
      <c r="A937" s="6">
        <v>1.1340973000000001</v>
      </c>
      <c r="B937" s="6">
        <v>2458759.4508388098</v>
      </c>
      <c r="C937" s="6">
        <f>((B937-2456886.3779)/2.114122) - INT((B937-2456886.3779)/2.114122)</f>
        <v>0.98148016511674996</v>
      </c>
      <c r="D937" s="11"/>
      <c r="E937" s="21"/>
      <c r="F937" s="6">
        <v>1.0696532999999999</v>
      </c>
      <c r="G937" s="14"/>
      <c r="H937" s="14"/>
    </row>
    <row r="938" spans="1:8" x14ac:dyDescent="0.35">
      <c r="A938" s="6">
        <v>1.1316831999999999</v>
      </c>
      <c r="B938" s="6">
        <v>2458759.4716722099</v>
      </c>
      <c r="C938" s="6">
        <f>((B938-2456886.3779)/2.114122) - INT((B938-2456886.3779)/2.114122)</f>
        <v>0.99133456333879622</v>
      </c>
      <c r="D938" s="11"/>
      <c r="E938" s="21"/>
      <c r="F938" s="6">
        <v>1.0799844000000001</v>
      </c>
      <c r="G938" s="14"/>
      <c r="H938" s="14"/>
    </row>
    <row r="939" spans="1:8" x14ac:dyDescent="0.35">
      <c r="A939" s="6">
        <v>1.1289792999999999</v>
      </c>
      <c r="B939" s="6">
        <v>2458759.4925056198</v>
      </c>
      <c r="C939" s="6">
        <f>((B939-2456886.3779)/2.114122) - INT((B939-2456886.3779)/2.114122)</f>
        <v>1.1889661864188383E-3</v>
      </c>
      <c r="D939" s="11"/>
      <c r="E939" s="21"/>
      <c r="F939" s="6">
        <v>1.0747390999999999</v>
      </c>
      <c r="G939" s="14"/>
      <c r="H939" s="14"/>
    </row>
    <row r="940" spans="1:8" x14ac:dyDescent="0.35">
      <c r="A940" s="6">
        <v>1.1258585000000001</v>
      </c>
      <c r="B940" s="6">
        <v>2458759.5133390301</v>
      </c>
      <c r="C940" s="6">
        <f>((B940-2456886.3779)/2.114122) - INT((B940-2456886.3779)/2.114122)</f>
        <v>1.1043369254366553E-2</v>
      </c>
      <c r="D940" s="11"/>
      <c r="E940" s="21"/>
      <c r="F940" s="6">
        <v>1.0777878999999999</v>
      </c>
      <c r="G940" s="14"/>
      <c r="H940" s="14"/>
    </row>
    <row r="941" spans="1:8" x14ac:dyDescent="0.35">
      <c r="A941" s="6">
        <v>1.1223339999999999</v>
      </c>
      <c r="B941" s="6">
        <v>2458759.5341724302</v>
      </c>
      <c r="C941" s="6">
        <f>((B941-2456886.3779)/2.114122) - INT((B941-2456886.3779)/2.114122)</f>
        <v>2.089776747641281E-2</v>
      </c>
      <c r="D941" s="11"/>
      <c r="E941" s="21"/>
      <c r="F941" s="6">
        <v>1.0822204</v>
      </c>
      <c r="G941" s="14"/>
      <c r="H941" s="14"/>
    </row>
    <row r="942" spans="1:8" x14ac:dyDescent="0.35">
      <c r="A942" s="6">
        <v>1.118398</v>
      </c>
      <c r="B942" s="6">
        <v>2458759.55500584</v>
      </c>
      <c r="C942" s="6">
        <f>((B942-2456886.3779)/2.114122) - INT((B942-2456886.3779)/2.114122)</f>
        <v>3.0752170324035433E-2</v>
      </c>
      <c r="D942" s="11"/>
      <c r="E942" s="21"/>
      <c r="F942" s="6">
        <v>1.0773157</v>
      </c>
      <c r="G942" s="14"/>
      <c r="H942" s="14"/>
    </row>
    <row r="943" spans="1:8" x14ac:dyDescent="0.35">
      <c r="A943" s="6">
        <v>1.1142067</v>
      </c>
      <c r="B943" s="6">
        <v>2458759.5758392401</v>
      </c>
      <c r="C943" s="6">
        <f>((B943-2456886.3779)/2.114122) - INT((B943-2456886.3779)/2.114122)</f>
        <v>4.0606568546195376E-2</v>
      </c>
      <c r="D943" s="11"/>
      <c r="E943" s="21"/>
      <c r="F943" s="6">
        <v>1.0720381999999999</v>
      </c>
      <c r="G943" s="14"/>
      <c r="H943" s="14"/>
    </row>
    <row r="944" spans="1:8" x14ac:dyDescent="0.35">
      <c r="A944" s="6">
        <v>1.1099726999999999</v>
      </c>
      <c r="B944" s="6">
        <v>2458759.59667265</v>
      </c>
      <c r="C944" s="6">
        <f>((B944-2456886.3779)/2.114122) - INT((B944-2456886.3779)/2.114122)</f>
        <v>5.0460971393817999E-2</v>
      </c>
      <c r="D944" s="11"/>
      <c r="E944" s="21"/>
      <c r="F944" s="6">
        <v>1.0752352000000001</v>
      </c>
      <c r="G944" s="14"/>
      <c r="H944" s="14"/>
    </row>
    <row r="945" spans="1:8" x14ac:dyDescent="0.35">
      <c r="A945" s="6">
        <v>1.1053904999999999</v>
      </c>
      <c r="B945" s="6">
        <v>2458759.61750605</v>
      </c>
      <c r="C945" s="6">
        <f>((B945-2456886.3779)/2.114122) - INT((B945-2456886.3779)/2.114122)</f>
        <v>6.0315369615864256E-2</v>
      </c>
      <c r="D945" s="11"/>
      <c r="E945" s="21"/>
      <c r="F945" s="6">
        <v>1.0831630999999999</v>
      </c>
      <c r="G945" s="14"/>
      <c r="H945" s="14"/>
    </row>
    <row r="946" spans="1:8" x14ac:dyDescent="0.35">
      <c r="A946" s="6">
        <v>1.1000878000000001</v>
      </c>
      <c r="B946" s="6">
        <v>2458759.6383394599</v>
      </c>
      <c r="C946" s="6">
        <f>((B946-2456886.3779)/2.114122) - INT((B946-2456886.3779)/2.114122)</f>
        <v>7.0169772463486879E-2</v>
      </c>
      <c r="D946" s="11"/>
      <c r="E946" s="21"/>
      <c r="F946" s="6">
        <v>1.0754154</v>
      </c>
      <c r="G946" s="14"/>
      <c r="H946" s="14"/>
    </row>
    <row r="947" spans="1:8" x14ac:dyDescent="0.35">
      <c r="A947" s="6">
        <v>1.0952001</v>
      </c>
      <c r="B947" s="6">
        <v>2458759.65917286</v>
      </c>
      <c r="C947" s="6">
        <f>((B947-2456886.3779)/2.114122) - INT((B947-2456886.3779)/2.114122)</f>
        <v>8.0024170685646823E-2</v>
      </c>
      <c r="D947" s="11"/>
      <c r="E947" s="21"/>
      <c r="F947" s="6">
        <v>1.0786446000000001</v>
      </c>
      <c r="G947" s="14"/>
      <c r="H947" s="14"/>
    </row>
    <row r="948" spans="1:8" x14ac:dyDescent="0.35">
      <c r="A948" s="6">
        <v>1.0902400000000001</v>
      </c>
      <c r="B948" s="6">
        <v>2458759.6800062698</v>
      </c>
      <c r="C948" s="6">
        <f>((B948-2456886.3779)/2.114122) - INT((B948-2456886.3779)/2.114122)</f>
        <v>8.9878573533269446E-2</v>
      </c>
      <c r="D948" s="11"/>
      <c r="E948" s="21"/>
      <c r="F948" s="6">
        <v>1.0884993000000001</v>
      </c>
      <c r="G948" s="14"/>
      <c r="H948" s="14"/>
    </row>
    <row r="949" spans="1:8" x14ac:dyDescent="0.35">
      <c r="A949" s="6">
        <v>1.0849686000000001</v>
      </c>
      <c r="B949" s="6">
        <v>2458759.7008396699</v>
      </c>
      <c r="C949" s="6">
        <f>((B949-2456886.3779)/2.114122) - INT((B949-2456886.3779)/2.114122)</f>
        <v>9.9732971755315702E-2</v>
      </c>
      <c r="D949" s="11"/>
      <c r="E949" s="21"/>
      <c r="F949" s="6">
        <v>1.0834029000000001</v>
      </c>
      <c r="G949" s="14"/>
      <c r="H949" s="14"/>
    </row>
    <row r="950" spans="1:8" x14ac:dyDescent="0.35">
      <c r="A950" s="6">
        <v>1.0794003999999999</v>
      </c>
      <c r="B950" s="6">
        <v>2458759.7216730802</v>
      </c>
      <c r="C950" s="6">
        <f>((B950-2456886.3779)/2.114122) - INT((B950-2456886.3779)/2.114122)</f>
        <v>0.10958737482326342</v>
      </c>
      <c r="D950" s="11"/>
      <c r="E950" s="21"/>
      <c r="F950" s="6">
        <v>1.0868804000000001</v>
      </c>
      <c r="G950" s="14"/>
      <c r="H950" s="14"/>
    </row>
    <row r="951" spans="1:8" x14ac:dyDescent="0.35">
      <c r="A951" s="6">
        <v>1.0737618</v>
      </c>
      <c r="B951" s="6">
        <v>2458759.7425064798</v>
      </c>
      <c r="C951" s="6">
        <f>((B951-2456886.3779)/2.114122) - INT((B951-2456886.3779)/2.114122)</f>
        <v>0.11944177282509827</v>
      </c>
      <c r="D951" s="11"/>
      <c r="E951" s="21"/>
      <c r="F951" s="6">
        <v>1.0903594000000001</v>
      </c>
      <c r="G951" s="14"/>
      <c r="H951" s="14"/>
    </row>
    <row r="952" spans="1:8" x14ac:dyDescent="0.35">
      <c r="A952" s="6">
        <v>1.0684469000000001</v>
      </c>
      <c r="B952" s="6">
        <v>2458759.7633398902</v>
      </c>
      <c r="C952" s="6">
        <f>((B952-2456886.3779)/2.114122) - INT((B952-2456886.3779)/2.114122)</f>
        <v>0.1292961758929323</v>
      </c>
      <c r="D952" s="11"/>
      <c r="E952" s="21"/>
      <c r="F952" s="6">
        <v>1.0857593999999999</v>
      </c>
      <c r="G952" s="14"/>
      <c r="H952" s="14"/>
    </row>
    <row r="953" spans="1:8" x14ac:dyDescent="0.35">
      <c r="A953" s="6">
        <v>1.0630691000000001</v>
      </c>
      <c r="B953" s="6">
        <v>2458759.7841732898</v>
      </c>
      <c r="C953" s="6">
        <f>((B953-2456886.3779)/2.114122) - INT((B953-2456886.3779)/2.114122)</f>
        <v>0.13915057389476715</v>
      </c>
      <c r="D953" s="11"/>
      <c r="E953" s="21"/>
      <c r="F953" s="6">
        <v>1.0811151999999999</v>
      </c>
      <c r="G953" s="14"/>
      <c r="H953" s="14"/>
    </row>
    <row r="954" spans="1:8" x14ac:dyDescent="0.35">
      <c r="A954" s="6">
        <v>1.0575578000000001</v>
      </c>
      <c r="B954" s="6">
        <v>2458759.8050067001</v>
      </c>
      <c r="C954" s="6">
        <f>((B954-2456886.3779)/2.114122) - INT((B954-2456886.3779)/2.114122)</f>
        <v>0.14900497696260118</v>
      </c>
      <c r="D954" s="11"/>
      <c r="E954" s="21"/>
      <c r="F954" s="6">
        <v>1.0838281000000001</v>
      </c>
      <c r="G954" s="14"/>
      <c r="H954" s="14"/>
    </row>
    <row r="955" spans="1:8" x14ac:dyDescent="0.35">
      <c r="A955" s="6">
        <v>1.0520058000000001</v>
      </c>
      <c r="B955" s="6">
        <v>2458759.8258401002</v>
      </c>
      <c r="C955" s="6">
        <f>((B955-2456886.3779)/2.114122) - INT((B955-2456886.3779)/2.114122)</f>
        <v>0.15885937518476112</v>
      </c>
      <c r="D955" s="11"/>
      <c r="E955" s="21"/>
      <c r="F955" s="6">
        <v>1.0912276999999999</v>
      </c>
      <c r="G955" s="14"/>
      <c r="H955" s="14"/>
    </row>
    <row r="956" spans="1:8" x14ac:dyDescent="0.35">
      <c r="A956" s="6">
        <v>1.0466971</v>
      </c>
      <c r="B956" s="6">
        <v>2458759.84667351</v>
      </c>
      <c r="C956" s="6">
        <f>((B956-2456886.3779)/2.114122) - INT((B956-2456886.3779)/2.114122)</f>
        <v>0.16871377803238374</v>
      </c>
      <c r="D956" s="11"/>
      <c r="E956" s="21"/>
      <c r="F956" s="6">
        <v>1.085518</v>
      </c>
      <c r="G956" s="14"/>
      <c r="H956" s="14"/>
    </row>
    <row r="957" spans="1:8" x14ac:dyDescent="0.35">
      <c r="A957" s="6">
        <v>1.0413635999999999</v>
      </c>
      <c r="B957" s="6">
        <v>2458759.8675069101</v>
      </c>
      <c r="C957" s="6">
        <f>((B957-2456886.3779)/2.114122) - INT((B957-2456886.3779)/2.114122)</f>
        <v>0.17856817625443</v>
      </c>
      <c r="D957" s="11"/>
      <c r="E957" s="21"/>
      <c r="F957" s="6">
        <v>1.0876863999999999</v>
      </c>
      <c r="G957" s="14"/>
      <c r="H957" s="14"/>
    </row>
    <row r="958" spans="1:8" x14ac:dyDescent="0.35">
      <c r="A958" s="6">
        <v>1.0360978999999999</v>
      </c>
      <c r="B958" s="6">
        <v>2458759.8883403102</v>
      </c>
      <c r="C958" s="6">
        <f>((B958-2456886.3779)/2.114122) - INT((B958-2456886.3779)/2.114122)</f>
        <v>0.18842257447658994</v>
      </c>
      <c r="D958" s="11"/>
      <c r="E958" s="21"/>
      <c r="F958" s="6">
        <v>1.0966616</v>
      </c>
      <c r="G958" s="14"/>
      <c r="H958" s="14"/>
    </row>
    <row r="959" spans="1:8" x14ac:dyDescent="0.35">
      <c r="A959" s="6">
        <v>1.0304006000000001</v>
      </c>
      <c r="B959" s="6">
        <v>2458759.9091737201</v>
      </c>
      <c r="C959" s="6">
        <f>((B959-2456886.3779)/2.114122) - INT((B959-2456886.3779)/2.114122)</f>
        <v>0.19827697732421257</v>
      </c>
      <c r="D959" s="11"/>
      <c r="E959" s="21"/>
      <c r="F959" s="6">
        <v>1.0911393</v>
      </c>
      <c r="G959" s="14"/>
      <c r="H959" s="14"/>
    </row>
    <row r="960" spans="1:8" x14ac:dyDescent="0.35">
      <c r="A960" s="6">
        <v>1.0259130000000001</v>
      </c>
      <c r="B960" s="6">
        <v>2458759.9300071201</v>
      </c>
      <c r="C960" s="6">
        <f>((B960-2456886.3779)/2.114122) - INT((B960-2456886.3779)/2.114122)</f>
        <v>0.20813137554625882</v>
      </c>
      <c r="D960" s="11"/>
      <c r="E960" s="21"/>
      <c r="F960" s="6">
        <v>1.0955531999999999</v>
      </c>
      <c r="G960" s="14"/>
      <c r="H960" s="14"/>
    </row>
    <row r="961" spans="1:8" x14ac:dyDescent="0.35">
      <c r="A961" s="6">
        <v>1.0209311999999999</v>
      </c>
      <c r="B961" s="6">
        <v>2458759.9508405202</v>
      </c>
      <c r="C961" s="6">
        <f>((B961-2456886.3779)/2.114122) - INT((B961-2456886.3779)/2.114122)</f>
        <v>0.21798577376841877</v>
      </c>
      <c r="D961" s="11"/>
      <c r="E961" s="21"/>
      <c r="F961" s="6">
        <v>1.0982107000000001</v>
      </c>
      <c r="G961" s="14"/>
      <c r="H961" s="14"/>
    </row>
    <row r="962" spans="1:8" x14ac:dyDescent="0.35">
      <c r="A962" s="6">
        <v>1.0161792999999999</v>
      </c>
      <c r="B962" s="6">
        <v>2458759.9716739301</v>
      </c>
      <c r="C962" s="6">
        <f>((B962-2456886.3779)/2.114122) - INT((B962-2456886.3779)/2.114122)</f>
        <v>0.22784017661604139</v>
      </c>
      <c r="D962" s="11"/>
      <c r="E962" s="21"/>
      <c r="F962" s="6">
        <v>1.0935564</v>
      </c>
      <c r="G962" s="14"/>
      <c r="H962" s="14"/>
    </row>
    <row r="963" spans="1:8" x14ac:dyDescent="0.35">
      <c r="A963" s="6">
        <v>1.0113738000000001</v>
      </c>
      <c r="B963" s="6">
        <v>2458759.9925073301</v>
      </c>
      <c r="C963" s="6">
        <f>((B963-2456886.3779)/2.114122) - INT((B963-2456886.3779)/2.114122)</f>
        <v>0.23769457483808765</v>
      </c>
      <c r="D963" s="11"/>
      <c r="E963" s="21"/>
      <c r="F963" s="6">
        <v>1.0896707999999999</v>
      </c>
      <c r="G963" s="14"/>
      <c r="H963" s="14"/>
    </row>
    <row r="964" spans="1:8" x14ac:dyDescent="0.35">
      <c r="A964" s="6">
        <v>1.0065440999999999</v>
      </c>
      <c r="B964" s="6">
        <v>2458760.0133407302</v>
      </c>
      <c r="C964" s="6">
        <f>((B964-2456886.3779)/2.114122) - INT((B964-2456886.3779)/2.114122)</f>
        <v>0.24754897306024759</v>
      </c>
      <c r="D964" s="11"/>
      <c r="E964" s="21"/>
      <c r="F964" s="6">
        <v>1.0924193</v>
      </c>
      <c r="G964" s="14"/>
      <c r="H964" s="14"/>
    </row>
    <row r="965" spans="1:8" x14ac:dyDescent="0.35">
      <c r="A965" s="6">
        <v>1.0018393000000001</v>
      </c>
      <c r="B965" s="6">
        <v>2458760.0341741401</v>
      </c>
      <c r="C965" s="6">
        <f>((B965-2456886.3779)/2.114122) - INT((B965-2456886.3779)/2.114122)</f>
        <v>0.25740337590787021</v>
      </c>
      <c r="D965" s="11"/>
      <c r="E965" s="21"/>
      <c r="F965" s="6">
        <v>1.0987621999999999</v>
      </c>
      <c r="G965" s="14"/>
      <c r="H965" s="14"/>
    </row>
    <row r="966" spans="1:8" x14ac:dyDescent="0.35">
      <c r="A966" s="6">
        <v>0.99732023000000003</v>
      </c>
      <c r="B966" s="6">
        <v>2458760.0550075402</v>
      </c>
      <c r="C966" s="6">
        <f>((B966-2456886.3779)/2.114122) - INT((B966-2456886.3779)/2.114122)</f>
        <v>0.26725777412991647</v>
      </c>
      <c r="D966" s="11"/>
      <c r="E966" s="21"/>
      <c r="F966" s="6">
        <v>1.0945461999999999</v>
      </c>
      <c r="G966" s="14"/>
      <c r="H966" s="14"/>
    </row>
    <row r="967" spans="1:8" x14ac:dyDescent="0.35">
      <c r="A967" s="6">
        <v>0.99275756000000004</v>
      </c>
      <c r="B967" s="6">
        <v>2458760.0758409398</v>
      </c>
      <c r="C967" s="6">
        <f>((B967-2456886.3779)/2.114122) - INT((B967-2456886.3779)/2.114122)</f>
        <v>0.27711217213186501</v>
      </c>
      <c r="D967" s="11"/>
      <c r="E967" s="21"/>
      <c r="F967" s="6">
        <v>1.0961101</v>
      </c>
      <c r="G967" s="14"/>
      <c r="H967" s="14"/>
    </row>
    <row r="968" spans="1:8" x14ac:dyDescent="0.35">
      <c r="A968" s="6">
        <v>0.98825739999999995</v>
      </c>
      <c r="B968" s="6">
        <v>2458760.0966743398</v>
      </c>
      <c r="C968" s="6">
        <f>((B968-2456886.3779)/2.114122) - INT((B968-2456886.3779)/2.114122)</f>
        <v>0.28696657035391127</v>
      </c>
      <c r="D968" s="11"/>
      <c r="E968" s="21"/>
      <c r="F968" s="6">
        <v>1.1047632000000001</v>
      </c>
      <c r="G968" s="14"/>
      <c r="H968" s="14"/>
    </row>
    <row r="969" spans="1:8" x14ac:dyDescent="0.35">
      <c r="A969" s="6">
        <v>0.98403580000000002</v>
      </c>
      <c r="B969" s="6">
        <v>2458760.1175077502</v>
      </c>
      <c r="C969" s="6">
        <f>((B969-2456886.3779)/2.114122) - INT((B969-2456886.3779)/2.114122)</f>
        <v>0.29682097342174529</v>
      </c>
      <c r="D969" s="11"/>
      <c r="E969" s="21"/>
      <c r="F969" s="6">
        <v>1.0981901999999999</v>
      </c>
      <c r="G969" s="14"/>
      <c r="H969" s="14"/>
    </row>
    <row r="970" spans="1:8" x14ac:dyDescent="0.35">
      <c r="A970" s="6">
        <v>0.97957355000000002</v>
      </c>
      <c r="B970" s="6">
        <v>2458760.1383411498</v>
      </c>
      <c r="C970" s="6">
        <f>((B970-2456886.3779)/2.114122) - INT((B970-2456886.3779)/2.114122)</f>
        <v>0.30667537142369383</v>
      </c>
      <c r="D970" s="11"/>
      <c r="E970" s="21"/>
      <c r="F970" s="6">
        <v>1.1033767000000001</v>
      </c>
      <c r="G970" s="14"/>
      <c r="H970" s="14"/>
    </row>
    <row r="971" spans="1:8" x14ac:dyDescent="0.35">
      <c r="A971" s="6">
        <v>0.97553604999999999</v>
      </c>
      <c r="B971" s="6">
        <v>2458760.1591745499</v>
      </c>
      <c r="C971" s="6">
        <f>((B971-2456886.3779)/2.114122) - INT((B971-2456886.3779)/2.114122)</f>
        <v>0.31652976964574009</v>
      </c>
      <c r="D971" s="11"/>
      <c r="E971" s="21"/>
      <c r="F971" s="6">
        <v>1.1054013</v>
      </c>
      <c r="G971" s="14"/>
      <c r="H971" s="14"/>
    </row>
    <row r="972" spans="1:8" x14ac:dyDescent="0.35">
      <c r="A972" s="6">
        <v>0.97107790000000005</v>
      </c>
      <c r="B972" s="6">
        <v>2458760.1800079499</v>
      </c>
      <c r="C972" s="6">
        <f>((B972-2456886.3779)/2.114122) - INT((B972-2456886.3779)/2.114122)</f>
        <v>0.32638416786790003</v>
      </c>
      <c r="D972" s="11"/>
      <c r="E972" s="21"/>
      <c r="F972" s="6">
        <v>1.1009754</v>
      </c>
      <c r="G972" s="14"/>
      <c r="H972" s="14"/>
    </row>
    <row r="973" spans="1:8" x14ac:dyDescent="0.35">
      <c r="A973" s="6">
        <v>0.96729339999999997</v>
      </c>
      <c r="B973" s="6">
        <v>2458760.2008413598</v>
      </c>
      <c r="C973" s="6">
        <f>((B973-2456886.3779)/2.114122) - INT((B973-2456886.3779)/2.114122)</f>
        <v>0.33623857071552266</v>
      </c>
      <c r="D973" s="11"/>
      <c r="E973" s="21"/>
      <c r="F973" s="6">
        <v>1.0982323000000001</v>
      </c>
      <c r="G973" s="14"/>
      <c r="H973" s="14"/>
    </row>
    <row r="974" spans="1:8" x14ac:dyDescent="0.35">
      <c r="A974" s="6">
        <v>0.96331816999999997</v>
      </c>
      <c r="B974" s="6">
        <v>2458760.2216747599</v>
      </c>
      <c r="C974" s="6">
        <f>((B974-2456886.3779)/2.114122) - INT((B974-2456886.3779)/2.114122)</f>
        <v>0.34609296893756891</v>
      </c>
      <c r="D974" s="11"/>
      <c r="E974" s="21"/>
      <c r="F974" s="6">
        <v>1.1002780000000001</v>
      </c>
      <c r="G974" s="14"/>
      <c r="H974" s="14"/>
    </row>
    <row r="975" spans="1:8" x14ac:dyDescent="0.35">
      <c r="A975" s="6">
        <v>0.95938369999999995</v>
      </c>
      <c r="B975" s="6">
        <v>2458760.24250816</v>
      </c>
      <c r="C975" s="6">
        <f>((B975-2456886.3779)/2.114122) - INT((B975-2456886.3779)/2.114122)</f>
        <v>0.35594736715972886</v>
      </c>
      <c r="D975" s="11"/>
      <c r="E975" s="21"/>
      <c r="F975" s="6">
        <v>1.1054405</v>
      </c>
      <c r="G975" s="14"/>
      <c r="H975" s="14"/>
    </row>
    <row r="976" spans="1:8" x14ac:dyDescent="0.35">
      <c r="A976" s="6">
        <v>0.95521339999999999</v>
      </c>
      <c r="B976" s="6">
        <v>2458760.26334156</v>
      </c>
      <c r="C976" s="6">
        <f>((B976-2456886.3779)/2.114122) - INT((B976-2456886.3779)/2.114122)</f>
        <v>0.36580176538177511</v>
      </c>
      <c r="D976" s="11"/>
      <c r="E976" s="21"/>
      <c r="F976" s="6">
        <v>1.1036402999999999</v>
      </c>
      <c r="G976" s="14"/>
      <c r="H976" s="14"/>
    </row>
    <row r="977" spans="1:8" x14ac:dyDescent="0.35">
      <c r="A977" s="6">
        <v>0.95217649999999998</v>
      </c>
      <c r="B977" s="6">
        <v>2458760.2841749601</v>
      </c>
      <c r="C977" s="6">
        <f>((B977-2456886.3779)/2.114122) - INT((B977-2456886.3779)/2.114122)</f>
        <v>0.37565616360393506</v>
      </c>
      <c r="D977" s="11"/>
      <c r="E977" s="21"/>
      <c r="F977" s="6">
        <v>1.1040802000000001</v>
      </c>
      <c r="G977" s="14"/>
      <c r="H977" s="14"/>
    </row>
    <row r="978" spans="1:8" x14ac:dyDescent="0.35">
      <c r="A978" s="6">
        <v>0.94860270000000002</v>
      </c>
      <c r="B978" s="6">
        <v>2458760.3050083602</v>
      </c>
      <c r="C978" s="6">
        <f>((B978-2456886.3779)/2.114122) - INT((B978-2456886.3779)/2.114122)</f>
        <v>0.38551056182598131</v>
      </c>
      <c r="D978" s="11"/>
      <c r="E978" s="21"/>
      <c r="F978" s="6">
        <v>1.1113862000000001</v>
      </c>
      <c r="G978" s="14"/>
      <c r="H978" s="14"/>
    </row>
    <row r="979" spans="1:8" x14ac:dyDescent="0.35">
      <c r="A979" s="6">
        <v>0.94540109999999999</v>
      </c>
      <c r="B979" s="6">
        <v>2458760.32584177</v>
      </c>
      <c r="C979" s="6">
        <f>((B979-2456886.3779)/2.114122) - INT((B979-2456886.3779)/2.114122)</f>
        <v>0.39536496467360394</v>
      </c>
      <c r="D979" s="11"/>
      <c r="E979" s="21"/>
      <c r="F979" s="6">
        <v>1.1053375999999999</v>
      </c>
      <c r="G979" s="14"/>
      <c r="H979" s="14"/>
    </row>
    <row r="980" spans="1:8" x14ac:dyDescent="0.35">
      <c r="A980" s="6">
        <v>0.94226854999999998</v>
      </c>
      <c r="B980" s="6">
        <v>2458760.3466751701</v>
      </c>
      <c r="C980" s="6">
        <f>((B980-2456886.3779)/2.114122) - INT((B980-2456886.3779)/2.114122)</f>
        <v>0.40521936289576388</v>
      </c>
      <c r="D980" s="11"/>
      <c r="E980" s="21"/>
      <c r="F980" s="6">
        <v>1.1104559000000001</v>
      </c>
      <c r="G980" s="14"/>
      <c r="H980" s="14"/>
    </row>
    <row r="981" spans="1:8" x14ac:dyDescent="0.35">
      <c r="A981" s="6">
        <v>0.93933696</v>
      </c>
      <c r="B981" s="6">
        <v>2458760.3675085702</v>
      </c>
      <c r="C981" s="6">
        <f>((B981-2456886.3779)/2.114122) - INT((B981-2456886.3779)/2.114122)</f>
        <v>0.41507376111781014</v>
      </c>
      <c r="D981" s="11"/>
      <c r="E981" s="21"/>
      <c r="F981" s="6">
        <v>1.1123381999999999</v>
      </c>
      <c r="G981" s="14"/>
      <c r="H981" s="14"/>
    </row>
    <row r="982" spans="1:8" x14ac:dyDescent="0.35">
      <c r="A982" s="6">
        <v>0.93645979999999995</v>
      </c>
      <c r="B982" s="6">
        <v>2458760.3883419698</v>
      </c>
      <c r="C982" s="6">
        <f>((B982-2456886.3779)/2.114122) - INT((B982-2456886.3779)/2.114122)</f>
        <v>0.42492815911964499</v>
      </c>
      <c r="D982" s="11"/>
      <c r="E982" s="21"/>
      <c r="F982" s="6">
        <v>1.1073459999999999</v>
      </c>
      <c r="G982" s="14"/>
      <c r="H982" s="14"/>
    </row>
    <row r="983" spans="1:8" x14ac:dyDescent="0.35">
      <c r="A983" s="6">
        <v>0.93370359999999997</v>
      </c>
      <c r="B983" s="6">
        <v>2458760.4091753699</v>
      </c>
      <c r="C983" s="6">
        <f>((B983-2456886.3779)/2.114122) - INT((B983-2456886.3779)/2.114122)</f>
        <v>0.43478255734180493</v>
      </c>
      <c r="D983" s="11"/>
      <c r="E983" s="21"/>
      <c r="F983" s="6">
        <v>1.1060357000000001</v>
      </c>
      <c r="G983" s="14"/>
      <c r="H983" s="14"/>
    </row>
    <row r="984" spans="1:8" x14ac:dyDescent="0.35">
      <c r="A984" s="6">
        <v>0.93115455000000003</v>
      </c>
      <c r="B984" s="6">
        <v>2458760.43000877</v>
      </c>
      <c r="C984" s="6">
        <f>((B984-2456886.3779)/2.114122) - INT((B984-2456886.3779)/2.114122)</f>
        <v>0.44463695556385119</v>
      </c>
      <c r="D984" s="11"/>
      <c r="E984" s="21"/>
      <c r="F984" s="6">
        <v>1.1077234</v>
      </c>
      <c r="G984" s="14"/>
      <c r="H984" s="14"/>
    </row>
    <row r="985" spans="1:8" x14ac:dyDescent="0.35">
      <c r="A985" s="6">
        <v>0.92889120000000003</v>
      </c>
      <c r="B985" s="6">
        <v>2458760.45084217</v>
      </c>
      <c r="C985" s="6">
        <f>((B985-2456886.3779)/2.114122) - INT((B985-2456886.3779)/2.114122)</f>
        <v>0.45449135378601113</v>
      </c>
      <c r="D985" s="11"/>
      <c r="E985" s="21"/>
      <c r="F985" s="6">
        <v>1.1114231000000001</v>
      </c>
      <c r="G985" s="14"/>
      <c r="H985" s="14"/>
    </row>
    <row r="986" spans="1:8" x14ac:dyDescent="0.35">
      <c r="A986" s="6">
        <v>0.92658114000000003</v>
      </c>
      <c r="B986" s="6">
        <v>2458760.4716755701</v>
      </c>
      <c r="C986" s="6">
        <f>((B986-2456886.3779)/2.114122) - INT((B986-2456886.3779)/2.114122)</f>
        <v>0.46434575200805739</v>
      </c>
      <c r="D986" s="11"/>
      <c r="E986" s="21"/>
      <c r="F986" s="6">
        <v>1.1118041999999999</v>
      </c>
      <c r="G986" s="14"/>
      <c r="H986" s="14"/>
    </row>
    <row r="987" spans="1:8" x14ac:dyDescent="0.35">
      <c r="A987" s="6">
        <v>0.92470759999999996</v>
      </c>
      <c r="B987" s="6">
        <v>2458760.4925089702</v>
      </c>
      <c r="C987" s="6">
        <f>((B987-2456886.3779)/2.114122) - INT((B987-2456886.3779)/2.114122)</f>
        <v>0.47420015023021733</v>
      </c>
      <c r="D987" s="11"/>
      <c r="E987" s="21"/>
      <c r="F987" s="6">
        <v>1.1113259</v>
      </c>
      <c r="G987" s="14"/>
      <c r="H987" s="14"/>
    </row>
    <row r="988" spans="1:8" x14ac:dyDescent="0.35">
      <c r="A988" s="6">
        <v>0.92287249999999998</v>
      </c>
      <c r="B988" s="6">
        <v>2458760.5133423801</v>
      </c>
      <c r="C988" s="6">
        <f>((B988-2456886.3779)/2.114122) - INT((B988-2456886.3779)/2.114122)</f>
        <v>0.48405455307783996</v>
      </c>
      <c r="D988" s="11"/>
      <c r="E988" s="21"/>
      <c r="F988" s="6">
        <v>1.1180371</v>
      </c>
      <c r="G988" s="14"/>
      <c r="H988" s="14"/>
    </row>
    <row r="989" spans="1:8" x14ac:dyDescent="0.35">
      <c r="A989" s="6">
        <v>0.9214289</v>
      </c>
      <c r="B989" s="6">
        <v>2458760.5341757801</v>
      </c>
      <c r="C989" s="6">
        <f>((B989-2456886.3779)/2.114122) - INT((B989-2456886.3779)/2.114122)</f>
        <v>0.49390895129988621</v>
      </c>
      <c r="D989" s="11"/>
      <c r="E989" s="21"/>
      <c r="F989" s="6">
        <v>1.11134</v>
      </c>
      <c r="G989" s="14"/>
      <c r="H989" s="14"/>
    </row>
    <row r="990" spans="1:8" x14ac:dyDescent="0.35">
      <c r="A990" s="6">
        <v>0.92016463999999998</v>
      </c>
      <c r="B990" s="6">
        <v>2458760.5550091802</v>
      </c>
      <c r="C990" s="6">
        <f>((B990-2456886.3779)/2.114122) - INT((B990-2456886.3779)/2.114122)</f>
        <v>0.50376334952204616</v>
      </c>
      <c r="D990" s="11"/>
      <c r="E990" s="21"/>
      <c r="F990" s="6">
        <v>1.1167640999999999</v>
      </c>
      <c r="G990" s="14"/>
      <c r="H990" s="14"/>
    </row>
    <row r="991" spans="1:8" x14ac:dyDescent="0.35">
      <c r="A991" s="6">
        <v>0.91916483999999998</v>
      </c>
      <c r="B991" s="6">
        <v>2458760.5758425798</v>
      </c>
      <c r="C991" s="6">
        <f>((B991-2456886.3779)/2.114122) - INT((B991-2456886.3779)/2.114122)</f>
        <v>0.51361774752388101</v>
      </c>
      <c r="D991" s="11"/>
      <c r="E991" s="21"/>
      <c r="F991" s="6">
        <v>1.1184149000000001</v>
      </c>
      <c r="G991" s="14"/>
      <c r="H991" s="14"/>
    </row>
    <row r="992" spans="1:8" x14ac:dyDescent="0.35">
      <c r="A992" s="6">
        <v>0.9184793</v>
      </c>
      <c r="B992" s="6">
        <v>2458760.5966759799</v>
      </c>
      <c r="C992" s="6">
        <f>((B992-2456886.3779)/2.114122) - INT((B992-2456886.3779)/2.114122)</f>
        <v>0.52347214574604095</v>
      </c>
      <c r="D992" s="11"/>
      <c r="E992" s="21"/>
      <c r="F992" s="6">
        <v>1.1128179</v>
      </c>
      <c r="G992" s="14"/>
      <c r="H992" s="14"/>
    </row>
    <row r="993" spans="1:8" x14ac:dyDescent="0.35">
      <c r="A993" s="6">
        <v>0.91800576</v>
      </c>
      <c r="B993" s="6">
        <v>2458760.61750938</v>
      </c>
      <c r="C993" s="6">
        <f>((B993-2456886.3779)/2.114122) - INT((B993-2456886.3779)/2.114122)</f>
        <v>0.53332654396808721</v>
      </c>
      <c r="D993" s="11"/>
      <c r="E993" s="21"/>
      <c r="F993" s="6">
        <v>1.1137109999999999</v>
      </c>
      <c r="G993" s="14"/>
      <c r="H993" s="14"/>
    </row>
    <row r="994" spans="1:8" x14ac:dyDescent="0.35">
      <c r="A994" s="6">
        <v>0.91840184000000002</v>
      </c>
      <c r="B994" s="6">
        <v>2458760.6383427801</v>
      </c>
      <c r="C994" s="6">
        <f>((B994-2456886.3779)/2.114122) - INT((B994-2456886.3779)/2.114122)</f>
        <v>0.54318094219024715</v>
      </c>
      <c r="D994" s="11"/>
      <c r="E994" s="21"/>
      <c r="F994" s="6">
        <v>1.1145871999999999</v>
      </c>
      <c r="G994" s="14"/>
      <c r="H994" s="14"/>
    </row>
    <row r="995" spans="1:8" x14ac:dyDescent="0.35">
      <c r="A995" s="6">
        <v>0.91866344</v>
      </c>
      <c r="B995" s="6">
        <v>2458760.6591761801</v>
      </c>
      <c r="C995" s="6">
        <f>((B995-2456886.3779)/2.114122) - INT((B995-2456886.3779)/2.114122)</f>
        <v>0.55303534041229341</v>
      </c>
      <c r="D995" s="11"/>
      <c r="E995" s="21"/>
      <c r="F995" s="6">
        <v>1.1169761</v>
      </c>
      <c r="G995" s="14"/>
      <c r="H995" s="14"/>
    </row>
    <row r="996" spans="1:8" x14ac:dyDescent="0.35">
      <c r="A996" s="6">
        <v>0.91942906000000002</v>
      </c>
      <c r="B996" s="6">
        <v>2458760.6800095802</v>
      </c>
      <c r="C996" s="6">
        <f>((B996-2456886.3779)/2.114122) - INT((B996-2456886.3779)/2.114122)</f>
        <v>0.56288973863445335</v>
      </c>
      <c r="D996" s="11"/>
      <c r="E996" s="21"/>
      <c r="F996" s="6">
        <v>1.1195077</v>
      </c>
      <c r="G996" s="14"/>
      <c r="H996" s="14"/>
    </row>
    <row r="997" spans="1:8" x14ac:dyDescent="0.35">
      <c r="A997" s="6">
        <v>0.92047699999999999</v>
      </c>
      <c r="B997" s="6">
        <v>2458760.7008429798</v>
      </c>
      <c r="C997" s="6">
        <f>((B997-2456886.3779)/2.114122) - INT((B997-2456886.3779)/2.114122)</f>
        <v>0.5727441366362882</v>
      </c>
      <c r="D997" s="11"/>
      <c r="E997" s="21"/>
      <c r="F997" s="6">
        <v>1.1177676000000001</v>
      </c>
      <c r="G997" s="14"/>
      <c r="H997" s="14"/>
    </row>
    <row r="998" spans="1:8" x14ac:dyDescent="0.35">
      <c r="A998" s="6">
        <v>0.92206790000000005</v>
      </c>
      <c r="B998" s="6">
        <v>2458760.7216763799</v>
      </c>
      <c r="C998" s="6">
        <f>((B998-2456886.3779)/2.114122) - INT((B998-2456886.3779)/2.114122)</f>
        <v>0.58259853485833446</v>
      </c>
      <c r="D998" s="11"/>
      <c r="E998" s="21"/>
      <c r="F998" s="6">
        <v>1.1231439000000001</v>
      </c>
      <c r="G998" s="14"/>
      <c r="H998" s="14"/>
    </row>
    <row r="999" spans="1:8" x14ac:dyDescent="0.35">
      <c r="A999" s="6">
        <v>0.92418957000000002</v>
      </c>
      <c r="B999" s="6">
        <v>2458760.74250978</v>
      </c>
      <c r="C999" s="6">
        <f>((B999-2456886.3779)/2.114122) - INT((B999-2456886.3779)/2.114122)</f>
        <v>0.5924529330804944</v>
      </c>
      <c r="D999" s="11"/>
      <c r="E999" s="21"/>
      <c r="F999" s="6">
        <v>1.1163508</v>
      </c>
      <c r="G999" s="14"/>
      <c r="H999" s="14"/>
    </row>
    <row r="1000" spans="1:8" x14ac:dyDescent="0.35">
      <c r="A1000" s="6">
        <v>0.92648876000000002</v>
      </c>
      <c r="B1000" s="6">
        <v>2458760.7633431801</v>
      </c>
      <c r="C1000" s="6">
        <f>((B1000-2456886.3779)/2.114122) - INT((B1000-2456886.3779)/2.114122)</f>
        <v>0.60230733130265435</v>
      </c>
      <c r="D1000" s="11"/>
      <c r="E1000" s="21"/>
      <c r="F1000" s="6">
        <v>1.1220357000000001</v>
      </c>
      <c r="G1000" s="14"/>
      <c r="H1000" s="14"/>
    </row>
    <row r="1001" spans="1:8" x14ac:dyDescent="0.35">
      <c r="A1001" s="6">
        <v>0.92928759999999999</v>
      </c>
      <c r="B1001" s="6">
        <v>2458760.7841765801</v>
      </c>
      <c r="C1001" s="6">
        <f>((B1001-2456886.3779)/2.114122) - INT((B1001-2456886.3779)/2.114122)</f>
        <v>0.6121617295247006</v>
      </c>
      <c r="D1001" s="11"/>
      <c r="E1001" s="21"/>
      <c r="F1001" s="6">
        <v>1.1237979</v>
      </c>
      <c r="G1001" s="14"/>
      <c r="H1001" s="14"/>
    </row>
    <row r="1002" spans="1:8" x14ac:dyDescent="0.35">
      <c r="A1002" s="6">
        <v>0.9322781</v>
      </c>
      <c r="B1002" s="6">
        <v>2458760.8050099802</v>
      </c>
      <c r="C1002" s="6">
        <f>((B1002-2456886.3779)/2.114122) - INT((B1002-2456886.3779)/2.114122)</f>
        <v>0.62201612774686055</v>
      </c>
      <c r="D1002" s="11"/>
      <c r="E1002" s="21"/>
      <c r="F1002" s="6">
        <v>1.1177797</v>
      </c>
      <c r="G1002" s="14"/>
      <c r="H1002" s="14"/>
    </row>
    <row r="1003" spans="1:8" x14ac:dyDescent="0.35">
      <c r="A1003" s="6">
        <v>0.9360948</v>
      </c>
      <c r="B1003" s="6">
        <v>2458760.8258433798</v>
      </c>
      <c r="C1003" s="6">
        <f>((B1003-2456886.3779)/2.114122) - INT((B1003-2456886.3779)/2.114122)</f>
        <v>0.6318705257486954</v>
      </c>
      <c r="D1003" s="11"/>
      <c r="E1003" s="21"/>
      <c r="F1003" s="6">
        <v>1.1203272</v>
      </c>
      <c r="G1003" s="14"/>
      <c r="H1003" s="14"/>
    </row>
    <row r="1004" spans="1:8" x14ac:dyDescent="0.35">
      <c r="A1004" s="6">
        <v>0.94015497000000003</v>
      </c>
      <c r="B1004" s="6">
        <v>2458760.8466767799</v>
      </c>
      <c r="C1004" s="6">
        <f>((B1004-2456886.3779)/2.114122) - INT((B1004-2456886.3779)/2.114122)</f>
        <v>0.64172492397074166</v>
      </c>
      <c r="D1004" s="11"/>
      <c r="E1004" s="21"/>
      <c r="F1004" s="6">
        <v>1.1206589</v>
      </c>
      <c r="G1004" s="14"/>
      <c r="H1004" s="14"/>
    </row>
    <row r="1005" spans="1:8" x14ac:dyDescent="0.35">
      <c r="A1005" s="6">
        <v>0.94444983999999998</v>
      </c>
      <c r="B1005" s="6">
        <v>2458760.86751018</v>
      </c>
      <c r="C1005" s="6">
        <f>((B1005-2456886.3779)/2.114122) - INT((B1005-2456886.3779)/2.114122)</f>
        <v>0.6515793221929016</v>
      </c>
      <c r="D1005" s="11"/>
      <c r="E1005" s="21"/>
      <c r="F1005" s="6">
        <v>1.1215117999999999</v>
      </c>
      <c r="G1005" s="14"/>
      <c r="H1005" s="14"/>
    </row>
    <row r="1006" spans="1:8" x14ac:dyDescent="0.35">
      <c r="A1006" s="6">
        <v>0.94946617</v>
      </c>
      <c r="B1006" s="6">
        <v>2458760.8883435801</v>
      </c>
      <c r="C1006" s="6">
        <f>((B1006-2456886.3779)/2.114122) - INT((B1006-2456886.3779)/2.114122)</f>
        <v>0.66143372041494786</v>
      </c>
      <c r="D1006" s="11"/>
      <c r="E1006" s="21"/>
      <c r="F1006" s="6">
        <v>1.1259836999999999</v>
      </c>
      <c r="G1006" s="14"/>
      <c r="H1006" s="14"/>
    </row>
    <row r="1007" spans="1:8" x14ac:dyDescent="0.35">
      <c r="A1007" s="6">
        <v>0.95501303999999998</v>
      </c>
      <c r="B1007" s="6">
        <v>2458760.9091769801</v>
      </c>
      <c r="C1007" s="6">
        <f>((B1007-2456886.3779)/2.114122) - INT((B1007-2456886.3779)/2.114122)</f>
        <v>0.6712881186371078</v>
      </c>
      <c r="D1007" s="11"/>
      <c r="E1007" s="21"/>
      <c r="F1007" s="6">
        <v>1.1234508000000001</v>
      </c>
      <c r="G1007" s="14"/>
      <c r="H1007" s="14"/>
    </row>
    <row r="1008" spans="1:8" x14ac:dyDescent="0.35">
      <c r="A1008" s="6">
        <v>0.96081260000000002</v>
      </c>
      <c r="B1008" s="6">
        <v>2458760.9300103802</v>
      </c>
      <c r="C1008" s="6">
        <f>((B1008-2456886.3779)/2.114122) - INT((B1008-2456886.3779)/2.114122)</f>
        <v>0.68114251685915406</v>
      </c>
      <c r="D1008" s="11"/>
      <c r="E1008" s="21"/>
      <c r="F1008" s="6">
        <v>1.1279102999999999</v>
      </c>
      <c r="G1008" s="14"/>
      <c r="H1008" s="14"/>
    </row>
    <row r="1009" spans="1:8" x14ac:dyDescent="0.35">
      <c r="A1009" s="6">
        <v>0.96710574999999999</v>
      </c>
      <c r="B1009" s="6">
        <v>2458760.9508437798</v>
      </c>
      <c r="C1009" s="6">
        <f>((B1009-2456886.3779)/2.114122) - INT((B1009-2456886.3779)/2.114122)</f>
        <v>0.69099691486098891</v>
      </c>
      <c r="D1009" s="11"/>
      <c r="E1009" s="21"/>
      <c r="F1009" s="6">
        <v>1.1204166</v>
      </c>
      <c r="G1009" s="14"/>
      <c r="H1009" s="14"/>
    </row>
    <row r="1010" spans="1:8" x14ac:dyDescent="0.35">
      <c r="A1010" s="6">
        <v>0.97377780000000003</v>
      </c>
      <c r="B1010" s="6">
        <v>2458760.9716771799</v>
      </c>
      <c r="C1010" s="6">
        <f>((B1010-2456886.3779)/2.114122) - INT((B1010-2456886.3779)/2.114122)</f>
        <v>0.70085131308314885</v>
      </c>
      <c r="D1010" s="11"/>
      <c r="E1010" s="21"/>
      <c r="F1010" s="6">
        <v>1.1263590999999999</v>
      </c>
      <c r="G1010" s="14"/>
      <c r="H1010" s="14"/>
    </row>
    <row r="1011" spans="1:8" x14ac:dyDescent="0.35">
      <c r="A1011" s="6">
        <v>0.98077959999999997</v>
      </c>
      <c r="B1011" s="6">
        <v>2458760.99251058</v>
      </c>
      <c r="C1011" s="6">
        <f>((B1011-2456886.3779)/2.114122) - INT((B1011-2456886.3779)/2.114122)</f>
        <v>0.7107057113053088</v>
      </c>
      <c r="D1011" s="11"/>
      <c r="E1011" s="21"/>
      <c r="F1011" s="6">
        <v>1.1282272</v>
      </c>
      <c r="G1011" s="14"/>
      <c r="H1011" s="14"/>
    </row>
    <row r="1012" spans="1:8" x14ac:dyDescent="0.35">
      <c r="A1012" s="6">
        <v>0.98822390000000004</v>
      </c>
      <c r="B1012" s="6">
        <v>2458761.0133439698</v>
      </c>
      <c r="C1012" s="6">
        <f>((B1012-2456886.3779)/2.114122) - INT((B1012-2456886.3779)/2.114122)</f>
        <v>0.72056010468156728</v>
      </c>
      <c r="D1012" s="11"/>
      <c r="E1012" s="21"/>
      <c r="F1012" s="6">
        <v>1.1218245</v>
      </c>
      <c r="G1012" s="14"/>
      <c r="H1012" s="14"/>
    </row>
    <row r="1013" spans="1:8" x14ac:dyDescent="0.35">
      <c r="A1013" s="6">
        <v>0.99598339999999996</v>
      </c>
      <c r="B1013" s="6">
        <v>2458761.0341773699</v>
      </c>
      <c r="C1013" s="6">
        <f>((B1013-2456886.3779)/2.114122) - INT((B1013-2456886.3779)/2.114122)</f>
        <v>0.73041450290372723</v>
      </c>
      <c r="D1013" s="11"/>
      <c r="E1013" s="21"/>
      <c r="F1013" s="6">
        <v>1.1265186</v>
      </c>
      <c r="G1013" s="14"/>
      <c r="H1013" s="14"/>
    </row>
    <row r="1014" spans="1:8" x14ac:dyDescent="0.35">
      <c r="A1014" s="6">
        <v>1.0041207000000001</v>
      </c>
      <c r="B1014" s="6">
        <v>2458761.05501077</v>
      </c>
      <c r="C1014" s="6">
        <f>((B1014-2456886.3779)/2.114122) - INT((B1014-2456886.3779)/2.114122)</f>
        <v>0.74026890112577348</v>
      </c>
      <c r="D1014" s="11"/>
      <c r="E1014" s="21"/>
      <c r="F1014" s="6">
        <v>1.1256094000000001</v>
      </c>
      <c r="G1014" s="14"/>
      <c r="H1014" s="14"/>
    </row>
    <row r="1015" spans="1:8" x14ac:dyDescent="0.35">
      <c r="A1015" s="6">
        <v>1.0128584</v>
      </c>
      <c r="B1015" s="6">
        <v>2458761.0758441701</v>
      </c>
      <c r="C1015" s="6">
        <f>((B1015-2456886.3779)/2.114122) - INT((B1015-2456886.3779)/2.114122)</f>
        <v>0.75012329934793343</v>
      </c>
      <c r="D1015" s="11"/>
      <c r="E1015" s="21"/>
      <c r="F1015" s="6">
        <v>1.1252168</v>
      </c>
      <c r="G1015" s="14"/>
      <c r="H1015" s="14"/>
    </row>
    <row r="1016" spans="1:8" x14ac:dyDescent="0.35">
      <c r="A1016" s="6">
        <v>1.0215563000000001</v>
      </c>
      <c r="B1016" s="6">
        <v>2458761.0966775701</v>
      </c>
      <c r="C1016" s="6">
        <f>((B1016-2456886.3779)/2.114122) - INT((B1016-2456886.3779)/2.114122)</f>
        <v>0.75997769756997968</v>
      </c>
      <c r="D1016" s="11"/>
      <c r="E1016" s="21"/>
      <c r="F1016" s="6">
        <v>1.1316442</v>
      </c>
      <c r="G1016" s="14"/>
      <c r="H1016" s="14"/>
    </row>
    <row r="1017" spans="1:8" x14ac:dyDescent="0.35">
      <c r="A1017" s="6">
        <v>1.0305173000000001</v>
      </c>
      <c r="B1017" s="6">
        <v>2458761.1175109702</v>
      </c>
      <c r="C1017" s="6">
        <f>((B1017-2456886.3779)/2.114122) - INT((B1017-2456886.3779)/2.114122)</f>
        <v>0.76983209579213963</v>
      </c>
      <c r="D1017" s="11"/>
      <c r="E1017" s="21"/>
      <c r="F1017" s="6">
        <v>1.1280589000000001</v>
      </c>
      <c r="G1017" s="14"/>
      <c r="H1017" s="14"/>
    </row>
    <row r="1018" spans="1:8" x14ac:dyDescent="0.35">
      <c r="A1018" s="6">
        <v>1.0397506000000001</v>
      </c>
      <c r="B1018" s="6">
        <v>2458761.1383443698</v>
      </c>
      <c r="C1018" s="6">
        <f>((B1018-2456886.3779)/2.114122) - INT((B1018-2456886.3779)/2.114122)</f>
        <v>0.77968649379397448</v>
      </c>
      <c r="D1018" s="11"/>
      <c r="E1018" s="21"/>
      <c r="F1018" s="6">
        <v>1.1318326000000001</v>
      </c>
      <c r="G1018" s="14"/>
      <c r="H1018" s="14"/>
    </row>
    <row r="1019" spans="1:8" x14ac:dyDescent="0.35">
      <c r="A1019" s="6">
        <v>1.0493368999999999</v>
      </c>
      <c r="B1019" s="6">
        <v>2458761.1591777699</v>
      </c>
      <c r="C1019" s="6">
        <f>((B1019-2456886.3779)/2.114122) - INT((B1019-2456886.3779)/2.114122)</f>
        <v>0.78954089201613442</v>
      </c>
      <c r="D1019" s="11"/>
      <c r="E1019" s="21"/>
      <c r="F1019" s="6">
        <v>1.1237069</v>
      </c>
      <c r="G1019" s="14"/>
      <c r="H1019" s="14"/>
    </row>
    <row r="1020" spans="1:8" x14ac:dyDescent="0.35">
      <c r="A1020" s="6">
        <v>1.0589428999999999</v>
      </c>
      <c r="B1020" s="6">
        <v>2458761.18001117</v>
      </c>
      <c r="C1020" s="6">
        <f>((B1020-2456886.3779)/2.114122) - INT((B1020-2456886.3779)/2.114122)</f>
        <v>0.79939529023818068</v>
      </c>
      <c r="D1020" s="11"/>
      <c r="E1020" s="21"/>
      <c r="F1020" s="6">
        <v>1.129813</v>
      </c>
      <c r="G1020" s="14"/>
      <c r="H1020" s="14"/>
    </row>
    <row r="1021" spans="1:8" x14ac:dyDescent="0.35">
      <c r="A1021" s="6">
        <v>1.0683104999999999</v>
      </c>
      <c r="B1021" s="6">
        <v>2458761.2008445701</v>
      </c>
      <c r="C1021" s="6">
        <f>((B1021-2456886.3779)/2.114122) - INT((B1021-2456886.3779)/2.114122)</f>
        <v>0.80924968846034062</v>
      </c>
      <c r="D1021" s="11"/>
      <c r="E1021" s="21"/>
      <c r="F1021" s="6">
        <v>1.1325034</v>
      </c>
      <c r="G1021" s="14"/>
      <c r="H1021" s="14"/>
    </row>
    <row r="1022" spans="1:8" x14ac:dyDescent="0.35">
      <c r="A1022" s="6">
        <v>1.0777878999999999</v>
      </c>
      <c r="B1022" s="6">
        <v>2458761.2216779701</v>
      </c>
      <c r="C1022" s="6">
        <f>((B1022-2456886.3779)/2.114122) - INT((B1022-2456886.3779)/2.114122)</f>
        <v>0.81910408668238688</v>
      </c>
      <c r="D1022" s="11"/>
      <c r="E1022" s="21"/>
      <c r="F1022" s="6">
        <v>1.1244159</v>
      </c>
      <c r="G1022" s="14"/>
      <c r="H1022" s="14"/>
    </row>
    <row r="1023" spans="1:8" x14ac:dyDescent="0.35">
      <c r="A1023" s="6">
        <v>1.0868804000000001</v>
      </c>
      <c r="B1023" s="6">
        <v>2458761.2425113702</v>
      </c>
      <c r="C1023" s="6">
        <f>((B1023-2456886.3779)/2.114122) - INT((B1023-2456886.3779)/2.114122)</f>
        <v>0.82895848490454682</v>
      </c>
      <c r="D1023" s="11"/>
      <c r="E1023" s="21"/>
      <c r="F1023" s="6">
        <v>1.131818</v>
      </c>
      <c r="G1023" s="14"/>
      <c r="H1023" s="14"/>
    </row>
    <row r="1024" spans="1:8" x14ac:dyDescent="0.35">
      <c r="A1024" s="6">
        <v>1.0955531999999999</v>
      </c>
      <c r="B1024" s="6">
        <v>2458761.2633447698</v>
      </c>
      <c r="C1024" s="6">
        <f>((B1024-2456886.3779)/2.114122) - INT((B1024-2456886.3779)/2.114122)</f>
        <v>0.83881288290638167</v>
      </c>
      <c r="D1024" s="12"/>
      <c r="E1024" s="22"/>
      <c r="F1024" s="6">
        <v>1.1297545</v>
      </c>
      <c r="G1024" s="14"/>
      <c r="H1024" s="14"/>
    </row>
    <row r="1025" spans="1:8" x14ac:dyDescent="0.35">
      <c r="A1025" s="6">
        <v>1.1033767000000001</v>
      </c>
      <c r="B1025" s="6">
        <v>2458761.2841781699</v>
      </c>
      <c r="C1025" s="6">
        <f>((B1025-2456886.3779)/2.114122) - INT((B1025-2456886.3779)/2.114122)</f>
        <v>0.84866728112842793</v>
      </c>
      <c r="D1025" s="10" t="s">
        <v>14</v>
      </c>
      <c r="E1025" s="20">
        <f>(0.90377197+0.99407806)/2</f>
        <v>0.94892501499999993</v>
      </c>
      <c r="F1025" s="6">
        <v>1.1283056</v>
      </c>
      <c r="G1025" s="16">
        <f>AVERAGE(F1025:F1114)</f>
        <v>1.1338837411111113</v>
      </c>
      <c r="H1025" s="16">
        <f>_xlfn.STDEV.S(A1025:A1114)</f>
        <v>8.1670433282924587E-2</v>
      </c>
    </row>
    <row r="1026" spans="1:8" x14ac:dyDescent="0.35">
      <c r="A1026" s="6">
        <v>1.1104559000000001</v>
      </c>
      <c r="B1026" s="6">
        <v>2458761.30501157</v>
      </c>
      <c r="C1026" s="6">
        <f>((B1026-2456886.3779)/2.114122) - INT((B1026-2456886.3779)/2.114122)</f>
        <v>0.85852167935058787</v>
      </c>
      <c r="D1026" s="11"/>
      <c r="E1026" s="21"/>
      <c r="F1026" s="6">
        <v>1.1362711999999999</v>
      </c>
      <c r="G1026" s="14"/>
      <c r="H1026" s="14"/>
    </row>
    <row r="1027" spans="1:8" x14ac:dyDescent="0.35">
      <c r="A1027" s="6">
        <v>1.1167640999999999</v>
      </c>
      <c r="B1027" s="6">
        <v>2458761.3258449701</v>
      </c>
      <c r="C1027" s="6">
        <f>((B1027-2456886.3779)/2.114122) - INT((B1027-2456886.3779)/2.114122)</f>
        <v>0.86837607757263413</v>
      </c>
      <c r="D1027" s="11"/>
      <c r="E1027" s="21"/>
      <c r="F1027" s="6">
        <v>1.1318973000000001</v>
      </c>
      <c r="G1027" s="14"/>
      <c r="H1027" s="14"/>
    </row>
    <row r="1028" spans="1:8" x14ac:dyDescent="0.35">
      <c r="A1028" s="6">
        <v>1.1220357000000001</v>
      </c>
      <c r="B1028" s="6">
        <v>2458761.3466783701</v>
      </c>
      <c r="C1028" s="6">
        <f>((B1028-2456886.3779)/2.114122) - INT((B1028-2456886.3779)/2.114122)</f>
        <v>0.87823047579479407</v>
      </c>
      <c r="D1028" s="11"/>
      <c r="E1028" s="21"/>
      <c r="F1028" s="6">
        <v>1.1356695999999999</v>
      </c>
      <c r="G1028" s="14"/>
      <c r="H1028" s="14"/>
    </row>
    <row r="1029" spans="1:8" x14ac:dyDescent="0.35">
      <c r="A1029" s="6">
        <v>1.1263590999999999</v>
      </c>
      <c r="B1029" s="6">
        <v>2458761.3675117702</v>
      </c>
      <c r="C1029" s="6">
        <f>((B1029-2456886.3779)/2.114122) - INT((B1029-2456886.3779)/2.114122)</f>
        <v>0.88808487401684033</v>
      </c>
      <c r="D1029" s="11"/>
      <c r="E1029" s="21"/>
      <c r="F1029" s="6">
        <v>1.1267916</v>
      </c>
      <c r="G1029" s="14"/>
      <c r="H1029" s="14"/>
    </row>
    <row r="1030" spans="1:8" x14ac:dyDescent="0.35">
      <c r="A1030" s="6">
        <v>1.129813</v>
      </c>
      <c r="B1030" s="6">
        <v>2458761.3883451698</v>
      </c>
      <c r="C1030" s="6">
        <f>((B1030-2456886.3779)/2.114122) - INT((B1030-2456886.3779)/2.114122)</f>
        <v>0.89793927201878887</v>
      </c>
      <c r="D1030" s="11"/>
      <c r="E1030" s="21"/>
      <c r="F1030" s="6">
        <v>1.1323059</v>
      </c>
      <c r="G1030" s="14"/>
      <c r="H1030" s="14"/>
    </row>
    <row r="1031" spans="1:8" x14ac:dyDescent="0.35">
      <c r="A1031" s="6">
        <v>1.1323059</v>
      </c>
      <c r="B1031" s="6">
        <v>2458761.4091785699</v>
      </c>
      <c r="C1031" s="6">
        <f>((B1031-2456886.3779)/2.114122) - INT((B1031-2456886.3779)/2.114122)</f>
        <v>0.90779367024083513</v>
      </c>
      <c r="D1031" s="11"/>
      <c r="E1031" s="21"/>
      <c r="F1031" s="6">
        <v>1.1353835000000001</v>
      </c>
      <c r="G1031" s="14"/>
      <c r="H1031" s="14"/>
    </row>
    <row r="1032" spans="1:8" x14ac:dyDescent="0.35">
      <c r="A1032" s="6">
        <v>1.1341311999999999</v>
      </c>
      <c r="B1032" s="6">
        <v>2458761.43001197</v>
      </c>
      <c r="C1032" s="6">
        <f>((B1032-2456886.3779)/2.114122) - INT((B1032-2456886.3779)/2.114122)</f>
        <v>0.91764806846299507</v>
      </c>
      <c r="D1032" s="11"/>
      <c r="E1032" s="21"/>
      <c r="F1032" s="6">
        <v>1.1269382999999999</v>
      </c>
      <c r="G1032" s="14"/>
      <c r="H1032" s="14"/>
    </row>
    <row r="1033" spans="1:8" x14ac:dyDescent="0.35">
      <c r="A1033" s="6">
        <v>1.1351707</v>
      </c>
      <c r="B1033" s="6">
        <v>2458761.4508453701</v>
      </c>
      <c r="C1033" s="6">
        <f>((B1033-2456886.3779)/2.114122) - INT((B1033-2456886.3779)/2.114122)</f>
        <v>0.92750246668504133</v>
      </c>
      <c r="D1033" s="11"/>
      <c r="E1033" s="21"/>
      <c r="F1033" s="6">
        <v>1.1359969000000001</v>
      </c>
      <c r="G1033" s="14"/>
      <c r="H1033" s="14"/>
    </row>
    <row r="1034" spans="1:8" x14ac:dyDescent="0.35">
      <c r="A1034" s="6">
        <v>1.1353879</v>
      </c>
      <c r="B1034" s="6">
        <v>2458761.4716787701</v>
      </c>
      <c r="C1034" s="6">
        <f>((B1034-2456886.3779)/2.114122) - INT((B1034-2456886.3779)/2.114122)</f>
        <v>0.93735686490720127</v>
      </c>
      <c r="D1034" s="11"/>
      <c r="E1034" s="21"/>
      <c r="F1034" s="6">
        <v>1.1329693999999999</v>
      </c>
      <c r="G1034" s="14"/>
      <c r="H1034" s="14"/>
    </row>
    <row r="1035" spans="1:8" x14ac:dyDescent="0.35">
      <c r="A1035" s="6">
        <v>1.1355626999999999</v>
      </c>
      <c r="B1035" s="6">
        <v>2458761.4925121702</v>
      </c>
      <c r="C1035" s="6">
        <f>((B1035-2456886.3779)/2.114122) - INT((B1035-2456886.3779)/2.114122)</f>
        <v>0.94721126312924753</v>
      </c>
      <c r="D1035" s="11"/>
      <c r="E1035" s="21"/>
      <c r="F1035" s="6">
        <v>1.130952</v>
      </c>
      <c r="G1035" s="14"/>
      <c r="H1035" s="14"/>
    </row>
    <row r="1036" spans="1:8" x14ac:dyDescent="0.35">
      <c r="A1036" s="6">
        <v>1.1346841000000001</v>
      </c>
      <c r="B1036" s="6">
        <v>2458761.5133455698</v>
      </c>
      <c r="C1036" s="6">
        <f>((B1036-2456886.3779)/2.114122) - INT((B1036-2456886.3779)/2.114122)</f>
        <v>0.95706566113108238</v>
      </c>
      <c r="D1036" s="11"/>
      <c r="E1036" s="21"/>
      <c r="F1036" s="6">
        <v>1.1391342</v>
      </c>
      <c r="G1036" s="14"/>
      <c r="H1036" s="14"/>
    </row>
    <row r="1037" spans="1:8" x14ac:dyDescent="0.35">
      <c r="A1037" s="6">
        <v>1.1336839999999999</v>
      </c>
      <c r="B1037" s="6">
        <v>2458761.5341789699</v>
      </c>
      <c r="C1037" s="6">
        <f>((B1037-2456886.3779)/2.114122) - INT((B1037-2456886.3779)/2.114122)</f>
        <v>0.96692005935324232</v>
      </c>
      <c r="D1037" s="11"/>
      <c r="E1037" s="21"/>
      <c r="F1037" s="6">
        <v>1.1344789</v>
      </c>
      <c r="G1037" s="14"/>
      <c r="H1037" s="14"/>
    </row>
    <row r="1038" spans="1:8" x14ac:dyDescent="0.35">
      <c r="A1038" s="6">
        <v>1.1323202999999999</v>
      </c>
      <c r="B1038" s="6">
        <v>2458761.55501237</v>
      </c>
      <c r="C1038" s="6">
        <f>((B1038-2456886.3779)/2.114122) - INT((B1038-2456886.3779)/2.114122)</f>
        <v>0.97677445757528858</v>
      </c>
      <c r="D1038" s="11"/>
      <c r="E1038" s="21"/>
      <c r="F1038" s="6">
        <v>1.1378976999999999</v>
      </c>
      <c r="G1038" s="14"/>
      <c r="H1038" s="14"/>
    </row>
    <row r="1039" spans="1:8" x14ac:dyDescent="0.35">
      <c r="A1039" s="6">
        <v>1.1306375</v>
      </c>
      <c r="B1039" s="6">
        <v>2458761.5758457701</v>
      </c>
      <c r="C1039" s="6">
        <f>((B1039-2456886.3779)/2.114122) - INT((B1039-2456886.3779)/2.114122)</f>
        <v>0.98662885579744852</v>
      </c>
      <c r="D1039" s="11"/>
      <c r="E1039" s="21"/>
      <c r="F1039" s="6">
        <v>1.1282372000000001</v>
      </c>
      <c r="G1039" s="14"/>
      <c r="H1039" s="14"/>
    </row>
    <row r="1040" spans="1:8" x14ac:dyDescent="0.35">
      <c r="A1040" s="6">
        <v>1.1282342999999999</v>
      </c>
      <c r="B1040" s="6">
        <v>2458761.5966791702</v>
      </c>
      <c r="C1040" s="6">
        <f>((B1040-2456886.3779)/2.114122) - INT((B1040-2456886.3779)/2.114122)</f>
        <v>0.99648325401949478</v>
      </c>
      <c r="D1040" s="11"/>
      <c r="E1040" s="21"/>
      <c r="F1040" s="6">
        <v>1.1341311999999999</v>
      </c>
      <c r="G1040" s="14"/>
      <c r="H1040" s="14"/>
    </row>
    <row r="1041" spans="1:8" x14ac:dyDescent="0.35">
      <c r="A1041" s="6">
        <v>1.1255732000000001</v>
      </c>
      <c r="B1041" s="6">
        <v>2458761.6175125702</v>
      </c>
      <c r="C1041" s="6">
        <f>((B1041-2456886.3779)/2.114122) - INT((B1041-2456886.3779)/2.114122)</f>
        <v>6.3376522416547232E-3</v>
      </c>
      <c r="D1041" s="11"/>
      <c r="E1041" s="21"/>
      <c r="F1041" s="6">
        <v>1.1379714000000001</v>
      </c>
      <c r="G1041" s="14"/>
      <c r="H1041" s="14"/>
    </row>
    <row r="1042" spans="1:8" x14ac:dyDescent="0.35">
      <c r="A1042" s="6">
        <v>1.1226166</v>
      </c>
      <c r="B1042" s="6">
        <v>2458761.6383459698</v>
      </c>
      <c r="C1042" s="6">
        <f>((B1042-2456886.3779)/2.114122) - INT((B1042-2456886.3779)/2.114122)</f>
        <v>1.6192050243489575E-2</v>
      </c>
      <c r="D1042" s="11"/>
      <c r="E1042" s="21"/>
      <c r="F1042" s="6">
        <v>1.1280462</v>
      </c>
      <c r="G1042" s="14"/>
      <c r="H1042" s="14"/>
    </row>
    <row r="1043" spans="1:8" x14ac:dyDescent="0.35">
      <c r="A1043" s="6">
        <v>1.119097</v>
      </c>
      <c r="B1043" s="6">
        <v>2458761.6591793699</v>
      </c>
      <c r="C1043" s="6">
        <f>((B1043-2456886.3779)/2.114122) - INT((B1043-2456886.3779)/2.114122)</f>
        <v>2.6046448465649519E-2</v>
      </c>
      <c r="D1043" s="11"/>
      <c r="E1043" s="21"/>
      <c r="F1043" s="6">
        <v>1.1390163</v>
      </c>
      <c r="G1043" s="14"/>
      <c r="H1043" s="14"/>
    </row>
    <row r="1044" spans="1:8" x14ac:dyDescent="0.35">
      <c r="A1044" s="6">
        <v>1.1155316</v>
      </c>
      <c r="B1044" s="6">
        <v>2458761.68001277</v>
      </c>
      <c r="C1044" s="6">
        <f>((B1044-2456886.3779)/2.114122) - INT((B1044-2456886.3779)/2.114122)</f>
        <v>3.5900846687695775E-2</v>
      </c>
      <c r="D1044" s="11"/>
      <c r="E1044" s="21"/>
      <c r="F1044" s="6">
        <v>1.1354287999999999</v>
      </c>
      <c r="G1044" s="14"/>
      <c r="H1044" s="14"/>
    </row>
    <row r="1045" spans="1:8" x14ac:dyDescent="0.35">
      <c r="A1045" s="6">
        <v>1.1114681</v>
      </c>
      <c r="B1045" s="6">
        <v>2458761.7008461701</v>
      </c>
      <c r="C1045" s="6">
        <f>((B1045-2456886.3779)/2.114122) - INT((B1045-2456886.3779)/2.114122)</f>
        <v>4.5755244909855719E-2</v>
      </c>
      <c r="D1045" s="11"/>
      <c r="E1045" s="21"/>
      <c r="F1045" s="6">
        <v>1.1326535</v>
      </c>
      <c r="G1045" s="14"/>
      <c r="H1045" s="14"/>
    </row>
    <row r="1046" spans="1:8" x14ac:dyDescent="0.35">
      <c r="A1046" s="6">
        <v>1.1073073</v>
      </c>
      <c r="B1046" s="6">
        <v>2458761.7216795702</v>
      </c>
      <c r="C1046" s="6">
        <f>((B1046-2456886.3779)/2.114122) - INT((B1046-2456886.3779)/2.114122)</f>
        <v>5.5609643131901976E-2</v>
      </c>
      <c r="D1046" s="11"/>
      <c r="E1046" s="21"/>
      <c r="F1046" s="6">
        <v>1.0410402000000001</v>
      </c>
      <c r="G1046" s="14"/>
      <c r="H1046" s="14"/>
    </row>
    <row r="1047" spans="1:8" x14ac:dyDescent="0.35">
      <c r="A1047" s="6">
        <v>1.1028553999999999</v>
      </c>
      <c r="B1047" s="6">
        <v>2458761.7425129702</v>
      </c>
      <c r="C1047" s="6">
        <f>((B1047-2456886.3779)/2.114122) - INT((B1047-2456886.3779)/2.114122)</f>
        <v>6.5464041354061919E-2</v>
      </c>
      <c r="D1047" s="11"/>
      <c r="E1047" s="21"/>
      <c r="F1047" s="6">
        <v>1.1361911</v>
      </c>
      <c r="G1047" s="14"/>
      <c r="H1047" s="14"/>
    </row>
    <row r="1048" spans="1:8" x14ac:dyDescent="0.35">
      <c r="A1048" s="6">
        <v>1.0981829999999999</v>
      </c>
      <c r="B1048" s="6">
        <v>2458761.7633463698</v>
      </c>
      <c r="C1048" s="6">
        <f>((B1048-2456886.3779)/2.114122) - INT((B1048-2456886.3779)/2.114122)</f>
        <v>7.5318439355896771E-2</v>
      </c>
      <c r="D1048" s="11"/>
      <c r="E1048" s="21"/>
      <c r="F1048" s="6">
        <v>1.1391716000000001</v>
      </c>
      <c r="G1048" s="14"/>
      <c r="H1048" s="14"/>
    </row>
    <row r="1049" spans="1:8" x14ac:dyDescent="0.35">
      <c r="A1049" s="6">
        <v>1.0936394</v>
      </c>
      <c r="B1049" s="6">
        <v>2458761.7841797699</v>
      </c>
      <c r="C1049" s="6">
        <f>((B1049-2456886.3779)/2.114122) - INT((B1049-2456886.3779)/2.114122)</f>
        <v>8.5172837577943028E-2</v>
      </c>
      <c r="D1049" s="11"/>
      <c r="E1049" s="21"/>
      <c r="F1049" s="6">
        <v>1.1296221</v>
      </c>
      <c r="G1049" s="14"/>
      <c r="H1049" s="14"/>
    </row>
    <row r="1050" spans="1:8" x14ac:dyDescent="0.35">
      <c r="A1050" s="6">
        <v>1.0884018</v>
      </c>
      <c r="B1050" s="6">
        <v>2458761.8050131798</v>
      </c>
      <c r="C1050" s="6">
        <f>((B1050-2456886.3779)/2.114122) - INT((B1050-2456886.3779)/2.114122)</f>
        <v>9.5027240425565651E-2</v>
      </c>
      <c r="D1050" s="11"/>
      <c r="E1050" s="21"/>
      <c r="F1050" s="6">
        <v>1.1351707</v>
      </c>
      <c r="G1050" s="14"/>
      <c r="H1050" s="14"/>
    </row>
    <row r="1051" spans="1:8" x14ac:dyDescent="0.35">
      <c r="A1051" s="6">
        <v>1.0834641</v>
      </c>
      <c r="B1051" s="6">
        <v>2458761.8258465799</v>
      </c>
      <c r="C1051" s="6">
        <f>((B1051-2456886.3779)/2.114122) - INT((B1051-2456886.3779)/2.114122)</f>
        <v>0.10488163864772559</v>
      </c>
      <c r="D1051" s="11"/>
      <c r="E1051" s="21"/>
      <c r="F1051" s="6">
        <v>1.1394933</v>
      </c>
      <c r="G1051" s="14"/>
      <c r="H1051" s="14"/>
    </row>
    <row r="1052" spans="1:8" x14ac:dyDescent="0.35">
      <c r="A1052" s="6">
        <v>1.0787097999999999</v>
      </c>
      <c r="B1052" s="6">
        <v>2458761.8466799799</v>
      </c>
      <c r="C1052" s="6">
        <f>((B1052-2456886.3779)/2.114122) - INT((B1052-2456886.3779)/2.114122)</f>
        <v>0.11473603686977185</v>
      </c>
      <c r="D1052" s="11"/>
      <c r="E1052" s="21"/>
      <c r="F1052" s="6">
        <v>1.1289301</v>
      </c>
      <c r="G1052" s="14"/>
      <c r="H1052" s="14"/>
    </row>
    <row r="1053" spans="1:8" x14ac:dyDescent="0.35">
      <c r="A1053" s="6">
        <v>1.0736159999999999</v>
      </c>
      <c r="B1053" s="6">
        <v>2458761.86751338</v>
      </c>
      <c r="C1053" s="6">
        <f>((B1053-2456886.3779)/2.114122) - INT((B1053-2456886.3779)/2.114122)</f>
        <v>0.12459043509193179</v>
      </c>
      <c r="D1053" s="11"/>
      <c r="E1053" s="21"/>
      <c r="F1053" s="6">
        <v>1.1412100000000001</v>
      </c>
      <c r="G1053" s="14"/>
      <c r="H1053" s="14"/>
    </row>
    <row r="1054" spans="1:8" x14ac:dyDescent="0.35">
      <c r="A1054" s="6">
        <v>1.0684948000000001</v>
      </c>
      <c r="B1054" s="6">
        <v>2458761.8883467801</v>
      </c>
      <c r="C1054" s="6">
        <f>((B1054-2456886.3779)/2.114122) - INT((B1054-2456886.3779)/2.114122)</f>
        <v>0.13444483331397805</v>
      </c>
      <c r="D1054" s="11"/>
      <c r="E1054" s="21"/>
      <c r="F1054" s="6">
        <v>1.1369019</v>
      </c>
      <c r="G1054" s="14"/>
      <c r="H1054" s="14"/>
    </row>
    <row r="1055" spans="1:8" x14ac:dyDescent="0.35">
      <c r="A1055" s="6">
        <v>1.0632252</v>
      </c>
      <c r="B1055" s="6">
        <v>2458761.9091801802</v>
      </c>
      <c r="C1055" s="6">
        <f>((B1055-2456886.3779)/2.114122) - INT((B1055-2456886.3779)/2.114122)</f>
        <v>0.144299231536138</v>
      </c>
      <c r="D1055" s="11"/>
      <c r="E1055" s="21"/>
      <c r="F1055" s="6">
        <v>1.133464</v>
      </c>
      <c r="G1055" s="14"/>
      <c r="H1055" s="14"/>
    </row>
    <row r="1056" spans="1:8" x14ac:dyDescent="0.35">
      <c r="A1056" s="6">
        <v>1.0581609000000001</v>
      </c>
      <c r="B1056" s="6">
        <v>2458761.93001359</v>
      </c>
      <c r="C1056" s="6">
        <f>((B1056-2456886.3779)/2.114122) - INT((B1056-2456886.3779)/2.114122)</f>
        <v>0.15415363438376062</v>
      </c>
      <c r="D1056" s="11"/>
      <c r="E1056" s="21"/>
      <c r="F1056" s="6">
        <v>1.1436388</v>
      </c>
      <c r="G1056" s="14"/>
      <c r="H1056" s="14"/>
    </row>
    <row r="1057" spans="1:8" x14ac:dyDescent="0.35">
      <c r="A1057" s="6">
        <v>1.0531569999999999</v>
      </c>
      <c r="B1057" s="6">
        <v>2458761.9508469901</v>
      </c>
      <c r="C1057" s="6">
        <f>((B1057-2456886.3779)/2.114122) - INT((B1057-2456886.3779)/2.114122)</f>
        <v>0.16400803260580687</v>
      </c>
      <c r="D1057" s="11"/>
      <c r="E1057" s="21"/>
      <c r="F1057" s="6">
        <v>1.1373606000000001</v>
      </c>
      <c r="G1057" s="14"/>
      <c r="H1057" s="14"/>
    </row>
    <row r="1058" spans="1:8" x14ac:dyDescent="0.35">
      <c r="A1058" s="6">
        <v>1.0483358</v>
      </c>
      <c r="B1058" s="6">
        <v>2458761.9716803902</v>
      </c>
      <c r="C1058" s="6">
        <f>((B1058-2456886.3779)/2.114122) - INT((B1058-2456886.3779)/2.114122)</f>
        <v>0.17386243082796682</v>
      </c>
      <c r="D1058" s="11"/>
      <c r="E1058" s="21"/>
      <c r="F1058" s="6">
        <v>1.1404599</v>
      </c>
      <c r="G1058" s="14"/>
      <c r="H1058" s="14"/>
    </row>
    <row r="1059" spans="1:8" x14ac:dyDescent="0.35">
      <c r="A1059" s="6">
        <v>1.0432538</v>
      </c>
      <c r="B1059" s="6">
        <v>2458761.9925137898</v>
      </c>
      <c r="C1059" s="6">
        <f>((B1059-2456886.3779)/2.114122) - INT((B1059-2456886.3779)/2.114122)</f>
        <v>0.18371682882980167</v>
      </c>
      <c r="D1059" s="11"/>
      <c r="E1059" s="21"/>
      <c r="F1059" s="6">
        <v>1.1292259</v>
      </c>
      <c r="G1059" s="14"/>
      <c r="H1059" s="14"/>
    </row>
    <row r="1060" spans="1:8" x14ac:dyDescent="0.35">
      <c r="A1060" s="6">
        <v>1.0384245000000001</v>
      </c>
      <c r="B1060" s="6">
        <v>2458762.0133472001</v>
      </c>
      <c r="C1060" s="6">
        <f>((B1060-2456886.3779)/2.114122) - INT((B1060-2456886.3779)/2.114122)</f>
        <v>0.1935712318976357</v>
      </c>
      <c r="D1060" s="11"/>
      <c r="E1060" s="21"/>
      <c r="F1060" s="6">
        <v>1.1353879</v>
      </c>
      <c r="G1060" s="14"/>
      <c r="H1060" s="14"/>
    </row>
    <row r="1061" spans="1:8" x14ac:dyDescent="0.35">
      <c r="A1061" s="6">
        <v>1.0334857</v>
      </c>
      <c r="B1061" s="6">
        <v>2458762.0341806002</v>
      </c>
      <c r="C1061" s="6">
        <f>((B1061-2456886.3779)/2.114122) - INT((B1061-2456886.3779)/2.114122)</f>
        <v>0.20342563011979564</v>
      </c>
      <c r="D1061" s="11"/>
      <c r="E1061" s="21"/>
      <c r="F1061" s="6">
        <v>1.1404221999999999</v>
      </c>
      <c r="G1061" s="14"/>
      <c r="H1061" s="14"/>
    </row>
    <row r="1062" spans="1:8" x14ac:dyDescent="0.35">
      <c r="A1062" s="6">
        <v>1.0286938999999999</v>
      </c>
      <c r="B1062" s="6">
        <v>2458762.0550139998</v>
      </c>
      <c r="C1062" s="6">
        <f>((B1062-2456886.3779)/2.114122) - INT((B1062-2456886.3779)/2.114122)</f>
        <v>0.21328002812163049</v>
      </c>
      <c r="D1062" s="11"/>
      <c r="E1062" s="21"/>
      <c r="F1062" s="6">
        <v>1.1291804000000001</v>
      </c>
      <c r="G1062" s="14"/>
      <c r="H1062" s="14"/>
    </row>
    <row r="1063" spans="1:8" x14ac:dyDescent="0.35">
      <c r="A1063" s="6">
        <v>1.0238465999999999</v>
      </c>
      <c r="B1063" s="6">
        <v>2458762.0758474101</v>
      </c>
      <c r="C1063" s="6">
        <f>((B1063-2456886.3779)/2.114122) - INT((B1063-2456886.3779)/2.114122)</f>
        <v>0.22313443118946452</v>
      </c>
      <c r="D1063" s="11"/>
      <c r="E1063" s="21"/>
      <c r="F1063" s="6">
        <v>1.1425430000000001</v>
      </c>
      <c r="G1063" s="14"/>
      <c r="H1063" s="14"/>
    </row>
    <row r="1064" spans="1:8" x14ac:dyDescent="0.35">
      <c r="A1064" s="6">
        <v>1.0189016</v>
      </c>
      <c r="B1064" s="6">
        <v>2458762.0966808102</v>
      </c>
      <c r="C1064" s="6">
        <f>((B1064-2456886.3779)/2.114122) - INT((B1064-2456886.3779)/2.114122)</f>
        <v>0.23298882941162447</v>
      </c>
      <c r="D1064" s="11"/>
      <c r="E1064" s="21"/>
      <c r="F1064" s="6">
        <v>1.1374816000000001</v>
      </c>
      <c r="G1064" s="14"/>
      <c r="H1064" s="14"/>
    </row>
    <row r="1065" spans="1:8" x14ac:dyDescent="0.35">
      <c r="A1065" s="6">
        <v>1.0144207000000001</v>
      </c>
      <c r="B1065" s="6">
        <v>2458762.1175142201</v>
      </c>
      <c r="C1065" s="6">
        <f>((B1065-2456886.3779)/2.114122) - INT((B1065-2456886.3779)/2.114122)</f>
        <v>0.24284323225924709</v>
      </c>
      <c r="D1065" s="11"/>
      <c r="E1065" s="21"/>
      <c r="F1065" s="6">
        <v>1.1341501</v>
      </c>
      <c r="G1065" s="14"/>
      <c r="H1065" s="14"/>
    </row>
    <row r="1066" spans="1:8" x14ac:dyDescent="0.35">
      <c r="A1066" s="6">
        <v>1.0096242</v>
      </c>
      <c r="B1066" s="6">
        <v>2458762.1383476201</v>
      </c>
      <c r="C1066" s="6">
        <f>((B1066-2456886.3779)/2.114122) - INT((B1066-2456886.3779)/2.114122)</f>
        <v>0.25269763048129334</v>
      </c>
      <c r="D1066" s="11"/>
      <c r="E1066" s="21"/>
      <c r="F1066" s="6">
        <v>1.1439547999999999</v>
      </c>
      <c r="G1066" s="14"/>
      <c r="H1066" s="14"/>
    </row>
    <row r="1067" spans="1:8" x14ac:dyDescent="0.35">
      <c r="A1067" s="6">
        <v>1.0051748</v>
      </c>
      <c r="B1067" s="6">
        <v>2458762.15918103</v>
      </c>
      <c r="C1067" s="6">
        <f>((B1067-2456886.3779)/2.114122) - INT((B1067-2456886.3779)/2.114122)</f>
        <v>0.26255203332891597</v>
      </c>
      <c r="D1067" s="11"/>
      <c r="E1067" s="21"/>
      <c r="F1067" s="6">
        <v>1.1375546000000001</v>
      </c>
      <c r="G1067" s="14"/>
      <c r="H1067" s="14"/>
    </row>
    <row r="1068" spans="1:8" x14ac:dyDescent="0.35">
      <c r="A1068" s="6">
        <v>1.0002812999999999</v>
      </c>
      <c r="B1068" s="6">
        <v>2458762.1800144301</v>
      </c>
      <c r="C1068" s="6">
        <f>((B1068-2456886.3779)/2.114122) - INT((B1068-2456886.3779)/2.114122)</f>
        <v>0.27240643155107591</v>
      </c>
      <c r="D1068" s="11"/>
      <c r="E1068" s="21"/>
      <c r="F1068" s="6">
        <v>1.1409007</v>
      </c>
      <c r="G1068" s="14"/>
      <c r="H1068" s="14"/>
    </row>
    <row r="1069" spans="1:8" x14ac:dyDescent="0.35">
      <c r="A1069" s="6">
        <v>0.99569934999999998</v>
      </c>
      <c r="B1069" s="6">
        <v>2458762.2008478399</v>
      </c>
      <c r="C1069" s="6">
        <f>((B1069-2456886.3779)/2.114122) - INT((B1069-2456886.3779)/2.114122)</f>
        <v>0.28226083439869853</v>
      </c>
      <c r="D1069" s="11"/>
      <c r="E1069" s="21"/>
      <c r="F1069" s="6">
        <v>1.1291336000000001</v>
      </c>
      <c r="G1069" s="14"/>
      <c r="H1069" s="14"/>
    </row>
    <row r="1070" spans="1:8" x14ac:dyDescent="0.35">
      <c r="A1070" s="6">
        <v>0.99101570000000005</v>
      </c>
      <c r="B1070" s="6">
        <v>2458762.22168124</v>
      </c>
      <c r="C1070" s="6">
        <f>((B1070-2456886.3779)/2.114122) - INT((B1070-2456886.3779)/2.114122)</f>
        <v>0.29211523262074479</v>
      </c>
      <c r="D1070" s="11"/>
      <c r="E1070" s="21"/>
      <c r="F1070" s="6">
        <v>1.1355626999999999</v>
      </c>
      <c r="G1070" s="14"/>
      <c r="H1070" s="14"/>
    </row>
    <row r="1071" spans="1:8" x14ac:dyDescent="0.35">
      <c r="A1071" s="6">
        <v>0.98638444999999997</v>
      </c>
      <c r="B1071" s="6">
        <v>2458762.2425146499</v>
      </c>
      <c r="C1071" s="6">
        <f>((B1071-2456886.3779)/2.114122) - INT((B1071-2456886.3779)/2.114122)</f>
        <v>0.30196963546836741</v>
      </c>
      <c r="D1071" s="11"/>
      <c r="E1071" s="21"/>
      <c r="F1071" s="6">
        <v>1.1400374</v>
      </c>
      <c r="G1071" s="14"/>
      <c r="H1071" s="14"/>
    </row>
    <row r="1072" spans="1:8" x14ac:dyDescent="0.35">
      <c r="A1072" s="6">
        <v>0.98184143999999995</v>
      </c>
      <c r="B1072" s="6">
        <v>2458762.2633480499</v>
      </c>
      <c r="C1072" s="6">
        <f>((B1072-2456886.3779)/2.114122) - INT((B1072-2456886.3779)/2.114122)</f>
        <v>0.31182403369052736</v>
      </c>
      <c r="D1072" s="11"/>
      <c r="E1072" s="21"/>
      <c r="F1072" s="6">
        <v>1.129035</v>
      </c>
      <c r="G1072" s="14"/>
      <c r="H1072" s="14"/>
    </row>
    <row r="1073" spans="1:8" x14ac:dyDescent="0.35">
      <c r="A1073" s="6">
        <v>0.97739065000000003</v>
      </c>
      <c r="B1073" s="6">
        <v>2458762.2841814598</v>
      </c>
      <c r="C1073" s="6">
        <f>((B1073-2456886.3779)/2.114122) - INT((B1073-2456886.3779)/2.114122)</f>
        <v>0.32167843653814998</v>
      </c>
      <c r="D1073" s="11"/>
      <c r="E1073" s="21"/>
      <c r="F1073" s="6">
        <v>1.1426331000000001</v>
      </c>
      <c r="G1073" s="14"/>
      <c r="H1073" s="14"/>
    </row>
    <row r="1074" spans="1:8" x14ac:dyDescent="0.35">
      <c r="A1074" s="6">
        <v>0.97273487000000003</v>
      </c>
      <c r="B1074" s="6">
        <v>2458762.3050148701</v>
      </c>
      <c r="C1074" s="6">
        <f>((B1074-2456886.3779)/2.114122) - INT((B1074-2456886.3779)/2.114122)</f>
        <v>0.33153283960598401</v>
      </c>
      <c r="D1074" s="11"/>
      <c r="E1074" s="21"/>
      <c r="F1074" s="6">
        <v>1.1376219999999999</v>
      </c>
      <c r="G1074" s="14"/>
      <c r="H1074" s="14"/>
    </row>
    <row r="1075" spans="1:8" x14ac:dyDescent="0.35">
      <c r="A1075" s="6">
        <v>0.96839359999999997</v>
      </c>
      <c r="B1075" s="6">
        <v>2458762.3258482702</v>
      </c>
      <c r="C1075" s="6">
        <f>((B1075-2456886.3779)/2.114122) - INT((B1075-2456886.3779)/2.114122)</f>
        <v>0.34138723782814395</v>
      </c>
      <c r="D1075" s="11"/>
      <c r="E1075" s="21"/>
      <c r="F1075" s="6">
        <v>1.1342843</v>
      </c>
      <c r="G1075" s="14"/>
      <c r="H1075" s="14"/>
    </row>
    <row r="1076" spans="1:8" x14ac:dyDescent="0.35">
      <c r="A1076" s="6">
        <v>0.96410733000000004</v>
      </c>
      <c r="B1076" s="6">
        <v>2458762.3466816801</v>
      </c>
      <c r="C1076" s="6">
        <f>((B1076-2456886.3779)/2.114122) - INT((B1076-2456886.3779)/2.114122)</f>
        <v>0.35124164067576658</v>
      </c>
      <c r="D1076" s="11"/>
      <c r="E1076" s="21"/>
      <c r="F1076" s="6">
        <v>1.1434616</v>
      </c>
      <c r="G1076" s="14"/>
      <c r="H1076" s="14"/>
    </row>
    <row r="1077" spans="1:8" x14ac:dyDescent="0.35">
      <c r="A1077" s="6">
        <v>0.95982533999999997</v>
      </c>
      <c r="B1077" s="6">
        <v>2458762.3675150899</v>
      </c>
      <c r="C1077" s="6">
        <f>((B1077-2456886.3779)/2.114122) - INT((B1077-2456886.3779)/2.114122)</f>
        <v>0.3610960435233892</v>
      </c>
      <c r="D1077" s="11"/>
      <c r="E1077" s="21"/>
      <c r="F1077" s="6">
        <v>1.137249</v>
      </c>
      <c r="G1077" s="14"/>
      <c r="H1077" s="14"/>
    </row>
    <row r="1078" spans="1:8" x14ac:dyDescent="0.35">
      <c r="A1078" s="6">
        <v>0.95568436000000001</v>
      </c>
      <c r="B1078" s="6">
        <v>2458762.3883484998</v>
      </c>
      <c r="C1078" s="6">
        <f>((B1078-2456886.3779)/2.114122) - INT((B1078-2456886.3779)/2.114122)</f>
        <v>0.37095044637101182</v>
      </c>
      <c r="D1078" s="11"/>
      <c r="E1078" s="21"/>
      <c r="F1078" s="6">
        <v>1.1403392999999999</v>
      </c>
      <c r="G1078" s="14"/>
      <c r="H1078" s="14"/>
    </row>
    <row r="1079" spans="1:8" x14ac:dyDescent="0.35">
      <c r="A1079" s="6">
        <v>0.95167893000000003</v>
      </c>
      <c r="B1079" s="6">
        <v>2458762.4091818999</v>
      </c>
      <c r="C1079" s="6">
        <f>((B1079-2456886.3779)/2.114122) - INT((B1079-2456886.3779)/2.114122)</f>
        <v>0.38080484459305808</v>
      </c>
      <c r="D1079" s="11"/>
      <c r="E1079" s="21"/>
      <c r="F1079" s="6">
        <v>1.1285307</v>
      </c>
      <c r="G1079" s="14"/>
      <c r="H1079" s="14"/>
    </row>
    <row r="1080" spans="1:8" x14ac:dyDescent="0.35">
      <c r="A1080" s="6">
        <v>0.94771874</v>
      </c>
      <c r="B1080" s="6">
        <v>2458762.4300153102</v>
      </c>
      <c r="C1080" s="6">
        <f>((B1080-2456886.3779)/2.114122) - INT((B1080-2456886.3779)/2.114122)</f>
        <v>0.39065924766089211</v>
      </c>
      <c r="D1080" s="11"/>
      <c r="E1080" s="21"/>
      <c r="F1080" s="6">
        <v>1.1346841000000001</v>
      </c>
      <c r="G1080" s="14"/>
      <c r="H1080" s="14"/>
    </row>
    <row r="1081" spans="1:8" x14ac:dyDescent="0.35">
      <c r="A1081" s="6">
        <v>0.94393086000000004</v>
      </c>
      <c r="B1081" s="6">
        <v>2458762.45084872</v>
      </c>
      <c r="C1081" s="6">
        <f>((B1081-2456886.3779)/2.114122) - INT((B1081-2456886.3779)/2.114122)</f>
        <v>0.40051365050851473</v>
      </c>
      <c r="D1081" s="11"/>
      <c r="E1081" s="21"/>
      <c r="F1081" s="6">
        <v>1.1396048000000001</v>
      </c>
      <c r="G1081" s="14"/>
      <c r="H1081" s="14"/>
    </row>
    <row r="1082" spans="1:8" x14ac:dyDescent="0.35">
      <c r="A1082" s="6">
        <v>0.94039375000000003</v>
      </c>
      <c r="B1082" s="6">
        <v>2458762.4716821299</v>
      </c>
      <c r="C1082" s="6">
        <f>((B1082-2456886.3779)/2.114122) - INT((B1082-2456886.3779)/2.114122)</f>
        <v>0.41036805335613735</v>
      </c>
      <c r="D1082" s="11"/>
      <c r="E1082" s="21"/>
      <c r="F1082" s="6">
        <v>1.1286029</v>
      </c>
      <c r="G1082" s="14"/>
      <c r="H1082" s="14"/>
    </row>
    <row r="1083" spans="1:8" x14ac:dyDescent="0.35">
      <c r="A1083" s="6">
        <v>0.93695609999999996</v>
      </c>
      <c r="B1083" s="6">
        <v>2458762.4925155402</v>
      </c>
      <c r="C1083" s="6">
        <f>((B1083-2456886.3779)/2.114122) - INT((B1083-2456886.3779)/2.114122)</f>
        <v>0.42022245642408507</v>
      </c>
      <c r="D1083" s="11"/>
      <c r="E1083" s="21"/>
      <c r="F1083" s="6">
        <v>1.1423779999999999</v>
      </c>
      <c r="G1083" s="14"/>
      <c r="H1083" s="14"/>
    </row>
    <row r="1084" spans="1:8" x14ac:dyDescent="0.35">
      <c r="A1084" s="6">
        <v>0.93357699999999999</v>
      </c>
      <c r="B1084" s="6">
        <v>2458762.5133489501</v>
      </c>
      <c r="C1084" s="6">
        <f>((B1084-2456886.3779)/2.114122) - INT((B1084-2456886.3779)/2.114122)</f>
        <v>0.43007685927170769</v>
      </c>
      <c r="D1084" s="11"/>
      <c r="E1084" s="21"/>
      <c r="F1084" s="6">
        <v>1.1368308</v>
      </c>
      <c r="G1084" s="14"/>
      <c r="H1084" s="14"/>
    </row>
    <row r="1085" spans="1:8" x14ac:dyDescent="0.35">
      <c r="A1085" s="6">
        <v>0.93059599999999998</v>
      </c>
      <c r="B1085" s="6">
        <v>2458762.5341823599</v>
      </c>
      <c r="C1085" s="6">
        <f>((B1085-2456886.3779)/2.114122) - INT((B1085-2456886.3779)/2.114122)</f>
        <v>0.43993126211933031</v>
      </c>
      <c r="D1085" s="11"/>
      <c r="E1085" s="21"/>
      <c r="F1085" s="6">
        <v>1.1339287</v>
      </c>
      <c r="G1085" s="14"/>
      <c r="H1085" s="14"/>
    </row>
    <row r="1086" spans="1:8" x14ac:dyDescent="0.35">
      <c r="A1086" s="6">
        <v>0.92775755999999998</v>
      </c>
      <c r="B1086" s="6">
        <v>2458762.5550157698</v>
      </c>
      <c r="C1086" s="6">
        <f>((B1086-2456886.3779)/2.114122) - INT((B1086-2456886.3779)/2.114122)</f>
        <v>0.44978566496683925</v>
      </c>
      <c r="D1086" s="11"/>
      <c r="E1086" s="21"/>
      <c r="F1086" s="6">
        <v>1.1428277</v>
      </c>
      <c r="G1086" s="14"/>
      <c r="H1086" s="14"/>
    </row>
    <row r="1087" spans="1:8" x14ac:dyDescent="0.35">
      <c r="A1087" s="6">
        <v>0.92490910000000004</v>
      </c>
      <c r="B1087" s="6">
        <v>2458762.5758491801</v>
      </c>
      <c r="C1087" s="6">
        <f>((B1087-2456886.3779)/2.114122) - INT((B1087-2456886.3779)/2.114122)</f>
        <v>0.45964006803478696</v>
      </c>
      <c r="D1087" s="11"/>
      <c r="E1087" s="21"/>
      <c r="F1087" s="6">
        <v>1.1362265</v>
      </c>
      <c r="G1087" s="14"/>
      <c r="H1087" s="14"/>
    </row>
    <row r="1088" spans="1:8" x14ac:dyDescent="0.35">
      <c r="A1088" s="6">
        <v>0.92264690000000005</v>
      </c>
      <c r="B1088" s="6">
        <v>2458762.5966826002</v>
      </c>
      <c r="C1088" s="6">
        <f>((B1088-2456886.3779)/2.114122) - INT((B1088-2456886.3779)/2.114122)</f>
        <v>0.46949447572819736</v>
      </c>
      <c r="D1088" s="11"/>
      <c r="E1088" s="21"/>
      <c r="F1088" s="6">
        <v>1.1391255</v>
      </c>
      <c r="G1088" s="14"/>
      <c r="H1088" s="14"/>
    </row>
    <row r="1089" spans="1:8" x14ac:dyDescent="0.35">
      <c r="A1089" s="6">
        <v>0.92007256000000004</v>
      </c>
      <c r="B1089" s="6">
        <v>2458762.6175160101</v>
      </c>
      <c r="C1089" s="6">
        <f>((B1089-2456886.3779)/2.114122) - INT((B1089-2456886.3779)/2.114122)</f>
        <v>0.47934887857581998</v>
      </c>
      <c r="D1089" s="11"/>
      <c r="E1089" s="21"/>
      <c r="F1089" s="6">
        <v>1.1274141</v>
      </c>
      <c r="G1089" s="14"/>
      <c r="H1089" s="14"/>
    </row>
    <row r="1090" spans="1:8" x14ac:dyDescent="0.35">
      <c r="A1090" s="6">
        <v>0.91825619999999997</v>
      </c>
      <c r="B1090" s="6">
        <v>2458762.6383494199</v>
      </c>
      <c r="C1090" s="6">
        <f>((B1090-2456886.3779)/2.114122) - INT((B1090-2456886.3779)/2.114122)</f>
        <v>0.48920328142332892</v>
      </c>
      <c r="D1090" s="11"/>
      <c r="E1090" s="21"/>
      <c r="F1090" s="6">
        <v>1.1336839999999999</v>
      </c>
      <c r="G1090" s="14"/>
      <c r="H1090" s="14"/>
    </row>
    <row r="1091" spans="1:8" x14ac:dyDescent="0.35">
      <c r="A1091" s="6">
        <v>0.91626525000000003</v>
      </c>
      <c r="B1091" s="6">
        <v>2458762.65918284</v>
      </c>
      <c r="C1091" s="6">
        <f>((B1091-2456886.3779)/2.114122) - INT((B1091-2456886.3779)/2.114122)</f>
        <v>0.49905768911673931</v>
      </c>
      <c r="D1091" s="11"/>
      <c r="E1091" s="21"/>
      <c r="F1091" s="6">
        <v>1.1384205999999999</v>
      </c>
      <c r="G1091" s="14"/>
      <c r="H1091" s="14"/>
    </row>
    <row r="1092" spans="1:8" x14ac:dyDescent="0.35">
      <c r="A1092" s="6">
        <v>0.91462575999999995</v>
      </c>
      <c r="B1092" s="6">
        <v>2458762.6800162499</v>
      </c>
      <c r="C1092" s="6">
        <f>((B1092-2456886.3779)/2.114122) - INT((B1092-2456886.3779)/2.114122)</f>
        <v>0.50891209196436193</v>
      </c>
      <c r="D1092" s="11"/>
      <c r="E1092" s="21"/>
      <c r="F1092" s="6">
        <v>1.1274179</v>
      </c>
      <c r="G1092" s="14"/>
      <c r="H1092" s="14"/>
    </row>
    <row r="1093" spans="1:8" x14ac:dyDescent="0.35">
      <c r="A1093" s="6">
        <v>0.91346764999999996</v>
      </c>
      <c r="B1093" s="6">
        <v>2458762.7008496602</v>
      </c>
      <c r="C1093" s="6">
        <f>((B1093-2456886.3779)/2.114122) - INT((B1093-2456886.3779)/2.114122)</f>
        <v>0.51876649503230965</v>
      </c>
      <c r="D1093" s="11"/>
      <c r="E1093" s="21"/>
      <c r="F1093" s="6">
        <v>1.1412861000000001</v>
      </c>
      <c r="G1093" s="14"/>
      <c r="H1093" s="14"/>
    </row>
    <row r="1094" spans="1:8" x14ac:dyDescent="0.35">
      <c r="A1094" s="6">
        <v>0.91250545000000005</v>
      </c>
      <c r="B1094" s="6">
        <v>2458762.7216830798</v>
      </c>
      <c r="C1094" s="6">
        <f>((B1094-2456886.3779)/2.114122) - INT((B1094-2456886.3779)/2.114122)</f>
        <v>0.52862090250539495</v>
      </c>
      <c r="D1094" s="11"/>
      <c r="E1094" s="21"/>
      <c r="F1094" s="6">
        <v>1.1357731</v>
      </c>
      <c r="G1094" s="14"/>
      <c r="H1094" s="14"/>
    </row>
    <row r="1095" spans="1:8" x14ac:dyDescent="0.35">
      <c r="A1095" s="6">
        <v>0.91204700000000005</v>
      </c>
      <c r="B1095" s="6">
        <v>2458762.7425164999</v>
      </c>
      <c r="C1095" s="6">
        <f>((B1095-2456886.3779)/2.114122) - INT((B1095-2456886.3779)/2.114122)</f>
        <v>0.53847531019880535</v>
      </c>
      <c r="D1095" s="11"/>
      <c r="E1095" s="21"/>
      <c r="F1095" s="6">
        <v>1.1327558</v>
      </c>
      <c r="G1095" s="14"/>
      <c r="H1095" s="14"/>
    </row>
    <row r="1096" spans="1:8" x14ac:dyDescent="0.35">
      <c r="A1096" s="6">
        <v>0.91193860000000004</v>
      </c>
      <c r="B1096" s="6">
        <v>2458762.7633499098</v>
      </c>
      <c r="C1096" s="6">
        <f>((B1096-2456886.3779)/2.114122) - INT((B1096-2456886.3779)/2.114122)</f>
        <v>0.54832971304642797</v>
      </c>
      <c r="D1096" s="11"/>
      <c r="E1096" s="21"/>
      <c r="F1096" s="6">
        <v>1.1413876000000001</v>
      </c>
      <c r="G1096" s="14"/>
      <c r="H1096" s="14"/>
    </row>
    <row r="1097" spans="1:8" x14ac:dyDescent="0.35">
      <c r="A1097" s="6">
        <v>0.91200680000000001</v>
      </c>
      <c r="B1097" s="6">
        <v>2458762.7841833299</v>
      </c>
      <c r="C1097" s="6">
        <f>((B1097-2456886.3779)/2.114122) - INT((B1097-2456886.3779)/2.114122)</f>
        <v>0.55818412073972468</v>
      </c>
      <c r="D1097" s="11"/>
      <c r="E1097" s="21"/>
      <c r="F1097" s="6">
        <v>1.1346255999999999</v>
      </c>
      <c r="G1097" s="14"/>
      <c r="H1097" s="14"/>
    </row>
    <row r="1098" spans="1:8" x14ac:dyDescent="0.35">
      <c r="A1098" s="6">
        <v>0.91292609999999996</v>
      </c>
      <c r="B1098" s="6">
        <v>2458762.80501675</v>
      </c>
      <c r="C1098" s="6">
        <f>((B1098-2456886.3779)/2.114122) - INT((B1098-2456886.3779)/2.114122)</f>
        <v>0.56803852843313507</v>
      </c>
      <c r="D1098" s="11"/>
      <c r="E1098" s="21"/>
      <c r="F1098" s="6">
        <v>1.1376792</v>
      </c>
      <c r="G1098" s="14"/>
      <c r="H1098" s="14"/>
    </row>
    <row r="1099" spans="1:8" x14ac:dyDescent="0.35">
      <c r="A1099" s="6">
        <v>0.91380050000000002</v>
      </c>
      <c r="B1099" s="6">
        <v>2458762.8258501599</v>
      </c>
      <c r="C1099" s="6">
        <f>((B1099-2456886.3779)/2.114122) - INT((B1099-2456886.3779)/2.114122)</f>
        <v>0.57789293128075769</v>
      </c>
      <c r="D1099" s="11"/>
      <c r="E1099" s="21"/>
      <c r="F1099" s="6">
        <v>1.1254301</v>
      </c>
      <c r="G1099" s="14"/>
      <c r="H1099" s="14"/>
    </row>
    <row r="1100" spans="1:8" x14ac:dyDescent="0.35">
      <c r="A1100" s="6">
        <v>0.91526300000000005</v>
      </c>
      <c r="B1100" s="6">
        <v>2458762.84668358</v>
      </c>
      <c r="C1100" s="6">
        <f>((B1100-2456886.3779)/2.114122) - INT((B1100-2456886.3779)/2.114122)</f>
        <v>0.58774733897416809</v>
      </c>
      <c r="D1100" s="11"/>
      <c r="E1100" s="21"/>
      <c r="F1100" s="6">
        <v>1.1323202999999999</v>
      </c>
      <c r="G1100" s="14"/>
      <c r="H1100" s="14"/>
    </row>
    <row r="1101" spans="1:8" x14ac:dyDescent="0.35">
      <c r="A1101" s="6">
        <v>0.9172844</v>
      </c>
      <c r="B1101" s="6">
        <v>2458762.8675170001</v>
      </c>
      <c r="C1101" s="6">
        <f>((B1101-2456886.3779)/2.114122) - INT((B1101-2456886.3779)/2.114122)</f>
        <v>0.59760174666757848</v>
      </c>
      <c r="D1101" s="11"/>
      <c r="E1101" s="21"/>
      <c r="F1101" s="6">
        <v>1.1364282000000001</v>
      </c>
      <c r="G1101" s="14"/>
      <c r="H1101" s="14"/>
    </row>
    <row r="1102" spans="1:8" x14ac:dyDescent="0.35">
      <c r="A1102" s="6">
        <v>0.9196877</v>
      </c>
      <c r="B1102" s="6">
        <v>2458762.8883504202</v>
      </c>
      <c r="C1102" s="6">
        <f>((B1102-2456886.3779)/2.114122) - INT((B1102-2456886.3779)/2.114122)</f>
        <v>0.60745615436087519</v>
      </c>
      <c r="D1102" s="11"/>
      <c r="E1102" s="21"/>
      <c r="F1102" s="6">
        <v>1.1259454</v>
      </c>
      <c r="G1102" s="14"/>
      <c r="H1102" s="14"/>
    </row>
    <row r="1103" spans="1:8" x14ac:dyDescent="0.35">
      <c r="A1103" s="6">
        <v>0.92254029999999998</v>
      </c>
      <c r="B1103" s="6">
        <v>2458762.9091838398</v>
      </c>
      <c r="C1103" s="6">
        <f>((B1103-2456886.3779)/2.114122) - INT((B1103-2456886.3779)/2.114122)</f>
        <v>0.61731056183407418</v>
      </c>
      <c r="D1103" s="11"/>
      <c r="E1103" s="21"/>
      <c r="F1103" s="6">
        <v>1.1396595</v>
      </c>
      <c r="G1103" s="14"/>
      <c r="H1103" s="14"/>
    </row>
    <row r="1104" spans="1:8" x14ac:dyDescent="0.35">
      <c r="A1104" s="6">
        <v>0.92590819999999996</v>
      </c>
      <c r="B1104" s="6">
        <v>2458762.9300172701</v>
      </c>
      <c r="C1104" s="6">
        <f>((B1104-2456886.3779)/2.114122) - INT((B1104-2456886.3779)/2.114122)</f>
        <v>0.62716497437315866</v>
      </c>
      <c r="D1104" s="11"/>
      <c r="E1104" s="21"/>
      <c r="F1104" s="6">
        <v>1.1340973000000001</v>
      </c>
      <c r="G1104" s="14"/>
      <c r="H1104" s="14"/>
    </row>
    <row r="1105" spans="1:8" x14ac:dyDescent="0.35">
      <c r="A1105" s="6">
        <v>0.92979750000000005</v>
      </c>
      <c r="B1105" s="6">
        <v>2458762.9508506898</v>
      </c>
      <c r="C1105" s="6">
        <f>((B1105-2456886.3779)/2.114122) - INT((B1105-2456886.3779)/2.114122)</f>
        <v>0.63701938184635765</v>
      </c>
      <c r="D1105" s="11"/>
      <c r="E1105" s="21"/>
      <c r="F1105" s="6">
        <v>1.1310456</v>
      </c>
      <c r="G1105" s="14"/>
      <c r="H1105" s="14"/>
    </row>
    <row r="1106" spans="1:8" x14ac:dyDescent="0.35">
      <c r="A1106" s="6">
        <v>0.93383349999999998</v>
      </c>
      <c r="B1106" s="6">
        <v>2458762.9716841099</v>
      </c>
      <c r="C1106" s="6">
        <f>((B1106-2456886.3779)/2.114122) - INT((B1106-2456886.3779)/2.114122)</f>
        <v>0.64687378953965435</v>
      </c>
      <c r="D1106" s="11"/>
      <c r="E1106" s="21"/>
      <c r="F1106" s="6">
        <v>1.1391281</v>
      </c>
      <c r="G1106" s="14"/>
      <c r="H1106" s="14"/>
    </row>
    <row r="1107" spans="1:8" x14ac:dyDescent="0.35">
      <c r="A1107" s="6">
        <v>0.93858916000000003</v>
      </c>
      <c r="B1107" s="6">
        <v>2458762.9925175402</v>
      </c>
      <c r="C1107" s="6">
        <f>((B1107-2456886.3779)/2.114122) - INT((B1107-2456886.3779)/2.114122)</f>
        <v>0.65672820207885252</v>
      </c>
      <c r="D1107" s="11"/>
      <c r="E1107" s="21"/>
      <c r="F1107" s="6">
        <v>1.1322447</v>
      </c>
      <c r="G1107" s="14"/>
      <c r="H1107" s="14"/>
    </row>
    <row r="1108" spans="1:8" x14ac:dyDescent="0.35">
      <c r="A1108" s="6">
        <v>0.94383406999999997</v>
      </c>
      <c r="B1108" s="6">
        <v>2458763.0133509599</v>
      </c>
      <c r="C1108" s="6">
        <f>((B1108-2456886.3779)/2.114122) - INT((B1108-2456886.3779)/2.114122)</f>
        <v>0.66658260955193782</v>
      </c>
      <c r="D1108" s="11"/>
      <c r="E1108" s="21"/>
      <c r="F1108" s="6">
        <v>1.1353811</v>
      </c>
      <c r="G1108" s="14"/>
      <c r="H1108" s="14"/>
    </row>
    <row r="1109" spans="1:8" x14ac:dyDescent="0.35">
      <c r="A1109" s="6">
        <v>0.94944790000000001</v>
      </c>
      <c r="B1109" s="6">
        <v>2458763.0341843902</v>
      </c>
      <c r="C1109" s="6">
        <f>((B1109-2456886.3779)/2.114122) - INT((B1109-2456886.3779)/2.114122)</f>
        <v>0.67643702209113599</v>
      </c>
      <c r="D1109" s="11"/>
      <c r="E1109" s="21"/>
      <c r="F1109" s="6">
        <v>1.1234812000000001</v>
      </c>
      <c r="G1109" s="14"/>
      <c r="H1109" s="14"/>
    </row>
    <row r="1110" spans="1:8" x14ac:dyDescent="0.35">
      <c r="A1110" s="6">
        <v>0.95550542999999999</v>
      </c>
      <c r="B1110" s="6">
        <v>2458763.0550178098</v>
      </c>
      <c r="C1110" s="6">
        <f>((B1110-2456886.3779)/2.114122) - INT((B1110-2456886.3779)/2.114122)</f>
        <v>0.68629142956422129</v>
      </c>
      <c r="D1110" s="11"/>
      <c r="E1110" s="21"/>
      <c r="F1110" s="6">
        <v>1.1306375</v>
      </c>
      <c r="G1110" s="14"/>
      <c r="H1110" s="14"/>
    </row>
    <row r="1111" spans="1:8" x14ac:dyDescent="0.35">
      <c r="A1111" s="6">
        <v>0.96209739999999999</v>
      </c>
      <c r="B1111" s="6">
        <v>2458763.0758512402</v>
      </c>
      <c r="C1111" s="6">
        <f>((B1111-2456886.3779)/2.114122) - INT((B1111-2456886.3779)/2.114122)</f>
        <v>0.69614584210341945</v>
      </c>
      <c r="D1111" s="11"/>
      <c r="E1111" s="21"/>
      <c r="F1111" s="6">
        <v>1.1339508</v>
      </c>
      <c r="G1111" s="14"/>
      <c r="H1111" s="14"/>
    </row>
    <row r="1112" spans="1:8" x14ac:dyDescent="0.35">
      <c r="A1112" s="6">
        <v>0.9694161</v>
      </c>
      <c r="B1112" s="6">
        <v>2458763.0966846701</v>
      </c>
      <c r="C1112" s="6">
        <f>((B1112-2456886.3779)/2.114122) - INT((B1112-2456886.3779)/2.114122)</f>
        <v>0.70600025442229253</v>
      </c>
      <c r="D1112" s="11"/>
      <c r="E1112" s="21"/>
      <c r="F1112" s="6">
        <v>1.1241542</v>
      </c>
      <c r="G1112" s="14"/>
      <c r="H1112" s="14"/>
    </row>
    <row r="1113" spans="1:8" x14ac:dyDescent="0.35">
      <c r="A1113" s="6">
        <v>0.97754669999999999</v>
      </c>
      <c r="B1113" s="6">
        <v>2458763.1175181</v>
      </c>
      <c r="C1113" s="6">
        <f>((B1113-2456886.3779)/2.114122) - INT((B1113-2456886.3779)/2.114122)</f>
        <v>0.7158546667411656</v>
      </c>
      <c r="D1113" s="11"/>
      <c r="E1113" s="21"/>
      <c r="F1113" s="6">
        <v>1.1374755999999999</v>
      </c>
      <c r="G1113" s="14"/>
      <c r="H1113" s="14"/>
    </row>
    <row r="1114" spans="1:8" x14ac:dyDescent="0.35">
      <c r="A1114" s="6">
        <v>0.98588043000000003</v>
      </c>
      <c r="B1114" s="6">
        <v>2458763.1383515298</v>
      </c>
      <c r="C1114" s="6">
        <f>((B1114-2456886.3779)/2.114122) - INT((B1114-2456886.3779)/2.114122)</f>
        <v>0.72570907906003868</v>
      </c>
      <c r="D1114" s="12"/>
      <c r="E1114" s="22"/>
      <c r="F1114" s="6">
        <v>1.1316831999999999</v>
      </c>
      <c r="G1114" s="14"/>
      <c r="H1114" s="14"/>
    </row>
    <row r="1115" spans="1:8" x14ac:dyDescent="0.35">
      <c r="A1115" s="6">
        <v>0.99532149999999997</v>
      </c>
      <c r="B1115" s="6">
        <v>2458763.1591849602</v>
      </c>
      <c r="C1115" s="6">
        <f>((B1115-2456886.3779)/2.114122) - INT((B1115-2456886.3779)/2.114122)</f>
        <v>0.73556349159923684</v>
      </c>
      <c r="D1115" s="10" t="s">
        <v>15</v>
      </c>
      <c r="E1115" s="20">
        <f>(0.99407806+1.084377643)/2</f>
        <v>1.0392278515</v>
      </c>
      <c r="F1115" s="6">
        <v>1.1290163</v>
      </c>
      <c r="G1115" s="16">
        <f>AVERAGE(F1115:F1122)</f>
        <v>1.1289005999999999</v>
      </c>
      <c r="H1115" s="16">
        <f>_xlfn.STDEV.S(A1115:A1122)</f>
        <v>2.5599715104483386E-2</v>
      </c>
    </row>
    <row r="1116" spans="1:8" x14ac:dyDescent="0.35">
      <c r="A1116" s="6">
        <v>1.0049944</v>
      </c>
      <c r="B1116" s="6">
        <v>2458763.1800183901</v>
      </c>
      <c r="C1116" s="6">
        <f>((B1116-2456886.3779)/2.114122) - INT((B1116-2456886.3779)/2.114122)</f>
        <v>0.74541790391810991</v>
      </c>
      <c r="D1116" s="11"/>
      <c r="E1116" s="21"/>
      <c r="F1116" s="6">
        <v>1.1367536</v>
      </c>
      <c r="G1116" s="14"/>
      <c r="H1116" s="14"/>
    </row>
    <row r="1117" spans="1:8" x14ac:dyDescent="0.35">
      <c r="A1117" s="6">
        <v>1.0151545</v>
      </c>
      <c r="B1117" s="6">
        <v>2458763.2008518302</v>
      </c>
      <c r="C1117" s="6">
        <f>((B1117-2456886.3779)/2.114122) - INT((B1117-2456886.3779)/2.114122)</f>
        <v>0.75527232108277076</v>
      </c>
      <c r="D1117" s="11"/>
      <c r="E1117" s="21"/>
      <c r="F1117" s="6">
        <v>1.1295881999999999</v>
      </c>
      <c r="G1117" s="14"/>
      <c r="H1117" s="14"/>
    </row>
    <row r="1118" spans="1:8" x14ac:dyDescent="0.35">
      <c r="A1118" s="6">
        <v>1.0257273</v>
      </c>
      <c r="B1118" s="6">
        <v>2458763.2216852601</v>
      </c>
      <c r="C1118" s="6">
        <f>((B1118-2456886.3779)/2.114122) - INT((B1118-2456886.3779)/2.114122)</f>
        <v>0.76512673340164383</v>
      </c>
      <c r="D1118" s="11"/>
      <c r="E1118" s="21"/>
      <c r="F1118" s="6">
        <v>1.1328559</v>
      </c>
      <c r="G1118" s="14"/>
      <c r="H1118" s="14"/>
    </row>
    <row r="1119" spans="1:8" x14ac:dyDescent="0.35">
      <c r="A1119" s="6">
        <v>1.0363785000000001</v>
      </c>
      <c r="B1119" s="6">
        <v>2458763.2425187002</v>
      </c>
      <c r="C1119" s="6">
        <f>((B1119-2456886.3779)/2.114122) - INT((B1119-2456886.3779)/2.114122)</f>
        <v>0.77498115056630468</v>
      </c>
      <c r="D1119" s="11"/>
      <c r="E1119" s="21"/>
      <c r="F1119" s="6">
        <v>1.1214004</v>
      </c>
      <c r="G1119" s="14"/>
      <c r="H1119" s="14"/>
    </row>
    <row r="1120" spans="1:8" x14ac:dyDescent="0.35">
      <c r="A1120" s="6">
        <v>1.0471534</v>
      </c>
      <c r="B1120" s="6">
        <v>2458763.2633521399</v>
      </c>
      <c r="C1120" s="6">
        <f>((B1120-2456886.3779)/2.114122) - INT((B1120-2456886.3779)/2.114122)</f>
        <v>0.78483556751075412</v>
      </c>
      <c r="D1120" s="11"/>
      <c r="E1120" s="21"/>
      <c r="F1120" s="6">
        <v>1.1282342999999999</v>
      </c>
      <c r="G1120" s="14"/>
      <c r="H1120" s="14"/>
    </row>
    <row r="1121" spans="1:8" x14ac:dyDescent="0.35">
      <c r="A1121" s="7">
        <v>1.0578555000000001</v>
      </c>
      <c r="B1121" s="7">
        <v>2458763.2841855702</v>
      </c>
      <c r="C1121" s="7">
        <f>((B1121-2456886.3779)/2.114122) - INT((B1121-2456886.3779)/2.114122)</f>
        <v>0.7946899800498386</v>
      </c>
      <c r="D1121" s="11"/>
      <c r="E1121" s="21"/>
      <c r="F1121" s="7">
        <v>1.1310287999999999</v>
      </c>
      <c r="G1121" s="14"/>
      <c r="H1121" s="14"/>
    </row>
    <row r="1122" spans="1:8" x14ac:dyDescent="0.35">
      <c r="A1122" s="6">
        <v>1.0677270999999999</v>
      </c>
      <c r="B1122" s="6">
        <v>2458763.3050190099</v>
      </c>
      <c r="C1122" s="6">
        <f>((B1122-2456886.3779)/2.114122) - INT((B1122-2456886.3779)/2.114122)</f>
        <v>0.80454439699428804</v>
      </c>
      <c r="D1122" s="12"/>
      <c r="E1122" s="22"/>
      <c r="F1122" s="6">
        <v>1.1223273</v>
      </c>
      <c r="G1122" s="14"/>
      <c r="H1122" s="14"/>
    </row>
    <row r="1123" spans="1:8" ht="14.5" customHeight="1" x14ac:dyDescent="0.35">
      <c r="A1123" s="2"/>
      <c r="B1123" s="3"/>
      <c r="C1123" s="1"/>
      <c r="D1123" s="8"/>
      <c r="E1123" s="8"/>
      <c r="F1123" s="2"/>
    </row>
  </sheetData>
  <sortState xmlns:xlrd2="http://schemas.microsoft.com/office/spreadsheetml/2017/richdata2" ref="A2:B1123">
    <sortCondition ref="B2:B1123"/>
  </sortState>
  <mergeCells count="48">
    <mergeCell ref="E618:E727"/>
    <mergeCell ref="E728:E831"/>
    <mergeCell ref="E832:E932"/>
    <mergeCell ref="E933:E1024"/>
    <mergeCell ref="E1025:E1114"/>
    <mergeCell ref="E1115:E1122"/>
    <mergeCell ref="E2:E93"/>
    <mergeCell ref="E94:E187"/>
    <mergeCell ref="E188:E290"/>
    <mergeCell ref="E291:E397"/>
    <mergeCell ref="E398:E506"/>
    <mergeCell ref="E507:E617"/>
    <mergeCell ref="H618:H727"/>
    <mergeCell ref="H728:H831"/>
    <mergeCell ref="H832:H932"/>
    <mergeCell ref="H933:H1024"/>
    <mergeCell ref="H1025:H1114"/>
    <mergeCell ref="H1115:H1122"/>
    <mergeCell ref="H2:H93"/>
    <mergeCell ref="H94:H187"/>
    <mergeCell ref="H188:H290"/>
    <mergeCell ref="H291:H397"/>
    <mergeCell ref="H398:H506"/>
    <mergeCell ref="H507:H617"/>
    <mergeCell ref="G618:G727"/>
    <mergeCell ref="G728:G831"/>
    <mergeCell ref="G832:G932"/>
    <mergeCell ref="G933:G1024"/>
    <mergeCell ref="G1025:G1114"/>
    <mergeCell ref="G1115:G1122"/>
    <mergeCell ref="D832:D932"/>
    <mergeCell ref="D933:D1024"/>
    <mergeCell ref="D1025:D1114"/>
    <mergeCell ref="D1115:D1122"/>
    <mergeCell ref="G2:G93"/>
    <mergeCell ref="G94:G187"/>
    <mergeCell ref="G188:G290"/>
    <mergeCell ref="G291:G397"/>
    <mergeCell ref="G398:G506"/>
    <mergeCell ref="G507:G617"/>
    <mergeCell ref="D2:D93"/>
    <mergeCell ref="D94:D187"/>
    <mergeCell ref="D188:D290"/>
    <mergeCell ref="D291:D397"/>
    <mergeCell ref="D398:D506"/>
    <mergeCell ref="D507:D617"/>
    <mergeCell ref="D618:D727"/>
    <mergeCell ref="D728:D8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 Cep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Sulthon Furqandhani Araska</cp:lastModifiedBy>
  <dcterms:created xsi:type="dcterms:W3CDTF">2022-10-30T08:22:23Z</dcterms:created>
  <dcterms:modified xsi:type="dcterms:W3CDTF">2022-10-30T12:49:47Z</dcterms:modified>
</cp:coreProperties>
</file>