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a7504ba3d3241851/Documents/"/>
    </mc:Choice>
  </mc:AlternateContent>
  <xr:revisionPtr revIDLastSave="0" documentId="8_{BD36AB1F-EE7C-434B-B0BF-5168DCA46E1F}" xr6:coauthVersionLast="47" xr6:coauthVersionMax="47" xr10:uidLastSave="{00000000-0000-0000-0000-000000000000}"/>
  <bookViews>
    <workbookView xWindow="-108" yWindow="-108" windowWidth="23256" windowHeight="12456" firstSheet="1" activeTab="3" xr2:uid="{B6C18CD6-9185-4E01-B721-795743016C81}"/>
  </bookViews>
  <sheets>
    <sheet name="Task 3and 4" sheetId="5" r:id="rId1"/>
    <sheet name="Dashboard2" sheetId="6" r:id="rId2"/>
    <sheet name="Dashboard" sheetId="4" r:id="rId3"/>
    <sheet name="QNo.2 and 3" sheetId="1" r:id="rId4"/>
    <sheet name="Pivotal_Sales Table, chart and " sheetId="3" r:id="rId5"/>
    <sheet name="Pivotal_Sales" sheetId="2" r:id="rId6"/>
  </sheets>
  <definedNames>
    <definedName name="Slicer_Product">#N/A</definedName>
    <definedName name="Slicer_Product1">#N/A</definedName>
    <definedName name="Slicer_Product2">#N/A</definedName>
    <definedName name="Slicer_Region">#N/A</definedName>
    <definedName name="Slicer_Region1">#N/A</definedName>
    <definedName name="Slicer_Region2">#N/A</definedName>
  </definedNames>
  <calcPr calcId="191028"/>
  <pivotCaches>
    <pivotCache cacheId="3" r:id="rId7"/>
    <pivotCache cacheId="4" r:id="rId8"/>
    <pivotCache cacheId="5"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4" l="1"/>
  <c r="E5" i="4"/>
  <c r="E6" i="4"/>
  <c r="E7" i="4"/>
  <c r="E8" i="4"/>
  <c r="E9" i="4"/>
  <c r="E10" i="4"/>
  <c r="E11" i="4"/>
  <c r="E3" i="4"/>
  <c r="D2" i="4"/>
  <c r="D3" i="4"/>
  <c r="D4" i="4"/>
  <c r="D5" i="4"/>
  <c r="D6" i="4"/>
  <c r="D7" i="4"/>
  <c r="D8" i="4"/>
  <c r="D9" i="4"/>
  <c r="D10" i="4"/>
  <c r="D11" i="4"/>
  <c r="F22" i="1"/>
  <c r="F23" i="1"/>
  <c r="F24" i="1"/>
  <c r="F25" i="1"/>
  <c r="F26" i="1"/>
  <c r="F27" i="1"/>
  <c r="F28" i="1"/>
  <c r="F29" i="1"/>
  <c r="F30" i="1"/>
  <c r="H23" i="1"/>
  <c r="H27" i="1"/>
  <c r="H22" i="1"/>
  <c r="H24" i="1"/>
  <c r="H25" i="1"/>
  <c r="H26" i="1"/>
  <c r="H28" i="1"/>
  <c r="H29" i="1"/>
  <c r="H30" i="1"/>
  <c r="F11" i="2"/>
  <c r="H11" i="2"/>
  <c r="H10" i="2"/>
  <c r="F10" i="2"/>
  <c r="F9" i="2"/>
  <c r="H9" i="2"/>
  <c r="H8" i="2"/>
  <c r="F8" i="2"/>
  <c r="F7" i="2"/>
  <c r="H7" i="2"/>
  <c r="H6" i="2"/>
  <c r="F6" i="2"/>
  <c r="F5" i="2"/>
  <c r="H5" i="2"/>
  <c r="H4" i="2"/>
  <c r="F4" i="2"/>
  <c r="F3" i="2"/>
  <c r="H3" i="2"/>
</calcChain>
</file>

<file path=xl/sharedStrings.xml><?xml version="1.0" encoding="utf-8"?>
<sst xmlns="http://schemas.openxmlformats.org/spreadsheetml/2006/main" count="133" uniqueCount="29">
  <si>
    <t>Answer to the Question no. 2</t>
  </si>
  <si>
    <t>Product</t>
  </si>
  <si>
    <t>Q1 Sales</t>
  </si>
  <si>
    <t>Q2 Sales</t>
  </si>
  <si>
    <t xml:space="preserve">Q3 sales </t>
  </si>
  <si>
    <t>Q4 Sales</t>
  </si>
  <si>
    <t>Product A</t>
  </si>
  <si>
    <t>Product B</t>
  </si>
  <si>
    <t>Product C</t>
  </si>
  <si>
    <t>Answer to the Question NO. 3</t>
  </si>
  <si>
    <t>Region</t>
  </si>
  <si>
    <t>North</t>
  </si>
  <si>
    <t>South</t>
  </si>
  <si>
    <t>East</t>
  </si>
  <si>
    <t>Month</t>
  </si>
  <si>
    <t>Units Sold</t>
  </si>
  <si>
    <t>Unit Prices</t>
  </si>
  <si>
    <t>Total Sales</t>
  </si>
  <si>
    <t>Target Sales</t>
  </si>
  <si>
    <t>Performance</t>
  </si>
  <si>
    <t>January</t>
  </si>
  <si>
    <t>February</t>
  </si>
  <si>
    <t>March</t>
  </si>
  <si>
    <t xml:space="preserve">Total Sales </t>
  </si>
  <si>
    <t>Sum of Total Sales</t>
  </si>
  <si>
    <t>Row Labels</t>
  </si>
  <si>
    <t>Grand Total</t>
  </si>
  <si>
    <t>Summary</t>
  </si>
  <si>
    <t>Sum of Target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</si>
</sst>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theme="4" tint="-0.249977111117893"/>
      <name val="Calibri"/>
      <family val="2"/>
      <scheme val="minor"/>
    </font>
    <font>
      <b/>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 fillId="2" borderId="0" xfId="0" applyFont="1" applyFill="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 /><Relationship Id="rId13" Type="http://schemas.microsoft.com/office/2007/relationships/slicerCache" Target="slicerCaches/slicerCache4.xml" /><Relationship Id="rId1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pivotCacheDefinition" Target="pivotCache/pivotCacheDefinition1.xml" /><Relationship Id="rId12" Type="http://schemas.microsoft.com/office/2007/relationships/slicerCache" Target="slicerCaches/slicerCache3.xml" /><Relationship Id="rId17" Type="http://schemas.openxmlformats.org/officeDocument/2006/relationships/styles" Target="styles.xml" /><Relationship Id="rId2" Type="http://schemas.openxmlformats.org/officeDocument/2006/relationships/worksheet" Target="worksheets/sheet2.xml" /><Relationship Id="rId16"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worksheet" Target="worksheets/sheet6.xml" /><Relationship Id="rId11" Type="http://schemas.microsoft.com/office/2007/relationships/slicerCache" Target="slicerCaches/slicerCache2.xml" /><Relationship Id="rId5" Type="http://schemas.openxmlformats.org/officeDocument/2006/relationships/worksheet" Target="worksheets/sheet5.xml" /><Relationship Id="rId15" Type="http://schemas.microsoft.com/office/2007/relationships/slicerCache" Target="slicerCaches/slicerCache6.xml" /><Relationship Id="rId10" Type="http://schemas.microsoft.com/office/2007/relationships/slicerCache" Target="slicerCaches/slicerCache1.xml" /><Relationship Id="rId19" Type="http://schemas.openxmlformats.org/officeDocument/2006/relationships/calcChain" Target="calcChain.xml" /><Relationship Id="rId4" Type="http://schemas.openxmlformats.org/officeDocument/2006/relationships/worksheet" Target="worksheets/sheet4.xml" /><Relationship Id="rId9" Type="http://schemas.openxmlformats.org/officeDocument/2006/relationships/pivotCacheDefinition" Target="pivotCache/pivotCacheDefinition3.xml" /><Relationship Id="rId14" Type="http://schemas.microsoft.com/office/2007/relationships/slicerCache" Target="slicerCaches/slicerCache5.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_rels/chart4.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[Suma_Sarker_47.xlsx]Dashboard2!PivotTable2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Regional</a:t>
            </a:r>
            <a:r>
              <a:rPr lang="en-US" b="1" baseline="0"/>
              <a:t> Sales Performance</a:t>
            </a:r>
            <a:endParaRPr lang="en-US" b="1"/>
          </a:p>
        </c:rich>
      </c:tx>
      <c:layout>
        <c:manualLayout>
          <c:xMode val="edge"/>
          <c:yMode val="edge"/>
          <c:x val="0.28184011373578299"/>
          <c:y val="7.7682997958588504E-2"/>
        </c:manualLayout>
      </c:layout>
      <c:overlay val="0"/>
      <c:spPr>
        <a:solidFill>
          <a:schemeClr val="tx2">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59492563429571"/>
          <c:y val="0.27254410906969961"/>
          <c:w val="0.68955314960629921"/>
          <c:h val="0.36226560221638959"/>
        </c:manualLayout>
      </c:layout>
      <c:barChart>
        <c:barDir val="col"/>
        <c:grouping val="clustered"/>
        <c:varyColors val="0"/>
        <c:ser>
          <c:idx val="0"/>
          <c:order val="0"/>
          <c:tx>
            <c:strRef>
              <c:f>Dashboard2!$B$3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Dashboard2!$A$4:$A$10</c:f>
              <c:multiLvlStrCache>
                <c:ptCount val="3"/>
                <c:lvl>
                  <c:pt idx="0">
                    <c:v>North</c:v>
                  </c:pt>
                  <c:pt idx="1">
                    <c:v>South</c:v>
                  </c:pt>
                  <c:pt idx="2">
                    <c:v>East</c:v>
                  </c:pt>
                </c:lvl>
                <c:lvl>
                  <c:pt idx="0">
                    <c:v>Product A</c:v>
                  </c:pt>
                  <c:pt idx="1">
                    <c:v>Product B</c:v>
                  </c:pt>
                  <c:pt idx="2">
                    <c:v>Product C</c:v>
                  </c:pt>
                </c:lvl>
              </c:multiLvlStrCache>
            </c:multiLvlStrRef>
          </c:cat>
          <c:val>
            <c:numRef>
              <c:f>Dashboard2!$B$4:$B$10</c:f>
              <c:numCache>
                <c:formatCode>General</c:formatCode>
                <c:ptCount val="3"/>
                <c:pt idx="0">
                  <c:v>20500</c:v>
                </c:pt>
                <c:pt idx="1">
                  <c:v>17200</c:v>
                </c:pt>
                <c:pt idx="2">
                  <c:v>17900</c:v>
                </c:pt>
              </c:numCache>
            </c:numRef>
          </c:val>
          <c:extLst>
            <c:ext xmlns:c16="http://schemas.microsoft.com/office/drawing/2014/chart" uri="{C3380CC4-5D6E-409C-BE32-E72D297353CC}">
              <c16:uniqueId val="{00000004-27DC-4C6C-B791-AA7C70BD6838}"/>
            </c:ext>
          </c:extLst>
        </c:ser>
        <c:dLbls>
          <c:dLblPos val="outEnd"/>
          <c:showLegendKey val="0"/>
          <c:showVal val="1"/>
          <c:showCatName val="0"/>
          <c:showSerName val="0"/>
          <c:showPercent val="0"/>
          <c:showBubbleSize val="0"/>
        </c:dLbls>
        <c:gapWidth val="219"/>
        <c:overlap val="-27"/>
        <c:axId val="1074068895"/>
        <c:axId val="1074074655"/>
      </c:barChart>
      <c:catAx>
        <c:axId val="1074068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Region</a:t>
                </a:r>
              </a:p>
            </c:rich>
          </c:tx>
          <c:layout>
            <c:manualLayout>
              <c:xMode val="edge"/>
              <c:yMode val="edge"/>
              <c:x val="0.42501727909011372"/>
              <c:y val="0.8565529308836396"/>
            </c:manualLayout>
          </c:layout>
          <c:overlay val="0"/>
          <c:spPr>
            <a:solidFill>
              <a:schemeClr val="tx2">
                <a:lumMod val="20000"/>
                <a:lumOff val="80000"/>
              </a:schemeClr>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074655"/>
        <c:crosses val="autoZero"/>
        <c:auto val="1"/>
        <c:lblAlgn val="ctr"/>
        <c:lblOffset val="100"/>
        <c:noMultiLvlLbl val="0"/>
      </c:catAx>
      <c:valAx>
        <c:axId val="1074074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Total</a:t>
                </a:r>
                <a:r>
                  <a:rPr lang="en-US" b="1" baseline="0"/>
                  <a:t> Sales</a:t>
                </a:r>
                <a:endParaRPr lang="en-US" b="1"/>
              </a:p>
            </c:rich>
          </c:tx>
          <c:overlay val="0"/>
          <c:spPr>
            <a:solidFill>
              <a:schemeClr val="tx2">
                <a:lumMod val="20000"/>
                <a:lumOff val="80000"/>
              </a:schemeClr>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068895"/>
        <c:crosses val="autoZero"/>
        <c:crossBetween val="between"/>
      </c:valAx>
      <c:spPr>
        <a:noFill/>
        <a:ln>
          <a:solidFill>
            <a:srgbClr val="FFC00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Quarterly</a:t>
            </a:r>
            <a:r>
              <a:rPr lang="en-US" b="1" baseline="0"/>
              <a:t> Sales PERFORMANCE</a:t>
            </a:r>
            <a:endParaRPr lang="en-US" b="1"/>
          </a:p>
        </c:rich>
      </c:tx>
      <c:overlay val="0"/>
      <c:spPr>
        <a:solidFill>
          <a:schemeClr val="accent6">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903937007874015"/>
          <c:y val="0.15782407407407409"/>
          <c:w val="0.80596062992125983"/>
          <c:h val="0.51681284631087776"/>
        </c:manualLayout>
      </c:layout>
      <c:barChart>
        <c:barDir val="col"/>
        <c:grouping val="clustered"/>
        <c:varyColors val="0"/>
        <c:ser>
          <c:idx val="0"/>
          <c:order val="0"/>
          <c:tx>
            <c:strRef>
              <c:f>'QNo.2 and 3'!$A$4</c:f>
              <c:strCache>
                <c:ptCount val="1"/>
                <c:pt idx="0">
                  <c:v>Product 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'QNo.2 and 3'!$B$3:$E$3</c:f>
              <c:strCache>
                <c:ptCount val="4"/>
                <c:pt idx="0">
                  <c:v>Q1 Sales</c:v>
                </c:pt>
                <c:pt idx="1">
                  <c:v>Q2 Sales</c:v>
                </c:pt>
                <c:pt idx="2">
                  <c:v>Q3 sales </c:v>
                </c:pt>
                <c:pt idx="3">
                  <c:v>Q4 Sales</c:v>
                </c:pt>
              </c:strCache>
            </c:strRef>
          </c:cat>
          <c:val>
            <c:numRef>
              <c:f>'QNo.2 and 3'!$B$4:$E$4</c:f>
              <c:numCache>
                <c:formatCode>General</c:formatCode>
                <c:ptCount val="4"/>
                <c:pt idx="0">
                  <c:v>12000</c:v>
                </c:pt>
                <c:pt idx="1">
                  <c:v>15000</c:v>
                </c:pt>
                <c:pt idx="2">
                  <c:v>14000</c:v>
                </c:pt>
                <c:pt idx="3">
                  <c:v>18000</c:v>
                </c:pt>
              </c:numCache>
            </c:numRef>
          </c:val>
          <c:extLst>
            <c:ext xmlns:c16="http://schemas.microsoft.com/office/drawing/2014/chart" uri="{C3380CC4-5D6E-409C-BE32-E72D297353CC}">
              <c16:uniqueId val="{00000000-73F6-4CC5-B7C8-91564C1C2F6A}"/>
            </c:ext>
          </c:extLst>
        </c:ser>
        <c:ser>
          <c:idx val="1"/>
          <c:order val="1"/>
          <c:tx>
            <c:strRef>
              <c:f>'QNo.2 and 3'!$A$5</c:f>
              <c:strCache>
                <c:ptCount val="1"/>
                <c:pt idx="0">
                  <c:v>Product 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'QNo.2 and 3'!$B$3:$E$3</c:f>
              <c:strCache>
                <c:ptCount val="4"/>
                <c:pt idx="0">
                  <c:v>Q1 Sales</c:v>
                </c:pt>
                <c:pt idx="1">
                  <c:v>Q2 Sales</c:v>
                </c:pt>
                <c:pt idx="2">
                  <c:v>Q3 sales </c:v>
                </c:pt>
                <c:pt idx="3">
                  <c:v>Q4 Sales</c:v>
                </c:pt>
              </c:strCache>
            </c:strRef>
          </c:cat>
          <c:val>
            <c:numRef>
              <c:f>'QNo.2 and 3'!$B$5:$E$5</c:f>
              <c:numCache>
                <c:formatCode>General</c:formatCode>
                <c:ptCount val="4"/>
                <c:pt idx="0">
                  <c:v>10000</c:v>
                </c:pt>
                <c:pt idx="1">
                  <c:v>12000</c:v>
                </c:pt>
                <c:pt idx="2">
                  <c:v>13000</c:v>
                </c:pt>
                <c:pt idx="3">
                  <c:v>16500</c:v>
                </c:pt>
              </c:numCache>
            </c:numRef>
          </c:val>
          <c:extLst>
            <c:ext xmlns:c16="http://schemas.microsoft.com/office/drawing/2014/chart" uri="{C3380CC4-5D6E-409C-BE32-E72D297353CC}">
              <c16:uniqueId val="{00000001-73F6-4CC5-B7C8-91564C1C2F6A}"/>
            </c:ext>
          </c:extLst>
        </c:ser>
        <c:ser>
          <c:idx val="2"/>
          <c:order val="2"/>
          <c:tx>
            <c:strRef>
              <c:f>'QNo.2 and 3'!$A$6</c:f>
              <c:strCache>
                <c:ptCount val="1"/>
                <c:pt idx="0">
                  <c:v>Product C</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'QNo.2 and 3'!$B$3:$E$3</c:f>
              <c:strCache>
                <c:ptCount val="4"/>
                <c:pt idx="0">
                  <c:v>Q1 Sales</c:v>
                </c:pt>
                <c:pt idx="1">
                  <c:v>Q2 Sales</c:v>
                </c:pt>
                <c:pt idx="2">
                  <c:v>Q3 sales </c:v>
                </c:pt>
                <c:pt idx="3">
                  <c:v>Q4 Sales</c:v>
                </c:pt>
              </c:strCache>
            </c:strRef>
          </c:cat>
          <c:val>
            <c:numRef>
              <c:f>'QNo.2 and 3'!$B$6:$E$6</c:f>
              <c:numCache>
                <c:formatCode>General</c:formatCode>
                <c:ptCount val="4"/>
                <c:pt idx="0">
                  <c:v>8500</c:v>
                </c:pt>
                <c:pt idx="1">
                  <c:v>10000</c:v>
                </c:pt>
                <c:pt idx="2">
                  <c:v>11500</c:v>
                </c:pt>
                <c:pt idx="3">
                  <c:v>14000</c:v>
                </c:pt>
              </c:numCache>
            </c:numRef>
          </c:val>
          <c:extLst>
            <c:ext xmlns:c16="http://schemas.microsoft.com/office/drawing/2014/chart" uri="{C3380CC4-5D6E-409C-BE32-E72D297353CC}">
              <c16:uniqueId val="{00000002-73F6-4CC5-B7C8-91564C1C2F6A}"/>
            </c:ext>
          </c:extLst>
        </c:ser>
        <c:dLbls>
          <c:dLblPos val="outEnd"/>
          <c:showLegendKey val="0"/>
          <c:showVal val="1"/>
          <c:showCatName val="0"/>
          <c:showSerName val="0"/>
          <c:showPercent val="0"/>
          <c:showBubbleSize val="0"/>
        </c:dLbls>
        <c:gapWidth val="219"/>
        <c:overlap val="-27"/>
        <c:axId val="1100668176"/>
        <c:axId val="1100669136"/>
      </c:barChart>
      <c:catAx>
        <c:axId val="110066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kern="1200" baseline="0">
                    <a:solidFill>
                      <a:sysClr val="windowText" lastClr="000000">
                        <a:lumMod val="65000"/>
                        <a:lumOff val="35000"/>
                      </a:sysClr>
                    </a:solidFill>
                  </a:rPr>
                  <a:t>Products</a:t>
                </a:r>
                <a:endParaRPr lang="en-US" sz="1600"/>
              </a:p>
            </c:rich>
          </c:tx>
          <c:layout>
            <c:manualLayout>
              <c:xMode val="edge"/>
              <c:yMode val="edge"/>
              <c:x val="0.52214457567804029"/>
              <c:y val="0.76351778944298632"/>
            </c:manualLayout>
          </c:layout>
          <c:overlay val="0"/>
          <c:spPr>
            <a:solidFill>
              <a:schemeClr val="accent5">
                <a:lumMod val="40000"/>
                <a:lumOff val="60000"/>
              </a:schemeClr>
            </a:solidFill>
            <a:ln>
              <a:solidFill>
                <a:schemeClr val="accent5">
                  <a:lumMod val="40000"/>
                  <a:lumOff val="60000"/>
                </a:schemeClr>
              </a:solid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669136"/>
        <c:crosses val="autoZero"/>
        <c:auto val="1"/>
        <c:lblAlgn val="ctr"/>
        <c:lblOffset val="100"/>
        <c:noMultiLvlLbl val="0"/>
      </c:catAx>
      <c:valAx>
        <c:axId val="1100669136"/>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Sales</a:t>
                </a:r>
                <a:r>
                  <a:rPr lang="en-US" sz="1600" b="1" baseline="0"/>
                  <a:t> $</a:t>
                </a:r>
                <a:endParaRPr lang="en-US" sz="1600" b="1"/>
              </a:p>
            </c:rich>
          </c:tx>
          <c:overlay val="0"/>
          <c:spPr>
            <a:gradFill>
              <a:gsLst>
                <a:gs pos="0">
                  <a:schemeClr val="accent3">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668176"/>
        <c:crosses val="autoZero"/>
        <c:crossBetween val="between"/>
      </c:valAx>
      <c:spPr>
        <a:noFill/>
        <a:ln>
          <a:solidFill>
            <a:srgbClr val="00B0F0"/>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00B05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Regional Sales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0287277920047228"/>
          <c:y val="0.17171296296296296"/>
          <c:w val="0.85882934845910219"/>
          <c:h val="0.51681284631087776"/>
        </c:manualLayout>
      </c:layout>
      <c:barChart>
        <c:barDir val="bar"/>
        <c:grouping val="clustered"/>
        <c:varyColors val="0"/>
        <c:ser>
          <c:idx val="0"/>
          <c:order val="0"/>
          <c:tx>
            <c:strRef>
              <c:f>'QNo.2 and 3'!$J$21</c:f>
              <c:strCache>
                <c:ptCount val="1"/>
                <c:pt idx="0">
                  <c:v>Total Sales </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'QNo.2 and 3'!$J$22:$J$30</c:f>
              <c:numCache>
                <c:formatCode>General</c:formatCode>
                <c:ptCount val="9"/>
                <c:pt idx="0">
                  <c:v>6000</c:v>
                </c:pt>
                <c:pt idx="1">
                  <c:v>7500</c:v>
                </c:pt>
                <c:pt idx="2">
                  <c:v>7000</c:v>
                </c:pt>
                <c:pt idx="3">
                  <c:v>4000</c:v>
                </c:pt>
                <c:pt idx="4">
                  <c:v>5000</c:v>
                </c:pt>
                <c:pt idx="5">
                  <c:v>5200</c:v>
                </c:pt>
                <c:pt idx="6">
                  <c:v>5100</c:v>
                </c:pt>
                <c:pt idx="7">
                  <c:v>6000</c:v>
                </c:pt>
                <c:pt idx="8">
                  <c:v>6900</c:v>
                </c:pt>
              </c:numCache>
            </c:numRef>
          </c:val>
          <c:extLst>
            <c:ext xmlns:c16="http://schemas.microsoft.com/office/drawing/2014/chart" uri="{C3380CC4-5D6E-409C-BE32-E72D297353CC}">
              <c16:uniqueId val="{00000000-C88B-4B31-B0E8-C6389976AD77}"/>
            </c:ext>
          </c:extLst>
        </c:ser>
        <c:ser>
          <c:idx val="1"/>
          <c:order val="1"/>
          <c:tx>
            <c:strRef>
              <c:f>'QNo.2 and 3'!$K$21</c:f>
              <c:strCache>
                <c:ptCount val="1"/>
                <c:pt idx="0">
                  <c:v>Region</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'QNo.2 and 3'!$K$22:$K$30</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C88B-4B31-B0E8-C6389976AD77}"/>
            </c:ext>
          </c:extLst>
        </c:ser>
        <c:dLbls>
          <c:dLblPos val="outEnd"/>
          <c:showLegendKey val="0"/>
          <c:showVal val="1"/>
          <c:showCatName val="0"/>
          <c:showSerName val="0"/>
          <c:showPercent val="0"/>
          <c:showBubbleSize val="0"/>
        </c:dLbls>
        <c:gapWidth val="182"/>
        <c:axId val="1100257936"/>
        <c:axId val="1100269936"/>
      </c:barChart>
      <c:catAx>
        <c:axId val="11002579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b="1"/>
                  <a:t>Region</a:t>
                </a:r>
              </a:p>
            </c:rich>
          </c:tx>
          <c:overlay val="0"/>
          <c:spPr>
            <a:solidFill>
              <a:schemeClr val="accent6">
                <a:lumMod val="20000"/>
                <a:lumOff val="80000"/>
              </a:schemeClr>
            </a:solid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0269936"/>
        <c:crosses val="autoZero"/>
        <c:auto val="1"/>
        <c:lblAlgn val="ctr"/>
        <c:lblOffset val="100"/>
        <c:noMultiLvlLbl val="0"/>
      </c:catAx>
      <c:valAx>
        <c:axId val="1100269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b="1"/>
                  <a:t>Total Sales</a:t>
                </a:r>
              </a:p>
            </c:rich>
          </c:tx>
          <c:overlay val="0"/>
          <c:spPr>
            <a:solidFill>
              <a:schemeClr val="accent6">
                <a:lumMod val="20000"/>
                <a:lumOff val="80000"/>
              </a:schemeClr>
            </a:solid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0257936"/>
        <c:crosses val="autoZero"/>
        <c:crossBetween val="between"/>
      </c:valAx>
      <c:spPr>
        <a:noFill/>
        <a:ln>
          <a:solidFill>
            <a:srgbClr val="FF0000"/>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accent3">
        <a:lumMod val="40000"/>
        <a:lumOff val="60000"/>
      </a:schemeClr>
    </a:solidFill>
    <a:ln w="9525" cap="flat" cmpd="sng" algn="ctr">
      <a:solidFill>
        <a:srgbClr val="FFFF00"/>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[Suma_Sarker_47.xlsx]Pivotal_Sales Table, chart and !PivotTable11</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Pivotal</a:t>
            </a:r>
            <a:r>
              <a:rPr lang="en-US" baseline="0"/>
              <a:t> Chart</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76159230096237"/>
          <c:y val="0.29309966462525522"/>
          <c:w val="0.6929420384951881"/>
          <c:h val="0.35661745406824147"/>
        </c:manualLayout>
      </c:layout>
      <c:barChart>
        <c:barDir val="col"/>
        <c:grouping val="clustered"/>
        <c:varyColors val="0"/>
        <c:ser>
          <c:idx val="0"/>
          <c:order val="0"/>
          <c:tx>
            <c:strRef>
              <c:f>'Pivotal_Sales Table, chart and '!$B$3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multiLvlStrRef>
              <c:f>'Pivotal_Sales Table, chart and '!$A$4:$A$10</c:f>
              <c:multiLvlStrCache>
                <c:ptCount val="3"/>
                <c:lvl>
                  <c:pt idx="0">
                    <c:v>Product C</c:v>
                  </c:pt>
                  <c:pt idx="1">
                    <c:v>Product A</c:v>
                  </c:pt>
                  <c:pt idx="2">
                    <c:v>Product B</c:v>
                  </c:pt>
                </c:lvl>
                <c:lvl>
                  <c:pt idx="0">
                    <c:v>East</c:v>
                  </c:pt>
                  <c:pt idx="1">
                    <c:v>North</c:v>
                  </c:pt>
                  <c:pt idx="2">
                    <c:v>South</c:v>
                  </c:pt>
                </c:lvl>
              </c:multiLvlStrCache>
            </c:multiLvlStrRef>
          </c:cat>
          <c:val>
            <c:numRef>
              <c:f>'Pivotal_Sales Table, chart and '!$B$4:$B$10</c:f>
              <c:numCache>
                <c:formatCode>General</c:formatCode>
                <c:ptCount val="3"/>
                <c:pt idx="0">
                  <c:v>18000</c:v>
                </c:pt>
                <c:pt idx="1">
                  <c:v>20500</c:v>
                </c:pt>
                <c:pt idx="2">
                  <c:v>14200</c:v>
                </c:pt>
              </c:numCache>
            </c:numRef>
          </c:val>
          <c:extLst>
            <c:ext xmlns:c16="http://schemas.microsoft.com/office/drawing/2014/chart" uri="{C3380CC4-5D6E-409C-BE32-E72D297353CC}">
              <c16:uniqueId val="{00000000-1B04-4230-A7C0-8BFEDA0FDC9D}"/>
            </c:ext>
          </c:extLst>
        </c:ser>
        <c:dLbls>
          <c:dLblPos val="inEnd"/>
          <c:showLegendKey val="0"/>
          <c:showVal val="1"/>
          <c:showCatName val="0"/>
          <c:showSerName val="0"/>
          <c:showPercent val="0"/>
          <c:showBubbleSize val="0"/>
        </c:dLbls>
        <c:gapWidth val="267"/>
        <c:overlap val="-43"/>
        <c:axId val="1174428288"/>
        <c:axId val="1174433568"/>
      </c:barChart>
      <c:catAx>
        <c:axId val="1174428288"/>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174433568"/>
        <c:crosses val="autoZero"/>
        <c:auto val="1"/>
        <c:lblAlgn val="ctr"/>
        <c:lblOffset val="100"/>
        <c:noMultiLvlLbl val="0"/>
      </c:catAx>
      <c:valAx>
        <c:axId val="117443356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74428288"/>
        <c:crosses val="autoZero"/>
        <c:crossBetween val="between"/>
      </c:valAx>
      <c:spPr>
        <a:pattFill prst="ltDnDiag">
          <a:fgClr>
            <a:schemeClr val="dk1">
              <a:lumMod val="15000"/>
              <a:lumOff val="85000"/>
            </a:schemeClr>
          </a:fgClr>
          <a:bgClr>
            <a:schemeClr val="lt1"/>
          </a:bgClr>
        </a:pattFill>
        <a:ln>
          <a:solidFill>
            <a:schemeClr val="accent2"/>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 /></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 /><Relationship Id="rId1" Type="http://schemas.openxmlformats.org/officeDocument/2006/relationships/chart" Target="../charts/chart2.xml" /></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dr:twoCellAnchor editAs="oneCell">
    <xdr:from>
      <xdr:col>6</xdr:col>
      <xdr:colOff>190500</xdr:colOff>
      <xdr:row>6</xdr:row>
      <xdr:rowOff>121920</xdr:rowOff>
    </xdr:from>
    <xdr:to>
      <xdr:col>9</xdr:col>
      <xdr:colOff>190500</xdr:colOff>
      <xdr:row>20</xdr:row>
      <xdr:rowOff>28575</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43420072-1B0D-025F-7AA0-B98AFA917D4E}"/>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4099560" y="12192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6</xdr:row>
      <xdr:rowOff>152400</xdr:rowOff>
    </xdr:from>
    <xdr:to>
      <xdr:col>13</xdr:col>
      <xdr:colOff>0</xdr:colOff>
      <xdr:row>20</xdr:row>
      <xdr:rowOff>59055</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8A85A351-3D15-0A9D-7F12-71C3AE654247}"/>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347460" y="12496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0</xdr:row>
      <xdr:rowOff>160020</xdr:rowOff>
    </xdr:from>
    <xdr:to>
      <xdr:col>9</xdr:col>
      <xdr:colOff>243840</xdr:colOff>
      <xdr:row>15</xdr:row>
      <xdr:rowOff>160020</xdr:rowOff>
    </xdr:to>
    <xdr:graphicFrame macro="">
      <xdr:nvGraphicFramePr>
        <xdr:cNvPr id="2" name="Chart 1">
          <a:extLst>
            <a:ext uri="{FF2B5EF4-FFF2-40B4-BE49-F238E27FC236}">
              <a16:creationId xmlns:a16="http://schemas.microsoft.com/office/drawing/2014/main" id="{6A308742-9088-B632-EB69-42F751B46C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381000</xdr:colOff>
      <xdr:row>1</xdr:row>
      <xdr:rowOff>114300</xdr:rowOff>
    </xdr:from>
    <xdr:to>
      <xdr:col>12</xdr:col>
      <xdr:colOff>381000</xdr:colOff>
      <xdr:row>15</xdr:row>
      <xdr:rowOff>20955</xdr:rowOff>
    </xdr:to>
    <mc:AlternateContent xmlns:mc="http://schemas.openxmlformats.org/markup-compatibility/2006" xmlns:a14="http://schemas.microsoft.com/office/drawing/2010/main">
      <mc:Choice Requires="a14">
        <xdr:graphicFrame macro="">
          <xdr:nvGraphicFramePr>
            <xdr:cNvPr id="11" name="Product 3">
              <a:extLst>
                <a:ext uri="{FF2B5EF4-FFF2-40B4-BE49-F238E27FC236}">
                  <a16:creationId xmlns:a16="http://schemas.microsoft.com/office/drawing/2014/main" id="{93D9DEB3-20FF-C5CA-3F4E-F213A5012165}"/>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7239000" y="2971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548640</xdr:colOff>
      <xdr:row>1</xdr:row>
      <xdr:rowOff>68580</xdr:rowOff>
    </xdr:from>
    <xdr:to>
      <xdr:col>15</xdr:col>
      <xdr:colOff>548640</xdr:colOff>
      <xdr:row>14</xdr:row>
      <xdr:rowOff>158115</xdr:rowOff>
    </xdr:to>
    <mc:AlternateContent xmlns:mc="http://schemas.openxmlformats.org/markup-compatibility/2006" xmlns:a14="http://schemas.microsoft.com/office/drawing/2010/main">
      <mc:Choice Requires="a14">
        <xdr:graphicFrame macro="">
          <xdr:nvGraphicFramePr>
            <xdr:cNvPr id="12" name="Region 3">
              <a:extLst>
                <a:ext uri="{FF2B5EF4-FFF2-40B4-BE49-F238E27FC236}">
                  <a16:creationId xmlns:a16="http://schemas.microsoft.com/office/drawing/2014/main" id="{D7F6F57F-895A-398A-69D8-74219E3BB131}"/>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9235440" y="2514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594360</xdr:colOff>
      <xdr:row>1</xdr:row>
      <xdr:rowOff>163830</xdr:rowOff>
    </xdr:from>
    <xdr:to>
      <xdr:col>13</xdr:col>
      <xdr:colOff>289560</xdr:colOff>
      <xdr:row>16</xdr:row>
      <xdr:rowOff>163830</xdr:rowOff>
    </xdr:to>
    <xdr:graphicFrame macro="">
      <xdr:nvGraphicFramePr>
        <xdr:cNvPr id="2" name="Chart 1">
          <a:extLst>
            <a:ext uri="{FF2B5EF4-FFF2-40B4-BE49-F238E27FC236}">
              <a16:creationId xmlns:a16="http://schemas.microsoft.com/office/drawing/2014/main" id="{3CB3B974-20FB-4A51-2964-F71B3AAC76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22860</xdr:colOff>
      <xdr:row>31</xdr:row>
      <xdr:rowOff>11430</xdr:rowOff>
    </xdr:from>
    <xdr:to>
      <xdr:col>11</xdr:col>
      <xdr:colOff>403860</xdr:colOff>
      <xdr:row>46</xdr:row>
      <xdr:rowOff>11430</xdr:rowOff>
    </xdr:to>
    <xdr:graphicFrame macro="">
      <xdr:nvGraphicFramePr>
        <xdr:cNvPr id="5" name="Chart 4">
          <a:extLst>
            <a:ext uri="{FF2B5EF4-FFF2-40B4-BE49-F238E27FC236}">
              <a16:creationId xmlns:a16="http://schemas.microsoft.com/office/drawing/2014/main" id="{00DDA864-AC7C-9BC2-0C92-7175A66419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419100</xdr:colOff>
      <xdr:row>0</xdr:row>
      <xdr:rowOff>160020</xdr:rowOff>
    </xdr:from>
    <xdr:to>
      <xdr:col>11</xdr:col>
      <xdr:colOff>114300</xdr:colOff>
      <xdr:row>15</xdr:row>
      <xdr:rowOff>160020</xdr:rowOff>
    </xdr:to>
    <xdr:graphicFrame macro="">
      <xdr:nvGraphicFramePr>
        <xdr:cNvPr id="5" name="Chart 4">
          <a:extLst>
            <a:ext uri="{FF2B5EF4-FFF2-40B4-BE49-F238E27FC236}">
              <a16:creationId xmlns:a16="http://schemas.microsoft.com/office/drawing/2014/main" id="{B9005A8E-90B4-CF7E-7206-CA3B10EB41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312420</xdr:colOff>
      <xdr:row>1</xdr:row>
      <xdr:rowOff>7620</xdr:rowOff>
    </xdr:from>
    <xdr:to>
      <xdr:col>17</xdr:col>
      <xdr:colOff>312420</xdr:colOff>
      <xdr:row>14</xdr:row>
      <xdr:rowOff>97155</xdr:rowOff>
    </xdr:to>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9BBFE9AC-095C-5AAB-5444-D4D9CDD6122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639300" y="19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182880</xdr:colOff>
      <xdr:row>1</xdr:row>
      <xdr:rowOff>38100</xdr:rowOff>
    </xdr:from>
    <xdr:to>
      <xdr:col>14</xdr:col>
      <xdr:colOff>182880</xdr:colOff>
      <xdr:row>14</xdr:row>
      <xdr:rowOff>127635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BCB737B-7663-95C1-218F-7A49064378C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80960" y="2209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 /></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ita Roy" refreshedDate="45633.053662384256" createdVersion="8" refreshedVersion="8" minRefreshableVersion="3" recordCount="9" xr:uid="{79AEBD3C-9624-4F5B-87E1-5E41E888EB5C}">
  <cacheSource type="worksheet">
    <worksheetSource ref="A2:H11" sheet="Pivotal_Sales"/>
  </cacheSource>
  <cacheFields count="8">
    <cacheField name="Product" numFmtId="0">
      <sharedItems count="3">
        <s v="Product A"/>
        <s v="Product B"/>
        <s v="Product C"/>
      </sharedItems>
    </cacheField>
    <cacheField name="Region" numFmtId="0">
      <sharedItems count="3">
        <s v="North"/>
        <s v="South"/>
        <s v="East"/>
      </sharedItems>
    </cacheField>
    <cacheField name="Month" numFmtId="0">
      <sharedItems/>
    </cacheField>
    <cacheField name="Units Sold" numFmtId="0">
      <sharedItems containsSemiMixedTypes="0" containsString="0" containsNumber="1" containsInteger="1" minValue="85" maxValue="150"/>
    </cacheField>
    <cacheField name="Unit Prices" numFmtId="0">
      <sharedItems containsSemiMixedTypes="0" containsString="0" containsNumber="1" containsInteger="1" minValue="40" maxValue="60"/>
    </cacheField>
    <cacheField name="Total Sales" numFmtId="0">
      <sharedItems containsSemiMixedTypes="0" containsString="0" containsNumber="1" containsInteger="1" minValue="4000" maxValue="7500" count="8">
        <n v="6000"/>
        <n v="7500"/>
        <n v="7000"/>
        <n v="4000"/>
        <n v="5000"/>
        <n v="5200"/>
        <n v="5100"/>
        <n v="6900"/>
      </sharedItems>
    </cacheField>
    <cacheField name="Target Sales" numFmtId="0">
      <sharedItems containsSemiMixedTypes="0" containsString="0" containsNumber="1" containsInteger="1" minValue="5000" maxValue="7500"/>
    </cacheField>
    <cacheField name="Performance" numFmtId="0">
      <sharedItems/>
    </cacheField>
  </cacheFields>
  <extLst>
    <ext xmlns:x14="http://schemas.microsoft.com/office/spreadsheetml/2009/9/main" uri="{725AE2AE-9491-48be-B2B4-4EB974FC3084}">
      <x14:pivotCacheDefinition pivotCacheId="12133884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ita Roy" refreshedDate="45633.425466550929" createdVersion="8" refreshedVersion="8" minRefreshableVersion="3" recordCount="9" xr:uid="{2F5E28C0-6BD5-42B8-B613-70D0FDF34115}">
  <cacheSource type="worksheet">
    <worksheetSource ref="A2:E11" sheet="Dashboard"/>
  </cacheSource>
  <cacheFields count="5">
    <cacheField name="Product" numFmtId="0">
      <sharedItems count="3">
        <s v="Product A"/>
        <s v="Product B"/>
        <s v="Product C"/>
      </sharedItems>
    </cacheField>
    <cacheField name="Region" numFmtId="0">
      <sharedItems count="3">
        <s v="North"/>
        <s v="South"/>
        <s v="East"/>
      </sharedItems>
    </cacheField>
    <cacheField name="Target Sales" numFmtId="0">
      <sharedItems containsSemiMixedTypes="0" containsString="0" containsNumber="1" containsInteger="1" minValue="5000" maxValue="7500"/>
    </cacheField>
    <cacheField name="Total Sales" numFmtId="0">
      <sharedItems containsSemiMixedTypes="0" containsString="0" containsNumber="1" containsInteger="1" minValue="4000" maxValue="7500"/>
    </cacheField>
    <cacheField name="Summary" numFmtId="0">
      <sharedItems count="2">
        <s v="NOT Achieved"/>
        <s v="Achieved"/>
      </sharedItems>
    </cacheField>
  </cacheFields>
  <extLst>
    <ext xmlns:x14="http://schemas.microsoft.com/office/spreadsheetml/2009/9/main" uri="{725AE2AE-9491-48be-B2B4-4EB974FC3084}">
      <x14:pivotCacheDefinition pivotCacheId="214121878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ita Roy" refreshedDate="45633.427523611113" createdVersion="8" refreshedVersion="8" minRefreshableVersion="3" recordCount="9" xr:uid="{40D557CC-D8A1-4B70-81BF-F0FD8B2228B1}">
  <cacheSource type="worksheet">
    <worksheetSource ref="A2:D11" sheet="Dashboard"/>
  </cacheSource>
  <cacheFields count="4">
    <cacheField name="Product" numFmtId="0">
      <sharedItems count="3">
        <s v="Product A"/>
        <s v="Product B"/>
        <s v="Product C"/>
      </sharedItems>
    </cacheField>
    <cacheField name="Region" numFmtId="0">
      <sharedItems count="3">
        <s v="North"/>
        <s v="South"/>
        <s v="East"/>
      </sharedItems>
    </cacheField>
    <cacheField name="Target Sales" numFmtId="0">
      <sharedItems containsSemiMixedTypes="0" containsString="0" containsNumber="1" containsInteger="1" minValue="5000" maxValue="7500"/>
    </cacheField>
    <cacheField name="Total Sales" numFmtId="0">
      <sharedItems containsSemiMixedTypes="0" containsString="0" containsNumber="1" containsInteger="1" minValue="4000" maxValue="7500"/>
    </cacheField>
  </cacheFields>
  <extLst>
    <ext xmlns:x14="http://schemas.microsoft.com/office/spreadsheetml/2009/9/main" uri="{725AE2AE-9491-48be-B2B4-4EB974FC3084}">
      <x14:pivotCacheDefinition pivotCacheId="19275917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s v="January"/>
    <n v="120"/>
    <n v="50"/>
    <x v="0"/>
    <n v="6000"/>
    <s v="NOT Exceeds"/>
  </r>
  <r>
    <x v="0"/>
    <x v="0"/>
    <s v="February"/>
    <n v="150"/>
    <n v="50"/>
    <x v="1"/>
    <n v="7500"/>
    <s v="NOT Exceeds"/>
  </r>
  <r>
    <x v="0"/>
    <x v="0"/>
    <s v="March"/>
    <n v="140"/>
    <n v="50"/>
    <x v="2"/>
    <n v="7000"/>
    <s v="NOT Exceeds"/>
  </r>
  <r>
    <x v="1"/>
    <x v="1"/>
    <s v="January"/>
    <n v="100"/>
    <n v="40"/>
    <x v="3"/>
    <n v="5000"/>
    <s v="NOT Exceeds"/>
  </r>
  <r>
    <x v="1"/>
    <x v="1"/>
    <s v="February"/>
    <n v="125"/>
    <n v="40"/>
    <x v="4"/>
    <n v="6000"/>
    <s v="NOT Exceeds"/>
  </r>
  <r>
    <x v="1"/>
    <x v="1"/>
    <s v="March"/>
    <n v="130"/>
    <n v="40"/>
    <x v="5"/>
    <n v="6200"/>
    <s v="NOT Exceeds"/>
  </r>
  <r>
    <x v="2"/>
    <x v="2"/>
    <s v="January"/>
    <n v="85"/>
    <n v="60"/>
    <x v="6"/>
    <n v="5000"/>
    <s v="Exceeds"/>
  </r>
  <r>
    <x v="2"/>
    <x v="2"/>
    <s v="February"/>
    <n v="100"/>
    <n v="60"/>
    <x v="0"/>
    <n v="6000"/>
    <s v="NOT Exceeds"/>
  </r>
  <r>
    <x v="2"/>
    <x v="2"/>
    <s v="March"/>
    <n v="115"/>
    <n v="60"/>
    <x v="7"/>
    <n v="6900"/>
    <s v="NOT Exceed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6000"/>
    <n v="6000"/>
    <x v="0"/>
  </r>
  <r>
    <x v="0"/>
    <x v="0"/>
    <n v="7500"/>
    <n v="7500"/>
    <x v="0"/>
  </r>
  <r>
    <x v="0"/>
    <x v="0"/>
    <n v="7000"/>
    <n v="7000"/>
    <x v="0"/>
  </r>
  <r>
    <x v="1"/>
    <x v="1"/>
    <n v="5000"/>
    <n v="4000"/>
    <x v="1"/>
  </r>
  <r>
    <x v="1"/>
    <x v="1"/>
    <n v="6000"/>
    <n v="5000"/>
    <x v="1"/>
  </r>
  <r>
    <x v="1"/>
    <x v="1"/>
    <n v="6200"/>
    <n v="5200"/>
    <x v="1"/>
  </r>
  <r>
    <x v="2"/>
    <x v="2"/>
    <n v="5000"/>
    <n v="5100"/>
    <x v="0"/>
  </r>
  <r>
    <x v="2"/>
    <x v="2"/>
    <n v="6000"/>
    <n v="6000"/>
    <x v="0"/>
  </r>
  <r>
    <x v="2"/>
    <x v="2"/>
    <n v="6900"/>
    <n v="690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6000"/>
    <n v="6000"/>
  </r>
  <r>
    <x v="0"/>
    <x v="0"/>
    <n v="7500"/>
    <n v="7500"/>
  </r>
  <r>
    <x v="0"/>
    <x v="0"/>
    <n v="7000"/>
    <n v="7000"/>
  </r>
  <r>
    <x v="1"/>
    <x v="1"/>
    <n v="5000"/>
    <n v="4000"/>
  </r>
  <r>
    <x v="1"/>
    <x v="1"/>
    <n v="6000"/>
    <n v="5000"/>
  </r>
  <r>
    <x v="1"/>
    <x v="1"/>
    <n v="6200"/>
    <n v="5200"/>
  </r>
  <r>
    <x v="2"/>
    <x v="2"/>
    <n v="5000"/>
    <n v="5100"/>
  </r>
  <r>
    <x v="2"/>
    <x v="2"/>
    <n v="6000"/>
    <n v="6000"/>
  </r>
  <r>
    <x v="2"/>
    <x v="2"/>
    <n v="6900"/>
    <n v="6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BF9836-FF1F-495E-975E-1DC8FA07EA96}"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4" firstHeaderRow="1" firstDataRow="1" firstDataCol="1"/>
  <pivotFields count="5">
    <pivotField axis="axisRow" showAll="0">
      <items count="4">
        <item h="1" x="0"/>
        <item x="1"/>
        <item h="1" x="2"/>
        <item t="default"/>
      </items>
    </pivotField>
    <pivotField axis="axisRow" showAll="0">
      <items count="4">
        <item h="1" x="2"/>
        <item x="0"/>
        <item h="1" x="1"/>
        <item t="default"/>
      </items>
    </pivotField>
    <pivotField showAll="0"/>
    <pivotField showAll="0"/>
    <pivotField axis="axisRow" showAll="0">
      <items count="3">
        <item x="1"/>
        <item x="0"/>
        <item t="default"/>
      </items>
    </pivotField>
  </pivotFields>
  <rowFields count="3">
    <field x="0"/>
    <field x="1"/>
    <field x="4"/>
  </rowFields>
  <rowItems count="1">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94CA9D-59C7-47C6-A2A4-864CC255116A}"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0" firstHeaderRow="1" firstDataRow="1" firstDataCol="1"/>
  <pivotFields count="4">
    <pivotField axis="axisRow" showAll="0">
      <items count="4">
        <item x="0"/>
        <item x="1"/>
        <item x="2"/>
        <item t="default"/>
      </items>
    </pivotField>
    <pivotField axis="axisRow" showAll="0">
      <items count="4">
        <item x="2"/>
        <item x="0"/>
        <item x="1"/>
        <item t="default"/>
      </items>
    </pivotField>
    <pivotField dataField="1" showAll="0"/>
    <pivotField showAll="0"/>
  </pivotFields>
  <rowFields count="2">
    <field x="0"/>
    <field x="1"/>
  </rowFields>
  <rowItems count="7">
    <i>
      <x/>
    </i>
    <i r="1">
      <x v="1"/>
    </i>
    <i>
      <x v="1"/>
    </i>
    <i r="1">
      <x v="2"/>
    </i>
    <i>
      <x v="2"/>
    </i>
    <i r="1">
      <x/>
    </i>
    <i t="grand">
      <x/>
    </i>
  </rowItems>
  <colItems count="1">
    <i/>
  </colItems>
  <dataFields count="1">
    <dataField name="Sum of Target Sales" fld="2"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E36040-00DD-40C9-A11D-BDA90AC14183}"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8">
    <pivotField axis="axisRow" showAll="0">
      <items count="4">
        <item x="0"/>
        <item x="1"/>
        <item x="2"/>
        <item t="default"/>
      </items>
    </pivotField>
    <pivotField axis="axisRow" showAll="0">
      <items count="4">
        <item x="2"/>
        <item x="0"/>
        <item x="1"/>
        <item t="default"/>
      </items>
    </pivotField>
    <pivotField showAll="0"/>
    <pivotField showAll="0"/>
    <pivotField showAll="0"/>
    <pivotField dataField="1" showAll="0"/>
    <pivotField showAll="0"/>
    <pivotField showAll="0"/>
  </pivotFields>
  <rowFields count="2">
    <field x="1"/>
    <field x="0"/>
  </rowFields>
  <rowItems count="7">
    <i>
      <x/>
    </i>
    <i r="1">
      <x v="2"/>
    </i>
    <i>
      <x v="1"/>
    </i>
    <i r="1">
      <x/>
    </i>
    <i>
      <x v="2"/>
    </i>
    <i r="1">
      <x v="1"/>
    </i>
    <i t="grand">
      <x/>
    </i>
  </rowItems>
  <colItems count="1">
    <i/>
  </colItems>
  <dataFields count="1">
    <dataField name="Sum of Total Sale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806689C-52C1-4D4E-9C09-63D52DF6EE31}" sourceName="Product">
  <pivotTables>
    <pivotTable tabId="3" name="PivotTable11"/>
  </pivotTables>
  <data>
    <tabular pivotCacheId="121338845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2F6BF58-7F3C-4C81-8D11-39BD66E8E324}" sourceName="Region">
  <pivotTables>
    <pivotTable tabId="3" name="PivotTable11"/>
  </pivotTables>
  <data>
    <tabular pivotCacheId="1213388450">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777D4FDC-2C08-4FDE-A70A-D193909AB3F4}" sourceName="Product">
  <pivotTables>
    <pivotTable tabId="5" name="PivotTable1"/>
  </pivotTables>
  <data>
    <tabular pivotCacheId="2141218787">
      <items count="3">
        <i x="0"/>
        <i x="1" s="1" nd="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DE870A24-94C5-457D-A064-10D82A3B85D0}" sourceName="Region">
  <pivotTables>
    <pivotTable tabId="5" name="PivotTable1"/>
  </pivotTables>
  <data>
    <tabular pivotCacheId="2141218787">
      <items count="3">
        <i x="1"/>
        <i x="2" nd="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 xr10:uid="{21D72A79-812B-4ABD-9DE4-EBB74CBFACE3}" sourceName="Product">
  <pivotTables>
    <pivotTable tabId="6" name="PivotTable2"/>
  </pivotTables>
  <data>
    <tabular pivotCacheId="1927591703">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984E9E85-FF8B-4D21-939A-633D8889690A}" sourceName="Region">
  <pivotTables>
    <pivotTable tabId="6" name="PivotTable2"/>
  </pivotTables>
  <data>
    <tabular pivotCacheId="192759170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802BA07F-F173-4F6F-80C2-FF6A346FA494}" cache="Slicer_Product1" caption="Product" rowHeight="234950"/>
  <slicer name="Region 1" xr10:uid="{ADB980BD-9A01-4DC7-B61B-C18522B4362A}" cache="Slicer_Region1"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3" xr10:uid="{C64004F9-00D1-4288-964F-CB57AEC7CC1A}" cache="Slicer_Product2" caption="Product" rowHeight="234950"/>
  <slicer name="Region 3" xr10:uid="{35BF5998-B91E-49DE-9E30-635FC505A175}" cache="Slicer_Region2" caption="Regi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FFD53932-C3ED-45D3-8453-56B3236D5558}" cache="Slicer_Product" caption="Product" rowHeight="234950"/>
  <slicer name="Region" xr10:uid="{FDBD5159-9A00-47DF-873E-670A33DBDB78}"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3" Type="http://schemas.microsoft.com/office/2007/relationships/slicer" Target="../slicers/slicer2.xml" /><Relationship Id="rId2" Type="http://schemas.openxmlformats.org/officeDocument/2006/relationships/drawing" Target="../drawings/drawing2.xml" /><Relationship Id="rId1" Type="http://schemas.openxmlformats.org/officeDocument/2006/relationships/pivotTable" Target="../pivotTables/pivotTable2.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 /></Relationships>
</file>

<file path=xl/worksheets/_rels/sheet5.xml.rels><?xml version="1.0" encoding="UTF-8" standalone="yes"?>
<Relationships xmlns="http://schemas.openxmlformats.org/package/2006/relationships"><Relationship Id="rId3" Type="http://schemas.microsoft.com/office/2007/relationships/slicer" Target="../slicers/slicer3.xml" /><Relationship Id="rId2" Type="http://schemas.openxmlformats.org/officeDocument/2006/relationships/drawing" Target="../drawings/drawing4.xml" /><Relationship Id="rId1" Type="http://schemas.openxmlformats.org/officeDocument/2006/relationships/pivotTable" Target="../pivotTables/pivotTable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4517-0F5A-4ED9-A099-4ADE2C6A80EC}">
  <dimension ref="A3:A4"/>
  <sheetViews>
    <sheetView topLeftCell="A2" workbookViewId="0">
      <selection activeCell="A3" sqref="A3:A13"/>
    </sheetView>
  </sheetViews>
  <sheetFormatPr defaultRowHeight="15" x14ac:dyDescent="0.2"/>
  <cols>
    <col min="1" max="1" width="12.5078125" bestFit="1" customWidth="1"/>
  </cols>
  <sheetData>
    <row r="3" spans="1:1" x14ac:dyDescent="0.2">
      <c r="A3" s="6" t="s">
        <v>25</v>
      </c>
    </row>
    <row r="4" spans="1:1" x14ac:dyDescent="0.2">
      <c r="A4" s="7" t="s">
        <v>26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8234-635F-48E9-B9B3-52439ABABAA4}">
  <dimension ref="A3:B10"/>
  <sheetViews>
    <sheetView workbookViewId="0">
      <selection activeCell="J21" sqref="J21"/>
    </sheetView>
  </sheetViews>
  <sheetFormatPr defaultRowHeight="15" x14ac:dyDescent="0.2"/>
  <cols>
    <col min="1" max="1" width="12.5078125" bestFit="1" customWidth="1"/>
    <col min="2" max="2" width="17.62109375" bestFit="1" customWidth="1"/>
    <col min="3" max="3" width="16.41015625" bestFit="1" customWidth="1"/>
  </cols>
  <sheetData>
    <row r="3" spans="1:2" x14ac:dyDescent="0.2">
      <c r="A3" s="6" t="s">
        <v>25</v>
      </c>
      <c r="B3" t="s">
        <v>28</v>
      </c>
    </row>
    <row r="4" spans="1:2" x14ac:dyDescent="0.2">
      <c r="A4" s="7" t="s">
        <v>6</v>
      </c>
      <c r="B4" s="9">
        <v>20500</v>
      </c>
    </row>
    <row r="5" spans="1:2" x14ac:dyDescent="0.2">
      <c r="A5" s="8" t="s">
        <v>11</v>
      </c>
      <c r="B5" s="9">
        <v>20500</v>
      </c>
    </row>
    <row r="6" spans="1:2" x14ac:dyDescent="0.2">
      <c r="A6" s="7" t="s">
        <v>7</v>
      </c>
      <c r="B6" s="9">
        <v>17200</v>
      </c>
    </row>
    <row r="7" spans="1:2" x14ac:dyDescent="0.2">
      <c r="A7" s="8" t="s">
        <v>12</v>
      </c>
      <c r="B7" s="9">
        <v>17200</v>
      </c>
    </row>
    <row r="8" spans="1:2" x14ac:dyDescent="0.2">
      <c r="A8" s="7" t="s">
        <v>8</v>
      </c>
      <c r="B8" s="9">
        <v>17900</v>
      </c>
    </row>
    <row r="9" spans="1:2" x14ac:dyDescent="0.2">
      <c r="A9" s="8" t="s">
        <v>13</v>
      </c>
      <c r="B9" s="9">
        <v>17900</v>
      </c>
    </row>
    <row r="10" spans="1:2" x14ac:dyDescent="0.2">
      <c r="A10" s="7" t="s">
        <v>26</v>
      </c>
      <c r="B10" s="9">
        <v>55600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DD779-0DA7-489B-BA84-7220BF551AB2}">
  <dimension ref="A2:E11"/>
  <sheetViews>
    <sheetView workbookViewId="0">
      <selection activeCell="J13" sqref="J13"/>
    </sheetView>
  </sheetViews>
  <sheetFormatPr defaultRowHeight="15" x14ac:dyDescent="0.2"/>
  <cols>
    <col min="1" max="1" width="10.4921875" customWidth="1"/>
    <col min="2" max="2" width="10.89453125" customWidth="1"/>
    <col min="3" max="3" width="12.64453125" customWidth="1"/>
    <col min="4" max="4" width="8.875" customWidth="1"/>
    <col min="5" max="5" width="17.21875" customWidth="1"/>
    <col min="6" max="8" width="8.875" customWidth="1"/>
  </cols>
  <sheetData>
    <row r="2" spans="1:5" x14ac:dyDescent="0.2">
      <c r="A2" s="2" t="s">
        <v>1</v>
      </c>
      <c r="B2" s="2" t="s">
        <v>10</v>
      </c>
      <c r="C2" s="2" t="s">
        <v>18</v>
      </c>
      <c r="D2" s="2" t="str">
        <f>'QNo.2 and 3'!F21</f>
        <v>Total Sales</v>
      </c>
      <c r="E2" s="2" t="s">
        <v>27</v>
      </c>
    </row>
    <row r="3" spans="1:5" x14ac:dyDescent="0.2">
      <c r="A3" s="2" t="s">
        <v>6</v>
      </c>
      <c r="B3" s="2" t="s">
        <v>11</v>
      </c>
      <c r="C3" s="2">
        <v>6000</v>
      </c>
      <c r="D3" s="2">
        <f>'QNo.2 and 3'!F22</f>
        <v>6000</v>
      </c>
      <c r="E3" s="2" t="str">
        <f>IF(C3&gt;D3,"Achieved","NOT Achieved")</f>
        <v>NOT Achieved</v>
      </c>
    </row>
    <row r="4" spans="1:5" x14ac:dyDescent="0.2">
      <c r="A4" s="2" t="s">
        <v>6</v>
      </c>
      <c r="B4" s="2" t="s">
        <v>11</v>
      </c>
      <c r="C4" s="2">
        <v>7500</v>
      </c>
      <c r="D4" s="2">
        <f>'QNo.2 and 3'!F23</f>
        <v>7500</v>
      </c>
      <c r="E4" s="2" t="str">
        <f t="shared" ref="E4:E11" si="0">IF(C4&gt;D4,"Achieved","NOT Achieved")</f>
        <v>NOT Achieved</v>
      </c>
    </row>
    <row r="5" spans="1:5" x14ac:dyDescent="0.2">
      <c r="A5" s="2" t="s">
        <v>6</v>
      </c>
      <c r="B5" s="2" t="s">
        <v>11</v>
      </c>
      <c r="C5" s="2">
        <v>7000</v>
      </c>
      <c r="D5" s="2">
        <f>'QNo.2 and 3'!F24</f>
        <v>7000</v>
      </c>
      <c r="E5" s="2" t="str">
        <f t="shared" si="0"/>
        <v>NOT Achieved</v>
      </c>
    </row>
    <row r="6" spans="1:5" x14ac:dyDescent="0.2">
      <c r="A6" s="2" t="s">
        <v>7</v>
      </c>
      <c r="B6" s="2" t="s">
        <v>12</v>
      </c>
      <c r="C6" s="2">
        <v>5000</v>
      </c>
      <c r="D6" s="2">
        <f>'QNo.2 and 3'!F25</f>
        <v>4000</v>
      </c>
      <c r="E6" s="2" t="str">
        <f t="shared" si="0"/>
        <v>Achieved</v>
      </c>
    </row>
    <row r="7" spans="1:5" x14ac:dyDescent="0.2">
      <c r="A7" s="2" t="s">
        <v>7</v>
      </c>
      <c r="B7" s="2" t="s">
        <v>12</v>
      </c>
      <c r="C7" s="2">
        <v>6000</v>
      </c>
      <c r="D7" s="2">
        <f>'QNo.2 and 3'!F26</f>
        <v>5000</v>
      </c>
      <c r="E7" s="2" t="str">
        <f t="shared" si="0"/>
        <v>Achieved</v>
      </c>
    </row>
    <row r="8" spans="1:5" x14ac:dyDescent="0.2">
      <c r="A8" s="2" t="s">
        <v>7</v>
      </c>
      <c r="B8" s="2" t="s">
        <v>12</v>
      </c>
      <c r="C8" s="2">
        <v>6200</v>
      </c>
      <c r="D8" s="2">
        <f>'QNo.2 and 3'!F27</f>
        <v>5200</v>
      </c>
      <c r="E8" s="2" t="str">
        <f t="shared" si="0"/>
        <v>Achieved</v>
      </c>
    </row>
    <row r="9" spans="1:5" x14ac:dyDescent="0.2">
      <c r="A9" s="2" t="s">
        <v>8</v>
      </c>
      <c r="B9" s="2" t="s">
        <v>13</v>
      </c>
      <c r="C9" s="2">
        <v>5000</v>
      </c>
      <c r="D9" s="2">
        <f>'QNo.2 and 3'!F28</f>
        <v>5100</v>
      </c>
      <c r="E9" s="2" t="str">
        <f t="shared" si="0"/>
        <v>NOT Achieved</v>
      </c>
    </row>
    <row r="10" spans="1:5" x14ac:dyDescent="0.2">
      <c r="A10" s="2" t="s">
        <v>8</v>
      </c>
      <c r="B10" s="2" t="s">
        <v>13</v>
      </c>
      <c r="C10" s="2">
        <v>6000</v>
      </c>
      <c r="D10" s="2">
        <f>'QNo.2 and 3'!F29</f>
        <v>6000</v>
      </c>
      <c r="E10" s="2" t="str">
        <f t="shared" si="0"/>
        <v>NOT Achieved</v>
      </c>
    </row>
    <row r="11" spans="1:5" x14ac:dyDescent="0.2">
      <c r="A11" s="2" t="s">
        <v>8</v>
      </c>
      <c r="B11" s="2" t="s">
        <v>13</v>
      </c>
      <c r="C11" s="2">
        <v>6900</v>
      </c>
      <c r="D11" s="2">
        <f>'QNo.2 and 3'!F30</f>
        <v>6900</v>
      </c>
      <c r="E11" s="2" t="str">
        <f t="shared" si="0"/>
        <v>NOT Achieved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D421A-69F4-4D88-BB76-9AF92711D272}">
  <dimension ref="A1:K30"/>
  <sheetViews>
    <sheetView tabSelected="1" workbookViewId="0">
      <selection activeCell="D20" sqref="D20"/>
    </sheetView>
  </sheetViews>
  <sheetFormatPr defaultRowHeight="15" x14ac:dyDescent="0.2"/>
  <cols>
    <col min="1" max="1" width="16.41015625" customWidth="1"/>
    <col min="2" max="2" width="16.140625" customWidth="1"/>
    <col min="3" max="3" width="16.6796875" customWidth="1"/>
    <col min="4" max="4" width="16.27734375" customWidth="1"/>
    <col min="5" max="5" width="20.4453125" customWidth="1"/>
    <col min="6" max="6" width="13.98828125" customWidth="1"/>
    <col min="7" max="7" width="15.87109375" customWidth="1"/>
    <col min="8" max="8" width="16.140625" customWidth="1"/>
    <col min="10" max="10" width="12.375" customWidth="1"/>
    <col min="11" max="11" width="14.390625" customWidth="1"/>
  </cols>
  <sheetData>
    <row r="1" spans="1:5" x14ac:dyDescent="0.2">
      <c r="A1" s="10" t="s">
        <v>0</v>
      </c>
      <c r="B1" s="11"/>
      <c r="C1" s="11"/>
    </row>
    <row r="3" spans="1:5" x14ac:dyDescent="0.2">
      <c r="A3" s="2" t="s">
        <v>1</v>
      </c>
      <c r="B3" s="2" t="s">
        <v>2</v>
      </c>
      <c r="C3" s="2" t="s">
        <v>3</v>
      </c>
      <c r="D3" s="2" t="s">
        <v>4</v>
      </c>
      <c r="E3" s="2" t="s">
        <v>5</v>
      </c>
    </row>
    <row r="4" spans="1:5" x14ac:dyDescent="0.2">
      <c r="A4" s="2" t="s">
        <v>6</v>
      </c>
      <c r="B4" s="2">
        <v>12000</v>
      </c>
      <c r="C4" s="2">
        <v>15000</v>
      </c>
      <c r="D4" s="2">
        <v>14000</v>
      </c>
      <c r="E4" s="2">
        <v>18000</v>
      </c>
    </row>
    <row r="5" spans="1:5" x14ac:dyDescent="0.2">
      <c r="A5" s="2" t="s">
        <v>7</v>
      </c>
      <c r="B5" s="2">
        <v>10000</v>
      </c>
      <c r="C5" s="2">
        <v>12000</v>
      </c>
      <c r="D5" s="2">
        <v>13000</v>
      </c>
      <c r="E5" s="2">
        <v>16500</v>
      </c>
    </row>
    <row r="6" spans="1:5" x14ac:dyDescent="0.2">
      <c r="A6" s="2" t="s">
        <v>8</v>
      </c>
      <c r="B6" s="2">
        <v>8500</v>
      </c>
      <c r="C6" s="2">
        <v>10000</v>
      </c>
      <c r="D6" s="2">
        <v>11500</v>
      </c>
      <c r="E6" s="2">
        <v>14000</v>
      </c>
    </row>
    <row r="20" spans="1:11" x14ac:dyDescent="0.2">
      <c r="A20" s="12" t="s">
        <v>9</v>
      </c>
      <c r="B20" s="13"/>
    </row>
    <row r="21" spans="1:11" x14ac:dyDescent="0.2">
      <c r="A21" s="3" t="s">
        <v>1</v>
      </c>
      <c r="B21" s="3" t="s">
        <v>10</v>
      </c>
      <c r="C21" s="3" t="s">
        <v>14</v>
      </c>
      <c r="D21" s="3" t="s">
        <v>15</v>
      </c>
      <c r="E21" s="3" t="s">
        <v>16</v>
      </c>
      <c r="F21" s="4" t="s">
        <v>17</v>
      </c>
      <c r="G21" s="3" t="s">
        <v>18</v>
      </c>
      <c r="H21" s="5" t="s">
        <v>19</v>
      </c>
      <c r="J21" s="3" t="s">
        <v>23</v>
      </c>
      <c r="K21" s="3" t="s">
        <v>10</v>
      </c>
    </row>
    <row r="22" spans="1:11" x14ac:dyDescent="0.2">
      <c r="A22" s="2" t="s">
        <v>6</v>
      </c>
      <c r="B22" s="2" t="s">
        <v>11</v>
      </c>
      <c r="C22" s="2" t="s">
        <v>20</v>
      </c>
      <c r="D22" s="2">
        <v>120</v>
      </c>
      <c r="E22" s="2">
        <v>50</v>
      </c>
      <c r="F22" s="2">
        <f>D22*E22</f>
        <v>6000</v>
      </c>
      <c r="G22" s="2">
        <v>6000</v>
      </c>
      <c r="H22" s="2" t="str">
        <f>IF(F22&gt;G22,"Exceeds","NOT Exceeds")</f>
        <v>NOT Exceeds</v>
      </c>
      <c r="J22" s="2">
        <v>6000</v>
      </c>
      <c r="K22" s="2" t="s">
        <v>11</v>
      </c>
    </row>
    <row r="23" spans="1:11" x14ac:dyDescent="0.2">
      <c r="A23" s="2" t="s">
        <v>6</v>
      </c>
      <c r="B23" s="2" t="s">
        <v>11</v>
      </c>
      <c r="C23" s="2" t="s">
        <v>21</v>
      </c>
      <c r="D23" s="2">
        <v>150</v>
      </c>
      <c r="E23" s="2">
        <v>50</v>
      </c>
      <c r="F23" s="2">
        <f t="shared" ref="F23:F30" si="0">D23*E23</f>
        <v>7500</v>
      </c>
      <c r="G23" s="2">
        <v>7500</v>
      </c>
      <c r="H23" s="2" t="str">
        <f t="shared" ref="H23:H30" si="1">IF(F23&gt;G23,"Exceeds","NOT Exceeds")</f>
        <v>NOT Exceeds</v>
      </c>
      <c r="J23" s="2">
        <v>7500</v>
      </c>
      <c r="K23" s="2" t="s">
        <v>11</v>
      </c>
    </row>
    <row r="24" spans="1:11" x14ac:dyDescent="0.2">
      <c r="A24" s="2" t="s">
        <v>6</v>
      </c>
      <c r="B24" s="2" t="s">
        <v>11</v>
      </c>
      <c r="C24" s="2" t="s">
        <v>22</v>
      </c>
      <c r="D24" s="2">
        <v>140</v>
      </c>
      <c r="E24" s="2">
        <v>50</v>
      </c>
      <c r="F24" s="2">
        <f t="shared" si="0"/>
        <v>7000</v>
      </c>
      <c r="G24" s="2">
        <v>7000</v>
      </c>
      <c r="H24" s="2" t="str">
        <f t="shared" si="1"/>
        <v>NOT Exceeds</v>
      </c>
      <c r="J24" s="2">
        <v>7000</v>
      </c>
      <c r="K24" s="2" t="s">
        <v>11</v>
      </c>
    </row>
    <row r="25" spans="1:11" x14ac:dyDescent="0.2">
      <c r="A25" s="2" t="s">
        <v>7</v>
      </c>
      <c r="B25" s="2" t="s">
        <v>12</v>
      </c>
      <c r="C25" s="2" t="s">
        <v>20</v>
      </c>
      <c r="D25" s="2">
        <v>100</v>
      </c>
      <c r="E25" s="2">
        <v>40</v>
      </c>
      <c r="F25" s="2">
        <f t="shared" si="0"/>
        <v>4000</v>
      </c>
      <c r="G25" s="2">
        <v>5000</v>
      </c>
      <c r="H25" s="2" t="str">
        <f t="shared" si="1"/>
        <v>NOT Exceeds</v>
      </c>
      <c r="J25" s="2">
        <v>4000</v>
      </c>
      <c r="K25" s="2" t="s">
        <v>12</v>
      </c>
    </row>
    <row r="26" spans="1:11" x14ac:dyDescent="0.2">
      <c r="A26" s="2" t="s">
        <v>7</v>
      </c>
      <c r="B26" s="2" t="s">
        <v>12</v>
      </c>
      <c r="C26" s="2" t="s">
        <v>21</v>
      </c>
      <c r="D26" s="2">
        <v>125</v>
      </c>
      <c r="E26" s="2">
        <v>40</v>
      </c>
      <c r="F26" s="2">
        <f t="shared" si="0"/>
        <v>5000</v>
      </c>
      <c r="G26" s="2">
        <v>6000</v>
      </c>
      <c r="H26" s="2" t="str">
        <f t="shared" si="1"/>
        <v>NOT Exceeds</v>
      </c>
      <c r="J26" s="2">
        <v>5000</v>
      </c>
      <c r="K26" s="2" t="s">
        <v>12</v>
      </c>
    </row>
    <row r="27" spans="1:11" x14ac:dyDescent="0.2">
      <c r="A27" s="2" t="s">
        <v>7</v>
      </c>
      <c r="B27" s="2" t="s">
        <v>12</v>
      </c>
      <c r="C27" s="2" t="s">
        <v>22</v>
      </c>
      <c r="D27" s="2">
        <v>130</v>
      </c>
      <c r="E27" s="2">
        <v>40</v>
      </c>
      <c r="F27" s="2">
        <f t="shared" si="0"/>
        <v>5200</v>
      </c>
      <c r="G27" s="2">
        <v>6200</v>
      </c>
      <c r="H27" s="2" t="str">
        <f t="shared" si="1"/>
        <v>NOT Exceeds</v>
      </c>
      <c r="J27" s="2">
        <v>5200</v>
      </c>
      <c r="K27" s="2" t="s">
        <v>12</v>
      </c>
    </row>
    <row r="28" spans="1:11" x14ac:dyDescent="0.2">
      <c r="A28" s="2" t="s">
        <v>8</v>
      </c>
      <c r="B28" s="2" t="s">
        <v>13</v>
      </c>
      <c r="C28" s="2" t="s">
        <v>20</v>
      </c>
      <c r="D28" s="2">
        <v>85</v>
      </c>
      <c r="E28" s="2">
        <v>60</v>
      </c>
      <c r="F28" s="2">
        <f t="shared" si="0"/>
        <v>5100</v>
      </c>
      <c r="G28" s="2">
        <v>5000</v>
      </c>
      <c r="H28" s="2" t="str">
        <f t="shared" si="1"/>
        <v>Exceeds</v>
      </c>
      <c r="J28" s="2">
        <v>5100</v>
      </c>
      <c r="K28" s="2" t="s">
        <v>13</v>
      </c>
    </row>
    <row r="29" spans="1:11" x14ac:dyDescent="0.2">
      <c r="A29" s="2" t="s">
        <v>8</v>
      </c>
      <c r="B29" s="2" t="s">
        <v>13</v>
      </c>
      <c r="C29" s="2" t="s">
        <v>21</v>
      </c>
      <c r="D29" s="2">
        <v>100</v>
      </c>
      <c r="E29" s="2">
        <v>60</v>
      </c>
      <c r="F29" s="2">
        <f t="shared" si="0"/>
        <v>6000</v>
      </c>
      <c r="G29" s="2">
        <v>6000</v>
      </c>
      <c r="H29" s="2" t="str">
        <f t="shared" si="1"/>
        <v>NOT Exceeds</v>
      </c>
      <c r="J29" s="2">
        <v>6000</v>
      </c>
      <c r="K29" s="2" t="s">
        <v>13</v>
      </c>
    </row>
    <row r="30" spans="1:11" x14ac:dyDescent="0.2">
      <c r="A30" s="2" t="s">
        <v>8</v>
      </c>
      <c r="B30" s="2" t="s">
        <v>13</v>
      </c>
      <c r="C30" s="2" t="s">
        <v>22</v>
      </c>
      <c r="D30" s="2">
        <v>115</v>
      </c>
      <c r="E30" s="2">
        <v>60</v>
      </c>
      <c r="F30" s="2">
        <f t="shared" si="0"/>
        <v>6900</v>
      </c>
      <c r="G30" s="2">
        <v>6900</v>
      </c>
      <c r="H30" s="2" t="str">
        <f t="shared" si="1"/>
        <v>NOT Exceeds</v>
      </c>
      <c r="J30" s="2">
        <v>6900</v>
      </c>
      <c r="K30" s="2" t="s">
        <v>13</v>
      </c>
    </row>
  </sheetData>
  <mergeCells count="2">
    <mergeCell ref="A1:C1"/>
    <mergeCell ref="A20:B20"/>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A22E-67CB-48CC-8A0E-3DACFA1978C1}">
  <dimension ref="A3:B10"/>
  <sheetViews>
    <sheetView workbookViewId="0">
      <selection activeCell="N24" sqref="N24"/>
    </sheetView>
  </sheetViews>
  <sheetFormatPr defaultRowHeight="15" x14ac:dyDescent="0.2"/>
  <cols>
    <col min="1" max="1" width="12.9140625" bestFit="1" customWidth="1"/>
    <col min="2" max="2" width="16.41015625" bestFit="1" customWidth="1"/>
  </cols>
  <sheetData>
    <row r="3" spans="1:2" x14ac:dyDescent="0.2">
      <c r="A3" s="6" t="s">
        <v>25</v>
      </c>
      <c r="B3" t="s">
        <v>24</v>
      </c>
    </row>
    <row r="4" spans="1:2" x14ac:dyDescent="0.2">
      <c r="A4" s="7" t="s">
        <v>13</v>
      </c>
      <c r="B4">
        <v>18000</v>
      </c>
    </row>
    <row r="5" spans="1:2" x14ac:dyDescent="0.2">
      <c r="A5" s="8" t="s">
        <v>8</v>
      </c>
      <c r="B5">
        <v>18000</v>
      </c>
    </row>
    <row r="6" spans="1:2" x14ac:dyDescent="0.2">
      <c r="A6" s="7" t="s">
        <v>11</v>
      </c>
      <c r="B6">
        <v>20500</v>
      </c>
    </row>
    <row r="7" spans="1:2" x14ac:dyDescent="0.2">
      <c r="A7" s="8" t="s">
        <v>6</v>
      </c>
      <c r="B7">
        <v>20500</v>
      </c>
    </row>
    <row r="8" spans="1:2" x14ac:dyDescent="0.2">
      <c r="A8" s="7" t="s">
        <v>12</v>
      </c>
      <c r="B8">
        <v>14200</v>
      </c>
    </row>
    <row r="9" spans="1:2" x14ac:dyDescent="0.2">
      <c r="A9" s="8" t="s">
        <v>7</v>
      </c>
      <c r="B9">
        <v>14200</v>
      </c>
    </row>
    <row r="10" spans="1:2" x14ac:dyDescent="0.2">
      <c r="A10" s="7" t="s">
        <v>26</v>
      </c>
      <c r="B10">
        <v>52700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7E5B4-189A-4EC8-A787-DA6D4B9F7F60}">
  <dimension ref="A2:I11"/>
  <sheetViews>
    <sheetView workbookViewId="0">
      <selection activeCell="D16" sqref="D16"/>
    </sheetView>
  </sheetViews>
  <sheetFormatPr defaultRowHeight="15" x14ac:dyDescent="0.2"/>
  <cols>
    <col min="1" max="1" width="12.23828125" customWidth="1"/>
    <col min="2" max="2" width="12.375" customWidth="1"/>
    <col min="3" max="3" width="12.64453125" customWidth="1"/>
    <col min="4" max="4" width="14.390625" customWidth="1"/>
    <col min="5" max="6" width="13.71875" customWidth="1"/>
    <col min="7" max="7" width="13.046875" customWidth="1"/>
    <col min="8" max="8" width="17.3515625" customWidth="1"/>
  </cols>
  <sheetData>
    <row r="2" spans="1:9" x14ac:dyDescent="0.2">
      <c r="A2" s="2" t="s">
        <v>1</v>
      </c>
      <c r="B2" s="2" t="s">
        <v>10</v>
      </c>
      <c r="C2" s="2" t="s">
        <v>14</v>
      </c>
      <c r="D2" s="2" t="s">
        <v>15</v>
      </c>
      <c r="E2" s="2" t="s">
        <v>16</v>
      </c>
      <c r="F2" s="2" t="s">
        <v>17</v>
      </c>
      <c r="G2" s="2" t="s">
        <v>18</v>
      </c>
      <c r="H2" s="2" t="s">
        <v>19</v>
      </c>
      <c r="I2" s="1"/>
    </row>
    <row r="3" spans="1:9" x14ac:dyDescent="0.2">
      <c r="A3" s="2" t="s">
        <v>6</v>
      </c>
      <c r="B3" s="2" t="s">
        <v>11</v>
      </c>
      <c r="C3" s="2" t="s">
        <v>20</v>
      </c>
      <c r="D3" s="2">
        <v>120</v>
      </c>
      <c r="E3" s="2">
        <v>50</v>
      </c>
      <c r="F3" s="2">
        <f>D3*E3</f>
        <v>6000</v>
      </c>
      <c r="G3" s="2">
        <v>6000</v>
      </c>
      <c r="H3" s="2" t="str">
        <f>IF(F3&gt;G3,"Exceeds","NOT Exceeds")</f>
        <v>NOT Exceeds</v>
      </c>
      <c r="I3" s="1"/>
    </row>
    <row r="4" spans="1:9" x14ac:dyDescent="0.2">
      <c r="A4" s="2" t="s">
        <v>6</v>
      </c>
      <c r="B4" s="2" t="s">
        <v>11</v>
      </c>
      <c r="C4" s="2" t="s">
        <v>21</v>
      </c>
      <c r="D4" s="2">
        <v>150</v>
      </c>
      <c r="E4" s="2">
        <v>50</v>
      </c>
      <c r="F4" s="2">
        <f t="shared" ref="F4:F11" si="0">D4*E4</f>
        <v>7500</v>
      </c>
      <c r="G4" s="2">
        <v>7500</v>
      </c>
      <c r="H4" s="2" t="str">
        <f t="shared" ref="H4:H11" si="1">IF(F4&gt;G4,"Exceeds","NOT Exceeds")</f>
        <v>NOT Exceeds</v>
      </c>
      <c r="I4" s="1"/>
    </row>
    <row r="5" spans="1:9" x14ac:dyDescent="0.2">
      <c r="A5" s="2" t="s">
        <v>6</v>
      </c>
      <c r="B5" s="2" t="s">
        <v>11</v>
      </c>
      <c r="C5" s="2" t="s">
        <v>22</v>
      </c>
      <c r="D5" s="2">
        <v>140</v>
      </c>
      <c r="E5" s="2">
        <v>50</v>
      </c>
      <c r="F5" s="2">
        <f t="shared" si="0"/>
        <v>7000</v>
      </c>
      <c r="G5" s="2">
        <v>7000</v>
      </c>
      <c r="H5" s="2" t="str">
        <f t="shared" si="1"/>
        <v>NOT Exceeds</v>
      </c>
      <c r="I5" s="1"/>
    </row>
    <row r="6" spans="1:9" x14ac:dyDescent="0.2">
      <c r="A6" s="2" t="s">
        <v>7</v>
      </c>
      <c r="B6" s="2" t="s">
        <v>12</v>
      </c>
      <c r="C6" s="2" t="s">
        <v>20</v>
      </c>
      <c r="D6" s="2">
        <v>100</v>
      </c>
      <c r="E6" s="2">
        <v>40</v>
      </c>
      <c r="F6" s="2">
        <f t="shared" si="0"/>
        <v>4000</v>
      </c>
      <c r="G6" s="2">
        <v>5000</v>
      </c>
      <c r="H6" s="2" t="str">
        <f t="shared" si="1"/>
        <v>NOT Exceeds</v>
      </c>
      <c r="I6" s="1"/>
    </row>
    <row r="7" spans="1:9" x14ac:dyDescent="0.2">
      <c r="A7" s="2" t="s">
        <v>7</v>
      </c>
      <c r="B7" s="2" t="s">
        <v>12</v>
      </c>
      <c r="C7" s="2" t="s">
        <v>21</v>
      </c>
      <c r="D7" s="2">
        <v>125</v>
      </c>
      <c r="E7" s="2">
        <v>40</v>
      </c>
      <c r="F7" s="2">
        <f t="shared" si="0"/>
        <v>5000</v>
      </c>
      <c r="G7" s="2">
        <v>6000</v>
      </c>
      <c r="H7" s="2" t="str">
        <f t="shared" si="1"/>
        <v>NOT Exceeds</v>
      </c>
      <c r="I7" s="1"/>
    </row>
    <row r="8" spans="1:9" x14ac:dyDescent="0.2">
      <c r="A8" s="2" t="s">
        <v>7</v>
      </c>
      <c r="B8" s="2" t="s">
        <v>12</v>
      </c>
      <c r="C8" s="2" t="s">
        <v>22</v>
      </c>
      <c r="D8" s="2">
        <v>130</v>
      </c>
      <c r="E8" s="2">
        <v>40</v>
      </c>
      <c r="F8" s="2">
        <f t="shared" si="0"/>
        <v>5200</v>
      </c>
      <c r="G8" s="2">
        <v>6200</v>
      </c>
      <c r="H8" s="2" t="str">
        <f t="shared" si="1"/>
        <v>NOT Exceeds</v>
      </c>
      <c r="I8" s="1"/>
    </row>
    <row r="9" spans="1:9" x14ac:dyDescent="0.2">
      <c r="A9" s="2" t="s">
        <v>8</v>
      </c>
      <c r="B9" s="2" t="s">
        <v>13</v>
      </c>
      <c r="C9" s="2" t="s">
        <v>20</v>
      </c>
      <c r="D9" s="2">
        <v>85</v>
      </c>
      <c r="E9" s="2">
        <v>60</v>
      </c>
      <c r="F9" s="2">
        <f t="shared" si="0"/>
        <v>5100</v>
      </c>
      <c r="G9" s="2">
        <v>5000</v>
      </c>
      <c r="H9" s="2" t="str">
        <f t="shared" si="1"/>
        <v>Exceeds</v>
      </c>
      <c r="I9" s="1"/>
    </row>
    <row r="10" spans="1:9" x14ac:dyDescent="0.2">
      <c r="A10" s="2" t="s">
        <v>8</v>
      </c>
      <c r="B10" s="2" t="s">
        <v>13</v>
      </c>
      <c r="C10" s="2" t="s">
        <v>21</v>
      </c>
      <c r="D10" s="2">
        <v>100</v>
      </c>
      <c r="E10" s="2">
        <v>60</v>
      </c>
      <c r="F10" s="2">
        <f t="shared" si="0"/>
        <v>6000</v>
      </c>
      <c r="G10" s="2">
        <v>6000</v>
      </c>
      <c r="H10" s="2" t="str">
        <f t="shared" si="1"/>
        <v>NOT Exceeds</v>
      </c>
      <c r="I10" s="1"/>
    </row>
    <row r="11" spans="1:9" x14ac:dyDescent="0.2">
      <c r="A11" s="2" t="s">
        <v>8</v>
      </c>
      <c r="B11" s="2" t="s">
        <v>13</v>
      </c>
      <c r="C11" s="2" t="s">
        <v>22</v>
      </c>
      <c r="D11" s="2">
        <v>115</v>
      </c>
      <c r="E11" s="2">
        <v>60</v>
      </c>
      <c r="F11" s="2">
        <f t="shared" si="0"/>
        <v>6900</v>
      </c>
      <c r="G11" s="2">
        <v>6900</v>
      </c>
      <c r="H11" s="2" t="str">
        <f t="shared" si="1"/>
        <v>NOT Exceeds</v>
      </c>
      <c r="I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6</vt:i4>
      </vt:variant>
    </vt:vector>
  </HeadingPairs>
  <TitlesOfParts>
    <vt:vector size="6" baseType="lpstr">
      <vt:lpstr>Task 3and 4</vt:lpstr>
      <vt:lpstr>Dashboard2</vt:lpstr>
      <vt:lpstr>Dashboard</vt:lpstr>
      <vt:lpstr>QNo.2 and 3</vt:lpstr>
      <vt:lpstr>Pivotal_Sales Table, chart and </vt:lpstr>
      <vt:lpstr>Pivotal_Sales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sumasarker1382000@gmail.com;SUMA SARKER</dc:creator>
  <cp:lastModifiedBy>Amrita Roy</cp:lastModifiedBy>
  <dcterms:created xsi:type="dcterms:W3CDTF">2024-12-06T17:37:04Z</dcterms:created>
  <dcterms:modified xsi:type="dcterms:W3CDTF">2024-12-07T04:33:38Z</dcterms:modified>
</cp:coreProperties>
</file>