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erials\Numerial Method\excel she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G40" i="1" s="1"/>
  <c r="J40" i="1" s="1"/>
  <c r="K40" i="1" s="1"/>
  <c r="F40" i="1"/>
  <c r="I40" i="1" s="1"/>
  <c r="H40" i="1"/>
  <c r="E33" i="1"/>
  <c r="G33" i="1" s="1"/>
  <c r="J33" i="1" s="1"/>
  <c r="K33" i="1" s="1"/>
  <c r="F33" i="1"/>
  <c r="I33" i="1" s="1"/>
  <c r="H33" i="1"/>
  <c r="E28" i="1"/>
  <c r="F28" i="1"/>
  <c r="G28" i="1"/>
  <c r="J28" i="1" s="1"/>
  <c r="K28" i="1" s="1"/>
  <c r="H28" i="1"/>
  <c r="I28" i="1"/>
  <c r="E25" i="1"/>
  <c r="F25" i="1"/>
  <c r="I25" i="1" s="1"/>
  <c r="G25" i="1"/>
  <c r="J25" i="1" s="1"/>
  <c r="K25" i="1" s="1"/>
  <c r="H25" i="1"/>
  <c r="E21" i="1"/>
  <c r="F21" i="1"/>
  <c r="G21" i="1"/>
  <c r="J21" i="1" s="1"/>
  <c r="K21" i="1" s="1"/>
  <c r="H21" i="1"/>
  <c r="I21" i="1"/>
  <c r="E20" i="1"/>
  <c r="G20" i="1" s="1"/>
  <c r="J20" i="1" s="1"/>
  <c r="I20" i="1"/>
  <c r="G19" i="1"/>
  <c r="F20" i="1"/>
  <c r="K19" i="1"/>
  <c r="J19" i="1"/>
  <c r="I19" i="1"/>
  <c r="H19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  <c r="F34" i="1" l="1"/>
  <c r="I34" i="1" s="1"/>
  <c r="E34" i="1"/>
  <c r="F29" i="1"/>
  <c r="I29" i="1" s="1"/>
  <c r="E29" i="1"/>
  <c r="F26" i="1"/>
  <c r="I26" i="1" s="1"/>
  <c r="E26" i="1"/>
  <c r="F22" i="1"/>
  <c r="I22" i="1" s="1"/>
  <c r="E22" i="1"/>
  <c r="H20" i="1"/>
  <c r="K20" i="1" s="1"/>
  <c r="G34" i="1" l="1"/>
  <c r="J34" i="1" s="1"/>
  <c r="K34" i="1" s="1"/>
  <c r="H34" i="1"/>
  <c r="H29" i="1"/>
  <c r="G29" i="1"/>
  <c r="J29" i="1" s="1"/>
  <c r="G26" i="1"/>
  <c r="J26" i="1" s="1"/>
  <c r="H26" i="1"/>
  <c r="G22" i="1"/>
  <c r="J22" i="1" s="1"/>
  <c r="H22" i="1"/>
  <c r="E35" i="1" l="1"/>
  <c r="F35" i="1"/>
  <c r="I35" i="1" s="1"/>
  <c r="K29" i="1"/>
  <c r="K26" i="1"/>
  <c r="K22" i="1"/>
  <c r="G35" i="1" l="1"/>
  <c r="J35" i="1" s="1"/>
  <c r="K35" i="1" s="1"/>
  <c r="H35" i="1"/>
  <c r="E30" i="1"/>
  <c r="F30" i="1"/>
  <c r="I30" i="1" s="1"/>
  <c r="E27" i="1"/>
  <c r="F27" i="1"/>
  <c r="I27" i="1" s="1"/>
  <c r="F23" i="1"/>
  <c r="I23" i="1" s="1"/>
  <c r="E23" i="1"/>
  <c r="E36" i="1" l="1"/>
  <c r="F36" i="1"/>
  <c r="I36" i="1" s="1"/>
  <c r="G30" i="1"/>
  <c r="J30" i="1" s="1"/>
  <c r="K30" i="1" s="1"/>
  <c r="H30" i="1"/>
  <c r="G27" i="1"/>
  <c r="J27" i="1" s="1"/>
  <c r="H27" i="1"/>
  <c r="G23" i="1"/>
  <c r="J23" i="1" s="1"/>
  <c r="H23" i="1"/>
  <c r="H36" i="1" l="1"/>
  <c r="G36" i="1"/>
  <c r="J36" i="1" s="1"/>
  <c r="F31" i="1"/>
  <c r="I31" i="1" s="1"/>
  <c r="E31" i="1"/>
  <c r="K27" i="1"/>
  <c r="K23" i="1"/>
  <c r="K36" i="1" l="1"/>
  <c r="H31" i="1"/>
  <c r="G31" i="1"/>
  <c r="J31" i="1" s="1"/>
  <c r="K31" i="1" s="1"/>
  <c r="E24" i="1"/>
  <c r="F24" i="1"/>
  <c r="I24" i="1" s="1"/>
  <c r="E37" i="1" l="1"/>
  <c r="F37" i="1"/>
  <c r="I37" i="1" s="1"/>
  <c r="E32" i="1"/>
  <c r="F32" i="1"/>
  <c r="I32" i="1" s="1"/>
  <c r="H24" i="1"/>
  <c r="G24" i="1"/>
  <c r="J24" i="1" s="1"/>
  <c r="G37" i="1" l="1"/>
  <c r="J37" i="1" s="1"/>
  <c r="K37" i="1" s="1"/>
  <c r="H37" i="1"/>
  <c r="G32" i="1"/>
  <c r="J32" i="1" s="1"/>
  <c r="H32" i="1"/>
  <c r="K24" i="1"/>
  <c r="F38" i="1" l="1"/>
  <c r="I38" i="1" s="1"/>
  <c r="E38" i="1"/>
  <c r="K32" i="1"/>
  <c r="G38" i="1" l="1"/>
  <c r="J38" i="1" s="1"/>
  <c r="K38" i="1" s="1"/>
  <c r="H38" i="1"/>
  <c r="F39" i="1" l="1"/>
  <c r="I39" i="1" s="1"/>
  <c r="E39" i="1"/>
  <c r="G39" i="1" l="1"/>
  <c r="J39" i="1" s="1"/>
  <c r="K39" i="1" s="1"/>
  <c r="H39" i="1"/>
</calcChain>
</file>

<file path=xl/sharedStrings.xml><?xml version="1.0" encoding="utf-8"?>
<sst xmlns="http://schemas.openxmlformats.org/spreadsheetml/2006/main" count="9" uniqueCount="7">
  <si>
    <t>x</t>
  </si>
  <si>
    <t>f(x)</t>
  </si>
  <si>
    <t>x1</t>
  </si>
  <si>
    <t xml:space="preserve">x2 </t>
  </si>
  <si>
    <t>f(x1)</t>
  </si>
  <si>
    <t>f(x2)</t>
  </si>
  <si>
    <t>f(x)f(x1)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</si>
</sst>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Sheet1!$B$8:$B$20</c:f>
              <c:numCache>
                <c:formatCode>0.0000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Sheet1!$C$8:$C$20</c:f>
              <c:numCache>
                <c:formatCode>0.0000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22</c:v>
                </c:pt>
                <c:pt idx="3">
                  <c:v>11</c:v>
                </c:pt>
                <c:pt idx="4">
                  <c:v>2</c:v>
                </c:pt>
                <c:pt idx="5">
                  <c:v>-5</c:v>
                </c:pt>
                <c:pt idx="6">
                  <c:v>-10</c:v>
                </c:pt>
                <c:pt idx="7">
                  <c:v>-13</c:v>
                </c:pt>
                <c:pt idx="8">
                  <c:v>-14</c:v>
                </c:pt>
                <c:pt idx="9">
                  <c:v>-13</c:v>
                </c:pt>
                <c:pt idx="10">
                  <c:v>-10</c:v>
                </c:pt>
                <c:pt idx="11">
                  <c:v>-5</c:v>
                </c:pt>
                <c:pt idx="12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55160"/>
        <c:axId val="254956728"/>
      </c:scatterChart>
      <c:valAx>
        <c:axId val="2549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56728"/>
        <c:crosses val="autoZero"/>
        <c:crossBetween val="midCat"/>
      </c:valAx>
      <c:valAx>
        <c:axId val="2549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1</xdr:row>
          <xdr:rowOff>171450</xdr:rowOff>
        </xdr:from>
        <xdr:to>
          <xdr:col>3</xdr:col>
          <xdr:colOff>466725</xdr:colOff>
          <xdr:row>3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357187</xdr:colOff>
      <xdr:row>1</xdr:row>
      <xdr:rowOff>133350</xdr:rowOff>
    </xdr:from>
    <xdr:to>
      <xdr:col>11</xdr:col>
      <xdr:colOff>128587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7:K40"/>
  <sheetViews>
    <sheetView tabSelected="1" topLeftCell="A22" workbookViewId="0">
      <selection activeCell="E18" sqref="E18:K40"/>
    </sheetView>
  </sheetViews>
  <sheetFormatPr defaultRowHeight="15" x14ac:dyDescent="0.25"/>
  <cols>
    <col min="1" max="9" width="9" style="2"/>
    <col min="10" max="10" width="11.5" style="2" customWidth="1"/>
    <col min="11" max="11" width="12.375" style="2" customWidth="1"/>
    <col min="12" max="16384" width="9" style="2"/>
  </cols>
  <sheetData>
    <row r="7" spans="2:3" x14ac:dyDescent="0.25">
      <c r="B7" s="1" t="s">
        <v>0</v>
      </c>
      <c r="C7" s="1" t="s">
        <v>1</v>
      </c>
    </row>
    <row r="8" spans="2:3" x14ac:dyDescent="0.25">
      <c r="B8" s="1">
        <v>-6</v>
      </c>
      <c r="C8" s="1">
        <f>B8*B8 - 4*B8 - 10</f>
        <v>50</v>
      </c>
    </row>
    <row r="9" spans="2:3" x14ac:dyDescent="0.25">
      <c r="B9" s="1">
        <v>-5</v>
      </c>
      <c r="C9" s="1">
        <f t="shared" ref="C9:C20" si="0">B9*B9 - 4*B9 - 10</f>
        <v>35</v>
      </c>
    </row>
    <row r="10" spans="2:3" x14ac:dyDescent="0.25">
      <c r="B10" s="1">
        <v>-4</v>
      </c>
      <c r="C10" s="1">
        <f t="shared" si="0"/>
        <v>22</v>
      </c>
    </row>
    <row r="11" spans="2:3" x14ac:dyDescent="0.25">
      <c r="B11" s="1">
        <v>-3</v>
      </c>
      <c r="C11" s="1">
        <f t="shared" si="0"/>
        <v>11</v>
      </c>
    </row>
    <row r="12" spans="2:3" x14ac:dyDescent="0.25">
      <c r="B12" s="1">
        <v>-2</v>
      </c>
      <c r="C12" s="1">
        <f t="shared" si="0"/>
        <v>2</v>
      </c>
    </row>
    <row r="13" spans="2:3" x14ac:dyDescent="0.25">
      <c r="B13" s="1">
        <v>-1</v>
      </c>
      <c r="C13" s="1">
        <f t="shared" si="0"/>
        <v>-5</v>
      </c>
    </row>
    <row r="14" spans="2:3" x14ac:dyDescent="0.25">
      <c r="B14" s="1">
        <v>0</v>
      </c>
      <c r="C14" s="1">
        <f t="shared" si="0"/>
        <v>-10</v>
      </c>
    </row>
    <row r="15" spans="2:3" x14ac:dyDescent="0.25">
      <c r="B15" s="1">
        <v>1</v>
      </c>
      <c r="C15" s="1">
        <f t="shared" si="0"/>
        <v>-13</v>
      </c>
    </row>
    <row r="16" spans="2:3" x14ac:dyDescent="0.25">
      <c r="B16" s="1">
        <v>2</v>
      </c>
      <c r="C16" s="1">
        <f t="shared" si="0"/>
        <v>-14</v>
      </c>
    </row>
    <row r="17" spans="2:11" x14ac:dyDescent="0.25">
      <c r="B17" s="1">
        <v>3</v>
      </c>
      <c r="C17" s="1">
        <f t="shared" si="0"/>
        <v>-13</v>
      </c>
    </row>
    <row r="18" spans="2:11" x14ac:dyDescent="0.25">
      <c r="B18" s="1">
        <v>4</v>
      </c>
      <c r="C18" s="1">
        <f t="shared" si="0"/>
        <v>-10</v>
      </c>
      <c r="E18" s="1" t="s">
        <v>2</v>
      </c>
      <c r="F18" s="1" t="s">
        <v>3</v>
      </c>
      <c r="G18" s="1" t="s">
        <v>0</v>
      </c>
      <c r="H18" s="1" t="s">
        <v>4</v>
      </c>
      <c r="I18" s="1" t="s">
        <v>5</v>
      </c>
      <c r="J18" s="1" t="s">
        <v>1</v>
      </c>
      <c r="K18" s="1" t="s">
        <v>6</v>
      </c>
    </row>
    <row r="19" spans="2:11" x14ac:dyDescent="0.25">
      <c r="B19" s="1">
        <v>5</v>
      </c>
      <c r="C19" s="1">
        <f t="shared" si="0"/>
        <v>-5</v>
      </c>
      <c r="E19" s="1">
        <v>-2</v>
      </c>
      <c r="F19" s="1">
        <v>-1</v>
      </c>
      <c r="G19" s="1">
        <f>(E19+F19)/2</f>
        <v>-1.5</v>
      </c>
      <c r="H19" s="1">
        <f>E19*E19 - 4*E19 - 10</f>
        <v>2</v>
      </c>
      <c r="I19" s="1">
        <f>F19*F19 - 4*F19 - 10</f>
        <v>-5</v>
      </c>
      <c r="J19" s="1">
        <f>G19*G19 -  4*G19 - 10</f>
        <v>-1.75</v>
      </c>
      <c r="K19" s="1">
        <f>J19*H19</f>
        <v>-3.5</v>
      </c>
    </row>
    <row r="20" spans="2:11" x14ac:dyDescent="0.25">
      <c r="B20" s="1">
        <v>6</v>
      </c>
      <c r="C20" s="1">
        <f t="shared" si="0"/>
        <v>2</v>
      </c>
      <c r="E20" s="1">
        <f>IF(K19&lt;0, E19, G19)</f>
        <v>-2</v>
      </c>
      <c r="F20" s="1">
        <f>IF(K19&lt;0, G19, F19)</f>
        <v>-1.5</v>
      </c>
      <c r="G20" s="1">
        <f>(E20+F20)/2</f>
        <v>-1.75</v>
      </c>
      <c r="H20" s="1">
        <f>E20*E20 - 4*E20 - 10</f>
        <v>2</v>
      </c>
      <c r="I20" s="1">
        <f>F20*F20 - 4*F20 - 10</f>
        <v>-1.75</v>
      </c>
      <c r="J20" s="1">
        <f>G20*G20 -  4*G20 - 10</f>
        <v>6.25E-2</v>
      </c>
      <c r="K20" s="1">
        <f>J20*H20</f>
        <v>0.125</v>
      </c>
    </row>
    <row r="21" spans="2:11" x14ac:dyDescent="0.25">
      <c r="E21" s="1">
        <f t="shared" ref="E21:E24" si="1">IF(K20&lt;0, E20, G20)</f>
        <v>-1.75</v>
      </c>
      <c r="F21" s="1">
        <f t="shared" ref="F21:F24" si="2">IF(K20&lt;0, G20, F20)</f>
        <v>-1.5</v>
      </c>
      <c r="G21" s="1">
        <f t="shared" ref="G21:G24" si="3">(E21+F21)/2</f>
        <v>-1.625</v>
      </c>
      <c r="H21" s="1">
        <f t="shared" ref="H21:H24" si="4">E21*E21 - 4*E21 - 10</f>
        <v>6.25E-2</v>
      </c>
      <c r="I21" s="1">
        <f t="shared" ref="I21:I24" si="5">F21*F21 - 4*F21 - 10</f>
        <v>-1.75</v>
      </c>
      <c r="J21" s="1">
        <f t="shared" ref="J21:J24" si="6">G21*G21 -  4*G21 - 10</f>
        <v>-0.859375</v>
      </c>
      <c r="K21" s="1">
        <f t="shared" ref="K21:K24" si="7">J21*H21</f>
        <v>-5.37109375E-2</v>
      </c>
    </row>
    <row r="22" spans="2:11" x14ac:dyDescent="0.25">
      <c r="E22" s="1">
        <f t="shared" si="1"/>
        <v>-1.75</v>
      </c>
      <c r="F22" s="1">
        <f t="shared" si="2"/>
        <v>-1.625</v>
      </c>
      <c r="G22" s="1">
        <f t="shared" si="3"/>
        <v>-1.6875</v>
      </c>
      <c r="H22" s="1">
        <f t="shared" si="4"/>
        <v>6.25E-2</v>
      </c>
      <c r="I22" s="1">
        <f t="shared" si="5"/>
        <v>-0.859375</v>
      </c>
      <c r="J22" s="1">
        <f t="shared" si="6"/>
        <v>-0.40234375</v>
      </c>
      <c r="K22" s="1">
        <f t="shared" si="7"/>
        <v>-2.5146484375E-2</v>
      </c>
    </row>
    <row r="23" spans="2:11" x14ac:dyDescent="0.25">
      <c r="E23" s="1">
        <f t="shared" si="1"/>
        <v>-1.75</v>
      </c>
      <c r="F23" s="1">
        <f t="shared" si="2"/>
        <v>-1.6875</v>
      </c>
      <c r="G23" s="1">
        <f t="shared" si="3"/>
        <v>-1.71875</v>
      </c>
      <c r="H23" s="1">
        <f t="shared" si="4"/>
        <v>6.25E-2</v>
      </c>
      <c r="I23" s="1">
        <f t="shared" si="5"/>
        <v>-0.40234375</v>
      </c>
      <c r="J23" s="1">
        <f t="shared" si="6"/>
        <v>-0.1708984375</v>
      </c>
      <c r="K23" s="1">
        <f t="shared" si="7"/>
        <v>-1.068115234375E-2</v>
      </c>
    </row>
    <row r="24" spans="2:11" x14ac:dyDescent="0.25">
      <c r="E24" s="1">
        <f t="shared" si="1"/>
        <v>-1.75</v>
      </c>
      <c r="F24" s="1">
        <f t="shared" si="2"/>
        <v>-1.71875</v>
      </c>
      <c r="G24" s="1">
        <f t="shared" si="3"/>
        <v>-1.734375</v>
      </c>
      <c r="H24" s="1">
        <f t="shared" si="4"/>
        <v>6.25E-2</v>
      </c>
      <c r="I24" s="1">
        <f t="shared" si="5"/>
        <v>-0.1708984375</v>
      </c>
      <c r="J24" s="1">
        <f t="shared" si="6"/>
        <v>-5.4443359375E-2</v>
      </c>
      <c r="K24" s="1">
        <f t="shared" si="7"/>
        <v>-3.4027099609375E-3</v>
      </c>
    </row>
    <row r="25" spans="2:11" x14ac:dyDescent="0.25">
      <c r="E25" s="1">
        <f>IF(K24&lt;0, E24, G24)</f>
        <v>-1.75</v>
      </c>
      <c r="F25" s="1">
        <f>IF(K24&lt;0, G24, F24)</f>
        <v>-1.734375</v>
      </c>
      <c r="G25" s="1">
        <f>(E25+F25)/2</f>
        <v>-1.7421875</v>
      </c>
      <c r="H25" s="1">
        <f>E25*E25 - 4*E25 - 10</f>
        <v>6.25E-2</v>
      </c>
      <c r="I25" s="1">
        <f>F25*F25 - 4*F25 - 10</f>
        <v>-5.4443359375E-2</v>
      </c>
      <c r="J25" s="1">
        <f>G25*G25 -  4*G25 - 10</f>
        <v>3.96728515625E-3</v>
      </c>
      <c r="K25" s="1">
        <f>J25*H25</f>
        <v>2.47955322265625E-4</v>
      </c>
    </row>
    <row r="26" spans="2:11" x14ac:dyDescent="0.25">
      <c r="E26" s="1">
        <f t="shared" ref="E26:E27" si="8">IF(K25&lt;0, E25, G25)</f>
        <v>-1.7421875</v>
      </c>
      <c r="F26" s="1">
        <f t="shared" ref="F26:F27" si="9">IF(K25&lt;0, G25, F25)</f>
        <v>-1.734375</v>
      </c>
      <c r="G26" s="1">
        <f t="shared" ref="G26:G27" si="10">(E26+F26)/2</f>
        <v>-1.73828125</v>
      </c>
      <c r="H26" s="1">
        <f t="shared" ref="H26:H27" si="11">E26*E26 - 4*E26 - 10</f>
        <v>3.96728515625E-3</v>
      </c>
      <c r="I26" s="1">
        <f t="shared" ref="I26:I27" si="12">F26*F26 - 4*F26 - 10</f>
        <v>-5.4443359375E-2</v>
      </c>
      <c r="J26" s="1">
        <f t="shared" ref="J26:J27" si="13">G26*G26 -  4*G26 - 10</f>
        <v>-2.52532958984375E-2</v>
      </c>
      <c r="K26" s="1">
        <f t="shared" ref="K26:K27" si="14">J26*H26</f>
        <v>-1.001870259642601E-4</v>
      </c>
    </row>
    <row r="27" spans="2:11" x14ac:dyDescent="0.25">
      <c r="E27" s="1">
        <f t="shared" si="8"/>
        <v>-1.7421875</v>
      </c>
      <c r="F27" s="1">
        <f t="shared" si="9"/>
        <v>-1.73828125</v>
      </c>
      <c r="G27" s="1">
        <f t="shared" si="10"/>
        <v>-1.740234375</v>
      </c>
      <c r="H27" s="1">
        <f t="shared" si="11"/>
        <v>3.96728515625E-3</v>
      </c>
      <c r="I27" s="1">
        <f t="shared" si="12"/>
        <v>-2.52532958984375E-2</v>
      </c>
      <c r="J27" s="1">
        <f t="shared" si="13"/>
        <v>-1.0646820068359375E-2</v>
      </c>
      <c r="K27" s="1">
        <f t="shared" si="14"/>
        <v>-4.2238971218466759E-5</v>
      </c>
    </row>
    <row r="28" spans="2:11" x14ac:dyDescent="0.25">
      <c r="E28" s="1">
        <f t="shared" ref="E28:E33" si="15">IF(K27&lt;0, E27, G27)</f>
        <v>-1.7421875</v>
      </c>
      <c r="F28" s="1">
        <f t="shared" ref="F28:F33" si="16">IF(K27&lt;0, G27, F27)</f>
        <v>-1.740234375</v>
      </c>
      <c r="G28" s="1">
        <f t="shared" ref="G28:G33" si="17">(E28+F28)/2</f>
        <v>-1.7412109375</v>
      </c>
      <c r="H28" s="1">
        <f t="shared" ref="H28:H33" si="18">E28*E28 - 4*E28 - 10</f>
        <v>3.96728515625E-3</v>
      </c>
      <c r="I28" s="1">
        <f t="shared" ref="I28:I33" si="19">F28*F28 - 4*F28 - 10</f>
        <v>-1.0646820068359375E-2</v>
      </c>
      <c r="J28" s="1">
        <f t="shared" ref="J28:J33" si="20">G28*G28 -  4*G28 - 10</f>
        <v>-3.3407211303710938E-3</v>
      </c>
      <c r="K28" s="1">
        <f t="shared" ref="K28:K33" si="21">J28*H28</f>
        <v>-1.3253593351691961E-5</v>
      </c>
    </row>
    <row r="29" spans="2:11" x14ac:dyDescent="0.25">
      <c r="E29" s="1">
        <f t="shared" si="15"/>
        <v>-1.7421875</v>
      </c>
      <c r="F29" s="1">
        <f t="shared" si="16"/>
        <v>-1.7412109375</v>
      </c>
      <c r="G29" s="1">
        <f t="shared" si="17"/>
        <v>-1.74169921875</v>
      </c>
      <c r="H29" s="1">
        <f t="shared" si="18"/>
        <v>3.96728515625E-3</v>
      </c>
      <c r="I29" s="1">
        <f t="shared" si="19"/>
        <v>-3.3407211303710938E-3</v>
      </c>
      <c r="J29" s="1">
        <f t="shared" si="20"/>
        <v>3.1304359436035156E-4</v>
      </c>
      <c r="K29" s="1">
        <f t="shared" si="21"/>
        <v>1.241933205164969E-6</v>
      </c>
    </row>
    <row r="30" spans="2:11" x14ac:dyDescent="0.25">
      <c r="E30" s="1">
        <f t="shared" si="15"/>
        <v>-1.74169921875</v>
      </c>
      <c r="F30" s="1">
        <f t="shared" si="16"/>
        <v>-1.7412109375</v>
      </c>
      <c r="G30" s="1">
        <f t="shared" si="17"/>
        <v>-1.741455078125</v>
      </c>
      <c r="H30" s="1">
        <f t="shared" si="18"/>
        <v>3.1304359436035156E-4</v>
      </c>
      <c r="I30" s="1">
        <f t="shared" si="19"/>
        <v>-3.3407211303710938E-3</v>
      </c>
      <c r="J30" s="1">
        <f t="shared" si="20"/>
        <v>-1.5138983726501465E-3</v>
      </c>
      <c r="K30" s="1">
        <f t="shared" si="21"/>
        <v>-4.739161880706888E-7</v>
      </c>
    </row>
    <row r="31" spans="2:11" x14ac:dyDescent="0.25">
      <c r="E31" s="1">
        <f t="shared" si="15"/>
        <v>-1.74169921875</v>
      </c>
      <c r="F31" s="1">
        <f t="shared" si="16"/>
        <v>-1.741455078125</v>
      </c>
      <c r="G31" s="1">
        <f t="shared" si="17"/>
        <v>-1.7415771484375</v>
      </c>
      <c r="H31" s="1">
        <f t="shared" si="18"/>
        <v>3.1304359436035156E-4</v>
      </c>
      <c r="I31" s="1">
        <f t="shared" si="19"/>
        <v>-1.5138983726501465E-3</v>
      </c>
      <c r="J31" s="1">
        <f t="shared" si="20"/>
        <v>-6.0044229030609131E-4</v>
      </c>
      <c r="K31" s="1">
        <f t="shared" si="21"/>
        <v>-1.879646127633805E-7</v>
      </c>
    </row>
    <row r="32" spans="2:11" x14ac:dyDescent="0.25">
      <c r="E32" s="1">
        <f t="shared" si="15"/>
        <v>-1.74169921875</v>
      </c>
      <c r="F32" s="1">
        <f t="shared" si="16"/>
        <v>-1.7415771484375</v>
      </c>
      <c r="G32" s="1">
        <f t="shared" si="17"/>
        <v>-1.74163818359375</v>
      </c>
      <c r="H32" s="1">
        <f t="shared" si="18"/>
        <v>3.1304359436035156E-4</v>
      </c>
      <c r="I32" s="1">
        <f t="shared" si="19"/>
        <v>-6.0044229030609131E-4</v>
      </c>
      <c r="J32" s="1">
        <f t="shared" si="20"/>
        <v>-1.4370307326316833E-4</v>
      </c>
      <c r="K32" s="1">
        <f t="shared" si="21"/>
        <v>-4.498532657493115E-8</v>
      </c>
    </row>
    <row r="33" spans="5:11" x14ac:dyDescent="0.25">
      <c r="E33" s="1">
        <f t="shared" si="15"/>
        <v>-1.74169921875</v>
      </c>
      <c r="F33" s="1">
        <f t="shared" si="16"/>
        <v>-1.74163818359375</v>
      </c>
      <c r="G33" s="1">
        <f t="shared" si="17"/>
        <v>-1.741668701171875</v>
      </c>
      <c r="H33" s="1">
        <f t="shared" si="18"/>
        <v>3.1304359436035156E-4</v>
      </c>
      <c r="I33" s="1">
        <f t="shared" si="19"/>
        <v>-1.4370307326316833E-4</v>
      </c>
      <c r="J33" s="1">
        <f t="shared" si="20"/>
        <v>8.4669329226016998E-5</v>
      </c>
      <c r="K33" s="1">
        <f t="shared" si="21"/>
        <v>2.6505191152992325E-8</v>
      </c>
    </row>
    <row r="34" spans="5:11" x14ac:dyDescent="0.25">
      <c r="E34" s="1">
        <f t="shared" ref="E34:E40" si="22">IF(K33&lt;0, E33, G33)</f>
        <v>-1.741668701171875</v>
      </c>
      <c r="F34" s="1">
        <f t="shared" ref="F34:F40" si="23">IF(K33&lt;0, G33, F33)</f>
        <v>-1.74163818359375</v>
      </c>
      <c r="G34" s="1">
        <f t="shared" ref="G34:G40" si="24">(E34+F34)/2</f>
        <v>-1.7416534423828125</v>
      </c>
      <c r="H34" s="1">
        <f t="shared" ref="H34:H40" si="25">E34*E34 - 4*E34 - 10</f>
        <v>8.4669329226016998E-5</v>
      </c>
      <c r="I34" s="1">
        <f t="shared" ref="I34:I40" si="26">F34*F34 - 4*F34 - 10</f>
        <v>-1.4370307326316833E-4</v>
      </c>
      <c r="J34" s="1">
        <f t="shared" ref="J34:J40" si="27">G34*G34 -  4*G34 - 10</f>
        <v>-2.9517104849219322E-5</v>
      </c>
      <c r="K34" s="1">
        <f t="shared" ref="K34:K40" si="28">J34*H34</f>
        <v>-2.4991934682774136E-9</v>
      </c>
    </row>
    <row r="35" spans="5:11" x14ac:dyDescent="0.25">
      <c r="E35" s="1">
        <f t="shared" si="22"/>
        <v>-1.741668701171875</v>
      </c>
      <c r="F35" s="1">
        <f t="shared" si="23"/>
        <v>-1.7416534423828125</v>
      </c>
      <c r="G35" s="1">
        <f t="shared" si="24"/>
        <v>-1.7416610717773437</v>
      </c>
      <c r="H35" s="1">
        <f t="shared" si="25"/>
        <v>8.4669329226016998E-5</v>
      </c>
      <c r="I35" s="1">
        <f t="shared" si="26"/>
        <v>-2.9517104849219322E-5</v>
      </c>
      <c r="J35" s="1">
        <f t="shared" si="27"/>
        <v>2.7576053980737925E-5</v>
      </c>
      <c r="K35" s="1">
        <f t="shared" si="28"/>
        <v>2.3348459932495159E-9</v>
      </c>
    </row>
    <row r="36" spans="5:11" x14ac:dyDescent="0.25">
      <c r="E36" s="1">
        <f t="shared" si="22"/>
        <v>-1.7416610717773437</v>
      </c>
      <c r="F36" s="1">
        <f t="shared" si="23"/>
        <v>-1.7416534423828125</v>
      </c>
      <c r="G36" s="1">
        <f t="shared" si="24"/>
        <v>-1.7416572570800781</v>
      </c>
      <c r="H36" s="1">
        <f t="shared" si="25"/>
        <v>2.7576053980737925E-5</v>
      </c>
      <c r="I36" s="1">
        <f t="shared" si="26"/>
        <v>-2.9517104849219322E-5</v>
      </c>
      <c r="J36" s="1">
        <f t="shared" si="27"/>
        <v>-9.7053998615592718E-7</v>
      </c>
      <c r="K36" s="1">
        <f t="shared" si="28"/>
        <v>-2.6763663048700486E-11</v>
      </c>
    </row>
    <row r="37" spans="5:11" x14ac:dyDescent="0.25">
      <c r="E37" s="1">
        <f t="shared" si="22"/>
        <v>-1.7416610717773437</v>
      </c>
      <c r="F37" s="1">
        <f t="shared" si="23"/>
        <v>-1.7416572570800781</v>
      </c>
      <c r="G37" s="1">
        <f t="shared" si="24"/>
        <v>-1.7416591644287109</v>
      </c>
      <c r="H37" s="1">
        <f t="shared" si="25"/>
        <v>2.7576053980737925E-5</v>
      </c>
      <c r="I37" s="1">
        <f t="shared" si="26"/>
        <v>-9.7053998615592718E-7</v>
      </c>
      <c r="J37" s="1">
        <f t="shared" si="27"/>
        <v>1.3302753359312192E-5</v>
      </c>
      <c r="K37" s="1">
        <f t="shared" si="28"/>
        <v>3.6683744472883576E-10</v>
      </c>
    </row>
    <row r="38" spans="5:11" x14ac:dyDescent="0.25">
      <c r="E38" s="1">
        <f t="shared" si="22"/>
        <v>-1.7416591644287109</v>
      </c>
      <c r="F38" s="1">
        <f t="shared" si="23"/>
        <v>-1.7416572570800781</v>
      </c>
      <c r="G38" s="1">
        <f t="shared" si="24"/>
        <v>-1.7416582107543945</v>
      </c>
      <c r="H38" s="1">
        <f t="shared" si="25"/>
        <v>1.3302753359312192E-5</v>
      </c>
      <c r="I38" s="1">
        <f t="shared" si="26"/>
        <v>-9.7053998615592718E-7</v>
      </c>
      <c r="J38" s="1">
        <f t="shared" si="27"/>
        <v>6.1661057770834304E-6</v>
      </c>
      <c r="K38" s="1">
        <f t="shared" si="28"/>
        <v>8.2026184339970916E-11</v>
      </c>
    </row>
    <row r="39" spans="5:11" x14ac:dyDescent="0.25">
      <c r="E39" s="1">
        <f t="shared" si="22"/>
        <v>-1.7416582107543945</v>
      </c>
      <c r="F39" s="1">
        <f t="shared" si="23"/>
        <v>-1.7416572570800781</v>
      </c>
      <c r="G39" s="1">
        <f t="shared" si="24"/>
        <v>-1.7416577339172363</v>
      </c>
      <c r="H39" s="1">
        <f t="shared" si="25"/>
        <v>6.1661057770834304E-6</v>
      </c>
      <c r="I39" s="1">
        <f t="shared" si="26"/>
        <v>-9.7053998615592718E-7</v>
      </c>
      <c r="J39" s="1">
        <f t="shared" si="27"/>
        <v>2.5977826680900762E-6</v>
      </c>
      <c r="K39" s="1">
        <f t="shared" si="28"/>
        <v>1.6018202717317426E-11</v>
      </c>
    </row>
    <row r="40" spans="5:11" x14ac:dyDescent="0.25">
      <c r="E40" s="1">
        <f t="shared" si="22"/>
        <v>-1.7416577339172363</v>
      </c>
      <c r="F40" s="1">
        <f t="shared" si="23"/>
        <v>-1.7416572570800781</v>
      </c>
      <c r="G40" s="1">
        <f t="shared" si="24"/>
        <v>-1.7416574954986572</v>
      </c>
      <c r="H40" s="1">
        <f t="shared" si="25"/>
        <v>2.5977826680900762E-6</v>
      </c>
      <c r="I40" s="1">
        <f t="shared" si="26"/>
        <v>-9.7053998615592718E-7</v>
      </c>
      <c r="J40" s="1">
        <f t="shared" si="27"/>
        <v>8.1362128412365564E-7</v>
      </c>
      <c r="K40" s="1">
        <f t="shared" si="28"/>
        <v>2.1136112702856241E-12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</xdr:col>
                <xdr:colOff>666750</xdr:colOff>
                <xdr:row>1</xdr:row>
                <xdr:rowOff>171450</xdr:rowOff>
              </from>
              <to>
                <xdr:col>3</xdr:col>
                <xdr:colOff>466725</xdr:colOff>
                <xdr:row>3</xdr:row>
                <xdr:rowOff>19050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2017-04-17T18:56:06Z</dcterms:created>
  <dcterms:modified xsi:type="dcterms:W3CDTF">2017-04-17T19:09:39Z</dcterms:modified>
</cp:coreProperties>
</file>