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700d19dd680a8a/"/>
    </mc:Choice>
  </mc:AlternateContent>
  <xr:revisionPtr revIDLastSave="0" documentId="8_{85645A19-5EB7-4039-B756-499B7B638143}" xr6:coauthVersionLast="40" xr6:coauthVersionMax="40" xr10:uidLastSave="{00000000-0000-0000-0000-000000000000}"/>
  <bookViews>
    <workbookView xWindow="0" yWindow="0" windowWidth="20490" windowHeight="7545" activeTab="1" xr2:uid="{2942851B-4E7F-4B15-89B1-4A9E0AD62BC1}"/>
  </bookViews>
  <sheets>
    <sheet name="BISECT" sheetId="1" r:id="rId1"/>
    <sheet name="FALSE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G6" i="2"/>
  <c r="C16" i="2"/>
  <c r="C15" i="2"/>
  <c r="C14" i="2"/>
  <c r="C13" i="2"/>
  <c r="C12" i="2"/>
  <c r="C11" i="2"/>
  <c r="C10" i="2"/>
  <c r="C9" i="2"/>
  <c r="C8" i="2"/>
  <c r="C7" i="2"/>
  <c r="C6" i="2"/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J6" i="1"/>
  <c r="I6" i="1"/>
  <c r="H6" i="1"/>
  <c r="K6" i="1" s="1"/>
  <c r="F7" i="1" s="1"/>
  <c r="C8" i="1"/>
  <c r="C9" i="1"/>
  <c r="C10" i="1"/>
  <c r="C11" i="1"/>
  <c r="C12" i="1"/>
  <c r="C13" i="1"/>
  <c r="C14" i="1"/>
  <c r="C15" i="1"/>
  <c r="C16" i="1"/>
  <c r="C7" i="1"/>
  <c r="C6" i="1"/>
  <c r="G7" i="1" l="1"/>
  <c r="J7" i="1" s="1"/>
  <c r="I7" i="1"/>
  <c r="H7" i="1" l="1"/>
  <c r="K7" i="1" s="1"/>
  <c r="G8" i="1" l="1"/>
  <c r="J8" i="1" s="1"/>
  <c r="F8" i="1"/>
  <c r="H8" i="1" l="1"/>
  <c r="K8" i="1" s="1"/>
  <c r="I8" i="1"/>
  <c r="G9" i="1" l="1"/>
  <c r="J9" i="1" s="1"/>
  <c r="F9" i="1"/>
  <c r="I9" i="1" l="1"/>
  <c r="H9" i="1"/>
  <c r="K9" i="1" s="1"/>
  <c r="F10" i="1" l="1"/>
  <c r="G10" i="1"/>
  <c r="J10" i="1" s="1"/>
  <c r="H10" i="1" l="1"/>
  <c r="K10" i="1" s="1"/>
  <c r="I10" i="1"/>
  <c r="G11" i="1" l="1"/>
  <c r="J11" i="1" s="1"/>
  <c r="F11" i="1"/>
  <c r="H11" i="1" l="1"/>
  <c r="K11" i="1" s="1"/>
  <c r="I11" i="1"/>
  <c r="F12" i="1" l="1"/>
  <c r="G12" i="1"/>
  <c r="J12" i="1" s="1"/>
  <c r="H12" i="1" l="1"/>
  <c r="K12" i="1" s="1"/>
  <c r="I12" i="1"/>
  <c r="F13" i="1" l="1"/>
  <c r="G13" i="1"/>
  <c r="J13" i="1" s="1"/>
  <c r="I13" i="1" l="1"/>
  <c r="H13" i="1"/>
  <c r="K13" i="1" s="1"/>
  <c r="F14" i="1" l="1"/>
  <c r="G14" i="1"/>
  <c r="J14" i="1" s="1"/>
  <c r="H14" i="1" l="1"/>
  <c r="K14" i="1" s="1"/>
  <c r="I14" i="1"/>
  <c r="G15" i="1" l="1"/>
  <c r="J15" i="1" s="1"/>
  <c r="F15" i="1"/>
  <c r="H15" i="1" l="1"/>
  <c r="K15" i="1" s="1"/>
  <c r="I15" i="1"/>
  <c r="F16" i="1" l="1"/>
  <c r="G16" i="1"/>
  <c r="J16" i="1" s="1"/>
  <c r="I16" i="1" l="1"/>
  <c r="H16" i="1"/>
  <c r="K16" i="1" s="1"/>
  <c r="F17" i="1" l="1"/>
  <c r="G17" i="1"/>
  <c r="J17" i="1" s="1"/>
  <c r="I17" i="1" l="1"/>
  <c r="H17" i="1"/>
  <c r="K17" i="1" s="1"/>
  <c r="G18" i="1" l="1"/>
  <c r="J18" i="1" s="1"/>
  <c r="F18" i="1"/>
  <c r="I18" i="1" l="1"/>
  <c r="H18" i="1"/>
  <c r="K18" i="1" s="1"/>
  <c r="F19" i="1" l="1"/>
  <c r="G19" i="1"/>
  <c r="J19" i="1" s="1"/>
  <c r="H19" i="1" l="1"/>
  <c r="K19" i="1" s="1"/>
  <c r="I19" i="1"/>
  <c r="G20" i="1" l="1"/>
  <c r="J20" i="1" s="1"/>
  <c r="F20" i="1"/>
  <c r="I20" i="1" l="1"/>
  <c r="H20" i="1"/>
  <c r="K20" i="1" s="1"/>
  <c r="F21" i="1" l="1"/>
  <c r="G21" i="1"/>
  <c r="J21" i="1" s="1"/>
  <c r="I21" i="1" l="1"/>
  <c r="H21" i="1"/>
  <c r="K21" i="1" s="1"/>
  <c r="F22" i="1" l="1"/>
  <c r="G22" i="1"/>
  <c r="J22" i="1" s="1"/>
  <c r="H22" i="1" l="1"/>
  <c r="K22" i="1" s="1"/>
  <c r="I22" i="1"/>
  <c r="G23" i="1" l="1"/>
  <c r="J23" i="1" s="1"/>
  <c r="F23" i="1"/>
  <c r="H23" i="1" l="1"/>
  <c r="K23" i="1" s="1"/>
  <c r="I23" i="1"/>
  <c r="F24" i="1" l="1"/>
  <c r="G24" i="1"/>
  <c r="J24" i="1" s="1"/>
  <c r="H24" i="1" l="1"/>
  <c r="K24" i="1" s="1"/>
  <c r="I24" i="1"/>
  <c r="F25" i="1" l="1"/>
  <c r="G25" i="1"/>
  <c r="J25" i="1" s="1"/>
  <c r="I25" i="1" l="1"/>
  <c r="H25" i="1"/>
  <c r="K25" i="1" s="1"/>
  <c r="F26" i="1" l="1"/>
  <c r="G26" i="1"/>
  <c r="J26" i="1" s="1"/>
  <c r="I26" i="1" l="1"/>
  <c r="H26" i="1"/>
  <c r="K26" i="1" s="1"/>
  <c r="G27" i="1" l="1"/>
  <c r="J27" i="1" s="1"/>
  <c r="F27" i="1"/>
  <c r="H27" i="1" l="1"/>
  <c r="K27" i="1" s="1"/>
  <c r="I27" i="1"/>
  <c r="F28" i="1" l="1"/>
  <c r="G28" i="1"/>
  <c r="J28" i="1" s="1"/>
  <c r="I28" i="1" l="1"/>
  <c r="H28" i="1"/>
  <c r="K28" i="1" s="1"/>
  <c r="F29" i="1" l="1"/>
  <c r="G29" i="1"/>
  <c r="J29" i="1" s="1"/>
  <c r="I29" i="1" l="1"/>
  <c r="H29" i="1"/>
  <c r="K29" i="1" s="1"/>
  <c r="G30" i="1" l="1"/>
  <c r="J30" i="1" s="1"/>
  <c r="F30" i="1"/>
  <c r="H30" i="1" l="1"/>
  <c r="K30" i="1" s="1"/>
  <c r="I30" i="1"/>
</calcChain>
</file>

<file path=xl/sharedStrings.xml><?xml version="1.0" encoding="utf-8"?>
<sst xmlns="http://schemas.openxmlformats.org/spreadsheetml/2006/main" count="21" uniqueCount="13">
  <si>
    <t>x</t>
  </si>
  <si>
    <t>f(x)</t>
  </si>
  <si>
    <t>x1</t>
  </si>
  <si>
    <t>x2</t>
  </si>
  <si>
    <t>x0</t>
  </si>
  <si>
    <t>f(x1)</t>
  </si>
  <si>
    <t>f(x2)</t>
  </si>
  <si>
    <t>f(x0)</t>
  </si>
  <si>
    <t>Iterations</t>
  </si>
  <si>
    <t>Bisection Method</t>
  </si>
  <si>
    <t>False Position Method</t>
  </si>
  <si>
    <t>f(x1)f(x0)</t>
  </si>
  <si>
    <t>f(x2)f(x0)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</si>
</sst>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Pricedown Bl"/>
      <family val="2"/>
    </font>
    <font>
      <sz val="20"/>
      <color theme="1"/>
      <name val="Pricedown B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BISECT!$C$5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BISECT!$B$6:$B$16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BISECT!$C$6:$C$16</c:f>
              <c:numCache>
                <c:formatCode>General</c:formatCode>
                <c:ptCount val="11"/>
                <c:pt idx="0">
                  <c:v>-101</c:v>
                </c:pt>
                <c:pt idx="1">
                  <c:v>-49</c:v>
                </c:pt>
                <c:pt idx="2">
                  <c:v>-19</c:v>
                </c:pt>
                <c:pt idx="3">
                  <c:v>-5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11</c:v>
                </c:pt>
                <c:pt idx="8">
                  <c:v>35</c:v>
                </c:pt>
                <c:pt idx="9">
                  <c:v>79</c:v>
                </c:pt>
                <c:pt idx="10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B-4E63-A134-0568E741B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63055"/>
        <c:axId val="293843551"/>
      </c:scatterChart>
      <c:valAx>
        <c:axId val="20936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43551"/>
        <c:crosses val="autoZero"/>
        <c:crossBetween val="midCat"/>
      </c:valAx>
      <c:valAx>
        <c:axId val="2938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381000</xdr:colOff>
      <xdr:row>1</xdr:row>
      <xdr:rowOff>42862</xdr:rowOff>
    </xdr:from>
    <xdr:ext cx="2305050" cy="328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93FF3A5-8F61-4BAA-B9F3-C15A6676221E}"/>
                </a:ext>
              </a:extLst>
            </xdr:cNvPr>
            <xdr:cNvSpPr txBox="1"/>
          </xdr:nvSpPr>
          <xdr:spPr>
            <a:xfrm>
              <a:off x="5257800" y="357187"/>
              <a:ext cx="2305050" cy="328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93FF3A5-8F61-4BAA-B9F3-C15A6676221E}"/>
                </a:ext>
              </a:extLst>
            </xdr:cNvPr>
            <xdr:cNvSpPr txBox="1"/>
          </xdr:nvSpPr>
          <xdr:spPr>
            <a:xfrm>
              <a:off x="5257800" y="357187"/>
              <a:ext cx="2305050" cy="328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𝑓(𝑥)=𝑥^3+𝑥^2−1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11</xdr:col>
      <xdr:colOff>590550</xdr:colOff>
      <xdr:row>3</xdr:row>
      <xdr:rowOff>185737</xdr:rowOff>
    </xdr:from>
    <xdr:to>
      <xdr:col>20</xdr:col>
      <xdr:colOff>0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5C18A-8B3E-444B-BBB4-D3D47F66B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390525</xdr:colOff>
      <xdr:row>1</xdr:row>
      <xdr:rowOff>0</xdr:rowOff>
    </xdr:from>
    <xdr:ext cx="2305050" cy="328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80A5E87-57A8-4228-9723-8687D71FFC69}"/>
                </a:ext>
              </a:extLst>
            </xdr:cNvPr>
            <xdr:cNvSpPr txBox="1"/>
          </xdr:nvSpPr>
          <xdr:spPr>
            <a:xfrm>
              <a:off x="5267325" y="314325"/>
              <a:ext cx="2305050" cy="328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200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80A5E87-57A8-4228-9723-8687D71FFC69}"/>
                </a:ext>
              </a:extLst>
            </xdr:cNvPr>
            <xdr:cNvSpPr txBox="1"/>
          </xdr:nvSpPr>
          <xdr:spPr>
            <a:xfrm>
              <a:off x="5267325" y="314325"/>
              <a:ext cx="2305050" cy="328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𝑓(𝑥)=𝑥^3+𝑥^2−1</a:t>
              </a:r>
              <a:endParaRPr lang="en-US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BA60-D79F-40D5-A87B-39E5D549A31D}">
  <dimension ref="B1:K32"/>
  <sheetViews>
    <sheetView workbookViewId="0">
      <selection activeCell="I6" sqref="I6"/>
    </sheetView>
  </sheetViews>
  <sheetFormatPr defaultRowHeight="15" x14ac:dyDescent="0.25"/>
  <cols>
    <col min="1" max="16384" width="9.140625" style="1"/>
  </cols>
  <sheetData>
    <row r="1" spans="2:11" ht="24.75" x14ac:dyDescent="0.25">
      <c r="K1" s="9" t="s">
        <v>9</v>
      </c>
    </row>
    <row r="2" spans="2:11" s="10" customFormat="1" x14ac:dyDescent="0.25">
      <c r="K2" s="8"/>
    </row>
    <row r="5" spans="2:11" x14ac:dyDescent="0.25">
      <c r="B5" s="14" t="s">
        <v>0</v>
      </c>
      <c r="C5" s="14" t="s">
        <v>1</v>
      </c>
      <c r="E5" s="14" t="s">
        <v>8</v>
      </c>
      <c r="F5" s="14" t="s">
        <v>2</v>
      </c>
      <c r="G5" s="14" t="s">
        <v>3</v>
      </c>
      <c r="H5" s="14" t="s">
        <v>4</v>
      </c>
      <c r="I5" s="14" t="s">
        <v>5</v>
      </c>
      <c r="J5" s="14" t="s">
        <v>6</v>
      </c>
      <c r="K5" s="14" t="s">
        <v>7</v>
      </c>
    </row>
    <row r="6" spans="2:11" x14ac:dyDescent="0.25">
      <c r="B6" s="12">
        <v>-5</v>
      </c>
      <c r="C6" s="13">
        <f xml:space="preserve"> B6^3 + B6^2 - 1</f>
        <v>-101</v>
      </c>
      <c r="E6" s="12">
        <v>1</v>
      </c>
      <c r="F6" s="15">
        <v>-5</v>
      </c>
      <c r="G6" s="15">
        <v>5</v>
      </c>
      <c r="H6" s="15">
        <f xml:space="preserve"> (F6 + G6) / 2</f>
        <v>0</v>
      </c>
      <c r="I6" s="15">
        <f t="shared" ref="I6:K8" si="0" xml:space="preserve"> F6^3 + F6^2 - 1</f>
        <v>-101</v>
      </c>
      <c r="J6" s="15">
        <f t="shared" si="0"/>
        <v>149</v>
      </c>
      <c r="K6" s="13">
        <f t="shared" si="0"/>
        <v>-1</v>
      </c>
    </row>
    <row r="7" spans="2:11" x14ac:dyDescent="0.25">
      <c r="B7" s="2">
        <v>-4</v>
      </c>
      <c r="C7" s="3">
        <f xml:space="preserve"> B7^3 + B7^2 - 1</f>
        <v>-49</v>
      </c>
      <c r="E7" s="2">
        <f>E6+1</f>
        <v>2</v>
      </c>
      <c r="F7" s="6">
        <f xml:space="preserve"> IF(K6&lt;0, H6, F6)</f>
        <v>0</v>
      </c>
      <c r="G7" s="6">
        <f>IF(K6&lt;0, G6, H6)</f>
        <v>5</v>
      </c>
      <c r="H7" s="6">
        <f xml:space="preserve"> (F7 + G7) / 2</f>
        <v>2.5</v>
      </c>
      <c r="I7" s="6">
        <f t="shared" si="0"/>
        <v>-1</v>
      </c>
      <c r="J7" s="6">
        <f t="shared" si="0"/>
        <v>149</v>
      </c>
      <c r="K7" s="3">
        <f t="shared" si="0"/>
        <v>20.875</v>
      </c>
    </row>
    <row r="8" spans="2:11" x14ac:dyDescent="0.25">
      <c r="B8" s="2">
        <v>-3</v>
      </c>
      <c r="C8" s="3">
        <f t="shared" ref="C8:C16" si="1" xml:space="preserve"> B8^3 + B8^2 - 1</f>
        <v>-19</v>
      </c>
      <c r="E8" s="2">
        <f>E7+1</f>
        <v>3</v>
      </c>
      <c r="F8" s="6">
        <f xml:space="preserve"> IF(K7&lt;0, H7, F7)</f>
        <v>0</v>
      </c>
      <c r="G8" s="6">
        <f>IF(K7&lt;0, G7, H7)</f>
        <v>2.5</v>
      </c>
      <c r="H8" s="6">
        <f xml:space="preserve"> (F8 + G8) / 2</f>
        <v>1.25</v>
      </c>
      <c r="I8" s="6">
        <f t="shared" si="0"/>
        <v>-1</v>
      </c>
      <c r="J8" s="6">
        <f t="shared" si="0"/>
        <v>20.875</v>
      </c>
      <c r="K8" s="3">
        <f t="shared" si="0"/>
        <v>2.515625</v>
      </c>
    </row>
    <row r="9" spans="2:11" x14ac:dyDescent="0.25">
      <c r="B9" s="2">
        <v>-2</v>
      </c>
      <c r="C9" s="3">
        <f t="shared" si="1"/>
        <v>-5</v>
      </c>
      <c r="E9" s="2">
        <f t="shared" ref="E9:E17" si="2">E8+1</f>
        <v>4</v>
      </c>
      <c r="F9" s="6">
        <f t="shared" ref="F9:F17" si="3" xml:space="preserve"> IF(K8&lt;0, H8, F8)</f>
        <v>0</v>
      </c>
      <c r="G9" s="6">
        <f t="shared" ref="G9:G17" si="4">IF(K8&lt;0, G8, H8)</f>
        <v>1.25</v>
      </c>
      <c r="H9" s="6">
        <f t="shared" ref="H9:H17" si="5" xml:space="preserve"> (F9 + G9) / 2</f>
        <v>0.625</v>
      </c>
      <c r="I9" s="6">
        <f t="shared" ref="I9:I17" si="6" xml:space="preserve"> F9^3 + F9^2 - 1</f>
        <v>-1</v>
      </c>
      <c r="J9" s="6">
        <f t="shared" ref="J9:J17" si="7" xml:space="preserve"> G9^3 + G9^2 - 1</f>
        <v>2.515625</v>
      </c>
      <c r="K9" s="3">
        <f t="shared" ref="K9:K17" si="8" xml:space="preserve"> H9^3 + H9^2 - 1</f>
        <v>-0.365234375</v>
      </c>
    </row>
    <row r="10" spans="2:11" x14ac:dyDescent="0.25">
      <c r="B10" s="2">
        <v>-1</v>
      </c>
      <c r="C10" s="3">
        <f t="shared" si="1"/>
        <v>-1</v>
      </c>
      <c r="E10" s="2">
        <f t="shared" si="2"/>
        <v>5</v>
      </c>
      <c r="F10" s="6">
        <f t="shared" si="3"/>
        <v>0.625</v>
      </c>
      <c r="G10" s="6">
        <f t="shared" si="4"/>
        <v>1.25</v>
      </c>
      <c r="H10" s="6">
        <f t="shared" si="5"/>
        <v>0.9375</v>
      </c>
      <c r="I10" s="6">
        <f t="shared" si="6"/>
        <v>-0.365234375</v>
      </c>
      <c r="J10" s="6">
        <f t="shared" si="7"/>
        <v>2.515625</v>
      </c>
      <c r="K10" s="3">
        <f t="shared" si="8"/>
        <v>0.702880859375</v>
      </c>
    </row>
    <row r="11" spans="2:11" x14ac:dyDescent="0.25">
      <c r="B11" s="2">
        <v>0</v>
      </c>
      <c r="C11" s="3">
        <f t="shared" si="1"/>
        <v>-1</v>
      </c>
      <c r="E11" s="2">
        <f t="shared" si="2"/>
        <v>6</v>
      </c>
      <c r="F11" s="6">
        <f t="shared" si="3"/>
        <v>0.625</v>
      </c>
      <c r="G11" s="6">
        <f t="shared" si="4"/>
        <v>0.9375</v>
      </c>
      <c r="H11" s="6">
        <f t="shared" si="5"/>
        <v>0.78125</v>
      </c>
      <c r="I11" s="6">
        <f t="shared" si="6"/>
        <v>-0.365234375</v>
      </c>
      <c r="J11" s="6">
        <f t="shared" si="7"/>
        <v>0.702880859375</v>
      </c>
      <c r="K11" s="3">
        <f t="shared" si="8"/>
        <v>8.7188720703125E-2</v>
      </c>
    </row>
    <row r="12" spans="2:11" x14ac:dyDescent="0.25">
      <c r="B12" s="2">
        <v>1</v>
      </c>
      <c r="C12" s="3">
        <f t="shared" si="1"/>
        <v>1</v>
      </c>
      <c r="E12" s="2">
        <f t="shared" si="2"/>
        <v>7</v>
      </c>
      <c r="F12" s="6">
        <f t="shared" si="3"/>
        <v>0.625</v>
      </c>
      <c r="G12" s="6">
        <f t="shared" si="4"/>
        <v>0.78125</v>
      </c>
      <c r="H12" s="6">
        <f t="shared" si="5"/>
        <v>0.703125</v>
      </c>
      <c r="I12" s="6">
        <f t="shared" si="6"/>
        <v>-0.365234375</v>
      </c>
      <c r="J12" s="6">
        <f t="shared" si="7"/>
        <v>8.7188720703125E-2</v>
      </c>
      <c r="K12" s="3">
        <f t="shared" si="8"/>
        <v>-0.15800094604492188</v>
      </c>
    </row>
    <row r="13" spans="2:11" x14ac:dyDescent="0.25">
      <c r="B13" s="2">
        <v>2</v>
      </c>
      <c r="C13" s="3">
        <f t="shared" si="1"/>
        <v>11</v>
      </c>
      <c r="E13" s="2">
        <f t="shared" si="2"/>
        <v>8</v>
      </c>
      <c r="F13" s="6">
        <f t="shared" si="3"/>
        <v>0.703125</v>
      </c>
      <c r="G13" s="6">
        <f t="shared" si="4"/>
        <v>0.78125</v>
      </c>
      <c r="H13" s="6">
        <f t="shared" si="5"/>
        <v>0.7421875</v>
      </c>
      <c r="I13" s="6">
        <f t="shared" si="6"/>
        <v>-0.15800094604492188</v>
      </c>
      <c r="J13" s="6">
        <f t="shared" si="7"/>
        <v>8.7188720703125E-2</v>
      </c>
      <c r="K13" s="3">
        <f t="shared" si="8"/>
        <v>-4.0329456329345703E-2</v>
      </c>
    </row>
    <row r="14" spans="2:11" x14ac:dyDescent="0.25">
      <c r="B14" s="2">
        <v>3</v>
      </c>
      <c r="C14" s="3">
        <f t="shared" si="1"/>
        <v>35</v>
      </c>
      <c r="E14" s="2">
        <f t="shared" si="2"/>
        <v>9</v>
      </c>
      <c r="F14" s="6">
        <f t="shared" si="3"/>
        <v>0.7421875</v>
      </c>
      <c r="G14" s="6">
        <f t="shared" si="4"/>
        <v>0.78125</v>
      </c>
      <c r="H14" s="6">
        <f t="shared" si="5"/>
        <v>0.76171875</v>
      </c>
      <c r="I14" s="6">
        <f t="shared" si="6"/>
        <v>-4.0329456329345703E-2</v>
      </c>
      <c r="J14" s="6">
        <f t="shared" si="7"/>
        <v>8.7188720703125E-2</v>
      </c>
      <c r="K14" s="3">
        <f t="shared" si="8"/>
        <v>2.2176444530487061E-2</v>
      </c>
    </row>
    <row r="15" spans="2:11" x14ac:dyDescent="0.25">
      <c r="B15" s="2">
        <v>4</v>
      </c>
      <c r="C15" s="3">
        <f t="shared" si="1"/>
        <v>79</v>
      </c>
      <c r="E15" s="2">
        <f t="shared" si="2"/>
        <v>10</v>
      </c>
      <c r="F15" s="6">
        <f t="shared" si="3"/>
        <v>0.7421875</v>
      </c>
      <c r="G15" s="6">
        <f t="shared" si="4"/>
        <v>0.76171875</v>
      </c>
      <c r="H15" s="6">
        <f t="shared" si="5"/>
        <v>0.751953125</v>
      </c>
      <c r="I15" s="6">
        <f t="shared" si="6"/>
        <v>-4.0329456329345703E-2</v>
      </c>
      <c r="J15" s="6">
        <f t="shared" si="7"/>
        <v>2.2176444530487061E-2</v>
      </c>
      <c r="K15" s="3">
        <f t="shared" si="8"/>
        <v>-9.3870088458061218E-3</v>
      </c>
    </row>
    <row r="16" spans="2:11" x14ac:dyDescent="0.25">
      <c r="B16" s="4">
        <v>5</v>
      </c>
      <c r="C16" s="5">
        <f t="shared" si="1"/>
        <v>149</v>
      </c>
      <c r="E16" s="2">
        <f t="shared" si="2"/>
        <v>11</v>
      </c>
      <c r="F16" s="6">
        <f t="shared" si="3"/>
        <v>0.751953125</v>
      </c>
      <c r="G16" s="6">
        <f t="shared" si="4"/>
        <v>0.76171875</v>
      </c>
      <c r="H16" s="6">
        <f t="shared" si="5"/>
        <v>0.7568359375</v>
      </c>
      <c r="I16" s="6">
        <f t="shared" si="6"/>
        <v>-9.3870088458061218E-3</v>
      </c>
      <c r="J16" s="6">
        <f t="shared" si="7"/>
        <v>2.2176444530487061E-2</v>
      </c>
      <c r="K16" s="3">
        <f t="shared" si="8"/>
        <v>6.3167428597807884E-3</v>
      </c>
    </row>
    <row r="17" spans="5:11" x14ac:dyDescent="0.25">
      <c r="E17" s="2">
        <f t="shared" si="2"/>
        <v>12</v>
      </c>
      <c r="F17" s="6">
        <f t="shared" si="3"/>
        <v>0.751953125</v>
      </c>
      <c r="G17" s="6">
        <f t="shared" si="4"/>
        <v>0.7568359375</v>
      </c>
      <c r="H17" s="6">
        <f t="shared" si="5"/>
        <v>0.75439453125</v>
      </c>
      <c r="I17" s="6">
        <f t="shared" si="6"/>
        <v>-9.3870088458061218E-3</v>
      </c>
      <c r="J17" s="6">
        <f t="shared" si="7"/>
        <v>6.3167428597807884E-3</v>
      </c>
      <c r="K17" s="3">
        <f t="shared" si="8"/>
        <v>-1.5545830829069018E-3</v>
      </c>
    </row>
    <row r="18" spans="5:11" x14ac:dyDescent="0.25">
      <c r="E18" s="2">
        <f>E17+1</f>
        <v>13</v>
      </c>
      <c r="F18" s="6">
        <f xml:space="preserve"> IF(K17&lt;0, H17, F17)</f>
        <v>0.75439453125</v>
      </c>
      <c r="G18" s="6">
        <f>IF(K17&lt;0, G17, H17)</f>
        <v>0.7568359375</v>
      </c>
      <c r="H18" s="6">
        <f xml:space="preserve"> (F18 + G18) / 2</f>
        <v>0.755615234375</v>
      </c>
      <c r="I18" s="6">
        <f t="shared" ref="I18:K21" si="9" xml:space="preserve"> F18^3 + F18^2 - 1</f>
        <v>-1.5545830829069018E-3</v>
      </c>
      <c r="J18" s="6">
        <f t="shared" si="9"/>
        <v>6.3167428597807884E-3</v>
      </c>
      <c r="K18" s="3">
        <f t="shared" si="9"/>
        <v>2.3762119089951739E-3</v>
      </c>
    </row>
    <row r="19" spans="5:11" x14ac:dyDescent="0.25">
      <c r="E19" s="2">
        <f>E18+1</f>
        <v>14</v>
      </c>
      <c r="F19" s="6">
        <f xml:space="preserve"> IF(K18&lt;0, H18, F18)</f>
        <v>0.75439453125</v>
      </c>
      <c r="G19" s="6">
        <f>IF(K18&lt;0, G18, H18)</f>
        <v>0.755615234375</v>
      </c>
      <c r="H19" s="6">
        <f xml:space="preserve"> (F19 + G19) / 2</f>
        <v>0.7550048828125</v>
      </c>
      <c r="I19" s="6">
        <f t="shared" si="9"/>
        <v>-1.5545830829069018E-3</v>
      </c>
      <c r="J19" s="6">
        <f t="shared" si="9"/>
        <v>2.3762119089951739E-3</v>
      </c>
      <c r="K19" s="3">
        <f t="shared" si="9"/>
        <v>4.0959810030471999E-4</v>
      </c>
    </row>
    <row r="20" spans="5:11" x14ac:dyDescent="0.25">
      <c r="E20" s="2">
        <f>E19+1</f>
        <v>15</v>
      </c>
      <c r="F20" s="6">
        <f xml:space="preserve"> IF(K19&lt;0, H19, F19)</f>
        <v>0.75439453125</v>
      </c>
      <c r="G20" s="6">
        <f>IF(K19&lt;0, G19, H19)</f>
        <v>0.7550048828125</v>
      </c>
      <c r="H20" s="6">
        <f xml:space="preserve"> (F20 + G20) / 2</f>
        <v>0.75469970703125</v>
      </c>
      <c r="I20" s="6">
        <f t="shared" si="9"/>
        <v>-1.5545830829069018E-3</v>
      </c>
      <c r="J20" s="6">
        <f t="shared" si="9"/>
        <v>4.0959810030471999E-4</v>
      </c>
      <c r="K20" s="3">
        <f t="shared" si="9"/>
        <v>-5.7279648422081664E-4</v>
      </c>
    </row>
    <row r="21" spans="5:11" x14ac:dyDescent="0.25">
      <c r="E21" s="2">
        <f>E20+1</f>
        <v>16</v>
      </c>
      <c r="F21" s="6">
        <f xml:space="preserve"> IF(K20&lt;0, H20, F20)</f>
        <v>0.75469970703125</v>
      </c>
      <c r="G21" s="6">
        <f>IF(K20&lt;0, G20, H20)</f>
        <v>0.7550048828125</v>
      </c>
      <c r="H21" s="6">
        <f xml:space="preserve"> (F21 + G21) / 2</f>
        <v>0.754852294921875</v>
      </c>
      <c r="I21" s="6">
        <f t="shared" si="9"/>
        <v>-5.7279648422081664E-4</v>
      </c>
      <c r="J21" s="6">
        <f t="shared" si="9"/>
        <v>4.0959810030471999E-4</v>
      </c>
      <c r="K21" s="3">
        <f t="shared" si="9"/>
        <v>-8.1675200846120788E-5</v>
      </c>
    </row>
    <row r="22" spans="5:11" x14ac:dyDescent="0.25">
      <c r="E22" s="2">
        <f t="shared" ref="E22:E27" si="10">E21+1</f>
        <v>17</v>
      </c>
      <c r="F22" s="6">
        <f t="shared" ref="F22:F27" si="11" xml:space="preserve"> IF(K21&lt;0, H21, F21)</f>
        <v>0.754852294921875</v>
      </c>
      <c r="G22" s="6">
        <f t="shared" ref="G22:G27" si="12">IF(K21&lt;0, G21, H21)</f>
        <v>0.7550048828125</v>
      </c>
      <c r="H22" s="6">
        <f t="shared" ref="H22:H27" si="13" xml:space="preserve"> (F22 + G22) / 2</f>
        <v>0.7549285888671875</v>
      </c>
      <c r="I22" s="6">
        <f t="shared" ref="I22:I27" si="14" xml:space="preserve"> F22^3 + F22^2 - 1</f>
        <v>-8.1675200846120788E-5</v>
      </c>
      <c r="J22" s="6">
        <f t="shared" ref="J22:J27" si="15" xml:space="preserve"> G22^3 + G22^2 - 1</f>
        <v>4.0959810030471999E-4</v>
      </c>
      <c r="K22" s="3">
        <f t="shared" ref="K22:K27" si="16" xml:space="preserve"> H22^3 + H22^2 - 1</f>
        <v>1.6394244617501386E-4</v>
      </c>
    </row>
    <row r="23" spans="5:11" x14ac:dyDescent="0.25">
      <c r="E23" s="2">
        <f t="shared" si="10"/>
        <v>18</v>
      </c>
      <c r="F23" s="6">
        <f t="shared" si="11"/>
        <v>0.754852294921875</v>
      </c>
      <c r="G23" s="6">
        <f t="shared" si="12"/>
        <v>0.7549285888671875</v>
      </c>
      <c r="H23" s="6">
        <f t="shared" si="13"/>
        <v>0.75489044189453125</v>
      </c>
      <c r="I23" s="6">
        <f t="shared" si="14"/>
        <v>-8.1675200846120788E-5</v>
      </c>
      <c r="J23" s="6">
        <f t="shared" si="15"/>
        <v>1.6394244617501386E-4</v>
      </c>
      <c r="K23" s="3">
        <f t="shared" si="16"/>
        <v>4.1128871942408551E-5</v>
      </c>
    </row>
    <row r="24" spans="5:11" x14ac:dyDescent="0.25">
      <c r="E24" s="2">
        <f t="shared" si="10"/>
        <v>19</v>
      </c>
      <c r="F24" s="6">
        <f t="shared" si="11"/>
        <v>0.754852294921875</v>
      </c>
      <c r="G24" s="6">
        <f t="shared" si="12"/>
        <v>0.75489044189453125</v>
      </c>
      <c r="H24" s="6">
        <f t="shared" si="13"/>
        <v>0.75487136840820313</v>
      </c>
      <c r="I24" s="6">
        <f t="shared" si="14"/>
        <v>-8.1675200846120788E-5</v>
      </c>
      <c r="J24" s="6">
        <f t="shared" si="15"/>
        <v>4.1128871942408551E-5</v>
      </c>
      <c r="K24" s="3">
        <f t="shared" si="16"/>
        <v>-2.0274352111604443E-5</v>
      </c>
    </row>
    <row r="25" spans="5:11" x14ac:dyDescent="0.25">
      <c r="E25" s="2">
        <f t="shared" si="10"/>
        <v>20</v>
      </c>
      <c r="F25" s="6">
        <f t="shared" si="11"/>
        <v>0.75487136840820313</v>
      </c>
      <c r="G25" s="6">
        <f t="shared" si="12"/>
        <v>0.75489044189453125</v>
      </c>
      <c r="H25" s="6">
        <f t="shared" si="13"/>
        <v>0.75488090515136719</v>
      </c>
      <c r="I25" s="6">
        <f t="shared" si="14"/>
        <v>-2.0274352111604443E-5</v>
      </c>
      <c r="J25" s="6">
        <f t="shared" si="15"/>
        <v>4.1128871942408551E-5</v>
      </c>
      <c r="K25" s="3">
        <f t="shared" si="16"/>
        <v>1.042696299791146E-5</v>
      </c>
    </row>
    <row r="26" spans="5:11" x14ac:dyDescent="0.25">
      <c r="E26" s="2">
        <f t="shared" si="10"/>
        <v>21</v>
      </c>
      <c r="F26" s="6">
        <f t="shared" si="11"/>
        <v>0.75487136840820313</v>
      </c>
      <c r="G26" s="6">
        <f t="shared" si="12"/>
        <v>0.75488090515136719</v>
      </c>
      <c r="H26" s="6">
        <f t="shared" si="13"/>
        <v>0.75487613677978516</v>
      </c>
      <c r="I26" s="6">
        <f t="shared" si="14"/>
        <v>-2.0274352111604443E-5</v>
      </c>
      <c r="J26" s="6">
        <f t="shared" si="15"/>
        <v>1.042696299791146E-5</v>
      </c>
      <c r="K26" s="3">
        <f t="shared" si="16"/>
        <v>-4.9237687858028067E-6</v>
      </c>
    </row>
    <row r="27" spans="5:11" x14ac:dyDescent="0.25">
      <c r="E27" s="2">
        <f t="shared" si="10"/>
        <v>22</v>
      </c>
      <c r="F27" s="6">
        <f t="shared" si="11"/>
        <v>0.75487613677978516</v>
      </c>
      <c r="G27" s="6">
        <f t="shared" si="12"/>
        <v>0.75488090515136719</v>
      </c>
      <c r="H27" s="6">
        <f t="shared" si="13"/>
        <v>0.75487852096557617</v>
      </c>
      <c r="I27" s="6">
        <f t="shared" si="14"/>
        <v>-4.9237687858028067E-6</v>
      </c>
      <c r="J27" s="6">
        <f t="shared" si="15"/>
        <v>1.042696299791146E-5</v>
      </c>
      <c r="K27" s="3">
        <f t="shared" si="16"/>
        <v>2.7515785487874922E-6</v>
      </c>
    </row>
    <row r="28" spans="5:11" x14ac:dyDescent="0.25">
      <c r="E28" s="2">
        <f>E27+1</f>
        <v>23</v>
      </c>
      <c r="F28" s="6">
        <f xml:space="preserve"> IF(K27&lt;0, H27, F27)</f>
        <v>0.75487613677978516</v>
      </c>
      <c r="G28" s="6">
        <f>IF(K27&lt;0, G27, H27)</f>
        <v>0.75487852096557617</v>
      </c>
      <c r="H28" s="6">
        <f xml:space="preserve"> (F28 + G28) / 2</f>
        <v>0.75487732887268066</v>
      </c>
      <c r="I28" s="6">
        <f t="shared" ref="I28:K30" si="17" xml:space="preserve"> F28^3 + F28^2 - 1</f>
        <v>-4.9237687858028067E-6</v>
      </c>
      <c r="J28" s="6">
        <f t="shared" si="17"/>
        <v>2.7515785487874922E-6</v>
      </c>
      <c r="K28" s="3">
        <f t="shared" si="17"/>
        <v>-1.0860997579076326E-6</v>
      </c>
    </row>
    <row r="29" spans="5:11" x14ac:dyDescent="0.25">
      <c r="E29" s="2">
        <f>E28+1</f>
        <v>24</v>
      </c>
      <c r="F29" s="6">
        <f xml:space="preserve"> IF(K28&lt;0, H28, F28)</f>
        <v>0.75487732887268066</v>
      </c>
      <c r="G29" s="6">
        <f>IF(K28&lt;0, G28, H28)</f>
        <v>0.75487852096557617</v>
      </c>
      <c r="H29" s="6">
        <f xml:space="preserve"> (F29 + G29) / 2</f>
        <v>0.75487792491912842</v>
      </c>
      <c r="I29" s="6">
        <f t="shared" si="17"/>
        <v>-1.0860997579076326E-6</v>
      </c>
      <c r="J29" s="6">
        <f t="shared" si="17"/>
        <v>2.7515785487874922E-6</v>
      </c>
      <c r="K29" s="3">
        <f t="shared" si="17"/>
        <v>8.3273823570095828E-7</v>
      </c>
    </row>
    <row r="30" spans="5:11" x14ac:dyDescent="0.25">
      <c r="E30" s="4">
        <f>E29+1</f>
        <v>25</v>
      </c>
      <c r="F30" s="7">
        <f xml:space="preserve"> IF(K29&lt;0, H29, F29)</f>
        <v>0.75487732887268066</v>
      </c>
      <c r="G30" s="7">
        <f>IF(K29&lt;0, G29, H29)</f>
        <v>0.75487792491912842</v>
      </c>
      <c r="H30" s="7">
        <f xml:space="preserve"> (F30 + G30) / 2</f>
        <v>0.75487762689590454</v>
      </c>
      <c r="I30" s="7">
        <f t="shared" si="17"/>
        <v>-1.0860997579076326E-6</v>
      </c>
      <c r="J30" s="7">
        <f t="shared" si="17"/>
        <v>8.3273823570095828E-7</v>
      </c>
      <c r="K30" s="5">
        <f t="shared" si="17"/>
        <v>-1.2668105120461348E-7</v>
      </c>
    </row>
    <row r="31" spans="5:11" x14ac:dyDescent="0.25">
      <c r="E31" s="11"/>
      <c r="F31" s="11"/>
      <c r="G31" s="11"/>
      <c r="H31" s="11"/>
      <c r="I31" s="11"/>
      <c r="J31" s="11"/>
      <c r="K31" s="11"/>
    </row>
    <row r="32" spans="5:11" x14ac:dyDescent="0.25">
      <c r="E32" s="11"/>
      <c r="F32" s="11"/>
      <c r="G32" s="11"/>
      <c r="H32" s="11"/>
      <c r="I32" s="11"/>
      <c r="J32" s="11"/>
      <c r="K32" s="1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50CE-C79B-41C7-A688-4247739B5A7B}">
  <dimension ref="B1:L16"/>
  <sheetViews>
    <sheetView tabSelected="1" workbookViewId="0">
      <selection activeCell="I6" sqref="I6"/>
    </sheetView>
  </sheetViews>
  <sheetFormatPr defaultRowHeight="15" x14ac:dyDescent="0.25"/>
  <cols>
    <col min="1" max="16384" width="9.140625" style="1"/>
  </cols>
  <sheetData>
    <row r="1" spans="2:12" ht="24.75" x14ac:dyDescent="0.25">
      <c r="K1" s="9" t="s">
        <v>10</v>
      </c>
    </row>
    <row r="5" spans="2:12" x14ac:dyDescent="0.25">
      <c r="B5" s="14" t="s">
        <v>0</v>
      </c>
      <c r="C5" s="14" t="s">
        <v>1</v>
      </c>
      <c r="E5" s="1" t="s">
        <v>2</v>
      </c>
      <c r="F5" s="1" t="s">
        <v>3</v>
      </c>
      <c r="G5" s="1" t="s">
        <v>5</v>
      </c>
      <c r="H5" s="1" t="s">
        <v>6</v>
      </c>
      <c r="I5" s="1" t="s">
        <v>4</v>
      </c>
      <c r="J5" s="1" t="s">
        <v>7</v>
      </c>
      <c r="K5" s="1" t="s">
        <v>11</v>
      </c>
      <c r="L5" s="1" t="s">
        <v>12</v>
      </c>
    </row>
    <row r="6" spans="2:12" x14ac:dyDescent="0.25">
      <c r="B6" s="12">
        <v>-5</v>
      </c>
      <c r="C6" s="13">
        <f xml:space="preserve"> B6^3 + B6^2 - 1</f>
        <v>-101</v>
      </c>
      <c r="E6" s="1">
        <v>-5</v>
      </c>
      <c r="F6" s="1">
        <v>5</v>
      </c>
      <c r="G6" s="1">
        <f xml:space="preserve"> E6^3 + E6^2 - 1</f>
        <v>-101</v>
      </c>
      <c r="H6" s="1">
        <f xml:space="preserve"> F6^3 + F6^2 - 1</f>
        <v>149</v>
      </c>
    </row>
    <row r="7" spans="2:12" x14ac:dyDescent="0.25">
      <c r="B7" s="2">
        <v>-4</v>
      </c>
      <c r="C7" s="3">
        <f xml:space="preserve"> B7^3 + B7^2 - 1</f>
        <v>-49</v>
      </c>
    </row>
    <row r="8" spans="2:12" x14ac:dyDescent="0.25">
      <c r="B8" s="2">
        <v>-3</v>
      </c>
      <c r="C8" s="3">
        <f t="shared" ref="C8:C16" si="0" xml:space="preserve"> B8^3 + B8^2 - 1</f>
        <v>-19</v>
      </c>
    </row>
    <row r="9" spans="2:12" x14ac:dyDescent="0.25">
      <c r="B9" s="2">
        <v>-2</v>
      </c>
      <c r="C9" s="3">
        <f t="shared" si="0"/>
        <v>-5</v>
      </c>
    </row>
    <row r="10" spans="2:12" x14ac:dyDescent="0.25">
      <c r="B10" s="2">
        <v>-1</v>
      </c>
      <c r="C10" s="3">
        <f t="shared" si="0"/>
        <v>-1</v>
      </c>
    </row>
    <row r="11" spans="2:12" x14ac:dyDescent="0.25">
      <c r="B11" s="2">
        <v>0</v>
      </c>
      <c r="C11" s="3">
        <f t="shared" si="0"/>
        <v>-1</v>
      </c>
    </row>
    <row r="12" spans="2:12" x14ac:dyDescent="0.25">
      <c r="B12" s="2">
        <v>1</v>
      </c>
      <c r="C12" s="3">
        <f t="shared" si="0"/>
        <v>1</v>
      </c>
    </row>
    <row r="13" spans="2:12" x14ac:dyDescent="0.25">
      <c r="B13" s="2">
        <v>2</v>
      </c>
      <c r="C13" s="3">
        <f t="shared" si="0"/>
        <v>11</v>
      </c>
    </row>
    <row r="14" spans="2:12" x14ac:dyDescent="0.25">
      <c r="B14" s="2">
        <v>3</v>
      </c>
      <c r="C14" s="3">
        <f t="shared" si="0"/>
        <v>35</v>
      </c>
    </row>
    <row r="15" spans="2:12" x14ac:dyDescent="0.25">
      <c r="B15" s="2">
        <v>4</v>
      </c>
      <c r="C15" s="3">
        <f t="shared" si="0"/>
        <v>79</v>
      </c>
    </row>
    <row r="16" spans="2:12" x14ac:dyDescent="0.25">
      <c r="B16" s="4">
        <v>5</v>
      </c>
      <c r="C16" s="5">
        <f t="shared" si="0"/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BISECT</vt:lpstr>
      <vt:lpstr>FALSE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Meraj al Maksud</dc:creator>
  <cp:lastModifiedBy>Meraj al Maksud</cp:lastModifiedBy>
  <dcterms:created xsi:type="dcterms:W3CDTF">2019-01-07T12:20:23Z</dcterms:created>
  <dcterms:modified xsi:type="dcterms:W3CDTF">2019-02-08T08:09:15Z</dcterms:modified>
</cp:coreProperties>
</file>