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Exce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8" i="1"/>
  <c r="Q8" i="1"/>
  <c r="P8" i="1"/>
  <c r="O8" i="1"/>
  <c r="M13" i="1"/>
  <c r="M12" i="1"/>
  <c r="M11" i="1"/>
  <c r="M10" i="1"/>
  <c r="M9" i="1"/>
  <c r="M8" i="1"/>
  <c r="L13" i="1"/>
  <c r="L12" i="1"/>
  <c r="L11" i="1"/>
  <c r="L10" i="1"/>
  <c r="L9" i="1"/>
  <c r="L8" i="1"/>
  <c r="K13" i="1"/>
  <c r="K12" i="1"/>
  <c r="K11" i="1"/>
  <c r="K10" i="1"/>
  <c r="K9" i="1"/>
  <c r="K8" i="1"/>
  <c r="J13" i="1"/>
  <c r="J11" i="1"/>
  <c r="J12" i="1"/>
  <c r="J10" i="1"/>
  <c r="J9" i="1"/>
  <c r="J8" i="1"/>
</calcChain>
</file>

<file path=xl/sharedStrings.xml><?xml version="1.0" encoding="utf-8"?>
<sst xmlns="http://schemas.openxmlformats.org/spreadsheetml/2006/main" count="32" uniqueCount="32">
  <si>
    <t>Result Sheet</t>
  </si>
  <si>
    <t>SL</t>
  </si>
  <si>
    <t>Name</t>
  </si>
  <si>
    <t>Sumaiya</t>
  </si>
  <si>
    <t>Mahad</t>
  </si>
  <si>
    <t>Moushiya</t>
  </si>
  <si>
    <t>Sraboni</t>
  </si>
  <si>
    <t>Rizvi</t>
  </si>
  <si>
    <t>Noor</t>
  </si>
  <si>
    <t>Bangla</t>
  </si>
  <si>
    <t>English</t>
  </si>
  <si>
    <t>Math</t>
  </si>
  <si>
    <t>Science</t>
  </si>
  <si>
    <t>Computer</t>
  </si>
  <si>
    <t>Drawing</t>
  </si>
  <si>
    <t>Total</t>
  </si>
  <si>
    <t>Max</t>
  </si>
  <si>
    <t>Min</t>
  </si>
  <si>
    <t>Grade</t>
  </si>
  <si>
    <t>Average</t>
  </si>
  <si>
    <t>1st</t>
  </si>
  <si>
    <t>2nd</t>
  </si>
  <si>
    <t>3rd</t>
  </si>
  <si>
    <t>Marks           Grade</t>
  </si>
  <si>
    <t>500-600</t>
  </si>
  <si>
    <t>A+</t>
  </si>
  <si>
    <t>400-500</t>
  </si>
  <si>
    <t>A</t>
  </si>
  <si>
    <t>350-400</t>
  </si>
  <si>
    <t>A-</t>
  </si>
  <si>
    <t>300-350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</si>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</sst>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4" borderId="2" xfId="0" applyFill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5"/>
  <sheetViews>
    <sheetView tabSelected="1" workbookViewId="0">
      <selection activeCell="M15" sqref="M15"/>
    </sheetView>
  </sheetViews>
  <sheetFormatPr defaultRowHeight="15" x14ac:dyDescent="0.25"/>
  <cols>
    <col min="2" max="2" width="13" customWidth="1"/>
    <col min="8" max="8" width="10" customWidth="1"/>
    <col min="14" max="14" width="13.5703125" customWidth="1"/>
    <col min="21" max="21" width="13.7109375" customWidth="1"/>
  </cols>
  <sheetData>
    <row r="4" spans="1:21" ht="15" customHeight="1" x14ac:dyDescent="0.2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1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7" spans="1:21" x14ac:dyDescent="0.25">
      <c r="A7" s="3" t="s">
        <v>1</v>
      </c>
      <c r="B7" s="3" t="s">
        <v>2</v>
      </c>
      <c r="C7" s="3" t="s">
        <v>9</v>
      </c>
      <c r="D7" s="3" t="s">
        <v>10</v>
      </c>
      <c r="E7" s="3" t="s">
        <v>11</v>
      </c>
      <c r="F7" s="3" t="s">
        <v>14</v>
      </c>
      <c r="G7" s="3" t="s">
        <v>12</v>
      </c>
      <c r="H7" s="4" t="s">
        <v>13</v>
      </c>
      <c r="I7" s="4"/>
      <c r="J7" s="3" t="s">
        <v>15</v>
      </c>
      <c r="K7" s="3" t="s">
        <v>19</v>
      </c>
      <c r="L7" s="3" t="s">
        <v>16</v>
      </c>
      <c r="M7" s="3" t="s">
        <v>17</v>
      </c>
      <c r="N7" s="3" t="s">
        <v>18</v>
      </c>
      <c r="O7" s="3" t="s">
        <v>20</v>
      </c>
      <c r="P7" s="3" t="s">
        <v>21</v>
      </c>
      <c r="Q7" s="3" t="s">
        <v>22</v>
      </c>
    </row>
    <row r="8" spans="1:21" x14ac:dyDescent="0.25">
      <c r="A8" s="2">
        <v>1</v>
      </c>
      <c r="B8" s="2" t="s">
        <v>3</v>
      </c>
      <c r="C8" s="2">
        <v>83</v>
      </c>
      <c r="D8" s="2">
        <v>88</v>
      </c>
      <c r="E8" s="2">
        <v>90</v>
      </c>
      <c r="F8" s="2">
        <v>82</v>
      </c>
      <c r="G8" s="2">
        <v>85</v>
      </c>
      <c r="H8" s="2">
        <v>95</v>
      </c>
      <c r="J8" s="2">
        <f>SUM(C8:H8)</f>
        <v>523</v>
      </c>
      <c r="K8" s="11">
        <f>AVERAGE(C8:H8)</f>
        <v>87.166666666666671</v>
      </c>
      <c r="L8" s="2">
        <f>MAX(C8:H8)</f>
        <v>95</v>
      </c>
      <c r="M8" s="2">
        <f>MIN(C8:H8)</f>
        <v>82</v>
      </c>
      <c r="N8" s="2" t="str">
        <f>IF(J8&gt;=500,"A+",IF(J8&gt;=400,"A",IF(J8&gt;=350,"A-",IF(J8&gt;=300,"B"))))</f>
        <v>A+</v>
      </c>
      <c r="O8" s="2">
        <f>LARGE(J8:J13,1)</f>
        <v>523</v>
      </c>
      <c r="P8" s="2">
        <f>LARGE(J8:J13,2)</f>
        <v>517</v>
      </c>
      <c r="Q8" s="2">
        <f>LARGE(J8:J13,3)</f>
        <v>495</v>
      </c>
    </row>
    <row r="9" spans="1:21" x14ac:dyDescent="0.25">
      <c r="A9" s="2">
        <v>2</v>
      </c>
      <c r="B9" s="2" t="s">
        <v>4</v>
      </c>
      <c r="C9" s="2">
        <v>80</v>
      </c>
      <c r="D9" s="2">
        <v>85</v>
      </c>
      <c r="E9" s="2">
        <v>90</v>
      </c>
      <c r="F9" s="2">
        <v>75</v>
      </c>
      <c r="G9" s="2">
        <v>78</v>
      </c>
      <c r="H9" s="2">
        <v>83</v>
      </c>
      <c r="J9" s="2">
        <f>SUM(C9:H9)</f>
        <v>491</v>
      </c>
      <c r="K9" s="11">
        <f>AVERAGE(C9:H9)</f>
        <v>81.833333333333329</v>
      </c>
      <c r="L9" s="2">
        <f>MAX(C9:H9)</f>
        <v>90</v>
      </c>
      <c r="M9" s="2">
        <f>MIN(C9:H9)</f>
        <v>75</v>
      </c>
      <c r="N9" s="2" t="str">
        <f t="shared" ref="N9:N13" si="0">IF(J9&gt;=500,"A+",IF(J9&gt;=400,"A",IF(J9&gt;=350,"A-",IF(J9&gt;=300,"B"))))</f>
        <v>A</v>
      </c>
    </row>
    <row r="10" spans="1:21" x14ac:dyDescent="0.25">
      <c r="A10" s="2">
        <v>3</v>
      </c>
      <c r="B10" s="2" t="s">
        <v>5</v>
      </c>
      <c r="C10" s="2">
        <v>90</v>
      </c>
      <c r="D10" s="2">
        <v>76</v>
      </c>
      <c r="E10" s="2">
        <v>89</v>
      </c>
      <c r="F10" s="2">
        <v>85</v>
      </c>
      <c r="G10" s="2">
        <v>84</v>
      </c>
      <c r="H10" s="2">
        <v>93</v>
      </c>
      <c r="J10" s="2">
        <f>SUM(C10:H10)</f>
        <v>517</v>
      </c>
      <c r="K10" s="11">
        <f>AVERAGE(C10:H10)</f>
        <v>86.166666666666671</v>
      </c>
      <c r="L10" s="2">
        <f>MAX(C10:H10)</f>
        <v>93</v>
      </c>
      <c r="M10" s="2">
        <f>MIN(C10:H10)</f>
        <v>76</v>
      </c>
      <c r="N10" s="2" t="str">
        <f t="shared" si="0"/>
        <v>A+</v>
      </c>
    </row>
    <row r="11" spans="1:21" x14ac:dyDescent="0.25">
      <c r="A11" s="2">
        <v>4</v>
      </c>
      <c r="B11" s="2" t="s">
        <v>6</v>
      </c>
      <c r="C11" s="2">
        <v>90</v>
      </c>
      <c r="D11" s="2">
        <v>87</v>
      </c>
      <c r="E11" s="2">
        <v>89</v>
      </c>
      <c r="F11" s="2">
        <v>75</v>
      </c>
      <c r="G11" s="2">
        <v>70</v>
      </c>
      <c r="H11" s="2">
        <v>81</v>
      </c>
      <c r="J11" s="2">
        <f>SUM(C11:H11)</f>
        <v>492</v>
      </c>
      <c r="K11" s="11">
        <f>AVERAGE(C11:H11)</f>
        <v>82</v>
      </c>
      <c r="L11" s="2">
        <f>MAX(C11:H11)</f>
        <v>90</v>
      </c>
      <c r="M11" s="2">
        <f>MIN(C11:H11)</f>
        <v>70</v>
      </c>
      <c r="N11" s="2" t="str">
        <f t="shared" si="0"/>
        <v>A</v>
      </c>
      <c r="T11" s="9" t="s">
        <v>23</v>
      </c>
      <c r="U11" s="10"/>
    </row>
    <row r="12" spans="1:21" x14ac:dyDescent="0.25">
      <c r="A12" s="2">
        <v>5</v>
      </c>
      <c r="B12" s="2" t="s">
        <v>7</v>
      </c>
      <c r="C12" s="2">
        <v>56</v>
      </c>
      <c r="D12" s="2">
        <v>78</v>
      </c>
      <c r="E12" s="2">
        <v>94</v>
      </c>
      <c r="F12" s="2">
        <v>84</v>
      </c>
      <c r="G12" s="2">
        <v>72</v>
      </c>
      <c r="H12" s="2">
        <v>94</v>
      </c>
      <c r="J12" s="2">
        <f>SUM(C12:H12)</f>
        <v>478</v>
      </c>
      <c r="K12" s="11">
        <f>AVERAGE(C12:H12)</f>
        <v>79.666666666666671</v>
      </c>
      <c r="L12" s="2">
        <f>MAX(C12:H12)</f>
        <v>94</v>
      </c>
      <c r="M12" s="2">
        <f>MIN(C12:H12)</f>
        <v>56</v>
      </c>
      <c r="N12" s="2" t="str">
        <f t="shared" si="0"/>
        <v>A</v>
      </c>
      <c r="T12" s="5" t="s">
        <v>24</v>
      </c>
      <c r="U12" s="6" t="s">
        <v>25</v>
      </c>
    </row>
    <row r="13" spans="1:21" x14ac:dyDescent="0.25">
      <c r="A13" s="2">
        <v>6</v>
      </c>
      <c r="B13" s="2" t="s">
        <v>8</v>
      </c>
      <c r="C13" s="2">
        <v>67</v>
      </c>
      <c r="D13" s="2">
        <v>89</v>
      </c>
      <c r="E13" s="2">
        <v>79</v>
      </c>
      <c r="F13" s="2">
        <v>89</v>
      </c>
      <c r="G13" s="2">
        <v>85</v>
      </c>
      <c r="H13" s="2">
        <v>86</v>
      </c>
      <c r="J13" s="2">
        <f>SUM(C13:H13)</f>
        <v>495</v>
      </c>
      <c r="K13" s="11">
        <f>AVERAGE(C13:H13)</f>
        <v>82.5</v>
      </c>
      <c r="L13" s="2">
        <f>MAX(C13:H13)</f>
        <v>89</v>
      </c>
      <c r="M13" s="2">
        <f>MIN(C13:H13)</f>
        <v>67</v>
      </c>
      <c r="N13" s="2" t="str">
        <f t="shared" si="0"/>
        <v>A</v>
      </c>
      <c r="T13" s="5" t="s">
        <v>26</v>
      </c>
      <c r="U13" s="6" t="s">
        <v>27</v>
      </c>
    </row>
    <row r="14" spans="1:21" x14ac:dyDescent="0.25">
      <c r="T14" s="5" t="s">
        <v>28</v>
      </c>
      <c r="U14" s="6" t="s">
        <v>29</v>
      </c>
    </row>
    <row r="15" spans="1:21" x14ac:dyDescent="0.25">
      <c r="T15" s="7" t="s">
        <v>30</v>
      </c>
      <c r="U15" s="8" t="s">
        <v>31</v>
      </c>
    </row>
  </sheetData>
  <mergeCells count="2">
    <mergeCell ref="A4:Q5"/>
    <mergeCell ref="T11:U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2022-07-01T15:19:31Z</dcterms:created>
  <dcterms:modified xsi:type="dcterms:W3CDTF">2022-07-01T17:17:09Z</dcterms:modified>
</cp:coreProperties>
</file>