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FF700823-7375-45D1-A849-F96A8B9DC117}" xr6:coauthVersionLast="45" xr6:coauthVersionMax="47" xr10:uidLastSave="{00000000-0000-0000-0000-000000000000}"/>
  <bookViews>
    <workbookView xWindow="-120" yWindow="-120" windowWidth="20730" windowHeight="11160" firstSheet="8" activeTab="9" xr2:uid="{7D5CC718-9026-472B-B2E7-9B5DDA5D74B7}"/>
  </bookViews>
  <sheets>
    <sheet name="Prompt - Suman" sheetId="1" r:id="rId1"/>
    <sheet name="Prompt - Sindhu" sheetId="4" r:id="rId2"/>
    <sheet name="prompt-Ram" sheetId="11" r:id="rId3"/>
    <sheet name="Questions - Suman" sheetId="2" r:id="rId4"/>
    <sheet name="Questions - Sindhu" sheetId="3" r:id="rId5"/>
    <sheet name="Questions - Ram" sheetId="8" r:id="rId6"/>
    <sheet name="Questions-limited emotions" sheetId="12" r:id="rId7"/>
    <sheet name="Agg emotions" sheetId="17" r:id="rId8"/>
    <sheet name="Consolidated Questions" sheetId="5" r:id="rId9"/>
    <sheet name="Final set of Questions" sheetId="19" r:id="rId10"/>
    <sheet name="pivot" sheetId="20" r:id="rId11"/>
  </sheets>
  <definedNames>
    <definedName name="_xlnm._FilterDatabase" localSheetId="7" hidden="1">'Agg emotions'!$A$1:$B$41</definedName>
    <definedName name="_xlnm._FilterDatabase" localSheetId="8" hidden="1">'Consolidated Questions'!$A$1:$F$228</definedName>
    <definedName name="_xlnm._FilterDatabase" localSheetId="9" hidden="1">'Final set of Questions'!$A$1:$E$236</definedName>
    <definedName name="_xlnm._FilterDatabase" localSheetId="5" hidden="1">'Questions - Ram'!$A$1:$D$100</definedName>
    <definedName name="_xlnm._FilterDatabase" localSheetId="4" hidden="1">'Questions - Sindhu'!$A$1:$D$91</definedName>
    <definedName name="_xlnm._FilterDatabase" localSheetId="3" hidden="1">'Questions - Suman'!$A$1:$D$41</definedName>
    <definedName name="_xlnm._FilterDatabase" localSheetId="6" hidden="1">'Questions-limited emotions'!$A$1:$D$116</definedName>
  </definedNames>
  <calcPr calcId="191029"/>
  <pivotCaches>
    <pivotCache cacheId="26"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E3" i="5" s="1"/>
  <c r="D4" i="5"/>
  <c r="E4" i="5" s="1"/>
  <c r="D5" i="5"/>
  <c r="E5" i="5" s="1"/>
  <c r="D6" i="5"/>
  <c r="E6" i="5" s="1"/>
  <c r="D7" i="5"/>
  <c r="E7" i="5" s="1"/>
  <c r="D8" i="5"/>
  <c r="E8" i="5" s="1"/>
  <c r="D9" i="5"/>
  <c r="E9" i="5" s="1"/>
  <c r="D10" i="5"/>
  <c r="E10" i="5" s="1"/>
  <c r="D11" i="5"/>
  <c r="E11" i="5" s="1"/>
  <c r="D12" i="5"/>
  <c r="E12" i="5" s="1"/>
  <c r="D13" i="5"/>
  <c r="E13" i="5" s="1"/>
  <c r="D14" i="5"/>
  <c r="E14" i="5" s="1"/>
  <c r="D15" i="5"/>
  <c r="E15" i="5" s="1"/>
  <c r="D16" i="5"/>
  <c r="E16" i="5" s="1"/>
  <c r="D17" i="5"/>
  <c r="E17" i="5" s="1"/>
  <c r="D18" i="5"/>
  <c r="E18" i="5" s="1"/>
  <c r="D19" i="5"/>
  <c r="E19" i="5" s="1"/>
  <c r="D20" i="5"/>
  <c r="E20" i="5" s="1"/>
  <c r="D21" i="5"/>
  <c r="E21" i="5" s="1"/>
  <c r="D22" i="5"/>
  <c r="E22" i="5" s="1"/>
  <c r="D23" i="5"/>
  <c r="E23" i="5" s="1"/>
  <c r="D24" i="5"/>
  <c r="E24" i="5" s="1"/>
  <c r="D25" i="5"/>
  <c r="E25" i="5" s="1"/>
  <c r="D26" i="5"/>
  <c r="E26" i="5" s="1"/>
  <c r="D27" i="5"/>
  <c r="E27" i="5" s="1"/>
  <c r="D28" i="5"/>
  <c r="E28" i="5" s="1"/>
  <c r="D29" i="5"/>
  <c r="E29" i="5" s="1"/>
  <c r="D30" i="5"/>
  <c r="E30" i="5" s="1"/>
  <c r="D31" i="5"/>
  <c r="E31" i="5" s="1"/>
  <c r="D32" i="5"/>
  <c r="E32" i="5" s="1"/>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D79" i="5"/>
  <c r="E79" i="5" s="1"/>
  <c r="D80" i="5"/>
  <c r="E80" i="5" s="1"/>
  <c r="D81" i="5"/>
  <c r="E81" i="5" s="1"/>
  <c r="D82" i="5"/>
  <c r="E82" i="5" s="1"/>
  <c r="D83" i="5"/>
  <c r="E83" i="5" s="1"/>
  <c r="D84" i="5"/>
  <c r="E84" i="5" s="1"/>
  <c r="D85" i="5"/>
  <c r="D86" i="5"/>
  <c r="E86" i="5" s="1"/>
  <c r="D87" i="5"/>
  <c r="E87" i="5" s="1"/>
  <c r="D88" i="5"/>
  <c r="E88" i="5" s="1"/>
  <c r="D89" i="5"/>
  <c r="E89" i="5" s="1"/>
  <c r="D90" i="5"/>
  <c r="D91" i="5"/>
  <c r="E91" i="5" s="1"/>
  <c r="D92" i="5"/>
  <c r="E92" i="5" s="1"/>
  <c r="D93" i="5"/>
  <c r="E93" i="5" s="1"/>
  <c r="D94" i="5"/>
  <c r="E94" i="5" s="1"/>
  <c r="D95" i="5"/>
  <c r="D96" i="5"/>
  <c r="E96" i="5" s="1"/>
  <c r="D97" i="5"/>
  <c r="E97" i="5" s="1"/>
  <c r="D98" i="5"/>
  <c r="D99" i="5"/>
  <c r="E99" i="5" s="1"/>
  <c r="D100" i="5"/>
  <c r="E100" i="5" s="1"/>
  <c r="D101" i="5"/>
  <c r="E101" i="5" s="1"/>
  <c r="D102" i="5"/>
  <c r="E102" i="5" s="1"/>
  <c r="D103" i="5"/>
  <c r="E103" i="5" s="1"/>
  <c r="D104" i="5"/>
  <c r="E104" i="5" s="1"/>
  <c r="D105" i="5"/>
  <c r="E105" i="5" s="1"/>
  <c r="D106" i="5"/>
  <c r="E106" i="5" s="1"/>
  <c r="D107" i="5"/>
  <c r="E107" i="5" s="1"/>
  <c r="D108" i="5"/>
  <c r="E108" i="5" s="1"/>
  <c r="D109" i="5"/>
  <c r="E109" i="5" s="1"/>
  <c r="D110" i="5"/>
  <c r="E110" i="5" s="1"/>
  <c r="D111" i="5"/>
  <c r="E111" i="5" s="1"/>
  <c r="D112" i="5"/>
  <c r="E112" i="5" s="1"/>
  <c r="D113" i="5"/>
  <c r="E113" i="5" s="1"/>
  <c r="D114" i="5"/>
  <c r="D115" i="5"/>
  <c r="E115" i="5" s="1"/>
  <c r="D116" i="5"/>
  <c r="E116" i="5" s="1"/>
  <c r="D117" i="5"/>
  <c r="E117" i="5" s="1"/>
  <c r="D118" i="5"/>
  <c r="E118" i="5" s="1"/>
  <c r="D119" i="5"/>
  <c r="E119" i="5" s="1"/>
  <c r="D120" i="5"/>
  <c r="E120" i="5" s="1"/>
  <c r="D121" i="5"/>
  <c r="E121" i="5" s="1"/>
  <c r="D122" i="5"/>
  <c r="E122" i="5" s="1"/>
  <c r="D123" i="5"/>
  <c r="E123" i="5" s="1"/>
  <c r="D124" i="5"/>
  <c r="E124" i="5" s="1"/>
  <c r="D125" i="5"/>
  <c r="E125" i="5" s="1"/>
  <c r="D126" i="5"/>
  <c r="E126" i="5" s="1"/>
  <c r="D127" i="5"/>
  <c r="D128" i="5"/>
  <c r="E128" i="5" s="1"/>
  <c r="D129" i="5"/>
  <c r="E129" i="5" s="1"/>
  <c r="D130" i="5"/>
  <c r="E130" i="5" s="1"/>
  <c r="D131" i="5"/>
  <c r="E131" i="5" s="1"/>
  <c r="D132" i="5"/>
  <c r="E132" i="5" s="1"/>
  <c r="D133" i="5"/>
  <c r="E133" i="5" s="1"/>
  <c r="D134" i="5"/>
  <c r="E134" i="5" s="1"/>
  <c r="D135" i="5"/>
  <c r="E135" i="5" s="1"/>
  <c r="D136" i="5"/>
  <c r="E136" i="5" s="1"/>
  <c r="D137" i="5"/>
  <c r="E137" i="5" s="1"/>
  <c r="D138" i="5"/>
  <c r="E138" i="5" s="1"/>
  <c r="D139" i="5"/>
  <c r="E139" i="5" s="1"/>
  <c r="D140" i="5"/>
  <c r="E140" i="5" s="1"/>
  <c r="D141" i="5"/>
  <c r="E141" i="5" s="1"/>
  <c r="D142" i="5"/>
  <c r="E142" i="5" s="1"/>
  <c r="D143" i="5"/>
  <c r="E143" i="5" s="1"/>
  <c r="D144" i="5"/>
  <c r="E144" i="5" s="1"/>
  <c r="D145" i="5"/>
  <c r="E145" i="5" s="1"/>
  <c r="D146" i="5"/>
  <c r="E146" i="5" s="1"/>
  <c r="D147" i="5"/>
  <c r="E147" i="5" s="1"/>
  <c r="D148" i="5"/>
  <c r="E148" i="5" s="1"/>
  <c r="D149" i="5"/>
  <c r="E149" i="5" s="1"/>
  <c r="D150" i="5"/>
  <c r="E150" i="5" s="1"/>
  <c r="D151" i="5"/>
  <c r="E151" i="5" s="1"/>
  <c r="D152" i="5"/>
  <c r="E152" i="5" s="1"/>
  <c r="D153" i="5"/>
  <c r="E153" i="5" s="1"/>
  <c r="D154" i="5"/>
  <c r="E154" i="5" s="1"/>
  <c r="D155" i="5"/>
  <c r="E155" i="5" s="1"/>
  <c r="D156" i="5"/>
  <c r="E156" i="5" s="1"/>
  <c r="D157" i="5"/>
  <c r="E157" i="5" s="1"/>
  <c r="D158" i="5"/>
  <c r="E158" i="5" s="1"/>
  <c r="D159" i="5"/>
  <c r="E159" i="5" s="1"/>
  <c r="D160" i="5"/>
  <c r="E160" i="5" s="1"/>
  <c r="D161" i="5"/>
  <c r="E161" i="5" s="1"/>
  <c r="D162" i="5"/>
  <c r="E162" i="5" s="1"/>
  <c r="D163" i="5"/>
  <c r="E163" i="5" s="1"/>
  <c r="D164" i="5"/>
  <c r="E164" i="5" s="1"/>
  <c r="D165" i="5"/>
  <c r="E165" i="5" s="1"/>
  <c r="D166" i="5"/>
  <c r="E166" i="5" s="1"/>
  <c r="D167" i="5"/>
  <c r="E167" i="5" s="1"/>
  <c r="D168" i="5"/>
  <c r="E168" i="5" s="1"/>
  <c r="D169" i="5"/>
  <c r="E169" i="5" s="1"/>
  <c r="D170" i="5"/>
  <c r="E170" i="5" s="1"/>
  <c r="D171" i="5"/>
  <c r="E171" i="5" s="1"/>
  <c r="D172" i="5"/>
  <c r="E172" i="5" s="1"/>
  <c r="D173" i="5"/>
  <c r="E173" i="5" s="1"/>
  <c r="D174" i="5"/>
  <c r="E174" i="5" s="1"/>
  <c r="D175" i="5"/>
  <c r="E175" i="5" s="1"/>
  <c r="D176" i="5"/>
  <c r="E176" i="5" s="1"/>
  <c r="D177" i="5"/>
  <c r="E177" i="5" s="1"/>
  <c r="D178" i="5"/>
  <c r="E178" i="5" s="1"/>
  <c r="D179" i="5"/>
  <c r="E179" i="5" s="1"/>
  <c r="D180" i="5"/>
  <c r="E180" i="5" s="1"/>
  <c r="D181" i="5"/>
  <c r="E181" i="5" s="1"/>
  <c r="D182" i="5"/>
  <c r="E182" i="5" s="1"/>
  <c r="D183" i="5"/>
  <c r="E183" i="5" s="1"/>
  <c r="D184" i="5"/>
  <c r="E184" i="5" s="1"/>
  <c r="D185" i="5"/>
  <c r="E185" i="5" s="1"/>
  <c r="D186" i="5"/>
  <c r="E186" i="5" s="1"/>
  <c r="D187" i="5"/>
  <c r="E187" i="5" s="1"/>
  <c r="D188" i="5"/>
  <c r="E188" i="5" s="1"/>
  <c r="D189" i="5"/>
  <c r="E189" i="5" s="1"/>
  <c r="D190" i="5"/>
  <c r="E190" i="5" s="1"/>
  <c r="D191" i="5"/>
  <c r="E191" i="5" s="1"/>
  <c r="D192" i="5"/>
  <c r="E192" i="5" s="1"/>
  <c r="D193" i="5"/>
  <c r="E193" i="5" s="1"/>
  <c r="D194" i="5"/>
  <c r="E194" i="5" s="1"/>
  <c r="D195" i="5"/>
  <c r="E195" i="5" s="1"/>
  <c r="D196" i="5"/>
  <c r="E196" i="5" s="1"/>
  <c r="D197" i="5"/>
  <c r="E197" i="5" s="1"/>
  <c r="D198" i="5"/>
  <c r="E198" i="5" s="1"/>
  <c r="D199" i="5"/>
  <c r="E199" i="5" s="1"/>
  <c r="D200" i="5"/>
  <c r="E200" i="5" s="1"/>
  <c r="D201" i="5"/>
  <c r="E201" i="5" s="1"/>
  <c r="D202" i="5"/>
  <c r="E202" i="5" s="1"/>
  <c r="D203" i="5"/>
  <c r="E203" i="5" s="1"/>
  <c r="D204" i="5"/>
  <c r="E204" i="5" s="1"/>
  <c r="D205" i="5"/>
  <c r="E205" i="5" s="1"/>
  <c r="D206" i="5"/>
  <c r="E206" i="5" s="1"/>
  <c r="D207" i="5"/>
  <c r="E207" i="5" s="1"/>
  <c r="D208" i="5"/>
  <c r="E208" i="5" s="1"/>
  <c r="D209" i="5"/>
  <c r="E209" i="5" s="1"/>
  <c r="D210" i="5"/>
  <c r="E210" i="5" s="1"/>
  <c r="D211" i="5"/>
  <c r="E211" i="5" s="1"/>
  <c r="D212" i="5"/>
  <c r="E212" i="5" s="1"/>
  <c r="D213" i="5"/>
  <c r="E213" i="5" s="1"/>
  <c r="D214" i="5"/>
  <c r="E214" i="5" s="1"/>
  <c r="D215" i="5"/>
  <c r="E215" i="5" s="1"/>
  <c r="D216" i="5"/>
  <c r="E216" i="5" s="1"/>
  <c r="D217" i="5"/>
  <c r="E217" i="5" s="1"/>
  <c r="D218" i="5"/>
  <c r="E218" i="5" s="1"/>
  <c r="D219" i="5"/>
  <c r="E219" i="5" s="1"/>
  <c r="D220" i="5"/>
  <c r="E220" i="5" s="1"/>
  <c r="D221" i="5"/>
  <c r="E221" i="5" s="1"/>
  <c r="D222" i="5"/>
  <c r="E222" i="5" s="1"/>
  <c r="D223" i="5"/>
  <c r="E223" i="5" s="1"/>
  <c r="D224" i="5"/>
  <c r="E224" i="5" s="1"/>
  <c r="D225" i="5"/>
  <c r="E225" i="5" s="1"/>
  <c r="D226" i="5"/>
  <c r="E226" i="5" s="1"/>
  <c r="D227" i="5"/>
  <c r="E227" i="5" s="1"/>
  <c r="D228" i="5"/>
  <c r="E228" i="5" s="1"/>
  <c r="D2" i="5"/>
  <c r="E2" i="5" s="1"/>
  <c r="B20" i="17"/>
  <c r="B19" i="17"/>
</calcChain>
</file>

<file path=xl/sharedStrings.xml><?xml version="1.0" encoding="utf-8"?>
<sst xmlns="http://schemas.openxmlformats.org/spreadsheetml/2006/main" count="3597" uniqueCount="735">
  <si>
    <t>Question</t>
  </si>
  <si>
    <t>Emotion</t>
  </si>
  <si>
    <t>Sentiment</t>
  </si>
  <si>
    <t>Theme</t>
  </si>
  <si>
    <t>1. Can you explain why our salary compensation is lower than other banks, despite our strong financial performance?</t>
  </si>
  <si>
    <t>Frustration</t>
  </si>
  <si>
    <t>Negative</t>
  </si>
  <si>
    <t>Compensation</t>
  </si>
  <si>
    <t>2. What steps are being taken to ensure fair and timely promotions for employees who are already performing roles above their current grade?</t>
  </si>
  <si>
    <t>Concern</t>
  </si>
  <si>
    <t>Neutral</t>
  </si>
  <si>
    <t>Career Growth</t>
  </si>
  <si>
    <t>3. How does the bank plan to improve the healthcare facilities provided to employees?</t>
  </si>
  <si>
    <t>Discontent</t>
  </si>
  <si>
    <t>Healthcare</t>
  </si>
  <si>
    <t>4. Can you address the inadequacies in the canteen facilities and what is being done to improve them?</t>
  </si>
  <si>
    <t>Dissatisfaction</t>
  </si>
  <si>
    <t>Facilities</t>
  </si>
  <si>
    <t>5. While it’s commendable that we promote women in leadership roles, how do we ensure that these promotions are based on merit and not just for diversity metrics?</t>
  </si>
  <si>
    <t>Skepticism</t>
  </si>
  <si>
    <t>Diversity &amp; Inclusion</t>
  </si>
  <si>
    <t>6. Given the bank’s stable financial performance, why are the yearly hikes and bonuses not reflective of this success?</t>
  </si>
  <si>
    <t>7. How does the bank plan to retain top talent when compensation and career growth opportunities seem limited?</t>
  </si>
  <si>
    <t>Talent Retention</t>
  </si>
  <si>
    <t>8. What measures are being taken to ensure that the performance evaluation process is fair and transparent?</t>
  </si>
  <si>
    <t>Inquisitive</t>
  </si>
  <si>
    <t>Performance Evaluation</t>
  </si>
  <si>
    <t>9. Can you share the bank’s long-term strategy for employee development and career progression?</t>
  </si>
  <si>
    <t>Curiosity</t>
  </si>
  <si>
    <t>10. How does the management plan to address the perception that talent is not valued in terms of compensation and recognition?</t>
  </si>
  <si>
    <t>11. What initiatives are in place to promote a healthy work-life balance for employees?</t>
  </si>
  <si>
    <t>Hopeful</t>
  </si>
  <si>
    <t>Positive</t>
  </si>
  <si>
    <t>Work-Life Balance</t>
  </si>
  <si>
    <t>12. Can you share some success stories of recent projects or initiatives that have positively impacted our clients?</t>
  </si>
  <si>
    <t>Pride</t>
  </si>
  <si>
    <t>Achievements</t>
  </si>
  <si>
    <t>13. How does the bank plan to continue fostering a culture of innovation and collaboration among teams?</t>
  </si>
  <si>
    <t>Optimism</t>
  </si>
  <si>
    <t>Workplace Culture</t>
  </si>
  <si>
    <t>14. Can you highlight any recent accolades or awards the bank has received for its performance or services?</t>
  </si>
  <si>
    <t>15. What are the plans to enhance the existing training programs for employee skill development?</t>
  </si>
  <si>
    <t>Employee Development</t>
  </si>
  <si>
    <t>16. How does the bank support continuous learning and development for its employees?</t>
  </si>
  <si>
    <t>17. What steps are being taken to improve employee engagement and satisfaction?</t>
  </si>
  <si>
    <t>Employee Engagement</t>
  </si>
  <si>
    <t>18. Can you provide an update on the bank’s corporate social responsibility initiatives and their impact?</t>
  </si>
  <si>
    <t>Corporate Social Responsibility</t>
  </si>
  <si>
    <t>19. How does the bank ensure a diverse and inclusive workplace beyond just gender diversity?</t>
  </si>
  <si>
    <t>20. Can you elaborate on the measures taken to ensure employee safety and well-being, especially during challenging times?</t>
  </si>
  <si>
    <t>Employee Well-being</t>
  </si>
  <si>
    <t>21. What is being done to enhance the communication channels between employees and management?</t>
  </si>
  <si>
    <t>Communication</t>
  </si>
  <si>
    <t>22. Can you share the bank’s achievements in terms of sustainability and environmental responsibility?</t>
  </si>
  <si>
    <t>Sustainability</t>
  </si>
  <si>
    <t>23. How does the bank recognize and reward high-performing employees?</t>
  </si>
  <si>
    <t>Recognition</t>
  </si>
  <si>
    <t>24. What are the future growth plans for the bank, and how do they align with employee career growth?</t>
  </si>
  <si>
    <t>25. Can you discuss any upcoming technological advancements or digital transformations within the bank?</t>
  </si>
  <si>
    <t>Excitement</t>
  </si>
  <si>
    <t>Technology</t>
  </si>
  <si>
    <t>26. How does the bank plan to improve customer service and satisfaction?</t>
  </si>
  <si>
    <t>Customer Service</t>
  </si>
  <si>
    <t>27. Can you provide more information about the mentorship programs available to employees?</t>
  </si>
  <si>
    <t>Mentorship</t>
  </si>
  <si>
    <t>28. How is the bank leveraging data analytics and AI to drive business decisions and strategies?</t>
  </si>
  <si>
    <t>29. What are the initiatives to support mental health and well-being of employees?</t>
  </si>
  <si>
    <t>Mental Health</t>
  </si>
  <si>
    <t>30. Can you discuss the bank’s strategy to stay competitive in the ever-evolving financial sector?</t>
  </si>
  <si>
    <t>Strategy</t>
  </si>
  <si>
    <t>31. How does the bank ensure compliance with regulatory requirements while maintaining operational efficiency?</t>
  </si>
  <si>
    <t>Compliance</t>
  </si>
  <si>
    <t>32. What are the measures in place to support remote working and flexible work arrangements?</t>
  </si>
  <si>
    <t>Remote Work</t>
  </si>
  <si>
    <t>33. Can you highlight the key performance indicators that reflect the bank’s success in recent years?</t>
  </si>
  <si>
    <t>34. How does the bank plan to enhance its global presence and market reach?</t>
  </si>
  <si>
    <t>Growth Strategy</t>
  </si>
  <si>
    <t>35. What initiatives are being taken to improve the onboarding process for new employees?</t>
  </si>
  <si>
    <t>Onboarding</t>
  </si>
  <si>
    <t>36. How does the bank foster a culture of transparency and openness in its operations?</t>
  </si>
  <si>
    <t>37. Can you discuss any upcoming changes or improvements in the bank’s IT infrastructure?</t>
  </si>
  <si>
    <t>38. What steps are being taken to improve the diversity of thought and experience within the bank?</t>
  </si>
  <si>
    <t>39. How does the bank ensure that its values and mission are reflected in its day-to-day operations?</t>
  </si>
  <si>
    <t>Corporate Values</t>
  </si>
  <si>
    <t>40. Can you provide an overview of the bank’s financial health and stability?</t>
  </si>
  <si>
    <t>Confidence</t>
  </si>
  <si>
    <t>Financial Stability</t>
  </si>
  <si>
    <t>suppose I work for a bank and in general we have town hall where people talk about their concern and also what is going well in the company, most of the times, the theme of questions are around, salary compensation is not great and even lower than other banks, promotions not being fare, like so many gcb 4 playing the role of gcb3 and no promotions and same goes true at all levels, health care facility is not good, can facility is not well,it promotes women on leadership roles and we can see that even in reflection, yearly hike and bonus is not good even if the bank does well financially. the bank is very stable in terms of keeping the resources. but talent is not valued in terms of compensation. Also think what all other themes can be asked in a townhall more in a formal way. Now that you have this context, can you create more questions like the way I have described which might be asked in a formal townhall, and also tag the emotion for each of those questions along with sentiments in a tablular format. You can give me 10 questions first.</t>
  </si>
  <si>
    <t>1st Prompt</t>
  </si>
  <si>
    <t>add in total 40 questions with emotions and sentiments and put certain good things as well not only negative and neutral</t>
  </si>
  <si>
    <t>2nd Prompt</t>
  </si>
  <si>
    <t>3rd Propmt</t>
  </si>
  <si>
    <t>can you also add a column on theme like compensation, work life balance etc with existing 40 questions</t>
  </si>
  <si>
    <t xml:space="preserve"> Question                                                                                          </t>
  </si>
  <si>
    <t xml:space="preserve"> Emotion        </t>
  </si>
  <si>
    <t xml:space="preserve"> Sentiment </t>
  </si>
  <si>
    <t xml:space="preserve"> Theme                         </t>
  </si>
  <si>
    <t xml:space="preserve"> What caused the recent decline in our stock price?                                                </t>
  </si>
  <si>
    <t xml:space="preserve"> Concern        </t>
  </si>
  <si>
    <t xml:space="preserve"> Negative  </t>
  </si>
  <si>
    <t xml:space="preserve"> Company Performance and Strategy </t>
  </si>
  <si>
    <t xml:space="preserve"> How are we addressing the negative feedback from our latest product launch?                       </t>
  </si>
  <si>
    <t xml:space="preserve"> Worry          </t>
  </si>
  <si>
    <t xml:space="preserve"> Why have we lost major clients in the past quarter?                                               </t>
  </si>
  <si>
    <t xml:space="preserve"> Alarm          </t>
  </si>
  <si>
    <t xml:space="preserve"> What is the company doing to manage the high levels of debt?                                      </t>
  </si>
  <si>
    <t xml:space="preserve"> Anxiety        </t>
  </si>
  <si>
    <t xml:space="preserve"> Why is there a lack of consistency in the training programs offered across departments?           </t>
  </si>
  <si>
    <t xml:space="preserve"> Frustration    </t>
  </si>
  <si>
    <t xml:space="preserve"> Employee Development and Training </t>
  </si>
  <si>
    <t xml:space="preserve"> How does the company plan to address the low participation rates in training programs?            </t>
  </si>
  <si>
    <t xml:space="preserve"> Disappointment </t>
  </si>
  <si>
    <t xml:space="preserve"> Why is there limited access to advanced training for senior employees?                            </t>
  </si>
  <si>
    <t xml:space="preserve"> Resentment     </t>
  </si>
  <si>
    <t xml:space="preserve"> What is being done about the poor quality of some of our training materials?                      </t>
  </si>
  <si>
    <t xml:space="preserve"> Displeasure    </t>
  </si>
  <si>
    <t xml:space="preserve"> What steps are being taken to address the complaints about workplace bullying?                    </t>
  </si>
  <si>
    <t xml:space="preserve"> Work Environment and Culture </t>
  </si>
  <si>
    <t xml:space="preserve"> Why is there a lack of transparency in how employee grievances are handled?                       </t>
  </si>
  <si>
    <t xml:space="preserve"> Distrust       </t>
  </si>
  <si>
    <t xml:space="preserve"> How are we dealing with the reports of favoritism within teams?                                   </t>
  </si>
  <si>
    <t xml:space="preserve"> What is being done to address the issue of inadequate office facilities?                          </t>
  </si>
  <si>
    <t xml:space="preserve"> Discontent     </t>
  </si>
  <si>
    <t xml:space="preserve"> Why has there been a delay in processing employee bonuses?                                        </t>
  </si>
  <si>
    <t xml:space="preserve"> Irritation     </t>
  </si>
  <si>
    <t xml:space="preserve"> Compensation and Benefits </t>
  </si>
  <si>
    <t xml:space="preserve"> What is the company doing to address the dissatisfaction with the current health benefits?        </t>
  </si>
  <si>
    <t xml:space="preserve"> How does the company justify the recent cuts in employee benefits?                                </t>
  </si>
  <si>
    <t xml:space="preserve"> Why are there discrepancies in salary adjustments across similar roles?                           </t>
  </si>
  <si>
    <t xml:space="preserve"> Injustice      </t>
  </si>
  <si>
    <t xml:space="preserve"> Why is the new software implementation causing so many disruptions to our work?                   </t>
  </si>
  <si>
    <t xml:space="preserve"> Technology and Innovation </t>
  </si>
  <si>
    <t xml:space="preserve"> What is being done to address the frequent system outages?                                        </t>
  </si>
  <si>
    <t xml:space="preserve"> How will the company handle the backlash from employees over the new technology policy?           </t>
  </si>
  <si>
    <t xml:space="preserve"> Why is there a lack of support for employees struggling with new technology?                      </t>
  </si>
  <si>
    <t xml:space="preserve"> Neglect        </t>
  </si>
  <si>
    <t xml:space="preserve"> What is being done to address the negative media coverage of our environmental practices?         </t>
  </si>
  <si>
    <t xml:space="preserve"> Corporate Social Responsibility </t>
  </si>
  <si>
    <t xml:space="preserve"> How does the company plan to rectify the issues raised by recent audits of our CSR activities?    </t>
  </si>
  <si>
    <t xml:space="preserve"> Why is there a lack of employee involvement in our community outreach programs?                   </t>
  </si>
  <si>
    <t xml:space="preserve"> What are we doing to address the criticism from NGOs regarding our business practices?            </t>
  </si>
  <si>
    <t xml:space="preserve"> Criticism      </t>
  </si>
  <si>
    <t xml:space="preserve"> How are we addressing the concerns raised about data privacy and security breaches?               </t>
  </si>
  <si>
    <t xml:space="preserve"> General Concerns </t>
  </si>
  <si>
    <t xml:space="preserve"> Why has there been an increase in workplace accidents recently?                                   </t>
  </si>
  <si>
    <t xml:space="preserve"> What steps are being taken to improve communication between management and employees?             </t>
  </si>
  <si>
    <t xml:space="preserve"> How does the company plan to deal with the low employee engagement scores?                        </t>
  </si>
  <si>
    <t xml:space="preserve"> What measures are in place to prevent future layoffs?                                             </t>
  </si>
  <si>
    <t xml:space="preserve"> Fear           </t>
  </si>
  <si>
    <t xml:space="preserve"> Why is there a lack of clarity around the company’s long-term vision?                             </t>
  </si>
  <si>
    <t xml:space="preserve"> Uncertainty    </t>
  </si>
  <si>
    <t xml:space="preserve"> What are the main goals for the company in the upcoming year?                                     </t>
  </si>
  <si>
    <t xml:space="preserve"> Curiosity      </t>
  </si>
  <si>
    <t xml:space="preserve"> Neutral   </t>
  </si>
  <si>
    <t xml:space="preserve"> How does our current market position compare to last year?                                        </t>
  </si>
  <si>
    <t xml:space="preserve"> Interest       </t>
  </si>
  <si>
    <t xml:space="preserve"> Can you provide an update on our strategic initiatives?                                           </t>
  </si>
  <si>
    <t xml:space="preserve"> What are the key performance indicators we are tracking this quarter?                             </t>
  </si>
  <si>
    <t xml:space="preserve"> How are we adapting our strategy to changing market conditions?                                   </t>
  </si>
  <si>
    <t xml:space="preserve"> Inquisitiveness</t>
  </si>
  <si>
    <t xml:space="preserve"> What new training programs will be available to employees?                                        </t>
  </si>
  <si>
    <t xml:space="preserve"> How can employees provide feedback on existing training programs?                                 </t>
  </si>
  <si>
    <t xml:space="preserve"> Engagement     </t>
  </si>
  <si>
    <t xml:space="preserve"> Are there opportunities for cross-departmental training?                                          </t>
  </si>
  <si>
    <t xml:space="preserve"> What criteria are used to select employees for leadership training?                               </t>
  </si>
  <si>
    <t xml:space="preserve"> How often are training programs reviewed and updated?                                             </t>
  </si>
  <si>
    <t xml:space="preserve"> What steps is the company taking to improve workplace culture?                                    </t>
  </si>
  <si>
    <t xml:space="preserve"> How does the company handle workplace conflicts or grievances?                                    </t>
  </si>
  <si>
    <t xml:space="preserve"> Are there any new initiatives to promote work-life balance?                                       </t>
  </si>
  <si>
    <t xml:space="preserve"> How can employees get involved in company culture initiatives?                                    </t>
  </si>
  <si>
    <t xml:space="preserve"> What feedback has been received from recent employee surveys?                                     </t>
  </si>
  <si>
    <t xml:space="preserve"> Are there any plans to review and adjust employee salaries?                                       </t>
  </si>
  <si>
    <t xml:space="preserve"> Will there be any changes to our health benefits package next year?                               </t>
  </si>
  <si>
    <t xml:space="preserve"> How is the company ensuring that our benefits remain competitive?                                 </t>
  </si>
  <si>
    <t xml:space="preserve"> What is the process for employees to give feedback on compensation and benefits?                  </t>
  </si>
  <si>
    <t xml:space="preserve"> How often are benefits packages reviewed?                                                         </t>
  </si>
  <si>
    <t xml:space="preserve"> What new technologies are being implemented to improve our workflows?                             </t>
  </si>
  <si>
    <t xml:space="preserve"> How is the company fostering a culture of innovation?                                             </t>
  </si>
  <si>
    <t xml:space="preserve"> Are there any upcoming changes to the tools we use daily?                                         </t>
  </si>
  <si>
    <t xml:space="preserve"> How can employees suggest new tools or technologies for the company to consider?                  </t>
  </si>
  <si>
    <t xml:space="preserve"> What is the company’s approach to digital transformation?                                         </t>
  </si>
  <si>
    <t xml:space="preserve"> What are the latest initiatives in our corporate social responsibility program?                   </t>
  </si>
  <si>
    <t xml:space="preserve"> How can employees get involved in volunteer opportunities?                                        </t>
  </si>
  <si>
    <t xml:space="preserve"> What is the company doing to reduce its environmental impact?                                     </t>
  </si>
  <si>
    <t xml:space="preserve"> Are there any new partnerships with non-profits or community organizations?                       </t>
  </si>
  <si>
    <t xml:space="preserve"> How does the company measure the impact of its social responsibility efforts?                     </t>
  </si>
  <si>
    <t xml:space="preserve"> How did the company perform financially last quarter?                                             </t>
  </si>
  <si>
    <t xml:space="preserve"> Optimism       </t>
  </si>
  <si>
    <t xml:space="preserve"> Positive  </t>
  </si>
  <si>
    <t xml:space="preserve"> What are the main achievements from our recent strategic initiatives?                             </t>
  </si>
  <si>
    <t xml:space="preserve"> Pride          </t>
  </si>
  <si>
    <t xml:space="preserve"> Can you share some success stories from the past year?                                            </t>
  </si>
  <si>
    <t xml:space="preserve"> Excitement     </t>
  </si>
  <si>
    <t xml:space="preserve"> What new opportunities have we identified for growth?                                             </t>
  </si>
  <si>
    <t xml:space="preserve"> Hope           </t>
  </si>
  <si>
    <t xml:space="preserve"> How has our market position improved recently?                                                    </t>
  </si>
  <si>
    <t xml:space="preserve"> Confidence     </t>
  </si>
  <si>
    <t xml:space="preserve"> Encouragement  </t>
  </si>
  <si>
    <t xml:space="preserve"> What new skills can employees expect to gain from upcoming training sessions?                     </t>
  </si>
  <si>
    <t xml:space="preserve"> Enthusiasm     </t>
  </si>
  <si>
    <t xml:space="preserve"> How does the company recognize employees who excel in training programs?                          </t>
  </si>
  <si>
    <t xml:space="preserve"> Appreciation   </t>
  </si>
  <si>
    <t xml:space="preserve"> How does the company celebrate employee achievements?                                             </t>
  </si>
  <si>
    <t xml:space="preserve"> Recognition    </t>
  </si>
  <si>
    <t xml:space="preserve"> Support        </t>
  </si>
  <si>
    <t xml:space="preserve"> Involvement    </t>
  </si>
  <si>
    <t xml:space="preserve"> What positive feedback has been received from recent employee surveys?                            </t>
  </si>
  <si>
    <t>Are there any plans to review and adjust employee salaries?</t>
  </si>
  <si>
    <t>Compensation and Benefits</t>
  </si>
  <si>
    <t>Will there be any enhancements to our health benefits package next year?</t>
  </si>
  <si>
    <t>Anticipation</t>
  </si>
  <si>
    <t>How is the company ensuring that our benefits remain competitive?</t>
  </si>
  <si>
    <t>What new perks or benefits are being introduced?</t>
  </si>
  <si>
    <t>How does the company reward employees for their hard work?</t>
  </si>
  <si>
    <t>Appreciation</t>
  </si>
  <si>
    <t>What new technologies are being implemented to improve our workflows?</t>
  </si>
  <si>
    <t>Technology and Innovation</t>
  </si>
  <si>
    <t>How is the company fostering a culture of innovation?</t>
  </si>
  <si>
    <t>Are there any upcoming changes to the tools we use daily?</t>
  </si>
  <si>
    <t>How can employees suggest new tools or technologies for the company to consider?</t>
  </si>
  <si>
    <t>Encouragement</t>
  </si>
  <si>
    <t>What recent innovations have had the most significant impact?</t>
  </si>
  <si>
    <t>What are the latest initiatives in our corporate social responsibility program?</t>
  </si>
  <si>
    <t>How can employees get involved in volunteer opportunities?</t>
  </si>
  <si>
    <t>Involvement</t>
  </si>
  <si>
    <t>What is the company doing to reduce its environmental impact?</t>
  </si>
  <si>
    <t>Support</t>
  </si>
  <si>
    <t>Are there any new partnerships with non-profits or community organizations?</t>
  </si>
  <si>
    <t>How does the company measure the impact of its social responsibility efforts?</t>
  </si>
  <si>
    <t>Interest</t>
  </si>
  <si>
    <t>Prompt 1</t>
  </si>
  <si>
    <t>Create 30 questions across different themes that is asked by employees during monthly townhall meetings</t>
  </si>
  <si>
    <t>Prompt 2</t>
  </si>
  <si>
    <t>Thank you. But can you mix the questions that has both positive and negative tone to it</t>
  </si>
  <si>
    <t>Prompt 3</t>
  </si>
  <si>
    <t>Give me more questions that has negative tone</t>
  </si>
  <si>
    <t>Prompt 4</t>
  </si>
  <si>
    <t>what is the underlying emotion tagged to each of the above questions</t>
  </si>
  <si>
    <t>Prompt 5</t>
  </si>
  <si>
    <t>give me questions which has neutral tone to it and highlight the underlying emotion to it</t>
  </si>
  <si>
    <t>Prompt 6</t>
  </si>
  <si>
    <t>Similarly give me questions that has positive tone to it and highlight the underlying emotion to it</t>
  </si>
  <si>
    <t>Prompt 7</t>
  </si>
  <si>
    <t>Please list down the above questions for negative, neutral and positive in a table format with columns questions, emotion, sentiment and theme.</t>
  </si>
  <si>
    <t xml:space="preserve"> Can you explain why our salary compensation is lower than other banks, despite our strong financial performance?</t>
  </si>
  <si>
    <t xml:space="preserve"> What steps are being taken to ensure fair and timely promotions for employees who are already performing roles above their current grade?</t>
  </si>
  <si>
    <t xml:space="preserve"> How does the bank plan to improve the healthcare facilities provided to employees?</t>
  </si>
  <si>
    <t xml:space="preserve"> Can you address the inadequacies in the canteen facilities and what is being done to improve them?</t>
  </si>
  <si>
    <t xml:space="preserve"> While it’s commendable that we promote women in leadership roles, how do we ensure that these promotions are based on merit and not just for diversity metrics?</t>
  </si>
  <si>
    <t xml:space="preserve"> Given the bank’s stable financial performance, why are the yearly hikes and bonuses not reflective of this success?</t>
  </si>
  <si>
    <t xml:space="preserve"> How does the bank plan to retain top talent when compensation and career growth opportunities seem limited?</t>
  </si>
  <si>
    <t xml:space="preserve"> What measures are being taken to ensure that the performance evaluation process is fair and transparent?</t>
  </si>
  <si>
    <t xml:space="preserve"> Can you share the bank’s long-term strategy for employee development and career progression?</t>
  </si>
  <si>
    <t xml:space="preserve"> How does the management plan to address the perception that talent is not valued in terms of compensation and recognition?</t>
  </si>
  <si>
    <t xml:space="preserve"> What initiatives are in place to promote a healthy work-life balance for employees?</t>
  </si>
  <si>
    <t xml:space="preserve"> Can you share some success stories of recent projects or initiatives that have positively impacted our clients?</t>
  </si>
  <si>
    <t xml:space="preserve"> How does the bank plan to continue fostering a culture of innovation and collaboration among teams?</t>
  </si>
  <si>
    <t xml:space="preserve"> Can you highlight any recent accolades or awards the bank has received for its performance or services?</t>
  </si>
  <si>
    <t xml:space="preserve"> What are the plans to enhance the existing training programs for employee skill development?</t>
  </si>
  <si>
    <t xml:space="preserve"> How does the bank support continuous learning and development for its employees?</t>
  </si>
  <si>
    <t xml:space="preserve"> What steps are being taken to improve employee engagement and satisfaction?</t>
  </si>
  <si>
    <t xml:space="preserve"> Can you provide an update on the bank’s corporate social responsibility initiatives and their impact?</t>
  </si>
  <si>
    <t xml:space="preserve"> How does the bank ensure a diverse and inclusive workplace beyond just gender diversity?</t>
  </si>
  <si>
    <t xml:space="preserve"> Can you elaborate on the measures taken to ensure employee safety and well-being, especially during challenging times?</t>
  </si>
  <si>
    <t xml:space="preserve"> What is being done to enhance the communication channels between employees and management?</t>
  </si>
  <si>
    <t xml:space="preserve"> Can you share the bank’s achievements in terms of sustainability and environmental responsibility?</t>
  </si>
  <si>
    <t xml:space="preserve"> How does the bank recognize and reward high-performing employees?</t>
  </si>
  <si>
    <t xml:space="preserve"> What are the future growth plans for the bank, and how do they align with employee career growth?</t>
  </si>
  <si>
    <t xml:space="preserve"> Can you discuss any upcoming technological advancements or digital transformations within the bank?</t>
  </si>
  <si>
    <t xml:space="preserve"> How does the bank plan to improve customer service and satisfaction?</t>
  </si>
  <si>
    <t xml:space="preserve"> Can you provide more information about the mentorship programs available to employees?</t>
  </si>
  <si>
    <t xml:space="preserve"> How is the bank leveraging data analytics and AI to drive business decisions and strategies?</t>
  </si>
  <si>
    <t xml:space="preserve"> What are the initiatives to support mental health and well-being of employees?</t>
  </si>
  <si>
    <t xml:space="preserve"> Can you discuss the bank’s strategy to stay competitive in the ever-evolving financial sector?</t>
  </si>
  <si>
    <t xml:space="preserve"> How does the bank ensure compliance with regulatory requirements while maintaining operational efficiency?</t>
  </si>
  <si>
    <t xml:space="preserve"> What are the measures in place to support remote working and flexible work arrangements?</t>
  </si>
  <si>
    <t xml:space="preserve"> Can you highlight the key performance indicators that reflect the bank’s success in recent years?</t>
  </si>
  <si>
    <t xml:space="preserve"> How does the bank plan to enhance its global presence and market reach?</t>
  </si>
  <si>
    <t xml:space="preserve"> What initiatives are being taken to improve the onboarding process for new employees?</t>
  </si>
  <si>
    <t xml:space="preserve"> How does the bank foster a culture of transparency and openness in its operations?</t>
  </si>
  <si>
    <t xml:space="preserve"> Can you discuss any upcoming changes or improvements in the bank’s IT infrastructure?</t>
  </si>
  <si>
    <t xml:space="preserve"> What steps are being taken to improve the diversity of thought and experience within the bank?</t>
  </si>
  <si>
    <t xml:space="preserve"> How does the bank ensure that its values and mission are reflected in its day-to-day operations?</t>
  </si>
  <si>
    <t xml:space="preserve"> Can you provide an overview of the bank’s financial health and stability?</t>
  </si>
  <si>
    <t xml:space="preserve"> What steps are being taken to review and improve the current salary compensation structure?              </t>
  </si>
  <si>
    <t xml:space="preserve"> Concern           </t>
  </si>
  <si>
    <t xml:space="preserve"> Negative               </t>
  </si>
  <si>
    <t xml:space="preserve"> Compensation               </t>
  </si>
  <si>
    <t xml:space="preserve"> How does the bank plan to address the perceived unfairness in the promotion process?                     </t>
  </si>
  <si>
    <t xml:space="preserve"> Frustration       </t>
  </si>
  <si>
    <t xml:space="preserve"> Promotions                 </t>
  </si>
  <si>
    <t xml:space="preserve"> Can you provide a timeline for when the healthcare facility issues will be resolved?                     </t>
  </si>
  <si>
    <t xml:space="preserve"> Impatience        </t>
  </si>
  <si>
    <t xml:space="preserve"> Healthcare                 </t>
  </si>
  <si>
    <t xml:space="preserve"> What measures are being implemented to improve the cafeteria facilities for employees?                   </t>
  </si>
  <si>
    <t xml:space="preserve"> Discontent        </t>
  </si>
  <si>
    <t xml:space="preserve"> Facilities                 </t>
  </si>
  <si>
    <t xml:space="preserve"> How is the bank ensuring that women in leadership roles are supported and successful?                    </t>
  </si>
  <si>
    <t xml:space="preserve"> Curiosity         </t>
  </si>
  <si>
    <t xml:space="preserve"> Positive               </t>
  </si>
  <si>
    <t xml:space="preserve"> Diversity and Inclusion    </t>
  </si>
  <si>
    <t xml:space="preserve"> Can we expect a more transparent process regarding yearly hikes and bonuses?                             </t>
  </si>
  <si>
    <t xml:space="preserve"> Skepticism        </t>
  </si>
  <si>
    <t xml:space="preserve"> What initiatives are in place to ensure talent is valued and adequately compensated?                     </t>
  </si>
  <si>
    <t xml:space="preserve"> Talent Management          </t>
  </si>
  <si>
    <t xml:space="preserve"> How does the bank plan to maintain its stability while addressing employee concerns?                     </t>
  </si>
  <si>
    <t xml:space="preserve"> Hope              </t>
  </si>
  <si>
    <t xml:space="preserve"> Neutral                </t>
  </si>
  <si>
    <t xml:space="preserve"> Corporate Strategy         </t>
  </si>
  <si>
    <t xml:space="preserve"> Are there any new benefits or incentives planned to boost employee morale and retention?                 </t>
  </si>
  <si>
    <t xml:space="preserve"> Optimism          </t>
  </si>
  <si>
    <t xml:space="preserve"> Benefits and Incentives    </t>
  </si>
  <si>
    <t xml:space="preserve"> What is the long-term strategy for aligning compensation with industry standards?                        </t>
  </si>
  <si>
    <t xml:space="preserve"> How are the bank’s diversity and inclusion initiatives progressing?                                       </t>
  </si>
  <si>
    <t xml:space="preserve"> Interest          </t>
  </si>
  <si>
    <t xml:space="preserve"> What are the recent successes the bank has achieved in terms of financial performance?                    </t>
  </si>
  <si>
    <t xml:space="preserve"> Pride             </t>
  </si>
  <si>
    <t xml:space="preserve"> Financial Performance      </t>
  </si>
  <si>
    <t xml:space="preserve"> Can you share some examples of career development opportunities available to employees?                   </t>
  </si>
  <si>
    <t xml:space="preserve"> Eagerness         </t>
  </si>
  <si>
    <t xml:space="preserve"> Career Development         </t>
  </si>
  <si>
    <t xml:space="preserve"> How does the bank plan to foster a more collaborative work environment?                                   </t>
  </si>
  <si>
    <t xml:space="preserve"> Work Environment           </t>
  </si>
  <si>
    <t xml:space="preserve"> What steps are being taken to improve employee work-life balance?                                         </t>
  </si>
  <si>
    <t xml:space="preserve"> Work-Life Balance          </t>
  </si>
  <si>
    <t xml:space="preserve"> How is the bank planning to invest in new technologies to enhance operational efficiency?                 </t>
  </si>
  <si>
    <t xml:space="preserve"> Technology and Innovation  </t>
  </si>
  <si>
    <t xml:space="preserve"> Can you provide updates on the bank’s corporate social responsibility (CSR) initiatives?                  </t>
  </si>
  <si>
    <t xml:space="preserve"> CSR                        </t>
  </si>
  <si>
    <t xml:space="preserve"> What are the bank’s plans for expanding its market presence in the coming year?                           </t>
  </si>
  <si>
    <t xml:space="preserve"> Excitement        </t>
  </si>
  <si>
    <t xml:space="preserve"> Market Expansion           </t>
  </si>
  <si>
    <t xml:space="preserve"> How does the bank support continuous learning and professional growth for its employees?                  </t>
  </si>
  <si>
    <t xml:space="preserve"> Professional Growth        </t>
  </si>
  <si>
    <t xml:space="preserve"> What improvements can we expect in our customer service operations?                                       </t>
  </si>
  <si>
    <t xml:space="preserve"> Customer Service           </t>
  </si>
  <si>
    <t xml:space="preserve"> Are there any plans to enhance the existing employee recognition programs?                                </t>
  </si>
  <si>
    <t xml:space="preserve"> Employee Recognition       </t>
  </si>
  <si>
    <t xml:space="preserve"> How does the bank plan to address the challenges posed by the current economic environment?               </t>
  </si>
  <si>
    <t xml:space="preserve"> Can we expect any changes to the bank’s remote work policies?                                             </t>
  </si>
  <si>
    <t xml:space="preserve"> Work Policies              </t>
  </si>
  <si>
    <t xml:space="preserve"> What measures are in place to ensure the mental well-being of employees?                                  </t>
  </si>
  <si>
    <t xml:space="preserve"> Mental Health              </t>
  </si>
  <si>
    <t xml:space="preserve"> How does the bank plan to tackle the increasing competition in the industry?                              </t>
  </si>
  <si>
    <t xml:space="preserve"> Can you highlight some of the recent technological advancements the bank has adopted?                     </t>
  </si>
  <si>
    <t xml:space="preserve"> What steps are being taken to enhance the onboarding process for new employees?                           </t>
  </si>
  <si>
    <t xml:space="preserve"> Onboarding                 </t>
  </si>
  <si>
    <t xml:space="preserve"> How does the bank plan to manage and mitigate risks associated with cybersecurity?                        </t>
  </si>
  <si>
    <t xml:space="preserve"> Risk Management            </t>
  </si>
  <si>
    <t xml:space="preserve"> What initiatives are in place to promote sustainability and environmental responsibility?                 </t>
  </si>
  <si>
    <t xml:space="preserve"> Sustainability             </t>
  </si>
  <si>
    <t xml:space="preserve"> Can you share success stories of employees who have grown within the organization?                        </t>
  </si>
  <si>
    <t xml:space="preserve"> Inspiration       </t>
  </si>
  <si>
    <t xml:space="preserve"> What measures are being taken to ensure data privacy and protection for our clients?                      </t>
  </si>
  <si>
    <t xml:space="preserve"> Data Privacy               </t>
  </si>
  <si>
    <t xml:space="preserve"> How does the bank plan to improve its digital banking services?                                           </t>
  </si>
  <si>
    <t xml:space="preserve"> Digital Banking            </t>
  </si>
  <si>
    <t xml:space="preserve"> What are the latest developments in the bank’s strategic partnerships?                                    </t>
  </si>
  <si>
    <t xml:space="preserve"> Strategic Partnerships     </t>
  </si>
  <si>
    <t xml:space="preserve"> How does the bank recognize and reward innovation among employees?                                        </t>
  </si>
  <si>
    <t xml:space="preserve"> Innovation                 </t>
  </si>
  <si>
    <t xml:space="preserve"> What are the bank’s priorities for the next fiscal year?                                                  </t>
  </si>
  <si>
    <t xml:space="preserve"> Can you provide updates on the bank’s efforts to enhance financial literacy in the community?             </t>
  </si>
  <si>
    <t xml:space="preserve"> How does the bank ensure transparency in its decision-making processes?                                   </t>
  </si>
  <si>
    <t xml:space="preserve"> Transparency               </t>
  </si>
  <si>
    <t xml:space="preserve"> What initiatives are being taken to enhance the customer experience?                                      </t>
  </si>
  <si>
    <t xml:space="preserve"> Customer Experience        </t>
  </si>
  <si>
    <t xml:space="preserve"> How does the bank plan to attract and retain top talent in the industry?                                  </t>
  </si>
  <si>
    <t xml:space="preserve"> Talent Acquisition         </t>
  </si>
  <si>
    <t xml:space="preserve"> Can you share insights into the bank’s plans for future growth and expansion?                             </t>
  </si>
  <si>
    <t xml:space="preserve"> What is the bank’s strategy for handling employee feedback and suggestions?                               </t>
  </si>
  <si>
    <t xml:space="preserve"> Employee Engagement        </t>
  </si>
  <si>
    <t xml:space="preserve"> How does the bank plan to address the increasing workload and stress levels among employees?              </t>
  </si>
  <si>
    <t xml:space="preserve"> Workload Management        </t>
  </si>
  <si>
    <t xml:space="preserve"> What initiatives are in place to improve the physical workplace environment?                              </t>
  </si>
  <si>
    <t xml:space="preserve"> How does the bank ensure fair and unbiased recruitment processes?                                         </t>
  </si>
  <si>
    <t xml:space="preserve"> Recruitment                </t>
  </si>
  <si>
    <t xml:space="preserve"> Can you provide an update on the bank’s financial stability and outlook?                                  </t>
  </si>
  <si>
    <t xml:space="preserve"> What are the plans to enhance the training programs for new and existing employees?                       </t>
  </si>
  <si>
    <t xml:space="preserve"> Training                   </t>
  </si>
  <si>
    <t xml:space="preserve"> How does the bank measure and improve employee productivity?                                              </t>
  </si>
  <si>
    <t xml:space="preserve"> Productivity               </t>
  </si>
  <si>
    <t xml:space="preserve"> What steps are being taken to reduce the environmental impact of the bank’s operations?                   </t>
  </si>
  <si>
    <t xml:space="preserve"> How does the bank plan to adapt to changing regulatory requirements?                                      </t>
  </si>
  <si>
    <t xml:space="preserve"> Compliance                 </t>
  </si>
  <si>
    <t xml:space="preserve"> What are the strategies to improve communication between different departments?                           </t>
  </si>
  <si>
    <t xml:space="preserve"> Communication              </t>
  </si>
  <si>
    <t xml:space="preserve"> How does the bank plan to enhance its community engagement initiatives?                                   </t>
  </si>
  <si>
    <t xml:space="preserve"> What measures are being taken to address the feedback from employee satisfaction surveys?                 </t>
  </si>
  <si>
    <t xml:space="preserve"> Employee Satisfaction      </t>
  </si>
  <si>
    <t xml:space="preserve"> How does the bank support employees in achieving their career goals?                                       </t>
  </si>
  <si>
    <t xml:space="preserve"> What steps are being taken to ensure ethical practices within the organization?                           </t>
  </si>
  <si>
    <t xml:space="preserve"> Ethics                     </t>
  </si>
  <si>
    <t xml:space="preserve"> How does the bank plan to improve its public relations and brand image?                                   </t>
  </si>
  <si>
    <t xml:space="preserve"> Public Relations           </t>
  </si>
  <si>
    <t xml:space="preserve"> What initiatives are in place to encourage teamwork and collaboration among employees?                    </t>
  </si>
  <si>
    <t xml:space="preserve"> Teamwork                   </t>
  </si>
  <si>
    <t xml:space="preserve"> How does the bank ensure the security of its physical and digital assets?                                 </t>
  </si>
  <si>
    <t xml:space="preserve"> Security                   </t>
  </si>
  <si>
    <t xml:space="preserve"> Can you share some of the best practices the bank has implemented in its operations?                      </t>
  </si>
  <si>
    <t xml:space="preserve"> Best Practices             </t>
  </si>
  <si>
    <t xml:space="preserve"> What is the bank’s approach to innovation and staying ahead of industry trends?                           </t>
  </si>
  <si>
    <t xml:space="preserve"> How does the bank support employees in maintaining a healthy work-life balance?                           </t>
  </si>
  <si>
    <t xml:space="preserve"> What steps are being taken to improve the bank’s IT infrastructure?                                        </t>
  </si>
  <si>
    <t xml:space="preserve"> Technology                 </t>
  </si>
  <si>
    <t xml:space="preserve"> How does the bank plan to support local communities and businesses?                                       </t>
  </si>
  <si>
    <t xml:space="preserve"> What are the latest developments in the bank’s product and service offerings?                             </t>
  </si>
  <si>
    <t xml:space="preserve"> Products and Services      </t>
  </si>
  <si>
    <t xml:space="preserve"> How does the bank measure the success of its strategic initiatives?                                       </t>
  </si>
  <si>
    <t xml:space="preserve"> Strategy                   </t>
  </si>
  <si>
    <t xml:space="preserve"> How does the bank plan to foster a culture of continuous improvement?                                     </t>
  </si>
  <si>
    <t xml:space="preserve"> Culture                    </t>
  </si>
  <si>
    <t xml:space="preserve"> What steps are being taken to address employee concerns about job security?                               </t>
  </si>
  <si>
    <t xml:space="preserve"> Job Security               </t>
  </si>
  <si>
    <t xml:space="preserve"> How does the bank plan to enhance its training and development programs?                                  </t>
  </si>
  <si>
    <t xml:space="preserve"> What initiatives are in place to promote ethical behavior and integrity?                                  </t>
  </si>
  <si>
    <t xml:space="preserve"> How does the bank support innovation and creative thinking among employees?                               </t>
  </si>
  <si>
    <t xml:space="preserve"> What measures are being taken to improve the efficiency of internal processes?                            </t>
  </si>
  <si>
    <t xml:space="preserve"> Efficiency                 </t>
  </si>
  <si>
    <t xml:space="preserve"> How does the bank plan to adapt to changing customer needs and preferences?                               </t>
  </si>
  <si>
    <t xml:space="preserve"> What are the bank’s priorities for enhancing operational excellence?                                       </t>
  </si>
  <si>
    <t xml:space="preserve"> Operational Excellence     </t>
  </si>
  <si>
    <t xml:space="preserve"> How does the bank plan to manage and mitigate financial risks?                                            </t>
  </si>
  <si>
    <t xml:space="preserve"> What initiatives are in place to promote work-life balance for employees?                                 </t>
  </si>
  <si>
    <t xml:space="preserve"> How does the bank support employees in times of personal or family crises?                                </t>
  </si>
  <si>
    <t xml:space="preserve"> Compassion        </t>
  </si>
  <si>
    <t xml:space="preserve"> Employee Support           </t>
  </si>
  <si>
    <t xml:space="preserve"> What measures are being taken to improve the bank’s environmental footprint?                              </t>
  </si>
  <si>
    <t xml:space="preserve"> How does the bank plan to leverage technology to enhance customer experiences?                            </t>
  </si>
  <si>
    <t xml:space="preserve"> What are the key focus areas for the bank in the next five years?                                          </t>
  </si>
  <si>
    <t xml:space="preserve"> How does the bank ensure fair treatment and opportunities for all employees?                              </t>
  </si>
  <si>
    <t xml:space="preserve"> What steps are being taken to improve the bank’s reputation in the industry?                              </t>
  </si>
  <si>
    <t xml:space="preserve"> How does the bank plan to address the challenges of digital transformation?                               </t>
  </si>
  <si>
    <t xml:space="preserve"> Digital Transformation     </t>
  </si>
  <si>
    <t xml:space="preserve"> What initiatives are in place to improve the quality of customer service?                                 </t>
  </si>
  <si>
    <t xml:space="preserve"> How does the bank support employee wellness programs?                                                     </t>
  </si>
  <si>
    <t xml:space="preserve"> Wellness                   </t>
  </si>
  <si>
    <t xml:space="preserve"> What measures are being taken to ensure the safety and security of employees?                             </t>
  </si>
  <si>
    <t xml:space="preserve"> Safety                     </t>
  </si>
  <si>
    <t xml:space="preserve"> How does the bank plan to adapt to changes in the regulatory landscape?                                   </t>
  </si>
  <si>
    <t xml:space="preserve"> What steps are being taken to improve the bank’s digital marketing strategies?                            </t>
  </si>
  <si>
    <t xml:space="preserve"> Marketing                  </t>
  </si>
  <si>
    <t xml:space="preserve"> How does the bank ensure transparency in financial reporting and disclosures?                             </t>
  </si>
  <si>
    <t xml:space="preserve"> What initiatives are in place to enhance employee engagement and satisfaction?                            </t>
  </si>
  <si>
    <t xml:space="preserve"> How does the bank plan to address the skills gap in the workforce?                                         </t>
  </si>
  <si>
    <t xml:space="preserve"> What steps are being taken to improve the bank’s social media presence?                                   </t>
  </si>
  <si>
    <t xml:space="preserve"> How does the bank support innovation through research and development?                                    </t>
  </si>
  <si>
    <t xml:space="preserve"> What measures are being taken to improve the bank’s loan processing times?                                </t>
  </si>
  <si>
    <t xml:space="preserve"> Operational Efficiency     </t>
  </si>
  <si>
    <t xml:space="preserve"> How does the bank plan to foster a culture of accountability and responsibility?                          </t>
  </si>
  <si>
    <t xml:space="preserve"> What initiatives are in place to support the professional development of employees?                       </t>
  </si>
  <si>
    <t xml:space="preserve"> Professional Development   </t>
  </si>
  <si>
    <t xml:space="preserve"> How does the bank plan to improve the transparency of its governance practices?                           </t>
  </si>
  <si>
    <t xml:space="preserve"> Governance                 </t>
  </si>
  <si>
    <t xml:space="preserve"> What steps are being taken to ensure the ethical treatment of all stakeholders?                           </t>
  </si>
  <si>
    <t xml:space="preserve"> How does the bank plan to enhance its competitive advantage in the market?                                </t>
  </si>
  <si>
    <t xml:space="preserve"> What initiatives are in place to support employee volunteerism and community service?                     </t>
  </si>
  <si>
    <t xml:space="preserve"> How does the bank plan to adapt to emerging market trends and opportunities?                              </t>
  </si>
  <si>
    <t xml:space="preserve"> Market Strategy            </t>
  </si>
  <si>
    <t>suppose I work for a bank and in general we have town hall where people talk about their concern and also what is going well in the company, most of the times, the theme of questions are around, salary compensation is not great and even lower than other banks, promotions not being fare, like so many gcb 4 playing the role of gcb3 and no promotions and same goes true at all levels, health care facility is not good, can facility is not well,it promotes women on leadership roles and we can see that even in reflection, yearly hike and bonus is not good even if the bank does well financially. the bank is very stable in terms of keeping the resources. but talent is not valued in terms of compensation. Also think what all other themes can be asked in a townhall more in a formal way. Now that you have this context, can you create more questions like the way I have described which might be asked in a formal townhall, and also tag the emotion for each of those questions along with sentiments in a tablular format.keep the emotions from this list of emotions [joy,trust,fear,surprise,sadness,disgust,anger,anticipation] You can give me 10 questions first.</t>
  </si>
  <si>
    <t>prompt1</t>
  </si>
  <si>
    <t>prompt2</t>
  </si>
  <si>
    <t>add in total 200 questions with emotions and sentiments and put certain good things as well not only negative and neutral and balance the ratio of emotios in these 200 questions</t>
  </si>
  <si>
    <t>prompt3</t>
  </si>
  <si>
    <t>can you also add a column on theme like compensation, work life balance etc with existing questions</t>
  </si>
  <si>
    <t xml:space="preserve"> Question                                                                                                               </t>
  </si>
  <si>
    <t xml:space="preserve"> Emotion       </t>
  </si>
  <si>
    <t xml:space="preserve"> Sentiment   </t>
  </si>
  <si>
    <t xml:space="preserve"> Theme                    </t>
  </si>
  <si>
    <t xml:space="preserve"> Can we expect a review and adjustment of our salary compensation to align with industry standards?                     </t>
  </si>
  <si>
    <t xml:space="preserve"> Anticipation  </t>
  </si>
  <si>
    <t xml:space="preserve"> Positive    </t>
  </si>
  <si>
    <t xml:space="preserve"> Compensation             </t>
  </si>
  <si>
    <t xml:space="preserve"> What steps are being taken to ensure fair and timely promotions across all levels?                                     </t>
  </si>
  <si>
    <t xml:space="preserve"> Trust         </t>
  </si>
  <si>
    <t xml:space="preserve"> Neutral     </t>
  </si>
  <si>
    <t xml:space="preserve"> Career Growth            </t>
  </si>
  <si>
    <t xml:space="preserve"> Are there any plans to improve the healthcare facilities provided to employees?                                        </t>
  </si>
  <si>
    <t xml:space="preserve"> Healthcare Benefits      </t>
  </si>
  <si>
    <t xml:space="preserve"> How does the management plan to address the concerns about inadequate transportation facilities for employees?         </t>
  </si>
  <si>
    <t xml:space="preserve"> Anger         </t>
  </si>
  <si>
    <t xml:space="preserve"> Negative    </t>
  </si>
  <si>
    <t xml:space="preserve"> Work Environment         </t>
  </si>
  <si>
    <t xml:space="preserve"> Can you explain the rationale behind the disparity in promotions, especially for those playing higher roles?           </t>
  </si>
  <si>
    <t xml:space="preserve"> Disgust       </t>
  </si>
  <si>
    <t xml:space="preserve"> Why is there a perception that yearly hikes and bonuses are not reflective of the bank's financial success?            </t>
  </si>
  <si>
    <t xml:space="preserve"> Sadness       </t>
  </si>
  <si>
    <t xml:space="preserve"> What initiatives are in place to ensure that women's leadership roles are being fairly promoted and supported?         </t>
  </si>
  <si>
    <t xml:space="preserve"> Diversity &amp; Inclusion    </t>
  </si>
  <si>
    <t xml:space="preserve"> How does the bank plan to retain top talent when compensation is not competitive with other banks?                     </t>
  </si>
  <si>
    <t xml:space="preserve"> Fear          </t>
  </si>
  <si>
    <t xml:space="preserve"> Retention &amp; Compensation </t>
  </si>
  <si>
    <t xml:space="preserve"> Could there be more transparency around the criteria for salary adjustments and bonus distributions?                   </t>
  </si>
  <si>
    <t xml:space="preserve"> What strategies are being considered to enhance the overall employee satisfaction and engagement?                      </t>
  </si>
  <si>
    <t xml:space="preserve"> Joy           </t>
  </si>
  <si>
    <t xml:space="preserve"> Employee Engagement      </t>
  </si>
  <si>
    <t xml:space="preserve"> Are there opportunities for skill development and training programs to enhance career growth within the bank?          </t>
  </si>
  <si>
    <t xml:space="preserve"> Career Development      </t>
  </si>
  <si>
    <t xml:space="preserve"> How does the bank support employees' work-life balance, especially during peak work periods?                           </t>
  </si>
  <si>
    <t xml:space="preserve"> Work-Life Balance        </t>
  </si>
  <si>
    <t xml:space="preserve"> Can you share examples of successful internal mobility cases within the organization?                                  </t>
  </si>
  <si>
    <t xml:space="preserve"> What measures are being taken to improve the communication between management and frontline staff?                    </t>
  </si>
  <si>
    <t xml:space="preserve"> Communication            </t>
  </si>
  <si>
    <t xml:space="preserve"> How can the bank better support employees' mental health and well-being?                                               </t>
  </si>
  <si>
    <t xml:space="preserve"> Employee Well-being      </t>
  </si>
  <si>
    <t xml:space="preserve"> What steps are being taken to reduce workplace stress and promote a healthier work environment?                       </t>
  </si>
  <si>
    <t xml:space="preserve"> Are there plans to enhance the diversity of talent recruited into the bank?                                             </t>
  </si>
  <si>
    <t xml:space="preserve"> How does the bank plan to address the concerns raised in the latest employee satisfaction survey?                      </t>
  </si>
  <si>
    <t xml:space="preserve"> Employee Satisfaction   </t>
  </si>
  <si>
    <t xml:space="preserve"> Can you explain the reasoning behind recent changes in employee benefits packages?                                      </t>
  </si>
  <si>
    <t xml:space="preserve"> Benefits                 </t>
  </si>
  <si>
    <t xml:space="preserve"> What initiatives are being considered to improve the onboarding experience for new hires?                              </t>
  </si>
  <si>
    <t xml:space="preserve"> Onboarding               </t>
  </si>
  <si>
    <t xml:space="preserve"> How does the bank plan to incorporate employee feedback into decision-making processes?                                </t>
  </si>
  <si>
    <t xml:space="preserve"> Employee Feedback        </t>
  </si>
  <si>
    <t xml:space="preserve"> Are there plans to expand remote work opportunities for employees in the future?                                        </t>
  </si>
  <si>
    <t xml:space="preserve"> Remote Work              </t>
  </si>
  <si>
    <t xml:space="preserve"> How does the bank plan to celebrate and recognize employee achievements and milestones?                                </t>
  </si>
  <si>
    <t xml:space="preserve"> Employee Recognition    </t>
  </si>
  <si>
    <t xml:space="preserve"> Can you provide insights into the bank's approach to corporate social responsibility and community involvement?       </t>
  </si>
  <si>
    <t xml:space="preserve"> CSR &amp; Community          </t>
  </si>
  <si>
    <t xml:space="preserve"> What resources are available for employees looking to improve their financial literacy?                                 </t>
  </si>
  <si>
    <t xml:space="preserve"> Financial Literacy       </t>
  </si>
  <si>
    <t xml:space="preserve"> How does the bank ensure compliance with ethical standards in its operations?                                           </t>
  </si>
  <si>
    <t xml:space="preserve"> Ethics                   </t>
  </si>
  <si>
    <t xml:space="preserve"> Can you share examples of recent successful collaborations between different teams within the bank?                    </t>
  </si>
  <si>
    <t xml:space="preserve"> Team Collaboration      </t>
  </si>
  <si>
    <t xml:space="preserve"> What measures are in place to ensure data security and privacy for both employees and customers?                       </t>
  </si>
  <si>
    <t xml:space="preserve"> Data Security            </t>
  </si>
  <si>
    <t xml:space="preserve"> How does the bank plan to adapt to technological advancements in the financial sector?                                 </t>
  </si>
  <si>
    <t xml:space="preserve"> Technology               </t>
  </si>
  <si>
    <t xml:space="preserve"> Are there plans to expand customer service training for frontline staff to enhance customer satisfaction?             </t>
  </si>
  <si>
    <t xml:space="preserve"> Customer Service         </t>
  </si>
  <si>
    <t xml:space="preserve"> How does the bank support innovation and creative thinking among its employees?                                         </t>
  </si>
  <si>
    <t xml:space="preserve"> Innovation               </t>
  </si>
  <si>
    <t xml:space="preserve"> Can you elaborate on the mentorship programs available for junior employees?                                            </t>
  </si>
  <si>
    <t xml:space="preserve"> Mentorship               </t>
  </si>
  <si>
    <t xml:space="preserve"> What measures are being taken to ensure a smooth transition during leadership changes?                                  </t>
  </si>
  <si>
    <t xml:space="preserve"> Leadership Transitions   </t>
  </si>
  <si>
    <t xml:space="preserve"> How does the bank plan to address concerns related to workplace diversity and inclusion?                                </t>
  </si>
  <si>
    <t xml:space="preserve"> Can you provide updates on the bank's sustainability initiatives and goals?                                             </t>
  </si>
  <si>
    <t xml:space="preserve"> Sustainability           </t>
  </si>
  <si>
    <t xml:space="preserve"> What steps are being taken to ensure fairness in performance evaluations and feedback?                                  </t>
  </si>
  <si>
    <t xml:space="preserve"> Performance Management   </t>
  </si>
  <si>
    <t xml:space="preserve"> How does the bank promote a culture of continuous learning and professional development?                               </t>
  </si>
  <si>
    <t xml:space="preserve"> Learning &amp; Development   </t>
  </si>
  <si>
    <t xml:space="preserve"> Can you share examples of recent charitable initiatives supported by the bank?                                          </t>
  </si>
  <si>
    <t xml:space="preserve"> Corporate Giving         </t>
  </si>
  <si>
    <t xml:space="preserve"> How does the bank plan to improve employee morale during challenging economic times?                                    </t>
  </si>
  <si>
    <t xml:space="preserve"> Employee Morale          </t>
  </si>
  <si>
    <t xml:space="preserve"> What measures are being taken to address concerns about corporate governance and transparency?                          </t>
  </si>
  <si>
    <t xml:space="preserve"> Governance               </t>
  </si>
  <si>
    <t xml:space="preserve"> Are there plans to introduce flexible working hours to accommodate employees' personal commitments?                    </t>
  </si>
  <si>
    <t xml:space="preserve"> How does the bank plan to foster a more inclusive culture where all employees feel valued and respected?               </t>
  </si>
  <si>
    <t xml:space="preserve"> Inclusion                </t>
  </si>
  <si>
    <t xml:space="preserve"> Can you provide insights into the bank's long-term strategy for growth and sustainability?                             </t>
  </si>
  <si>
    <t xml:space="preserve"> Strategy                 </t>
  </si>
  <si>
    <t xml:space="preserve"> What efforts are being made to improve the physical work environment and office amenities?                              </t>
  </si>
  <si>
    <t xml:space="preserve"> How does the bank plan to address concerns about the complexity of internal processes and procedures?                   </t>
  </si>
  <si>
    <t xml:space="preserve"> Process Improvement      </t>
  </si>
  <si>
    <t xml:space="preserve"> Can you share examples of recent successful customer retention strategies implemented by the bank?                      </t>
  </si>
  <si>
    <t xml:space="preserve"> Customer Retention       </t>
  </si>
  <si>
    <t xml:space="preserve"> What initiatives are in place to attract and retain top talent from diverse backgrounds?                                </t>
  </si>
  <si>
    <t xml:space="preserve"> Talent Acquisition       </t>
  </si>
  <si>
    <t xml:space="preserve"> How does the bank plan to leverage data analytics to improve decision-making across departments?                        </t>
  </si>
  <si>
    <t xml:space="preserve"> Data Analytics           </t>
  </si>
  <si>
    <t xml:space="preserve"> Are there plans to introduce more environmentally friendly practices within the bank's operations?                     </t>
  </si>
  <si>
    <t xml:space="preserve"> How does the bank plan to address concerns raised by employees regarding workload and stress levels?                   </t>
  </si>
  <si>
    <t xml:space="preserve"> Workload Management      </t>
  </si>
  <si>
    <t xml:space="preserve"> Can you provide updates on the bank's efforts to strengthen its brand reputation in the market?                         </t>
  </si>
  <si>
    <t xml:space="preserve"> Brand Reputation         </t>
  </si>
  <si>
    <t xml:space="preserve"> What steps are being taken to enhance the efficiency of internal communication channels?                                 </t>
  </si>
  <si>
    <t xml:space="preserve"> How does the bank plan to celebrate diversity and multiculturalism within its workforce?                                </t>
  </si>
  <si>
    <t xml:space="preserve"> Diversity Celebration    </t>
  </si>
  <si>
    <t xml:space="preserve"> Can you share examples of recent successful partnerships with external organizations?                                   </t>
  </si>
  <si>
    <t xml:space="preserve"> Partnerships             </t>
  </si>
  <si>
    <t xml:space="preserve"> What measures are in place to ensure fair treatment and equal opportunities for all employees?                          </t>
  </si>
  <si>
    <t xml:space="preserve"> Equal Opportunities      </t>
  </si>
  <si>
    <t xml:space="preserve"> How does the bank plan to address concerns about the transparency of performance metrics and KPIs?                      </t>
  </si>
  <si>
    <t xml:space="preserve"> Performance Transparency</t>
  </si>
  <si>
    <t xml:space="preserve"> Are there plans to enhance customer education initiatives to improve financial literacy among clients?                 </t>
  </si>
  <si>
    <t xml:space="preserve"> Customer Education       </t>
  </si>
  <si>
    <t xml:space="preserve"> How does the bank plan to support employees' career progression through mentorship and coaching programs?              </t>
  </si>
  <si>
    <t xml:space="preserve"> Career Development       </t>
  </si>
  <si>
    <t xml:space="preserve"> Can you provide insights into the bank's efforts to foster a culture of innovation and entrepreneurship?               </t>
  </si>
  <si>
    <t xml:space="preserve"> What steps are being taken to improve employee engagement through meaningful recognition programs?                      </t>
  </si>
  <si>
    <t xml:space="preserve"> How does the bank plan to address concerns about the accessibility of digital tools and resources for employees?       </t>
  </si>
  <si>
    <t xml:space="preserve"> Digital Accessibility    </t>
  </si>
  <si>
    <t xml:space="preserve"> Can you share examples of recent efforts to enhance customer experience through personalized service?                  </t>
  </si>
  <si>
    <t xml:space="preserve"> Customer Experience      </t>
  </si>
  <si>
    <t xml:space="preserve"> What initiatives are in place to promote diversity in leadership roles within the bank?                                  </t>
  </si>
  <si>
    <t xml:space="preserve"> Leadership Diversity     </t>
  </si>
  <si>
    <t xml:space="preserve"> How does the bank plan to integrate sustainability goals into everyday business practices?                              </t>
  </si>
  <si>
    <t xml:space="preserve"> Are there plans to introduce more flexible benefits packages to accommodate diverse employee needs?                    </t>
  </si>
  <si>
    <t xml:space="preserve"> How does the bank plan to mitigate risks associated with cybersecurity threats?                                        </t>
  </si>
  <si>
    <t xml:space="preserve"> Cybersecurity            </t>
  </si>
  <si>
    <t xml:space="preserve"> Can you provide insights into the bank's approach to managing stakeholder relationships?                               </t>
  </si>
  <si>
    <t xml:space="preserve"> Stakeholder Management   </t>
  </si>
  <si>
    <t xml:space="preserve"> What measures are being taken to ensure a smooth transition for employees during organizational restructuring?        </t>
  </si>
  <si>
    <t xml:space="preserve"> Organizational Change    </t>
  </si>
  <si>
    <t xml:space="preserve"> How does the bank plan to address concerns raised by employees regarding workplace safety?                              </t>
  </si>
  <si>
    <t xml:space="preserve"> Workplace Safety         </t>
  </si>
  <si>
    <t xml:space="preserve"> Can you share examples of successful employee empowerment initiatives within the bank?                                  </t>
  </si>
  <si>
    <t xml:space="preserve"> Employee Empowerment     </t>
  </si>
  <si>
    <t xml:space="preserve"> How does the bank plan to leverage artificial intelligence and machine learning in its operations?                     </t>
  </si>
  <si>
    <t xml:space="preserve"> AI &amp; Machine Learning    </t>
  </si>
  <si>
    <t xml:space="preserve"> Are there plans to expand financial wellness programs for employees to improve their overall well-being?              </t>
  </si>
  <si>
    <t xml:space="preserve"> Financial Wellness       </t>
  </si>
  <si>
    <t xml:space="preserve"> How does the bank plan to address concerns about the adequacy of training programs for new technologies?               </t>
  </si>
  <si>
    <t xml:space="preserve"> Training &amp; Development   </t>
  </si>
  <si>
    <t xml:space="preserve"> Can you provide updates on the bank's efforts to reduce its carbon footprint and promote environmental sustainability? </t>
  </si>
  <si>
    <t xml:space="preserve"> Environmental Impact     </t>
  </si>
  <si>
    <t xml:space="preserve"> What measures are in place to promote a culture of accountability and integrity among employees?                       </t>
  </si>
  <si>
    <t xml:space="preserve"> Accountability           </t>
  </si>
  <si>
    <t xml:space="preserve"> How does the bank plan to improve the effectiveness of cross-functional collaboration?                                  </t>
  </si>
  <si>
    <t xml:space="preserve"> Collaboration            </t>
  </si>
  <si>
    <t xml:space="preserve"> Can you share examples of recent initiatives aimed at fostering a more inclusive and supportive workplace culture?     </t>
  </si>
  <si>
    <t xml:space="preserve"> Inclusive Culture        </t>
  </si>
  <si>
    <t xml:space="preserve"> What steps are being taken to address concerns raised by employees regarding remote work challenges?                    </t>
  </si>
  <si>
    <t xml:space="preserve"> Remote Work Challenges   </t>
  </si>
  <si>
    <t xml:space="preserve"> How does the bank plan to ensure compliance with regulatory requirements in all aspects of its operations?             </t>
  </si>
  <si>
    <t xml:space="preserve"> Regulatory Compliance    </t>
  </si>
  <si>
    <t xml:space="preserve"> Are there plans to introduce more employee wellness programs to promote physical and mental health?                    </t>
  </si>
  <si>
    <t xml:space="preserve"> Employee Wellness        </t>
  </si>
  <si>
    <t xml:space="preserve"> How does the bank plan to maintain customer trust and satisfaction amidst industry competition?                        </t>
  </si>
  <si>
    <t xml:space="preserve"> Customer Trust           </t>
  </si>
  <si>
    <t xml:space="preserve"> Can you provide insights into the bank's strategy for expanding into new markets and demographics?                     </t>
  </si>
  <si>
    <t xml:space="preserve"> Market Expansion         </t>
  </si>
  <si>
    <t xml:space="preserve"> What measures are being taken to address concerns about the affordability of employee benefits?                        </t>
  </si>
  <si>
    <t xml:space="preserve"> Benefits Affordability   </t>
  </si>
  <si>
    <t xml:space="preserve"> How does the bank plan to address concerns raised by employees regarding workload and work-life balance?               </t>
  </si>
  <si>
    <t xml:space="preserve"> Workload &amp; Balance       </t>
  </si>
  <si>
    <t xml:space="preserve"> Can you share examples of successful employee retention strategies implemented by the bank?                             </t>
  </si>
  <si>
    <t xml:space="preserve"> Employee Retention       </t>
  </si>
  <si>
    <t xml:space="preserve"> What initiatives are in place to promote ethical decision-making and corporate governance within the bank?              </t>
  </si>
  <si>
    <t xml:space="preserve"> Ethics &amp; Governance      </t>
  </si>
  <si>
    <t xml:space="preserve"> How does the bank plan to adapt to changing customer preferences and behaviors in the digital age?                     </t>
  </si>
  <si>
    <t xml:space="preserve"> Customer Behavior        </t>
  </si>
  <si>
    <t xml:space="preserve"> Are there plans to enhance diversity training programs to foster a more inclusive workplace culture?                   </t>
  </si>
  <si>
    <t xml:space="preserve"> Diversity Training       </t>
  </si>
  <si>
    <t xml:space="preserve"> How does the bank plan to address concerns raised by employees regarding career development opportunities?              </t>
  </si>
  <si>
    <t xml:space="preserve"> Can you provide insights into the bank's efforts to support local communities through corporate philanthropy?          </t>
  </si>
  <si>
    <t xml:space="preserve"> Corporate Philanthropy   </t>
  </si>
  <si>
    <t xml:space="preserve"> What steps are being taken to ensure fair and equitable performance evaluations for all employees?                      </t>
  </si>
  <si>
    <t xml:space="preserve"> Performance Equity       </t>
  </si>
  <si>
    <t xml:space="preserve"> How does the bank plan to promote transparency in its decision-making processes?                                       </t>
  </si>
  <si>
    <t xml:space="preserve"> Decision Transparency    </t>
  </si>
  <si>
    <t xml:space="preserve"> Can you share examples of recent efforts to improve the accessibility of banking services for all customers?           </t>
  </si>
  <si>
    <t xml:space="preserve"> Accessibility            </t>
  </si>
  <si>
    <t xml:space="preserve"> What measures are in place to enhance the scalability of the bank's operations in response to market demand?           </t>
  </si>
  <si>
    <t xml:space="preserve"> Scalability              </t>
  </si>
  <si>
    <t xml:space="preserve"> How does the bank plan to address concerns raised by employees regarding leadership effectiveness?                     </t>
  </si>
  <si>
    <t xml:space="preserve"> Leadership Effectiveness </t>
  </si>
  <si>
    <t xml:space="preserve"> Are there plans to introduce more comprehensive diversity metrics to track progress within the organization?           </t>
  </si>
  <si>
    <t xml:space="preserve"> Diversity Metrics        </t>
  </si>
  <si>
    <t xml:space="preserve"> How does the bank plan to integrate feedback from customer satisfaction surveys into service improvements?             </t>
  </si>
  <si>
    <t xml:space="preserve"> Customer Feedback        </t>
  </si>
  <si>
    <t xml:space="preserve"> Can you provide insights into the bank's approach to managing financial risks and uncertainties?                       </t>
  </si>
  <si>
    <t xml:space="preserve"> Risk Management          </t>
  </si>
  <si>
    <t xml:space="preserve"> What steps are being taken to improve the efficiency of loan processing and approval times?                            </t>
  </si>
  <si>
    <t xml:space="preserve"> Loan Processing          </t>
  </si>
  <si>
    <t xml:space="preserve"> How does the bank plan to address concerns about the clarity and accessibility of corporate policies and guidelines?   </t>
  </si>
  <si>
    <t xml:space="preserve"> Policy Clarity           </t>
  </si>
  <si>
    <t xml:space="preserve"> Can you share examples of recent efforts to enhance employee engagement through team-building activities?              </t>
  </si>
  <si>
    <t xml:space="preserve"> Team Building            </t>
  </si>
  <si>
    <t xml:space="preserve"> What initiatives are in place to promote sustainability in the supply chain management of the bank?                     </t>
  </si>
  <si>
    <t xml:space="preserve"> Supply Chain Sustainability </t>
  </si>
  <si>
    <t xml:space="preserve"> How does the bank plan to leverage customer data to personalize banking experiences and services?                       </t>
  </si>
  <si>
    <t xml:space="preserve"> Customer Personalization </t>
  </si>
  <si>
    <t xml:space="preserve"> Are there plans to expand financial literacy programs for underserved communities?                                      </t>
  </si>
  <si>
    <t xml:space="preserve"> Financial Inclusion      </t>
  </si>
  <si>
    <t xml:space="preserve"> How does the bank plan to address concerns raised by employees regarding organizational transparency?                  </t>
  </si>
  <si>
    <t xml:space="preserve"> Organizational Transparency </t>
  </si>
  <si>
    <t xml:space="preserve"> Can you provide insights into the bank's strategy for enhancing mobile banking capabilities?                           </t>
  </si>
  <si>
    <t xml:space="preserve"> Mobile Banking           </t>
  </si>
  <si>
    <t xml:space="preserve"> What steps are being taken to address concerns about workplace diversity and inclusion?                                 </t>
  </si>
  <si>
    <t xml:space="preserve"> Workplace Diversity      </t>
  </si>
  <si>
    <t xml:space="preserve"> How does the bank plan to support employees' career development through educational sponsorships?                      </t>
  </si>
  <si>
    <t xml:space="preserve"> Educational Sponsorships </t>
  </si>
  <si>
    <t xml:space="preserve"> Can you share examples of recent efforts to improve customer satisfaction through faster response times?               </t>
  </si>
  <si>
    <t xml:space="preserve"> Customer Service Speed   </t>
  </si>
  <si>
    <t xml:space="preserve"> What measures are in place to ensure compliance with anti-money laundering regulations?                                </t>
  </si>
  <si>
    <t xml:space="preserve"> AML Compliance           </t>
  </si>
  <si>
    <t xml:space="preserve"> How does the bank plan to foster a culture of innovation through cross-departmental collaboration?                     </t>
  </si>
  <si>
    <t xml:space="preserve"> Innovation &amp; Collaboration </t>
  </si>
  <si>
    <t xml:space="preserve"> Are there plans to introduce more inclusive hiring practices to attract diverse talent?                                </t>
  </si>
  <si>
    <t xml:space="preserve"> Inclusive Hiring         </t>
  </si>
  <si>
    <t xml:space="preserve"> How does the bank plan to address concerns raised by employees regarding leadership accountability?                     </t>
  </si>
  <si>
    <t xml:space="preserve"> Leadership Accountability </t>
  </si>
  <si>
    <t xml:space="preserve"> Can you provide insights into the bank's strategy for managing geopolitical risks?                                     </t>
  </si>
  <si>
    <t xml:space="preserve"> Geopolitical Risk        </t>
  </si>
  <si>
    <t xml:space="preserve"> What steps are being taken to improve the efficiency of customer complaint resolution processes?                       </t>
  </si>
  <si>
    <t xml:space="preserve"> Complaint Resolution     </t>
  </si>
  <si>
    <t>Row Labels</t>
  </si>
  <si>
    <t>Grand Total</t>
  </si>
  <si>
    <t>Alarm</t>
  </si>
  <si>
    <t>Anxiety</t>
  </si>
  <si>
    <t>Compassion</t>
  </si>
  <si>
    <t>Criticism</t>
  </si>
  <si>
    <t>Disappointment</t>
  </si>
  <si>
    <t>Displeasure</t>
  </si>
  <si>
    <t>Distrust</t>
  </si>
  <si>
    <t>Eagerness</t>
  </si>
  <si>
    <t>Engagement</t>
  </si>
  <si>
    <t>Enthusiasm</t>
  </si>
  <si>
    <t>Fear</t>
  </si>
  <si>
    <t>Hope</t>
  </si>
  <si>
    <t>Impatience</t>
  </si>
  <si>
    <t>Injustice</t>
  </si>
  <si>
    <t>Inquisitiveness</t>
  </si>
  <si>
    <t>Inspiration</t>
  </si>
  <si>
    <t>Irritation</t>
  </si>
  <si>
    <t>Neglect</t>
  </si>
  <si>
    <t>Resentment</t>
  </si>
  <si>
    <t>Uncertainty</t>
  </si>
  <si>
    <t>Worry</t>
  </si>
  <si>
    <t>Granular Emotions</t>
  </si>
  <si>
    <t>Agg Emotions</t>
  </si>
  <si>
    <t>Acknowledgement</t>
  </si>
  <si>
    <t>Curious</t>
  </si>
  <si>
    <t>Doubtful</t>
  </si>
  <si>
    <t>Joy</t>
  </si>
  <si>
    <t>Agg emotion</t>
  </si>
  <si>
    <t>Raw emotion</t>
  </si>
  <si>
    <t>NCR timings are getting changed to 11am to 8 pm from 11.30 am to 8 pm.if it can be changed to 11.30-8.30pm or 12-9pm to give more cover to Europe and MENAT teams</t>
  </si>
  <si>
    <t>Suggestion</t>
  </si>
  <si>
    <t xml:space="preserve">are we planning to have wfh setup reimbursements since many of us needs to have proper power backup while working from home </t>
  </si>
  <si>
    <t>any update on car lease policy for GCB-5?</t>
  </si>
  <si>
    <t>Clarification</t>
  </si>
  <si>
    <t>on one hand we talk about work life balance and on one hand we are increasing working hours in Gurgaon.can you please explain it</t>
  </si>
  <si>
    <t>the parental insurance cover available is much expensive than that for other companies.is there any scope to look for more reasonable parents insurance cover?</t>
  </si>
  <si>
    <t>what is the INR equivalent of AOB points e.g., for service recognition we get certain points ,in pay slip it shows a certain amount (this will be taxed).and the redemption points equivalent point is again different.so just an understanding of 1 point=xx INR</t>
  </si>
  <si>
    <t>we have good uber shuttle services in NCR.can consider demising HSBC shuttle &amp; provide uber credits to all giving wider cover &amp; co2 saves.</t>
  </si>
  <si>
    <t>any plans to increase the health insurance limit?</t>
  </si>
  <si>
    <t>Count of Agg emotion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</si>
</sst>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1"/>
      <color theme="1"/>
      <name val="Aptos Narrow"/>
      <family val="2"/>
      <scheme val="minor"/>
    </font>
    <font>
      <b/>
      <sz val="11"/>
      <color theme="1"/>
      <name val="Aptos Narrow"/>
      <family val="2"/>
      <scheme val="minor"/>
    </font>
    <font>
      <b/>
      <sz val="11"/>
      <color theme="1"/>
      <name val="Aptos Narrow"/>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0" fillId="0" borderId="0" xfId="0" applyAlignment="1">
      <alignment vertical="top" wrapText="1"/>
    </xf>
    <xf numFmtId="0" fontId="0" fillId="0" borderId="0" xfId="0" applyAlignment="1">
      <alignment vertical="center" wrapText="1"/>
    </xf>
    <xf numFmtId="0" fontId="1" fillId="0" borderId="0" xfId="0" applyFont="1"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0" borderId="0" xfId="0" applyFont="1"/>
  </cellXfs>
  <cellStyles count="1">
    <cellStyle name="Normal" xfId="0" builtinId="0"/>
  </cellStyles>
  <dxfs count="0"/>
  <tableStyles count="1" defaultTableStyle="TableStyleMedium2" defaultPivotStyle="PivotStyleLight16">
    <tableStyle name="Invisible" pivot="0" table="0" count="0" xr9:uid="{40C2AED6-F23E-4DF2-BBB5-04730DD1E49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5.865491550925" createdVersion="6" refreshedVersion="6" minRefreshableVersion="3" recordCount="235" xr:uid="{4595E96A-8808-480F-A67B-BFE65C31C103}">
  <cacheSource type="worksheet">
    <worksheetSource ref="A1:E236" sheet="Final set of Questions"/>
  </cacheSource>
  <cacheFields count="5">
    <cacheField name="Question" numFmtId="0">
      <sharedItems longText="1"/>
    </cacheField>
    <cacheField name="Theme" numFmtId="0">
      <sharedItems containsBlank="1"/>
    </cacheField>
    <cacheField name="Raw emotion" numFmtId="0">
      <sharedItems containsBlank="1"/>
    </cacheField>
    <cacheField name="Agg emotion" numFmtId="0">
      <sharedItems count="10">
        <s v="Frustration"/>
        <s v="Concern"/>
        <s v="Doubtful"/>
        <s v="Curious"/>
        <s v="Hope"/>
        <s v="Joy"/>
        <s v="Optimism"/>
        <s v="Fear"/>
        <s v="Acknowledgement"/>
        <s v="Suggestion"/>
      </sharedItems>
    </cacheField>
    <cacheField name="Sentiment" numFmtId="0">
      <sharedItems count="3">
        <s v="Negative"/>
        <s v="Neutral"/>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 Can you explain why our salary compensation is lower than other banks, despite our strong financial performance?"/>
    <s v="Compensation"/>
    <s v="Frustration"/>
    <x v="0"/>
    <x v="0"/>
  </r>
  <r>
    <s v=" What steps are being taken to ensure fair and timely promotions for employees who are already performing roles above their current grade?"/>
    <s v="Career Growth"/>
    <s v="Concern"/>
    <x v="1"/>
    <x v="1"/>
  </r>
  <r>
    <s v=" How does the bank plan to improve the healthcare facilities provided to employees?"/>
    <s v="Healthcare"/>
    <s v="Discontent"/>
    <x v="1"/>
    <x v="0"/>
  </r>
  <r>
    <s v=" Can you address the inadequacies in the canteen facilities and what is being done to improve them?"/>
    <s v="Facilities"/>
    <s v="Dissatisfaction"/>
    <x v="1"/>
    <x v="0"/>
  </r>
  <r>
    <s v=" While it’s commendable that we promote women in leadership roles, how do we ensure that these promotions are based on merit and not just for diversity metrics?"/>
    <s v="Diversity &amp; Inclusion"/>
    <s v="Skepticism"/>
    <x v="2"/>
    <x v="1"/>
  </r>
  <r>
    <s v=" Given the bank’s stable financial performance, why are the yearly hikes and bonuses not reflective of this success?"/>
    <s v="Compensation"/>
    <s v="Frustration"/>
    <x v="0"/>
    <x v="0"/>
  </r>
  <r>
    <s v=" How does the bank plan to retain top talent when compensation and career growth opportunities seem limited?"/>
    <s v="Talent Retention"/>
    <s v="Concern"/>
    <x v="1"/>
    <x v="0"/>
  </r>
  <r>
    <s v=" What measures are being taken to ensure that the performance evaluation process is fair and transparent?"/>
    <s v="Performance Evaluation"/>
    <s v="Inquisitive"/>
    <x v="3"/>
    <x v="1"/>
  </r>
  <r>
    <s v=" Can you share the bank’s long-term strategy for employee development and career progression?"/>
    <s v="Career Growth"/>
    <s v="Curiosity"/>
    <x v="3"/>
    <x v="1"/>
  </r>
  <r>
    <s v=" How does the management plan to address the perception that talent is not valued in terms of compensation and recognition?"/>
    <s v="Compensation"/>
    <s v="Concern"/>
    <x v="1"/>
    <x v="0"/>
  </r>
  <r>
    <s v=" What initiatives are in place to promote a healthy work-life balance for employees?"/>
    <s v="Work-Life Balance"/>
    <s v="Hopeful"/>
    <x v="4"/>
    <x v="2"/>
  </r>
  <r>
    <s v=" Can you share some success stories of recent projects or initiatives that have positively impacted our clients?"/>
    <s v="Achievements"/>
    <s v="Pride"/>
    <x v="5"/>
    <x v="2"/>
  </r>
  <r>
    <s v=" How does the bank plan to continue fostering a culture of innovation and collaboration among teams?"/>
    <s v="Workplace Culture"/>
    <s v="Optimism"/>
    <x v="6"/>
    <x v="2"/>
  </r>
  <r>
    <s v=" Can you highlight any recent accolades or awards the bank has received for its performance or services?"/>
    <s v="Achievements"/>
    <s v="Pride"/>
    <x v="6"/>
    <x v="2"/>
  </r>
  <r>
    <s v=" What are the plans to enhance the existing training programs for employee skill development?"/>
    <s v="Employee Development"/>
    <s v="Inquisitive"/>
    <x v="3"/>
    <x v="1"/>
  </r>
  <r>
    <s v=" How does the bank support continuous learning and development for its employees?"/>
    <s v="Employee Development"/>
    <s v="Curiosity"/>
    <x v="3"/>
    <x v="2"/>
  </r>
  <r>
    <s v=" What steps are being taken to improve employee engagement and satisfaction?"/>
    <s v="Employee Engagement"/>
    <s v="Concern"/>
    <x v="1"/>
    <x v="1"/>
  </r>
  <r>
    <s v=" Can you provide an update on the bank’s corporate social responsibility initiatives and their impact?"/>
    <s v="Corporate Social Responsibility"/>
    <s v="Curiosity"/>
    <x v="3"/>
    <x v="2"/>
  </r>
  <r>
    <s v=" How does the bank ensure a diverse and inclusive workplace beyond just gender diversity?"/>
    <s v="Diversity &amp; Inclusion"/>
    <s v="Curiosity"/>
    <x v="3"/>
    <x v="1"/>
  </r>
  <r>
    <s v=" Can you elaborate on the measures taken to ensure employee safety and well-being, especially during challenging times?"/>
    <s v="Employee Well-being"/>
    <s v="Concern"/>
    <x v="1"/>
    <x v="1"/>
  </r>
  <r>
    <s v=" What is being done to enhance the communication channels between employees and management?"/>
    <s v="Communication"/>
    <s v="Inquisitive"/>
    <x v="3"/>
    <x v="1"/>
  </r>
  <r>
    <s v=" Can you share the bank’s achievements in terms of sustainability and environmental responsibility?"/>
    <s v="Sustainability"/>
    <s v="Pride"/>
    <x v="6"/>
    <x v="2"/>
  </r>
  <r>
    <s v=" How does the bank recognize and reward high-performing employees?"/>
    <s v="Recognition"/>
    <s v="Curiosity"/>
    <x v="3"/>
    <x v="2"/>
  </r>
  <r>
    <s v=" What are the future growth plans for the bank, and how do they align with employee career growth?"/>
    <s v="Career Growth"/>
    <s v="Curiosity"/>
    <x v="3"/>
    <x v="1"/>
  </r>
  <r>
    <s v=" Can you discuss any upcoming technological advancements or digital transformations within the bank?"/>
    <s v="Technology"/>
    <s v="Excitement"/>
    <x v="6"/>
    <x v="2"/>
  </r>
  <r>
    <s v=" How does the bank plan to improve customer service and satisfaction?"/>
    <s v="Customer Service"/>
    <s v="Inquisitive"/>
    <x v="3"/>
    <x v="1"/>
  </r>
  <r>
    <s v=" Can you provide more information about the mentorship programs available to employees?"/>
    <s v="Mentorship"/>
    <s v="Curiosity"/>
    <x v="3"/>
    <x v="2"/>
  </r>
  <r>
    <s v=" How is the bank leveraging data analytics and AI to drive business decisions and strategies?"/>
    <s v="Technology"/>
    <s v="Excitement"/>
    <x v="6"/>
    <x v="2"/>
  </r>
  <r>
    <s v=" What are the initiatives to support mental health and well-being of employees?"/>
    <s v="Mental Health"/>
    <s v="Concern"/>
    <x v="1"/>
    <x v="1"/>
  </r>
  <r>
    <s v=" Can you discuss the bank’s strategy to stay competitive in the ever-evolving financial sector?"/>
    <s v="Strategy"/>
    <s v="Curiosity"/>
    <x v="3"/>
    <x v="1"/>
  </r>
  <r>
    <s v=" How does the bank ensure compliance with regulatory requirements while maintaining operational efficiency?"/>
    <s v="Compliance"/>
    <s v="Inquisitive"/>
    <x v="3"/>
    <x v="1"/>
  </r>
  <r>
    <s v=" What are the measures in place to support remote working and flexible work arrangements?"/>
    <s v="Remote Work"/>
    <s v="Curiosity"/>
    <x v="3"/>
    <x v="1"/>
  </r>
  <r>
    <s v=" Can you highlight the key performance indicators that reflect the bank’s success in recent years?"/>
    <s v="Achievements"/>
    <s v="Pride"/>
    <x v="6"/>
    <x v="2"/>
  </r>
  <r>
    <s v=" How does the bank plan to enhance its global presence and market reach?"/>
    <s v="Growth Strategy"/>
    <s v="Curiosity"/>
    <x v="3"/>
    <x v="1"/>
  </r>
  <r>
    <s v=" What initiatives are being taken to improve the onboarding process for new employees?"/>
    <s v="Onboarding"/>
    <s v="Inquisitive"/>
    <x v="3"/>
    <x v="1"/>
  </r>
  <r>
    <s v=" How does the bank foster a culture of transparency and openness in its operations?"/>
    <s v="Workplace Culture"/>
    <s v="Curiosity"/>
    <x v="3"/>
    <x v="1"/>
  </r>
  <r>
    <s v=" Can you discuss any upcoming changes or improvements in the bank’s IT infrastructure?"/>
    <s v="Technology"/>
    <s v="Excitement"/>
    <x v="6"/>
    <x v="2"/>
  </r>
  <r>
    <s v=" What steps are being taken to improve the diversity of thought and experience within the bank?"/>
    <s v="Diversity &amp; Inclusion"/>
    <s v="Inquisitive"/>
    <x v="3"/>
    <x v="1"/>
  </r>
  <r>
    <s v=" How does the bank ensure that its values and mission are reflected in its day-to-day operations?"/>
    <s v="Corporate Values"/>
    <s v="Curiosity"/>
    <x v="3"/>
    <x v="1"/>
  </r>
  <r>
    <s v=" Can you provide an overview of the bank’s financial health and stability?"/>
    <s v="Financial Stability"/>
    <s v="Confidence"/>
    <x v="4"/>
    <x v="2"/>
  </r>
  <r>
    <s v=" What caused the recent decline in our stock price?                                                "/>
    <s v=" Company Performance and Strategy "/>
    <s v="Concern"/>
    <x v="1"/>
    <x v="0"/>
  </r>
  <r>
    <s v=" How are we addressing the negative feedback from our latest product launch?                       "/>
    <s v=" Company Performance and Strategy "/>
    <s v="Worry"/>
    <x v="1"/>
    <x v="0"/>
  </r>
  <r>
    <s v=" Why have we lost major clients in the past quarter?                                               "/>
    <s v=" Company Performance and Strategy "/>
    <s v="Alarm"/>
    <x v="1"/>
    <x v="0"/>
  </r>
  <r>
    <s v=" What is the company doing to manage the high levels of debt?                                      "/>
    <s v=" Company Performance and Strategy "/>
    <s v="Anxiety"/>
    <x v="1"/>
    <x v="0"/>
  </r>
  <r>
    <s v=" Why is there a lack of consistency in the training programs offered across departments?           "/>
    <s v=" Employee Development and Training "/>
    <s v="Frustration"/>
    <x v="0"/>
    <x v="0"/>
  </r>
  <r>
    <s v=" How does the company plan to address the low participation rates in training programs?            "/>
    <s v=" Employee Development and Training "/>
    <s v="Disappointment"/>
    <x v="1"/>
    <x v="0"/>
  </r>
  <r>
    <s v=" Why is there limited access to advanced training for senior employees?                            "/>
    <s v=" Employee Development and Training "/>
    <s v="Resentment"/>
    <x v="0"/>
    <x v="0"/>
  </r>
  <r>
    <s v=" What is being done about the poor quality of some of our training materials?                      "/>
    <s v=" Employee Development and Training "/>
    <s v="Displeasure"/>
    <x v="1"/>
    <x v="0"/>
  </r>
  <r>
    <s v=" What steps are being taken to address the complaints about workplace bullying?                    "/>
    <s v=" Work Environment and Culture "/>
    <s v="Concern"/>
    <x v="1"/>
    <x v="0"/>
  </r>
  <r>
    <s v=" Why is there a lack of transparency in how employee grievances are handled?                       "/>
    <s v=" Work Environment and Culture "/>
    <s v="Distrust"/>
    <x v="1"/>
    <x v="0"/>
  </r>
  <r>
    <s v=" How are we dealing with the reports of favoritism within teams?                                   "/>
    <s v=" Work Environment and Culture "/>
    <s v="Frustration"/>
    <x v="0"/>
    <x v="0"/>
  </r>
  <r>
    <s v=" What is being done to address the issue of inadequate office facilities?                          "/>
    <s v=" Work Environment and Culture "/>
    <s v="Discontent"/>
    <x v="1"/>
    <x v="0"/>
  </r>
  <r>
    <s v=" Why has there been a delay in processing employee bonuses?                                        "/>
    <s v=" Compensation and Benefits "/>
    <s v="Irritation"/>
    <x v="0"/>
    <x v="0"/>
  </r>
  <r>
    <s v=" What is the company doing to address the dissatisfaction with the current health benefits?        "/>
    <s v=" Compensation and Benefits "/>
    <s v="Discontent"/>
    <x v="1"/>
    <x v="0"/>
  </r>
  <r>
    <s v=" How does the company justify the recent cuts in employee benefits?                                "/>
    <s v=" Compensation and Benefits "/>
    <s v="Resentment"/>
    <x v="0"/>
    <x v="0"/>
  </r>
  <r>
    <s v=" Why are there discrepancies in salary adjustments across similar roles?                           "/>
    <s v=" Compensation and Benefits "/>
    <s v="Injustice"/>
    <x v="1"/>
    <x v="0"/>
  </r>
  <r>
    <s v=" Why is the new software implementation causing so many disruptions to our work?                   "/>
    <s v=" Technology and Innovation "/>
    <s v="Frustration"/>
    <x v="0"/>
    <x v="0"/>
  </r>
  <r>
    <s v=" What is being done to address the frequent system outages?                                        "/>
    <s v=" Technology and Innovation "/>
    <s v="Irritation"/>
    <x v="0"/>
    <x v="0"/>
  </r>
  <r>
    <s v=" How will the company handle the backlash from employees over the new technology policy?           "/>
    <s v=" Technology and Innovation "/>
    <s v="Worry"/>
    <x v="1"/>
    <x v="0"/>
  </r>
  <r>
    <s v=" Why is there a lack of support for employees struggling with new technology?                      "/>
    <s v=" Technology and Innovation "/>
    <s v="Neglect"/>
    <x v="1"/>
    <x v="0"/>
  </r>
  <r>
    <s v=" What is being done to address the negative media coverage of our environmental practices?         "/>
    <s v=" Corporate Social Responsibility "/>
    <s v="Concern"/>
    <x v="1"/>
    <x v="0"/>
  </r>
  <r>
    <s v=" How does the company plan to rectify the issues raised by recent audits of our CSR activities?    "/>
    <s v=" Corporate Social Responsibility "/>
    <s v="Worry"/>
    <x v="1"/>
    <x v="0"/>
  </r>
  <r>
    <s v=" Why is there a lack of employee involvement in our community outreach programs?                   "/>
    <s v=" Corporate Social Responsibility "/>
    <s v="Disappointment"/>
    <x v="1"/>
    <x v="0"/>
  </r>
  <r>
    <s v=" What are we doing to address the criticism from NGOs regarding our business practices?            "/>
    <s v=" Corporate Social Responsibility "/>
    <s v="Criticism"/>
    <x v="1"/>
    <x v="0"/>
  </r>
  <r>
    <s v=" How are we addressing the concerns raised about data privacy and security breaches?               "/>
    <s v=" General Concerns "/>
    <s v="Anxiety"/>
    <x v="1"/>
    <x v="0"/>
  </r>
  <r>
    <s v=" Why has there been an increase in workplace accidents recently?                                   "/>
    <s v=" General Concerns "/>
    <s v="Alarm"/>
    <x v="1"/>
    <x v="0"/>
  </r>
  <r>
    <s v=" What steps are being taken to improve communication between management and employees?             "/>
    <s v=" General Concerns "/>
    <s v="Concern"/>
    <x v="1"/>
    <x v="0"/>
  </r>
  <r>
    <s v=" How does the company plan to deal with the low employee engagement scores?                        "/>
    <s v=" General Concerns "/>
    <s v="Disappointment"/>
    <x v="1"/>
    <x v="0"/>
  </r>
  <r>
    <s v=" What measures are in place to prevent future layoffs?                                             "/>
    <s v=" General Concerns "/>
    <s v="Fear"/>
    <x v="7"/>
    <x v="0"/>
  </r>
  <r>
    <s v=" Why is there a lack of clarity around the company’s long-term vision?                             "/>
    <s v=" General Concerns "/>
    <s v="Uncertainty"/>
    <x v="1"/>
    <x v="0"/>
  </r>
  <r>
    <s v=" What are the main goals for the company in the upcoming year?                                     "/>
    <s v=" Company Performance and Strategy "/>
    <s v="Curiosity"/>
    <x v="3"/>
    <x v="1"/>
  </r>
  <r>
    <s v=" How does our current market position compare to last year?                                        "/>
    <s v=" Company Performance and Strategy "/>
    <s v="Interest"/>
    <x v="6"/>
    <x v="1"/>
  </r>
  <r>
    <s v=" Can you provide an update on our strategic initiatives?                                           "/>
    <s v=" Company Performance and Strategy "/>
    <s v="Curiosity"/>
    <x v="3"/>
    <x v="1"/>
  </r>
  <r>
    <s v=" What are the key performance indicators we are tracking this quarter?                             "/>
    <s v=" Company Performance and Strategy "/>
    <s v="Interest"/>
    <x v="6"/>
    <x v="1"/>
  </r>
  <r>
    <s v=" How are we adapting our strategy to changing market conditions?                                   "/>
    <s v=" Company Performance and Strategy "/>
    <s v="Inquisitiveness"/>
    <x v="3"/>
    <x v="1"/>
  </r>
  <r>
    <s v=" What new training programs will be available to employees?                                        "/>
    <s v=" Employee Development and Training "/>
    <s v="Interest"/>
    <x v="6"/>
    <x v="1"/>
  </r>
  <r>
    <s v=" How can employees provide feedback on existing training programs?                                 "/>
    <s v=" Employee Development and Training "/>
    <s v="Engagement"/>
    <x v="3"/>
    <x v="1"/>
  </r>
  <r>
    <s v=" Are there opportunities for cross-departmental training?                                          "/>
    <s v=" Employee Development and Training "/>
    <s v="Interest"/>
    <x v="6"/>
    <x v="1"/>
  </r>
  <r>
    <s v=" What criteria are used to select employees for leadership training?                               "/>
    <s v=" Employee Development and Training "/>
    <s v="Curiosity"/>
    <x v="3"/>
    <x v="1"/>
  </r>
  <r>
    <s v=" How often are training programs reviewed and updated?                                             "/>
    <s v=" Employee Development and Training "/>
    <s v="Interest"/>
    <x v="6"/>
    <x v="1"/>
  </r>
  <r>
    <s v=" What steps is the company taking to improve workplace culture?                                    "/>
    <s v=" Work Environment and Culture "/>
    <s v="Interest"/>
    <x v="6"/>
    <x v="1"/>
  </r>
  <r>
    <s v=" How does the company handle workplace conflicts or grievances?                                    "/>
    <s v=" Work Environment and Culture "/>
    <s v="Curiosity"/>
    <x v="3"/>
    <x v="1"/>
  </r>
  <r>
    <s v=" Are there any new initiatives to promote work-life balance?                                       "/>
    <s v=" Work Environment and Culture "/>
    <s v="Interest"/>
    <x v="6"/>
    <x v="1"/>
  </r>
  <r>
    <s v=" How can employees get involved in company culture initiatives?                                    "/>
    <s v=" Work Environment and Culture "/>
    <s v="Engagement"/>
    <x v="3"/>
    <x v="1"/>
  </r>
  <r>
    <s v=" What feedback has been received from recent employee surveys?                                     "/>
    <s v=" Work Environment and Culture "/>
    <s v="Curiosity"/>
    <x v="3"/>
    <x v="1"/>
  </r>
  <r>
    <s v=" Are there any plans to review and adjust employee salaries?                                       "/>
    <s v=" Compensation and Benefits "/>
    <s v="Interest"/>
    <x v="6"/>
    <x v="1"/>
  </r>
  <r>
    <s v=" Will there be any changes to our health benefits package next year?                               "/>
    <s v=" Compensation and Benefits "/>
    <s v="Curiosity"/>
    <x v="3"/>
    <x v="1"/>
  </r>
  <r>
    <s v=" How is the company ensuring that our benefits remain competitive?                                 "/>
    <s v=" Compensation and Benefits "/>
    <s v="Interest"/>
    <x v="6"/>
    <x v="1"/>
  </r>
  <r>
    <s v=" What is the process for employees to give feedback on compensation and benefits?                  "/>
    <s v=" Compensation and Benefits "/>
    <s v="Engagement"/>
    <x v="3"/>
    <x v="1"/>
  </r>
  <r>
    <s v=" How often are benefits packages reviewed?                                                         "/>
    <s v=" Compensation and Benefits "/>
    <s v="Interest"/>
    <x v="6"/>
    <x v="1"/>
  </r>
  <r>
    <s v=" What new technologies are being implemented to improve our workflows?                             "/>
    <s v=" Technology and Innovation "/>
    <s v="Interest"/>
    <x v="6"/>
    <x v="1"/>
  </r>
  <r>
    <s v=" How is the company fostering a culture of innovation?                                             "/>
    <s v=" Technology and Innovation "/>
    <s v="Curiosity"/>
    <x v="3"/>
    <x v="1"/>
  </r>
  <r>
    <s v=" Are there any upcoming changes to the tools we use daily?                                         "/>
    <s v=" Technology and Innovation "/>
    <s v="Interest"/>
    <x v="6"/>
    <x v="1"/>
  </r>
  <r>
    <s v=" How can employees suggest new tools or technologies for the company to consider?                  "/>
    <s v=" Technology and Innovation "/>
    <s v="Engagement"/>
    <x v="3"/>
    <x v="1"/>
  </r>
  <r>
    <s v=" What is the company’s approach to digital transformation?                                         "/>
    <s v=" Technology and Innovation "/>
    <s v="Interest"/>
    <x v="6"/>
    <x v="1"/>
  </r>
  <r>
    <s v=" What are the latest initiatives in our corporate social responsibility program?                   "/>
    <s v=" Corporate Social Responsibility "/>
    <s v="Interest"/>
    <x v="6"/>
    <x v="1"/>
  </r>
  <r>
    <s v=" How can employees get involved in volunteer opportunities?                                        "/>
    <s v=" Corporate Social Responsibility "/>
    <s v="Engagement"/>
    <x v="3"/>
    <x v="1"/>
  </r>
  <r>
    <s v=" What is the company doing to reduce its environmental impact?                                     "/>
    <s v=" Corporate Social Responsibility "/>
    <s v="Curiosity"/>
    <x v="3"/>
    <x v="1"/>
  </r>
  <r>
    <s v=" Are there any new partnerships with non-profits or community organizations?                       "/>
    <s v=" Corporate Social Responsibility "/>
    <s v="Interest"/>
    <x v="6"/>
    <x v="1"/>
  </r>
  <r>
    <s v=" How does the company measure the impact of its social responsibility efforts?                     "/>
    <s v=" Corporate Social Responsibility "/>
    <s v="Curiosity"/>
    <x v="3"/>
    <x v="1"/>
  </r>
  <r>
    <s v=" How did the company perform financially last quarter?                                             "/>
    <s v=" Company Performance and Strategy "/>
    <s v="Optimism"/>
    <x v="6"/>
    <x v="2"/>
  </r>
  <r>
    <s v=" What are the main achievements from our recent strategic initiatives?                             "/>
    <s v=" Company Performance and Strategy "/>
    <s v="Pride"/>
    <x v="5"/>
    <x v="2"/>
  </r>
  <r>
    <s v=" Can you share some success stories from the past year?                                            "/>
    <s v=" Company Performance and Strategy "/>
    <s v="Excitement"/>
    <x v="6"/>
    <x v="2"/>
  </r>
  <r>
    <s v=" What new opportunities have we identified for growth?                                             "/>
    <s v=" Company Performance and Strategy "/>
    <s v="Hope"/>
    <x v="4"/>
    <x v="2"/>
  </r>
  <r>
    <s v=" How has our market position improved recently?                                                    "/>
    <s v=" Company Performance and Strategy "/>
    <s v="Confidence"/>
    <x v="4"/>
    <x v="2"/>
  </r>
  <r>
    <s v=" What new training programs will be available to employees?                                        "/>
    <s v=" Employee Development and Training "/>
    <s v="Excitement"/>
    <x v="6"/>
    <x v="2"/>
  </r>
  <r>
    <s v=" How can employees provide feedback on existing training programs?                                 "/>
    <s v=" Employee Development and Training "/>
    <s v="Encouragement"/>
    <x v="8"/>
    <x v="2"/>
  </r>
  <r>
    <s v=" Are there opportunities for cross-departmental training?                                          "/>
    <s v=" Employee Development and Training "/>
    <s v="Interest"/>
    <x v="6"/>
    <x v="2"/>
  </r>
  <r>
    <s v=" What new skills can employees expect to gain from upcoming training sessions?                     "/>
    <s v=" Employee Development and Training "/>
    <s v="Enthusiasm"/>
    <x v="6"/>
    <x v="2"/>
  </r>
  <r>
    <s v=" How does the company recognize employees who excel in training programs?                          "/>
    <s v=" Employee Development and Training "/>
    <s v="Appreciation"/>
    <x v="8"/>
    <x v="2"/>
  </r>
  <r>
    <s v=" What steps is the company taking to improve workplace culture?                                    "/>
    <s v=" Work Environment and Culture "/>
    <s v="Encouragement"/>
    <x v="8"/>
    <x v="2"/>
  </r>
  <r>
    <s v=" How does the company celebrate employee achievements?                                             "/>
    <s v=" Work Environment and Culture "/>
    <s v="Recognition"/>
    <x v="8"/>
    <x v="2"/>
  </r>
  <r>
    <s v=" Are there any new initiatives to promote work-life balance?                                       "/>
    <s v=" Work Environment and Culture "/>
    <s v="Support"/>
    <x v="3"/>
    <x v="1"/>
  </r>
  <r>
    <s v=" What positive feedback has been received from recent employee surveys?                            "/>
    <s v=" Work Environment and Culture "/>
    <s v="Pride"/>
    <x v="5"/>
    <x v="2"/>
  </r>
  <r>
    <s v="Are there any plans to review and adjust employee salaries?"/>
    <s v="Compensation and Benefits"/>
    <s v="Optimism"/>
    <x v="6"/>
    <x v="2"/>
  </r>
  <r>
    <s v="Will there be any enhancements to our health benefits package next year?"/>
    <s v="Compensation and Benefits"/>
    <s v="Anticipation"/>
    <x v="3"/>
    <x v="2"/>
  </r>
  <r>
    <s v="How is the company ensuring that our benefits remain competitive?"/>
    <s v="Compensation and Benefits"/>
    <s v="Confidence"/>
    <x v="4"/>
    <x v="2"/>
  </r>
  <r>
    <s v="What new perks or benefits are being introduced?"/>
    <s v="Compensation and Benefits"/>
    <s v="Excitement"/>
    <x v="6"/>
    <x v="2"/>
  </r>
  <r>
    <s v="How does the company reward employees for their hard work?"/>
    <s v="Compensation and Benefits"/>
    <s v="Appreciation"/>
    <x v="8"/>
    <x v="2"/>
  </r>
  <r>
    <s v="What new technologies are being implemented to improve our workflows?"/>
    <s v="Technology and Innovation"/>
    <s v="Excitement"/>
    <x v="6"/>
    <x v="2"/>
  </r>
  <r>
    <s v="How is the company fostering a culture of innovation?"/>
    <s v="Technology and Innovation"/>
    <s v="Pride"/>
    <x v="5"/>
    <x v="2"/>
  </r>
  <r>
    <s v="Are there any upcoming changes to the tools we use daily?"/>
    <s v="Technology and Innovation"/>
    <s v="Anticipation"/>
    <x v="3"/>
    <x v="2"/>
  </r>
  <r>
    <s v="How can employees suggest new tools or technologies for the company to consider?"/>
    <s v="Technology and Innovation"/>
    <s v="Encouragement"/>
    <x v="8"/>
    <x v="2"/>
  </r>
  <r>
    <s v="What recent innovations have had the most significant impact?"/>
    <s v="Technology and Innovation"/>
    <s v="Pride"/>
    <x v="5"/>
    <x v="2"/>
  </r>
  <r>
    <s v="What are the latest initiatives in our corporate social responsibility program?"/>
    <s v="Corporate Social Responsibility"/>
    <s v="Pride"/>
    <x v="5"/>
    <x v="2"/>
  </r>
  <r>
    <s v="What is the company doing to reduce its environmental impact?"/>
    <s v="Corporate Social Responsibility"/>
    <s v="Support"/>
    <x v="3"/>
    <x v="1"/>
  </r>
  <r>
    <s v="Are there any new partnerships with non-profits or community organizations?"/>
    <s v="Corporate Social Responsibility"/>
    <s v="Anticipation"/>
    <x v="3"/>
    <x v="2"/>
  </r>
  <r>
    <s v="How does the company measure the impact of its social responsibility efforts?"/>
    <s v="Corporate Social Responsibility"/>
    <s v="Interest"/>
    <x v="6"/>
    <x v="2"/>
  </r>
  <r>
    <s v=" What steps are being taken to review and improve the current salary compensation structure?              "/>
    <s v=" Compensation               "/>
    <s v="Concern"/>
    <x v="1"/>
    <x v="0"/>
  </r>
  <r>
    <s v=" How does the bank plan to address the perceived unfairness in the promotion process?                     "/>
    <s v=" Promotions                 "/>
    <s v="Frustration"/>
    <x v="0"/>
    <x v="0"/>
  </r>
  <r>
    <s v=" Can you provide a timeline for when the healthcare facility issues will be resolved?                     "/>
    <s v=" Healthcare                 "/>
    <s v="Impatience"/>
    <x v="1"/>
    <x v="0"/>
  </r>
  <r>
    <s v=" What measures are being implemented to improve the cafeteria facilities for employees?                   "/>
    <s v=" Facilities                 "/>
    <s v="Discontent"/>
    <x v="1"/>
    <x v="0"/>
  </r>
  <r>
    <s v=" How is the bank ensuring that women in leadership roles are supported and successful?                    "/>
    <s v=" Diversity and Inclusion    "/>
    <s v="Curiosity"/>
    <x v="3"/>
    <x v="2"/>
  </r>
  <r>
    <s v=" Can we expect a more transparent process regarding yearly hikes and bonuses?                             "/>
    <s v=" Compensation               "/>
    <s v="Skepticism"/>
    <x v="2"/>
    <x v="0"/>
  </r>
  <r>
    <s v=" What initiatives are in place to ensure talent is valued and adequately compensated?                     "/>
    <s v=" Talent Management          "/>
    <s v="Concern"/>
    <x v="1"/>
    <x v="0"/>
  </r>
  <r>
    <s v=" How does the bank plan to maintain its stability while addressing employee concerns?                     "/>
    <s v=" Corporate Strategy         "/>
    <s v="Hope"/>
    <x v="4"/>
    <x v="1"/>
  </r>
  <r>
    <s v=" Are there any new benefits or incentives planned to boost employee morale and retention?                 "/>
    <s v=" Benefits and Incentives    "/>
    <s v="Optimism"/>
    <x v="6"/>
    <x v="2"/>
  </r>
  <r>
    <s v=" What is the long-term strategy for aligning compensation with industry standards?                        "/>
    <s v=" Compensation               "/>
    <s v="Curiosity"/>
    <x v="3"/>
    <x v="1"/>
  </r>
  <r>
    <s v=" How are the bank’s diversity and inclusion initiatives progressing?                                       "/>
    <s v=" Diversity and Inclusion    "/>
    <s v="Interest"/>
    <x v="6"/>
    <x v="2"/>
  </r>
  <r>
    <s v=" What are the recent successes the bank has achieved in terms of financial performance?                    "/>
    <s v=" Financial Performance      "/>
    <s v="Pride"/>
    <x v="5"/>
    <x v="2"/>
  </r>
  <r>
    <s v=" Can you share some examples of career development opportunities available to employees?                   "/>
    <s v=" Career Development         "/>
    <s v="Eagerness"/>
    <x v="3"/>
    <x v="2"/>
  </r>
  <r>
    <s v=" How does the bank plan to foster a more collaborative work environment?                                   "/>
    <s v=" Work Environment           "/>
    <s v="Hope"/>
    <x v="4"/>
    <x v="2"/>
  </r>
  <r>
    <s v=" What steps are being taken to improve employee work-life balance?                                         "/>
    <s v=" Work-Life Balance          "/>
    <s v="Concern"/>
    <x v="1"/>
    <x v="0"/>
  </r>
  <r>
    <s v=" How is the bank planning to invest in new technologies to enhance operational efficiency?                 "/>
    <s v=" Technology and Innovation  "/>
    <s v="Curiosity"/>
    <x v="3"/>
    <x v="2"/>
  </r>
  <r>
    <s v=" Can you provide updates on the bank’s corporate social responsibility (CSR) initiatives?                  "/>
    <s v=" CSR                        "/>
    <s v="Interest"/>
    <x v="6"/>
    <x v="2"/>
  </r>
  <r>
    <s v=" What are the bank’s plans for expanding its market presence in the coming year?                           "/>
    <s v=" Market Expansion           "/>
    <s v="Excitement"/>
    <x v="6"/>
    <x v="2"/>
  </r>
  <r>
    <s v=" How does the bank support continuous learning and professional growth for its employees?                  "/>
    <s v=" Professional Growth        "/>
    <s v="Curiosity"/>
    <x v="3"/>
    <x v="2"/>
  </r>
  <r>
    <s v=" What improvements can we expect in our customer service operations?                                       "/>
    <s v=" Customer Service           "/>
    <s v="Optimism"/>
    <x v="6"/>
    <x v="2"/>
  </r>
  <r>
    <s v=" Are there any plans to enhance the existing employee recognition programs?                                "/>
    <s v=" Employee Recognition       "/>
    <s v="Hope"/>
    <x v="4"/>
    <x v="2"/>
  </r>
  <r>
    <s v=" How does the bank plan to address the challenges posed by the current economic environment?               "/>
    <s v=" Corporate Strategy         "/>
    <s v="Concern"/>
    <x v="1"/>
    <x v="1"/>
  </r>
  <r>
    <s v=" Can we expect any changes to the bank’s remote work policies?                                             "/>
    <s v=" Work Policies              "/>
    <s v="Curiosity"/>
    <x v="3"/>
    <x v="1"/>
  </r>
  <r>
    <s v=" What measures are in place to ensure the mental well-being of employees?                                  "/>
    <s v=" Mental Health              "/>
    <s v="Concern"/>
    <x v="1"/>
    <x v="0"/>
  </r>
  <r>
    <s v=" How does the bank plan to tackle the increasing competition in the industry?                              "/>
    <s v=" Corporate Strategy         "/>
    <s v="Curiosity"/>
    <x v="3"/>
    <x v="1"/>
  </r>
  <r>
    <s v=" Can you highlight some of the recent technological advancements the bank has adopted?                     "/>
    <s v=" Technology and Innovation  "/>
    <s v="Interest"/>
    <x v="6"/>
    <x v="2"/>
  </r>
  <r>
    <s v=" What steps are being taken to enhance the onboarding process for new employees?                           "/>
    <s v=" Onboarding                 "/>
    <s v="Eagerness"/>
    <x v="3"/>
    <x v="2"/>
  </r>
  <r>
    <s v=" How does the bank plan to manage and mitigate risks associated with cybersecurity?                        "/>
    <s v=" Risk Management            "/>
    <s v="Concern"/>
    <x v="1"/>
    <x v="1"/>
  </r>
  <r>
    <s v=" What initiatives are in place to promote sustainability and environmental responsibility?                 "/>
    <s v=" Sustainability             "/>
    <s v="Interest"/>
    <x v="6"/>
    <x v="2"/>
  </r>
  <r>
    <s v=" Can you share success stories of employees who have grown within the organization?                        "/>
    <s v=" Career Development         "/>
    <s v="Inspiration"/>
    <x v="6"/>
    <x v="2"/>
  </r>
  <r>
    <s v=" What measures are being taken to ensure data privacy and protection for our clients?                      "/>
    <s v=" Data Privacy               "/>
    <s v="Concern"/>
    <x v="1"/>
    <x v="1"/>
  </r>
  <r>
    <s v=" How does the bank plan to improve its digital banking services?                                           "/>
    <s v=" Digital Banking            "/>
    <s v="Curiosity"/>
    <x v="3"/>
    <x v="2"/>
  </r>
  <r>
    <s v=" What are the latest developments in the bank’s strategic partnerships?                                    "/>
    <s v=" Strategic Partnerships     "/>
    <s v="Interest"/>
    <x v="6"/>
    <x v="2"/>
  </r>
  <r>
    <s v=" How does the bank recognize and reward innovation among employees?                                        "/>
    <s v=" Innovation                 "/>
    <s v="Interest"/>
    <x v="6"/>
    <x v="2"/>
  </r>
  <r>
    <s v=" What are the bank’s priorities for the next fiscal year?                                                  "/>
    <s v=" Corporate Strategy         "/>
    <s v="Curiosity"/>
    <x v="3"/>
    <x v="1"/>
  </r>
  <r>
    <s v=" Can you provide updates on the bank’s efforts to enhance financial literacy in the community?             "/>
    <s v=" CSR                        "/>
    <s v="Interest"/>
    <x v="6"/>
    <x v="2"/>
  </r>
  <r>
    <s v=" How does the bank ensure transparency in its decision-making processes?                                   "/>
    <s v=" Transparency               "/>
    <s v="Skepticism"/>
    <x v="2"/>
    <x v="1"/>
  </r>
  <r>
    <s v=" What initiatives are being taken to enhance the customer experience?                                      "/>
    <s v=" Customer Experience        "/>
    <s v="Optimism"/>
    <x v="6"/>
    <x v="2"/>
  </r>
  <r>
    <s v=" How does the bank plan to attract and retain top talent in the industry?                                  "/>
    <s v=" Talent Acquisition         "/>
    <s v="Curiosity"/>
    <x v="3"/>
    <x v="2"/>
  </r>
  <r>
    <s v=" Can you share insights into the bank’s plans for future growth and expansion?                             "/>
    <s v=" Corporate Strategy         "/>
    <s v="Excitement"/>
    <x v="6"/>
    <x v="2"/>
  </r>
  <r>
    <s v=" What is the bank’s strategy for handling employee feedback and suggestions?                               "/>
    <s v=" Employee Engagement        "/>
    <s v="Curiosity"/>
    <x v="3"/>
    <x v="1"/>
  </r>
  <r>
    <s v=" How does the bank plan to address the increasing workload and stress levels among employees?              "/>
    <s v=" Workload Management        "/>
    <s v="Concern"/>
    <x v="1"/>
    <x v="0"/>
  </r>
  <r>
    <s v=" What initiatives are in place to improve the physical workplace environment?                              "/>
    <s v=" Facilities                 "/>
    <s v="Curiosity"/>
    <x v="3"/>
    <x v="1"/>
  </r>
  <r>
    <s v=" How does the bank ensure fair and unbiased recruitment processes?                                         "/>
    <s v=" Recruitment                "/>
    <s v="Interest"/>
    <x v="6"/>
    <x v="2"/>
  </r>
  <r>
    <s v=" Can you provide an update on the bank’s financial stability and outlook?                                  "/>
    <s v=" Financial Performance      "/>
    <s v="Curiosity"/>
    <x v="3"/>
    <x v="1"/>
  </r>
  <r>
    <s v=" What are the plans to enhance the training programs for new and existing employees?                       "/>
    <s v=" Training                   "/>
    <s v="Eagerness"/>
    <x v="3"/>
    <x v="2"/>
  </r>
  <r>
    <s v=" How does the bank measure and improve employee productivity?                                              "/>
    <s v=" Productivity               "/>
    <s v="Curiosity"/>
    <x v="3"/>
    <x v="1"/>
  </r>
  <r>
    <s v=" What steps are being taken to reduce the environmental impact of the bank’s operations?                   "/>
    <s v=" Sustainability             "/>
    <s v="Interest"/>
    <x v="6"/>
    <x v="2"/>
  </r>
  <r>
    <s v=" How does the bank plan to adapt to changing regulatory requirements?                                      "/>
    <s v=" Compliance                 "/>
    <s v="Curiosity"/>
    <x v="3"/>
    <x v="1"/>
  </r>
  <r>
    <s v=" What are the strategies to improve communication between different departments?                           "/>
    <s v=" Communication              "/>
    <s v="Hope"/>
    <x v="4"/>
    <x v="2"/>
  </r>
  <r>
    <s v=" How does the bank plan to enhance its community engagement initiatives?                                   "/>
    <s v=" CSR                        "/>
    <s v="Interest"/>
    <x v="6"/>
    <x v="2"/>
  </r>
  <r>
    <s v=" What measures are being taken to address the feedback from employee satisfaction surveys?                 "/>
    <s v=" Employee Satisfaction      "/>
    <s v="Concern"/>
    <x v="1"/>
    <x v="1"/>
  </r>
  <r>
    <s v=" How does the bank support employees in achieving their career goals?                                       "/>
    <s v=" Career Development         "/>
    <s v="Curiosity"/>
    <x v="3"/>
    <x v="2"/>
  </r>
  <r>
    <s v=" What steps are being taken to ensure ethical practices within the organization?                           "/>
    <s v=" Ethics                     "/>
    <s v="Interest"/>
    <x v="6"/>
    <x v="2"/>
  </r>
  <r>
    <s v=" How does the bank plan to improve its public relations and brand image?                                   "/>
    <s v=" Public Relations           "/>
    <s v="Optimism"/>
    <x v="6"/>
    <x v="2"/>
  </r>
  <r>
    <s v=" What initiatives are in place to encourage teamwork and collaboration among employees?                    "/>
    <s v=" Teamwork                   "/>
    <s v="Interest"/>
    <x v="6"/>
    <x v="2"/>
  </r>
  <r>
    <s v=" How does the bank ensure the security of its physical and digital assets?                                 "/>
    <s v=" Security                   "/>
    <s v="Concern"/>
    <x v="1"/>
    <x v="1"/>
  </r>
  <r>
    <s v=" Can you share some of the best practices the bank has implemented in its operations?                      "/>
    <s v=" Best Practices             "/>
    <s v="Interest"/>
    <x v="6"/>
    <x v="2"/>
  </r>
  <r>
    <s v=" What is the bank’s approach to innovation and staying ahead of industry trends?                           "/>
    <s v=" Innovation                 "/>
    <s v="Curiosity"/>
    <x v="3"/>
    <x v="2"/>
  </r>
  <r>
    <s v=" How does the bank support employees in maintaining a healthy work-life balance?                           "/>
    <s v=" Work-Life Balance          "/>
    <s v="Concern"/>
    <x v="1"/>
    <x v="1"/>
  </r>
  <r>
    <s v=" What steps are being taken to improve the bank’s IT infrastructure?                                        "/>
    <s v=" Technology                 "/>
    <s v="Curiosity"/>
    <x v="3"/>
    <x v="1"/>
  </r>
  <r>
    <s v=" How does the bank plan to support local communities and businesses?                                       "/>
    <s v=" CSR                        "/>
    <s v="Interest"/>
    <x v="6"/>
    <x v="2"/>
  </r>
  <r>
    <s v=" What are the latest developments in the bank’s product and service offerings?                             "/>
    <s v=" Products and Services      "/>
    <s v="Curiosity"/>
    <x v="3"/>
    <x v="2"/>
  </r>
  <r>
    <s v=" How does the bank measure the success of its strategic initiatives?                                       "/>
    <s v=" Strategy                   "/>
    <s v="Interest"/>
    <x v="6"/>
    <x v="1"/>
  </r>
  <r>
    <s v=" How does the bank plan to foster a culture of continuous improvement?                                     "/>
    <s v=" Culture                    "/>
    <s v="Hope"/>
    <x v="4"/>
    <x v="2"/>
  </r>
  <r>
    <s v=" What steps are being taken to address employee concerns about job security?                               "/>
    <s v=" Job Security               "/>
    <s v="Concern"/>
    <x v="1"/>
    <x v="0"/>
  </r>
  <r>
    <s v=" How does the bank plan to enhance its training and development programs?                                  "/>
    <s v=" Training                   "/>
    <s v="Curiosity"/>
    <x v="3"/>
    <x v="2"/>
  </r>
  <r>
    <s v=" What initiatives are in place to promote ethical behavior and integrity?                                  "/>
    <s v=" Ethics                     "/>
    <s v="Interest"/>
    <x v="6"/>
    <x v="2"/>
  </r>
  <r>
    <s v=" How does the bank support innovation and creative thinking among employees?                               "/>
    <s v=" Innovation                 "/>
    <s v="Interest"/>
    <x v="6"/>
    <x v="2"/>
  </r>
  <r>
    <s v=" What measures are being taken to improve the efficiency of internal processes?                            "/>
    <s v=" Efficiency                 "/>
    <s v="Curiosity"/>
    <x v="3"/>
    <x v="1"/>
  </r>
  <r>
    <s v=" How does the bank plan to adapt to changing customer needs and preferences?                               "/>
    <s v=" Customer Experience        "/>
    <s v="Curiosity"/>
    <x v="3"/>
    <x v="2"/>
  </r>
  <r>
    <s v=" What are the bank’s priorities for enhancing operational excellence?                                       "/>
    <s v=" Operational Excellence     "/>
    <s v="Interest"/>
    <x v="6"/>
    <x v="2"/>
  </r>
  <r>
    <s v=" How does the bank plan to manage and mitigate financial risks?                                            "/>
    <s v=" Risk Management            "/>
    <s v="Concern"/>
    <x v="1"/>
    <x v="1"/>
  </r>
  <r>
    <s v=" What initiatives are in place to promote work-life balance for employees?                                 "/>
    <s v=" Work-Life Balance          "/>
    <s v="Interest"/>
    <x v="6"/>
    <x v="2"/>
  </r>
  <r>
    <s v=" How does the bank support employees in times of personal or family crises?                                "/>
    <s v=" Employee Support           "/>
    <s v="Compassion"/>
    <x v="8"/>
    <x v="2"/>
  </r>
  <r>
    <s v=" What measures are being taken to improve the bank’s environmental footprint?                              "/>
    <s v=" Sustainability             "/>
    <s v="Interest"/>
    <x v="6"/>
    <x v="2"/>
  </r>
  <r>
    <s v=" How does the bank plan to leverage technology to enhance customer experiences?                            "/>
    <s v=" Technology                 "/>
    <s v="Curiosity"/>
    <x v="3"/>
    <x v="2"/>
  </r>
  <r>
    <s v=" What are the key focus areas for the bank in the next five years?                                          "/>
    <s v=" Strategy                   "/>
    <s v="Curiosity"/>
    <x v="3"/>
    <x v="1"/>
  </r>
  <r>
    <s v=" How does the bank ensure fair treatment and opportunities for all employees?                              "/>
    <s v=" Diversity and Inclusion    "/>
    <s v="Concern"/>
    <x v="1"/>
    <x v="2"/>
  </r>
  <r>
    <s v=" What steps are being taken to improve the bank’s reputation in the industry?                              "/>
    <s v=" Public Relations           "/>
    <s v="Curiosity"/>
    <x v="3"/>
    <x v="1"/>
  </r>
  <r>
    <s v=" How does the bank plan to address the challenges of digital transformation?                               "/>
    <s v=" Digital Transformation     "/>
    <s v="Concern"/>
    <x v="1"/>
    <x v="1"/>
  </r>
  <r>
    <s v=" What initiatives are in place to improve the quality of customer service?                                 "/>
    <s v=" Customer Service           "/>
    <s v="Interest"/>
    <x v="6"/>
    <x v="2"/>
  </r>
  <r>
    <s v=" How does the bank support employee wellness programs?                                                     "/>
    <s v=" Wellness                   "/>
    <s v="Interest"/>
    <x v="6"/>
    <x v="2"/>
  </r>
  <r>
    <s v=" What measures are being taken to ensure the safety and security of employees?                             "/>
    <s v=" Safety                     "/>
    <s v="Concern"/>
    <x v="1"/>
    <x v="1"/>
  </r>
  <r>
    <s v=" How does the bank plan to adapt to changes in the regulatory landscape?                                   "/>
    <s v=" Compliance                 "/>
    <s v="Curiosity"/>
    <x v="3"/>
    <x v="1"/>
  </r>
  <r>
    <s v=" What steps are being taken to improve the bank’s digital marketing strategies?                            "/>
    <s v=" Marketing                  "/>
    <s v="Curiosity"/>
    <x v="3"/>
    <x v="2"/>
  </r>
  <r>
    <s v=" How does the bank ensure transparency in financial reporting and disclosures?                             "/>
    <s v=" Transparency               "/>
    <s v="Skepticism"/>
    <x v="2"/>
    <x v="1"/>
  </r>
  <r>
    <s v=" What initiatives are in place to enhance employee engagement and satisfaction?                            "/>
    <s v=" Employee Engagement        "/>
    <s v="Interest"/>
    <x v="6"/>
    <x v="2"/>
  </r>
  <r>
    <s v=" How does the bank plan to address the skills gap in the workforce?                                         "/>
    <s v=" Talent Management          "/>
    <s v="Concern"/>
    <x v="1"/>
    <x v="1"/>
  </r>
  <r>
    <s v=" What steps are being taken to improve the bank’s social media presence?                                   "/>
    <s v=" Marketing                  "/>
    <s v="Curiosity"/>
    <x v="3"/>
    <x v="2"/>
  </r>
  <r>
    <s v=" How does the bank support innovation through research and development?                                    "/>
    <s v=" Innovation                 "/>
    <s v="Interest"/>
    <x v="6"/>
    <x v="2"/>
  </r>
  <r>
    <s v=" What measures are being taken to improve the bank’s loan processing times?                                "/>
    <s v=" Operational Efficiency     "/>
    <s v="Curiosity"/>
    <x v="3"/>
    <x v="1"/>
  </r>
  <r>
    <s v=" How does the bank plan to foster a culture of accountability and responsibility?                          "/>
    <s v=" Culture                    "/>
    <s v="Interest"/>
    <x v="6"/>
    <x v="2"/>
  </r>
  <r>
    <s v=" What initiatives are in place to support the professional development of employees?                       "/>
    <s v=" Professional Development   "/>
    <s v="Curiosity"/>
    <x v="3"/>
    <x v="2"/>
  </r>
  <r>
    <s v=" How does the bank plan to improve the transparency of its governance practices?                           "/>
    <s v=" Governance                 "/>
    <s v="Skepticism"/>
    <x v="2"/>
    <x v="1"/>
  </r>
  <r>
    <s v=" What steps are being taken to ensure the ethical treatment of all stakeholders?                           "/>
    <s v=" Ethics                     "/>
    <s v="Concern"/>
    <x v="1"/>
    <x v="2"/>
  </r>
  <r>
    <s v=" How does the bank plan to enhance its competitive advantage in the market?                                "/>
    <s v=" Strategy                   "/>
    <s v="Curiosity"/>
    <x v="3"/>
    <x v="2"/>
  </r>
  <r>
    <s v=" What initiatives are in place to support employee volunteerism and community service?                     "/>
    <s v=" CSR                        "/>
    <s v="Interest"/>
    <x v="6"/>
    <x v="2"/>
  </r>
  <r>
    <s v=" How does the bank plan to adapt to emerging market trends and opportunities?                              "/>
    <s v=" Market Strategy            "/>
    <s v="Curiosity"/>
    <x v="3"/>
    <x v="1"/>
  </r>
  <r>
    <s v="NCR timings are getting changed to 11am to 8 pm from 11.30 am to 8 pm.if it can be changed to 11.30-8.30pm or 12-9pm to give more cover to Europe and MENAT teams"/>
    <m/>
    <m/>
    <x v="9"/>
    <x v="1"/>
  </r>
  <r>
    <s v="are we planning to have wfh setup reimbursements since many of us needs to have proper power backup while working from home "/>
    <m/>
    <m/>
    <x v="1"/>
    <x v="1"/>
  </r>
  <r>
    <s v="any update on car lease policy for GCB-5?"/>
    <m/>
    <s v="Clarification"/>
    <x v="2"/>
    <x v="1"/>
  </r>
  <r>
    <s v="on one hand we talk about work life balance and on one hand we are increasing working hours in Gurgaon.can you please explain it"/>
    <m/>
    <m/>
    <x v="1"/>
    <x v="0"/>
  </r>
  <r>
    <s v="the parental insurance cover available is much expensive than that for other companies.is there any scope to look for more reasonable parents insurance cover?"/>
    <m/>
    <m/>
    <x v="1"/>
    <x v="0"/>
  </r>
  <r>
    <s v="what is the INR equivalent of AOB points e.g., for service recognition we get certain points ,in pay slip it shows a certain amount (this will be taxed).and the redemption points equivalent point is again different.so just an understanding of 1 point=xx INR"/>
    <m/>
    <s v="Clarification"/>
    <x v="3"/>
    <x v="1"/>
  </r>
  <r>
    <s v="we have good uber shuttle services in NCR.can consider demising HSBC shuttle &amp; provide uber credits to all giving wider cover &amp; co2 saves."/>
    <m/>
    <s v="Suggestion"/>
    <x v="9"/>
    <x v="2"/>
  </r>
  <r>
    <s v="any plans to increase the health insurance limit?"/>
    <m/>
    <s v="Clarification"/>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39212B-F8AE-44B9-959B-280427277CAC}" name="PivotTable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5">
    <pivotField showAll="0"/>
    <pivotField showAll="0"/>
    <pivotField showAll="0"/>
    <pivotField axis="axisRow" dataField="1" showAll="0">
      <items count="11">
        <item x="8"/>
        <item x="1"/>
        <item x="3"/>
        <item x="2"/>
        <item x="7"/>
        <item x="0"/>
        <item x="4"/>
        <item x="5"/>
        <item x="6"/>
        <item x="9"/>
        <item t="default"/>
      </items>
    </pivotField>
    <pivotField showAll="0">
      <items count="4">
        <item x="0"/>
        <item x="1"/>
        <item x="2"/>
        <item t="default"/>
      </items>
    </pivotField>
  </pivotFields>
  <rowFields count="1">
    <field x="3"/>
  </rowFields>
  <rowItems count="11">
    <i>
      <x/>
    </i>
    <i>
      <x v="1"/>
    </i>
    <i>
      <x v="2"/>
    </i>
    <i>
      <x v="3"/>
    </i>
    <i>
      <x v="4"/>
    </i>
    <i>
      <x v="5"/>
    </i>
    <i>
      <x v="6"/>
    </i>
    <i>
      <x v="7"/>
    </i>
    <i>
      <x v="8"/>
    </i>
    <i>
      <x v="9"/>
    </i>
    <i t="grand">
      <x/>
    </i>
  </rowItems>
  <colItems count="1">
    <i/>
  </colItems>
  <dataFields count="1">
    <dataField name="Count of Agg emo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98910-E85C-405E-95C0-86358BDE07F3}">
  <dimension ref="A2:C3"/>
  <sheetViews>
    <sheetView workbookViewId="0">
      <selection activeCell="A2" sqref="A2"/>
    </sheetView>
  </sheetViews>
  <sheetFormatPr defaultRowHeight="14.25"/>
  <cols>
    <col min="1" max="1" width="50.125" customWidth="1"/>
    <col min="2" max="2" width="59.125" customWidth="1"/>
    <col min="3" max="3" width="47.125" customWidth="1"/>
  </cols>
  <sheetData>
    <row r="2" spans="1:3">
      <c r="A2" t="s">
        <v>88</v>
      </c>
      <c r="B2" t="s">
        <v>90</v>
      </c>
      <c r="C2" t="s">
        <v>91</v>
      </c>
    </row>
    <row r="3" spans="1:3" ht="270.75">
      <c r="A3" s="3" t="s">
        <v>87</v>
      </c>
      <c r="B3" s="4" t="s">
        <v>89</v>
      </c>
      <c r="C3" s="4" t="s">
        <v>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2E4E-547F-4878-8D9B-71BCE5F75172}">
  <dimension ref="A1:E236"/>
  <sheetViews>
    <sheetView tabSelected="1" zoomScale="78" zoomScaleNormal="78" workbookViewId="0">
      <selection activeCell="A8" sqref="A8"/>
    </sheetView>
  </sheetViews>
  <sheetFormatPr defaultRowHeight="14.25"/>
  <cols>
    <col min="1" max="1" width="132.625" bestFit="1" customWidth="1"/>
    <col min="2" max="2" width="31" bestFit="1" customWidth="1"/>
    <col min="3" max="3" width="13.5" bestFit="1" customWidth="1"/>
    <col min="4" max="4" width="15.75" bestFit="1" customWidth="1"/>
    <col min="5" max="5" width="9" bestFit="1" customWidth="1"/>
  </cols>
  <sheetData>
    <row r="1" spans="1:5" ht="15">
      <c r="A1" s="12" t="s">
        <v>0</v>
      </c>
      <c r="B1" s="12" t="s">
        <v>3</v>
      </c>
      <c r="C1" s="12" t="s">
        <v>723</v>
      </c>
      <c r="D1" s="12" t="s">
        <v>722</v>
      </c>
      <c r="E1" s="12" t="s">
        <v>2</v>
      </c>
    </row>
    <row r="2" spans="1:5">
      <c r="A2" t="s">
        <v>244</v>
      </c>
      <c r="B2" t="s">
        <v>7</v>
      </c>
      <c r="C2" t="s">
        <v>5</v>
      </c>
      <c r="D2" t="s">
        <v>5</v>
      </c>
      <c r="E2" t="s">
        <v>6</v>
      </c>
    </row>
    <row r="3" spans="1:5">
      <c r="A3" t="s">
        <v>245</v>
      </c>
      <c r="B3" t="s">
        <v>11</v>
      </c>
      <c r="C3" t="s">
        <v>9</v>
      </c>
      <c r="D3" t="s">
        <v>9</v>
      </c>
      <c r="E3" t="s">
        <v>10</v>
      </c>
    </row>
    <row r="4" spans="1:5">
      <c r="A4" t="s">
        <v>246</v>
      </c>
      <c r="B4" t="s">
        <v>14</v>
      </c>
      <c r="C4" t="s">
        <v>13</v>
      </c>
      <c r="D4" t="s">
        <v>9</v>
      </c>
      <c r="E4" t="s">
        <v>6</v>
      </c>
    </row>
    <row r="5" spans="1:5">
      <c r="A5" t="s">
        <v>247</v>
      </c>
      <c r="B5" t="s">
        <v>17</v>
      </c>
      <c r="C5" t="s">
        <v>16</v>
      </c>
      <c r="D5" t="s">
        <v>9</v>
      </c>
      <c r="E5" t="s">
        <v>6</v>
      </c>
    </row>
    <row r="6" spans="1:5">
      <c r="A6" t="s">
        <v>248</v>
      </c>
      <c r="B6" t="s">
        <v>20</v>
      </c>
      <c r="C6" t="s">
        <v>19</v>
      </c>
      <c r="D6" t="s">
        <v>720</v>
      </c>
      <c r="E6" t="s">
        <v>10</v>
      </c>
    </row>
    <row r="7" spans="1:5">
      <c r="A7" t="s">
        <v>249</v>
      </c>
      <c r="B7" t="s">
        <v>7</v>
      </c>
      <c r="C7" t="s">
        <v>5</v>
      </c>
      <c r="D7" t="s">
        <v>5</v>
      </c>
      <c r="E7" t="s">
        <v>6</v>
      </c>
    </row>
    <row r="8" spans="1:5">
      <c r="A8" t="s">
        <v>250</v>
      </c>
      <c r="B8" t="s">
        <v>23</v>
      </c>
      <c r="C8" t="s">
        <v>9</v>
      </c>
      <c r="D8" t="s">
        <v>9</v>
      </c>
      <c r="E8" t="s">
        <v>6</v>
      </c>
    </row>
    <row r="9" spans="1:5">
      <c r="A9" t="s">
        <v>251</v>
      </c>
      <c r="B9" t="s">
        <v>26</v>
      </c>
      <c r="C9" t="s">
        <v>25</v>
      </c>
      <c r="D9" t="s">
        <v>719</v>
      </c>
      <c r="E9" t="s">
        <v>10</v>
      </c>
    </row>
    <row r="10" spans="1:5">
      <c r="A10" t="s">
        <v>252</v>
      </c>
      <c r="B10" t="s">
        <v>11</v>
      </c>
      <c r="C10" t="s">
        <v>28</v>
      </c>
      <c r="D10" t="s">
        <v>719</v>
      </c>
      <c r="E10" t="s">
        <v>10</v>
      </c>
    </row>
    <row r="11" spans="1:5">
      <c r="A11" t="s">
        <v>253</v>
      </c>
      <c r="B11" t="s">
        <v>7</v>
      </c>
      <c r="C11" t="s">
        <v>9</v>
      </c>
      <c r="D11" t="s">
        <v>9</v>
      </c>
      <c r="E11" t="s">
        <v>6</v>
      </c>
    </row>
    <row r="12" spans="1:5">
      <c r="A12" t="s">
        <v>254</v>
      </c>
      <c r="B12" t="s">
        <v>33</v>
      </c>
      <c r="C12" t="s">
        <v>31</v>
      </c>
      <c r="D12" t="s">
        <v>706</v>
      </c>
      <c r="E12" t="s">
        <v>32</v>
      </c>
    </row>
    <row r="13" spans="1:5">
      <c r="A13" t="s">
        <v>255</v>
      </c>
      <c r="B13" t="s">
        <v>36</v>
      </c>
      <c r="C13" t="s">
        <v>35</v>
      </c>
      <c r="D13" t="s">
        <v>721</v>
      </c>
      <c r="E13" t="s">
        <v>32</v>
      </c>
    </row>
    <row r="14" spans="1:5">
      <c r="A14" t="s">
        <v>256</v>
      </c>
      <c r="B14" t="s">
        <v>39</v>
      </c>
      <c r="C14" t="s">
        <v>38</v>
      </c>
      <c r="D14" t="s">
        <v>38</v>
      </c>
      <c r="E14" t="s">
        <v>32</v>
      </c>
    </row>
    <row r="15" spans="1:5">
      <c r="A15" t="s">
        <v>257</v>
      </c>
      <c r="B15" t="s">
        <v>36</v>
      </c>
      <c r="C15" t="s">
        <v>35</v>
      </c>
      <c r="D15" t="s">
        <v>38</v>
      </c>
      <c r="E15" t="s">
        <v>32</v>
      </c>
    </row>
    <row r="16" spans="1:5">
      <c r="A16" t="s">
        <v>258</v>
      </c>
      <c r="B16" t="s">
        <v>42</v>
      </c>
      <c r="C16" t="s">
        <v>25</v>
      </c>
      <c r="D16" t="s">
        <v>719</v>
      </c>
      <c r="E16" t="s">
        <v>10</v>
      </c>
    </row>
    <row r="17" spans="1:5">
      <c r="A17" t="s">
        <v>259</v>
      </c>
      <c r="B17" t="s">
        <v>42</v>
      </c>
      <c r="C17" t="s">
        <v>28</v>
      </c>
      <c r="D17" t="s">
        <v>719</v>
      </c>
      <c r="E17" t="s">
        <v>32</v>
      </c>
    </row>
    <row r="18" spans="1:5">
      <c r="A18" t="s">
        <v>260</v>
      </c>
      <c r="B18" t="s">
        <v>45</v>
      </c>
      <c r="C18" t="s">
        <v>9</v>
      </c>
      <c r="D18" t="s">
        <v>9</v>
      </c>
      <c r="E18" t="s">
        <v>10</v>
      </c>
    </row>
    <row r="19" spans="1:5">
      <c r="A19" t="s">
        <v>261</v>
      </c>
      <c r="B19" t="s">
        <v>47</v>
      </c>
      <c r="C19" t="s">
        <v>28</v>
      </c>
      <c r="D19" t="s">
        <v>719</v>
      </c>
      <c r="E19" t="s">
        <v>32</v>
      </c>
    </row>
    <row r="20" spans="1:5">
      <c r="A20" t="s">
        <v>262</v>
      </c>
      <c r="B20" t="s">
        <v>20</v>
      </c>
      <c r="C20" t="s">
        <v>28</v>
      </c>
      <c r="D20" t="s">
        <v>719</v>
      </c>
      <c r="E20" t="s">
        <v>10</v>
      </c>
    </row>
    <row r="21" spans="1:5">
      <c r="A21" t="s">
        <v>263</v>
      </c>
      <c r="B21" t="s">
        <v>50</v>
      </c>
      <c r="C21" t="s">
        <v>9</v>
      </c>
      <c r="D21" t="s">
        <v>9</v>
      </c>
      <c r="E21" t="s">
        <v>10</v>
      </c>
    </row>
    <row r="22" spans="1:5">
      <c r="A22" t="s">
        <v>264</v>
      </c>
      <c r="B22" t="s">
        <v>52</v>
      </c>
      <c r="C22" t="s">
        <v>25</v>
      </c>
      <c r="D22" t="s">
        <v>719</v>
      </c>
      <c r="E22" t="s">
        <v>10</v>
      </c>
    </row>
    <row r="23" spans="1:5">
      <c r="A23" t="s">
        <v>265</v>
      </c>
      <c r="B23" t="s">
        <v>54</v>
      </c>
      <c r="C23" t="s">
        <v>35</v>
      </c>
      <c r="D23" t="s">
        <v>38</v>
      </c>
      <c r="E23" t="s">
        <v>32</v>
      </c>
    </row>
    <row r="24" spans="1:5">
      <c r="A24" t="s">
        <v>266</v>
      </c>
      <c r="B24" t="s">
        <v>56</v>
      </c>
      <c r="C24" t="s">
        <v>28</v>
      </c>
      <c r="D24" t="s">
        <v>719</v>
      </c>
      <c r="E24" t="s">
        <v>32</v>
      </c>
    </row>
    <row r="25" spans="1:5">
      <c r="A25" t="s">
        <v>267</v>
      </c>
      <c r="B25" t="s">
        <v>11</v>
      </c>
      <c r="C25" t="s">
        <v>28</v>
      </c>
      <c r="D25" t="s">
        <v>719</v>
      </c>
      <c r="E25" t="s">
        <v>10</v>
      </c>
    </row>
    <row r="26" spans="1:5">
      <c r="A26" t="s">
        <v>268</v>
      </c>
      <c r="B26" t="s">
        <v>60</v>
      </c>
      <c r="C26" t="s">
        <v>59</v>
      </c>
      <c r="D26" t="s">
        <v>38</v>
      </c>
      <c r="E26" t="s">
        <v>32</v>
      </c>
    </row>
    <row r="27" spans="1:5">
      <c r="A27" t="s">
        <v>269</v>
      </c>
      <c r="B27" t="s">
        <v>62</v>
      </c>
      <c r="C27" t="s">
        <v>25</v>
      </c>
      <c r="D27" t="s">
        <v>719</v>
      </c>
      <c r="E27" t="s">
        <v>10</v>
      </c>
    </row>
    <row r="28" spans="1:5">
      <c r="A28" t="s">
        <v>270</v>
      </c>
      <c r="B28" t="s">
        <v>64</v>
      </c>
      <c r="C28" t="s">
        <v>28</v>
      </c>
      <c r="D28" t="s">
        <v>719</v>
      </c>
      <c r="E28" t="s">
        <v>32</v>
      </c>
    </row>
    <row r="29" spans="1:5">
      <c r="A29" t="s">
        <v>271</v>
      </c>
      <c r="B29" t="s">
        <v>60</v>
      </c>
      <c r="C29" t="s">
        <v>59</v>
      </c>
      <c r="D29" t="s">
        <v>38</v>
      </c>
      <c r="E29" t="s">
        <v>32</v>
      </c>
    </row>
    <row r="30" spans="1:5">
      <c r="A30" t="s">
        <v>272</v>
      </c>
      <c r="B30" t="s">
        <v>67</v>
      </c>
      <c r="C30" t="s">
        <v>9</v>
      </c>
      <c r="D30" t="s">
        <v>9</v>
      </c>
      <c r="E30" t="s">
        <v>10</v>
      </c>
    </row>
    <row r="31" spans="1:5">
      <c r="A31" t="s">
        <v>273</v>
      </c>
      <c r="B31" t="s">
        <v>69</v>
      </c>
      <c r="C31" t="s">
        <v>28</v>
      </c>
      <c r="D31" t="s">
        <v>719</v>
      </c>
      <c r="E31" t="s">
        <v>10</v>
      </c>
    </row>
    <row r="32" spans="1:5">
      <c r="A32" t="s">
        <v>274</v>
      </c>
      <c r="B32" t="s">
        <v>71</v>
      </c>
      <c r="C32" t="s">
        <v>25</v>
      </c>
      <c r="D32" t="s">
        <v>719</v>
      </c>
      <c r="E32" t="s">
        <v>10</v>
      </c>
    </row>
    <row r="33" spans="1:5">
      <c r="A33" t="s">
        <v>275</v>
      </c>
      <c r="B33" t="s">
        <v>73</v>
      </c>
      <c r="C33" t="s">
        <v>28</v>
      </c>
      <c r="D33" t="s">
        <v>719</v>
      </c>
      <c r="E33" t="s">
        <v>10</v>
      </c>
    </row>
    <row r="34" spans="1:5">
      <c r="A34" t="s">
        <v>276</v>
      </c>
      <c r="B34" t="s">
        <v>36</v>
      </c>
      <c r="C34" t="s">
        <v>35</v>
      </c>
      <c r="D34" t="s">
        <v>38</v>
      </c>
      <c r="E34" t="s">
        <v>32</v>
      </c>
    </row>
    <row r="35" spans="1:5">
      <c r="A35" t="s">
        <v>277</v>
      </c>
      <c r="B35" t="s">
        <v>76</v>
      </c>
      <c r="C35" t="s">
        <v>28</v>
      </c>
      <c r="D35" t="s">
        <v>719</v>
      </c>
      <c r="E35" t="s">
        <v>10</v>
      </c>
    </row>
    <row r="36" spans="1:5">
      <c r="A36" t="s">
        <v>278</v>
      </c>
      <c r="B36" t="s">
        <v>78</v>
      </c>
      <c r="C36" t="s">
        <v>25</v>
      </c>
      <c r="D36" t="s">
        <v>719</v>
      </c>
      <c r="E36" t="s">
        <v>10</v>
      </c>
    </row>
    <row r="37" spans="1:5">
      <c r="A37" t="s">
        <v>279</v>
      </c>
      <c r="B37" t="s">
        <v>39</v>
      </c>
      <c r="C37" t="s">
        <v>28</v>
      </c>
      <c r="D37" t="s">
        <v>719</v>
      </c>
      <c r="E37" t="s">
        <v>10</v>
      </c>
    </row>
    <row r="38" spans="1:5">
      <c r="A38" t="s">
        <v>280</v>
      </c>
      <c r="B38" t="s">
        <v>60</v>
      </c>
      <c r="C38" t="s">
        <v>59</v>
      </c>
      <c r="D38" t="s">
        <v>38</v>
      </c>
      <c r="E38" t="s">
        <v>32</v>
      </c>
    </row>
    <row r="39" spans="1:5">
      <c r="A39" t="s">
        <v>281</v>
      </c>
      <c r="B39" t="s">
        <v>20</v>
      </c>
      <c r="C39" t="s">
        <v>25</v>
      </c>
      <c r="D39" t="s">
        <v>719</v>
      </c>
      <c r="E39" t="s">
        <v>10</v>
      </c>
    </row>
    <row r="40" spans="1:5">
      <c r="A40" t="s">
        <v>282</v>
      </c>
      <c r="B40" t="s">
        <v>83</v>
      </c>
      <c r="C40" t="s">
        <v>28</v>
      </c>
      <c r="D40" t="s">
        <v>719</v>
      </c>
      <c r="E40" t="s">
        <v>10</v>
      </c>
    </row>
    <row r="41" spans="1:5">
      <c r="A41" t="s">
        <v>283</v>
      </c>
      <c r="B41" t="s">
        <v>86</v>
      </c>
      <c r="C41" t="s">
        <v>85</v>
      </c>
      <c r="D41" t="s">
        <v>706</v>
      </c>
      <c r="E41" t="s">
        <v>32</v>
      </c>
    </row>
    <row r="42" spans="1:5">
      <c r="A42" t="s">
        <v>97</v>
      </c>
      <c r="B42" t="s">
        <v>100</v>
      </c>
      <c r="C42" t="s">
        <v>9</v>
      </c>
      <c r="D42" t="s">
        <v>9</v>
      </c>
      <c r="E42" t="s">
        <v>6</v>
      </c>
    </row>
    <row r="43" spans="1:5">
      <c r="A43" t="s">
        <v>101</v>
      </c>
      <c r="B43" t="s">
        <v>100</v>
      </c>
      <c r="C43" t="s">
        <v>715</v>
      </c>
      <c r="D43" t="s">
        <v>9</v>
      </c>
      <c r="E43" t="s">
        <v>6</v>
      </c>
    </row>
    <row r="44" spans="1:5">
      <c r="A44" t="s">
        <v>103</v>
      </c>
      <c r="B44" t="s">
        <v>100</v>
      </c>
      <c r="C44" t="s">
        <v>695</v>
      </c>
      <c r="D44" t="s">
        <v>9</v>
      </c>
      <c r="E44" t="s">
        <v>6</v>
      </c>
    </row>
    <row r="45" spans="1:5">
      <c r="A45" t="s">
        <v>105</v>
      </c>
      <c r="B45" t="s">
        <v>100</v>
      </c>
      <c r="C45" t="s">
        <v>696</v>
      </c>
      <c r="D45" t="s">
        <v>9</v>
      </c>
      <c r="E45" t="s">
        <v>6</v>
      </c>
    </row>
    <row r="46" spans="1:5">
      <c r="A46" t="s">
        <v>107</v>
      </c>
      <c r="B46" t="s">
        <v>109</v>
      </c>
      <c r="C46" t="s">
        <v>5</v>
      </c>
      <c r="D46" t="s">
        <v>5</v>
      </c>
      <c r="E46" t="s">
        <v>6</v>
      </c>
    </row>
    <row r="47" spans="1:5">
      <c r="A47" t="s">
        <v>110</v>
      </c>
      <c r="B47" t="s">
        <v>109</v>
      </c>
      <c r="C47" t="s">
        <v>699</v>
      </c>
      <c r="D47" t="s">
        <v>9</v>
      </c>
      <c r="E47" t="s">
        <v>6</v>
      </c>
    </row>
    <row r="48" spans="1:5">
      <c r="A48" t="s">
        <v>112</v>
      </c>
      <c r="B48" t="s">
        <v>109</v>
      </c>
      <c r="C48" t="s">
        <v>713</v>
      </c>
      <c r="D48" t="s">
        <v>5</v>
      </c>
      <c r="E48" t="s">
        <v>6</v>
      </c>
    </row>
    <row r="49" spans="1:5">
      <c r="A49" t="s">
        <v>114</v>
      </c>
      <c r="B49" t="s">
        <v>109</v>
      </c>
      <c r="C49" t="s">
        <v>700</v>
      </c>
      <c r="D49" t="s">
        <v>9</v>
      </c>
      <c r="E49" t="s">
        <v>6</v>
      </c>
    </row>
    <row r="50" spans="1:5">
      <c r="A50" t="s">
        <v>116</v>
      </c>
      <c r="B50" t="s">
        <v>117</v>
      </c>
      <c r="C50" t="s">
        <v>9</v>
      </c>
      <c r="D50" t="s">
        <v>9</v>
      </c>
      <c r="E50" t="s">
        <v>6</v>
      </c>
    </row>
    <row r="51" spans="1:5">
      <c r="A51" t="s">
        <v>118</v>
      </c>
      <c r="B51" t="s">
        <v>117</v>
      </c>
      <c r="C51" t="s">
        <v>701</v>
      </c>
      <c r="D51" t="s">
        <v>9</v>
      </c>
      <c r="E51" t="s">
        <v>6</v>
      </c>
    </row>
    <row r="52" spans="1:5">
      <c r="A52" t="s">
        <v>120</v>
      </c>
      <c r="B52" t="s">
        <v>117</v>
      </c>
      <c r="C52" t="s">
        <v>5</v>
      </c>
      <c r="D52" t="s">
        <v>5</v>
      </c>
      <c r="E52" t="s">
        <v>6</v>
      </c>
    </row>
    <row r="53" spans="1:5">
      <c r="A53" t="s">
        <v>121</v>
      </c>
      <c r="B53" t="s">
        <v>117</v>
      </c>
      <c r="C53" t="s">
        <v>13</v>
      </c>
      <c r="D53" t="s">
        <v>9</v>
      </c>
      <c r="E53" t="s">
        <v>6</v>
      </c>
    </row>
    <row r="54" spans="1:5">
      <c r="A54" t="s">
        <v>123</v>
      </c>
      <c r="B54" t="s">
        <v>125</v>
      </c>
      <c r="C54" t="s">
        <v>711</v>
      </c>
      <c r="D54" t="s">
        <v>5</v>
      </c>
      <c r="E54" t="s">
        <v>6</v>
      </c>
    </row>
    <row r="55" spans="1:5">
      <c r="A55" t="s">
        <v>126</v>
      </c>
      <c r="B55" t="s">
        <v>125</v>
      </c>
      <c r="C55" t="s">
        <v>13</v>
      </c>
      <c r="D55" t="s">
        <v>9</v>
      </c>
      <c r="E55" t="s">
        <v>6</v>
      </c>
    </row>
    <row r="56" spans="1:5">
      <c r="A56" t="s">
        <v>127</v>
      </c>
      <c r="B56" t="s">
        <v>125</v>
      </c>
      <c r="C56" t="s">
        <v>713</v>
      </c>
      <c r="D56" t="s">
        <v>5</v>
      </c>
      <c r="E56" t="s">
        <v>6</v>
      </c>
    </row>
    <row r="57" spans="1:5">
      <c r="A57" t="s">
        <v>128</v>
      </c>
      <c r="B57" t="s">
        <v>125</v>
      </c>
      <c r="C57" t="s">
        <v>708</v>
      </c>
      <c r="D57" t="s">
        <v>9</v>
      </c>
      <c r="E57" t="s">
        <v>6</v>
      </c>
    </row>
    <row r="58" spans="1:5">
      <c r="A58" t="s">
        <v>130</v>
      </c>
      <c r="B58" t="s">
        <v>131</v>
      </c>
      <c r="C58" t="s">
        <v>5</v>
      </c>
      <c r="D58" t="s">
        <v>5</v>
      </c>
      <c r="E58" t="s">
        <v>6</v>
      </c>
    </row>
    <row r="59" spans="1:5">
      <c r="A59" t="s">
        <v>132</v>
      </c>
      <c r="B59" t="s">
        <v>131</v>
      </c>
      <c r="C59" t="s">
        <v>711</v>
      </c>
      <c r="D59" t="s">
        <v>5</v>
      </c>
      <c r="E59" t="s">
        <v>6</v>
      </c>
    </row>
    <row r="60" spans="1:5">
      <c r="A60" t="s">
        <v>133</v>
      </c>
      <c r="B60" t="s">
        <v>131</v>
      </c>
      <c r="C60" t="s">
        <v>715</v>
      </c>
      <c r="D60" t="s">
        <v>9</v>
      </c>
      <c r="E60" t="s">
        <v>6</v>
      </c>
    </row>
    <row r="61" spans="1:5">
      <c r="A61" t="s">
        <v>134</v>
      </c>
      <c r="B61" t="s">
        <v>131</v>
      </c>
      <c r="C61" t="s">
        <v>712</v>
      </c>
      <c r="D61" t="s">
        <v>9</v>
      </c>
      <c r="E61" t="s">
        <v>6</v>
      </c>
    </row>
    <row r="62" spans="1:5">
      <c r="A62" t="s">
        <v>136</v>
      </c>
      <c r="B62" t="s">
        <v>137</v>
      </c>
      <c r="C62" t="s">
        <v>9</v>
      </c>
      <c r="D62" t="s">
        <v>9</v>
      </c>
      <c r="E62" t="s">
        <v>6</v>
      </c>
    </row>
    <row r="63" spans="1:5">
      <c r="A63" t="s">
        <v>138</v>
      </c>
      <c r="B63" t="s">
        <v>137</v>
      </c>
      <c r="C63" t="s">
        <v>715</v>
      </c>
      <c r="D63" t="s">
        <v>9</v>
      </c>
      <c r="E63" t="s">
        <v>6</v>
      </c>
    </row>
    <row r="64" spans="1:5">
      <c r="A64" t="s">
        <v>139</v>
      </c>
      <c r="B64" t="s">
        <v>137</v>
      </c>
      <c r="C64" t="s">
        <v>699</v>
      </c>
      <c r="D64" t="s">
        <v>9</v>
      </c>
      <c r="E64" t="s">
        <v>6</v>
      </c>
    </row>
    <row r="65" spans="1:5">
      <c r="A65" t="s">
        <v>140</v>
      </c>
      <c r="B65" t="s">
        <v>137</v>
      </c>
      <c r="C65" t="s">
        <v>698</v>
      </c>
      <c r="D65" t="s">
        <v>9</v>
      </c>
      <c r="E65" t="s">
        <v>6</v>
      </c>
    </row>
    <row r="66" spans="1:5">
      <c r="A66" t="s">
        <v>142</v>
      </c>
      <c r="B66" t="s">
        <v>143</v>
      </c>
      <c r="C66" t="s">
        <v>696</v>
      </c>
      <c r="D66" t="s">
        <v>9</v>
      </c>
      <c r="E66" t="s">
        <v>6</v>
      </c>
    </row>
    <row r="67" spans="1:5">
      <c r="A67" t="s">
        <v>144</v>
      </c>
      <c r="B67" t="s">
        <v>143</v>
      </c>
      <c r="C67" t="s">
        <v>695</v>
      </c>
      <c r="D67" t="s">
        <v>9</v>
      </c>
      <c r="E67" t="s">
        <v>6</v>
      </c>
    </row>
    <row r="68" spans="1:5">
      <c r="A68" t="s">
        <v>145</v>
      </c>
      <c r="B68" t="s">
        <v>143</v>
      </c>
      <c r="C68" t="s">
        <v>9</v>
      </c>
      <c r="D68" t="s">
        <v>9</v>
      </c>
      <c r="E68" t="s">
        <v>6</v>
      </c>
    </row>
    <row r="69" spans="1:5">
      <c r="A69" t="s">
        <v>146</v>
      </c>
      <c r="B69" t="s">
        <v>143</v>
      </c>
      <c r="C69" t="s">
        <v>699</v>
      </c>
      <c r="D69" t="s">
        <v>9</v>
      </c>
      <c r="E69" t="s">
        <v>6</v>
      </c>
    </row>
    <row r="70" spans="1:5">
      <c r="A70" t="s">
        <v>147</v>
      </c>
      <c r="B70" t="s">
        <v>143</v>
      </c>
      <c r="C70" t="s">
        <v>705</v>
      </c>
      <c r="D70" t="s">
        <v>705</v>
      </c>
      <c r="E70" t="s">
        <v>6</v>
      </c>
    </row>
    <row r="71" spans="1:5">
      <c r="A71" t="s">
        <v>149</v>
      </c>
      <c r="B71" t="s">
        <v>143</v>
      </c>
      <c r="C71" t="s">
        <v>714</v>
      </c>
      <c r="D71" t="s">
        <v>9</v>
      </c>
      <c r="E71" t="s">
        <v>6</v>
      </c>
    </row>
    <row r="72" spans="1:5">
      <c r="A72" t="s">
        <v>151</v>
      </c>
      <c r="B72" t="s">
        <v>100</v>
      </c>
      <c r="C72" t="s">
        <v>28</v>
      </c>
      <c r="D72" t="s">
        <v>719</v>
      </c>
      <c r="E72" t="s">
        <v>10</v>
      </c>
    </row>
    <row r="73" spans="1:5">
      <c r="A73" t="s">
        <v>154</v>
      </c>
      <c r="B73" t="s">
        <v>100</v>
      </c>
      <c r="C73" t="s">
        <v>229</v>
      </c>
      <c r="D73" t="s">
        <v>38</v>
      </c>
      <c r="E73" t="s">
        <v>10</v>
      </c>
    </row>
    <row r="74" spans="1:5">
      <c r="A74" t="s">
        <v>156</v>
      </c>
      <c r="B74" t="s">
        <v>100</v>
      </c>
      <c r="C74" t="s">
        <v>28</v>
      </c>
      <c r="D74" t="s">
        <v>719</v>
      </c>
      <c r="E74" t="s">
        <v>10</v>
      </c>
    </row>
    <row r="75" spans="1:5">
      <c r="A75" t="s">
        <v>157</v>
      </c>
      <c r="B75" t="s">
        <v>100</v>
      </c>
      <c r="C75" t="s">
        <v>229</v>
      </c>
      <c r="D75" t="s">
        <v>38</v>
      </c>
      <c r="E75" t="s">
        <v>10</v>
      </c>
    </row>
    <row r="76" spans="1:5">
      <c r="A76" t="s">
        <v>158</v>
      </c>
      <c r="B76" t="s">
        <v>100</v>
      </c>
      <c r="C76" t="s">
        <v>709</v>
      </c>
      <c r="D76" t="s">
        <v>719</v>
      </c>
      <c r="E76" t="s">
        <v>10</v>
      </c>
    </row>
    <row r="77" spans="1:5">
      <c r="A77" t="s">
        <v>160</v>
      </c>
      <c r="B77" t="s">
        <v>109</v>
      </c>
      <c r="C77" t="s">
        <v>229</v>
      </c>
      <c r="D77" t="s">
        <v>38</v>
      </c>
      <c r="E77" t="s">
        <v>10</v>
      </c>
    </row>
    <row r="78" spans="1:5">
      <c r="A78" t="s">
        <v>161</v>
      </c>
      <c r="B78" t="s">
        <v>109</v>
      </c>
      <c r="C78" t="s">
        <v>703</v>
      </c>
      <c r="D78" t="s">
        <v>719</v>
      </c>
      <c r="E78" t="s">
        <v>10</v>
      </c>
    </row>
    <row r="79" spans="1:5">
      <c r="A79" t="s">
        <v>163</v>
      </c>
      <c r="B79" t="s">
        <v>109</v>
      </c>
      <c r="C79" t="s">
        <v>229</v>
      </c>
      <c r="D79" t="s">
        <v>38</v>
      </c>
      <c r="E79" t="s">
        <v>10</v>
      </c>
    </row>
    <row r="80" spans="1:5">
      <c r="A80" t="s">
        <v>164</v>
      </c>
      <c r="B80" t="s">
        <v>109</v>
      </c>
      <c r="C80" t="s">
        <v>28</v>
      </c>
      <c r="D80" t="s">
        <v>719</v>
      </c>
      <c r="E80" t="s">
        <v>10</v>
      </c>
    </row>
    <row r="81" spans="1:5">
      <c r="A81" t="s">
        <v>165</v>
      </c>
      <c r="B81" t="s">
        <v>109</v>
      </c>
      <c r="C81" t="s">
        <v>229</v>
      </c>
      <c r="D81" t="s">
        <v>38</v>
      </c>
      <c r="E81" t="s">
        <v>10</v>
      </c>
    </row>
    <row r="82" spans="1:5">
      <c r="A82" t="s">
        <v>166</v>
      </c>
      <c r="B82" t="s">
        <v>117</v>
      </c>
      <c r="C82" t="s">
        <v>229</v>
      </c>
      <c r="D82" t="s">
        <v>38</v>
      </c>
      <c r="E82" t="s">
        <v>10</v>
      </c>
    </row>
    <row r="83" spans="1:5">
      <c r="A83" t="s">
        <v>167</v>
      </c>
      <c r="B83" t="s">
        <v>117</v>
      </c>
      <c r="C83" t="s">
        <v>28</v>
      </c>
      <c r="D83" t="s">
        <v>719</v>
      </c>
      <c r="E83" t="s">
        <v>10</v>
      </c>
    </row>
    <row r="84" spans="1:5">
      <c r="A84" t="s">
        <v>168</v>
      </c>
      <c r="B84" t="s">
        <v>117</v>
      </c>
      <c r="C84" t="s">
        <v>229</v>
      </c>
      <c r="D84" t="s">
        <v>38</v>
      </c>
      <c r="E84" t="s">
        <v>10</v>
      </c>
    </row>
    <row r="85" spans="1:5">
      <c r="A85" t="s">
        <v>169</v>
      </c>
      <c r="B85" t="s">
        <v>117</v>
      </c>
      <c r="C85" t="s">
        <v>703</v>
      </c>
      <c r="D85" t="s">
        <v>719</v>
      </c>
      <c r="E85" t="s">
        <v>10</v>
      </c>
    </row>
    <row r="86" spans="1:5">
      <c r="A86" t="s">
        <v>170</v>
      </c>
      <c r="B86" t="s">
        <v>117</v>
      </c>
      <c r="C86" t="s">
        <v>28</v>
      </c>
      <c r="D86" t="s">
        <v>719</v>
      </c>
      <c r="E86" t="s">
        <v>10</v>
      </c>
    </row>
    <row r="87" spans="1:5">
      <c r="A87" t="s">
        <v>171</v>
      </c>
      <c r="B87" t="s">
        <v>125</v>
      </c>
      <c r="C87" t="s">
        <v>229</v>
      </c>
      <c r="D87" t="s">
        <v>38</v>
      </c>
      <c r="E87" t="s">
        <v>10</v>
      </c>
    </row>
    <row r="88" spans="1:5">
      <c r="A88" t="s">
        <v>172</v>
      </c>
      <c r="B88" t="s">
        <v>125</v>
      </c>
      <c r="C88" t="s">
        <v>28</v>
      </c>
      <c r="D88" t="s">
        <v>719</v>
      </c>
      <c r="E88" t="s">
        <v>10</v>
      </c>
    </row>
    <row r="89" spans="1:5">
      <c r="A89" t="s">
        <v>173</v>
      </c>
      <c r="B89" t="s">
        <v>125</v>
      </c>
      <c r="C89" t="s">
        <v>229</v>
      </c>
      <c r="D89" t="s">
        <v>38</v>
      </c>
      <c r="E89" t="s">
        <v>10</v>
      </c>
    </row>
    <row r="90" spans="1:5">
      <c r="A90" t="s">
        <v>174</v>
      </c>
      <c r="B90" t="s">
        <v>125</v>
      </c>
      <c r="C90" t="s">
        <v>703</v>
      </c>
      <c r="D90" t="s">
        <v>719</v>
      </c>
      <c r="E90" t="s">
        <v>10</v>
      </c>
    </row>
    <row r="91" spans="1:5">
      <c r="A91" t="s">
        <v>175</v>
      </c>
      <c r="B91" t="s">
        <v>125</v>
      </c>
      <c r="C91" t="s">
        <v>229</v>
      </c>
      <c r="D91" t="s">
        <v>38</v>
      </c>
      <c r="E91" t="s">
        <v>10</v>
      </c>
    </row>
    <row r="92" spans="1:5">
      <c r="A92" t="s">
        <v>176</v>
      </c>
      <c r="B92" t="s">
        <v>131</v>
      </c>
      <c r="C92" t="s">
        <v>229</v>
      </c>
      <c r="D92" t="s">
        <v>38</v>
      </c>
      <c r="E92" t="s">
        <v>10</v>
      </c>
    </row>
    <row r="93" spans="1:5">
      <c r="A93" t="s">
        <v>177</v>
      </c>
      <c r="B93" t="s">
        <v>131</v>
      </c>
      <c r="C93" t="s">
        <v>28</v>
      </c>
      <c r="D93" t="s">
        <v>719</v>
      </c>
      <c r="E93" t="s">
        <v>10</v>
      </c>
    </row>
    <row r="94" spans="1:5">
      <c r="A94" t="s">
        <v>178</v>
      </c>
      <c r="B94" t="s">
        <v>131</v>
      </c>
      <c r="C94" t="s">
        <v>229</v>
      </c>
      <c r="D94" t="s">
        <v>38</v>
      </c>
      <c r="E94" t="s">
        <v>10</v>
      </c>
    </row>
    <row r="95" spans="1:5">
      <c r="A95" t="s">
        <v>179</v>
      </c>
      <c r="B95" t="s">
        <v>131</v>
      </c>
      <c r="C95" t="s">
        <v>703</v>
      </c>
      <c r="D95" t="s">
        <v>719</v>
      </c>
      <c r="E95" t="s">
        <v>10</v>
      </c>
    </row>
    <row r="96" spans="1:5">
      <c r="A96" t="s">
        <v>180</v>
      </c>
      <c r="B96" t="s">
        <v>131</v>
      </c>
      <c r="C96" t="s">
        <v>229</v>
      </c>
      <c r="D96" t="s">
        <v>38</v>
      </c>
      <c r="E96" t="s">
        <v>10</v>
      </c>
    </row>
    <row r="97" spans="1:5">
      <c r="A97" t="s">
        <v>181</v>
      </c>
      <c r="B97" t="s">
        <v>137</v>
      </c>
      <c r="C97" t="s">
        <v>229</v>
      </c>
      <c r="D97" t="s">
        <v>38</v>
      </c>
      <c r="E97" t="s">
        <v>10</v>
      </c>
    </row>
    <row r="98" spans="1:5">
      <c r="A98" t="s">
        <v>182</v>
      </c>
      <c r="B98" t="s">
        <v>137</v>
      </c>
      <c r="C98" t="s">
        <v>703</v>
      </c>
      <c r="D98" t="s">
        <v>719</v>
      </c>
      <c r="E98" t="s">
        <v>10</v>
      </c>
    </row>
    <row r="99" spans="1:5">
      <c r="A99" t="s">
        <v>183</v>
      </c>
      <c r="B99" t="s">
        <v>137</v>
      </c>
      <c r="C99" t="s">
        <v>28</v>
      </c>
      <c r="D99" t="s">
        <v>719</v>
      </c>
      <c r="E99" t="s">
        <v>10</v>
      </c>
    </row>
    <row r="100" spans="1:5">
      <c r="A100" t="s">
        <v>184</v>
      </c>
      <c r="B100" t="s">
        <v>137</v>
      </c>
      <c r="C100" t="s">
        <v>229</v>
      </c>
      <c r="D100" t="s">
        <v>38</v>
      </c>
      <c r="E100" t="s">
        <v>10</v>
      </c>
    </row>
    <row r="101" spans="1:5">
      <c r="A101" t="s">
        <v>185</v>
      </c>
      <c r="B101" t="s">
        <v>137</v>
      </c>
      <c r="C101" t="s">
        <v>28</v>
      </c>
      <c r="D101" t="s">
        <v>719</v>
      </c>
      <c r="E101" t="s">
        <v>10</v>
      </c>
    </row>
    <row r="102" spans="1:5">
      <c r="A102" t="s">
        <v>186</v>
      </c>
      <c r="B102" t="s">
        <v>100</v>
      </c>
      <c r="C102" t="s">
        <v>38</v>
      </c>
      <c r="D102" t="s">
        <v>38</v>
      </c>
      <c r="E102" t="s">
        <v>32</v>
      </c>
    </row>
    <row r="103" spans="1:5">
      <c r="A103" t="s">
        <v>189</v>
      </c>
      <c r="B103" t="s">
        <v>100</v>
      </c>
      <c r="C103" t="s">
        <v>35</v>
      </c>
      <c r="D103" t="s">
        <v>721</v>
      </c>
      <c r="E103" t="s">
        <v>32</v>
      </c>
    </row>
    <row r="104" spans="1:5">
      <c r="A104" t="s">
        <v>191</v>
      </c>
      <c r="B104" t="s">
        <v>100</v>
      </c>
      <c r="C104" t="s">
        <v>59</v>
      </c>
      <c r="D104" t="s">
        <v>38</v>
      </c>
      <c r="E104" t="s">
        <v>32</v>
      </c>
    </row>
    <row r="105" spans="1:5">
      <c r="A105" t="s">
        <v>193</v>
      </c>
      <c r="B105" t="s">
        <v>100</v>
      </c>
      <c r="C105" t="s">
        <v>706</v>
      </c>
      <c r="D105" t="s">
        <v>706</v>
      </c>
      <c r="E105" t="s">
        <v>32</v>
      </c>
    </row>
    <row r="106" spans="1:5">
      <c r="A106" t="s">
        <v>195</v>
      </c>
      <c r="B106" t="s">
        <v>100</v>
      </c>
      <c r="C106" t="s">
        <v>85</v>
      </c>
      <c r="D106" t="s">
        <v>706</v>
      </c>
      <c r="E106" t="s">
        <v>32</v>
      </c>
    </row>
    <row r="107" spans="1:5">
      <c r="A107" t="s">
        <v>160</v>
      </c>
      <c r="B107" t="s">
        <v>109</v>
      </c>
      <c r="C107" t="s">
        <v>59</v>
      </c>
      <c r="D107" t="s">
        <v>38</v>
      </c>
      <c r="E107" t="s">
        <v>32</v>
      </c>
    </row>
    <row r="108" spans="1:5">
      <c r="A108" t="s">
        <v>161</v>
      </c>
      <c r="B108" t="s">
        <v>109</v>
      </c>
      <c r="C108" t="s">
        <v>220</v>
      </c>
      <c r="D108" t="s">
        <v>718</v>
      </c>
      <c r="E108" t="s">
        <v>32</v>
      </c>
    </row>
    <row r="109" spans="1:5">
      <c r="A109" t="s">
        <v>163</v>
      </c>
      <c r="B109" t="s">
        <v>109</v>
      </c>
      <c r="C109" t="s">
        <v>229</v>
      </c>
      <c r="D109" t="s">
        <v>38</v>
      </c>
      <c r="E109" t="s">
        <v>32</v>
      </c>
    </row>
    <row r="110" spans="1:5">
      <c r="A110" t="s">
        <v>198</v>
      </c>
      <c r="B110" t="s">
        <v>109</v>
      </c>
      <c r="C110" t="s">
        <v>704</v>
      </c>
      <c r="D110" t="s">
        <v>38</v>
      </c>
      <c r="E110" t="s">
        <v>32</v>
      </c>
    </row>
    <row r="111" spans="1:5">
      <c r="A111" t="s">
        <v>200</v>
      </c>
      <c r="B111" t="s">
        <v>109</v>
      </c>
      <c r="C111" t="s">
        <v>214</v>
      </c>
      <c r="D111" t="s">
        <v>718</v>
      </c>
      <c r="E111" t="s">
        <v>32</v>
      </c>
    </row>
    <row r="112" spans="1:5">
      <c r="A112" t="s">
        <v>166</v>
      </c>
      <c r="B112" t="s">
        <v>117</v>
      </c>
      <c r="C112" t="s">
        <v>220</v>
      </c>
      <c r="D112" t="s">
        <v>718</v>
      </c>
      <c r="E112" t="s">
        <v>32</v>
      </c>
    </row>
    <row r="113" spans="1:5">
      <c r="A113" t="s">
        <v>202</v>
      </c>
      <c r="B113" t="s">
        <v>117</v>
      </c>
      <c r="C113" t="s">
        <v>56</v>
      </c>
      <c r="D113" t="s">
        <v>718</v>
      </c>
      <c r="E113" t="s">
        <v>32</v>
      </c>
    </row>
    <row r="114" spans="1:5">
      <c r="A114" t="s">
        <v>168</v>
      </c>
      <c r="B114" t="s">
        <v>117</v>
      </c>
      <c r="C114" t="s">
        <v>226</v>
      </c>
      <c r="D114" t="s">
        <v>719</v>
      </c>
      <c r="E114" t="s">
        <v>10</v>
      </c>
    </row>
    <row r="115" spans="1:5">
      <c r="A115" t="s">
        <v>206</v>
      </c>
      <c r="B115" t="s">
        <v>117</v>
      </c>
      <c r="C115" t="s">
        <v>35</v>
      </c>
      <c r="D115" t="s">
        <v>721</v>
      </c>
      <c r="E115" t="s">
        <v>32</v>
      </c>
    </row>
    <row r="116" spans="1:5">
      <c r="A116" t="s">
        <v>207</v>
      </c>
      <c r="B116" t="s">
        <v>208</v>
      </c>
      <c r="C116" t="s">
        <v>38</v>
      </c>
      <c r="D116" t="s">
        <v>38</v>
      </c>
      <c r="E116" t="s">
        <v>32</v>
      </c>
    </row>
    <row r="117" spans="1:5">
      <c r="A117" t="s">
        <v>209</v>
      </c>
      <c r="B117" t="s">
        <v>208</v>
      </c>
      <c r="C117" t="s">
        <v>210</v>
      </c>
      <c r="D117" t="s">
        <v>719</v>
      </c>
      <c r="E117" t="s">
        <v>32</v>
      </c>
    </row>
    <row r="118" spans="1:5">
      <c r="A118" t="s">
        <v>211</v>
      </c>
      <c r="B118" t="s">
        <v>208</v>
      </c>
      <c r="C118" t="s">
        <v>85</v>
      </c>
      <c r="D118" t="s">
        <v>706</v>
      </c>
      <c r="E118" t="s">
        <v>32</v>
      </c>
    </row>
    <row r="119" spans="1:5">
      <c r="A119" t="s">
        <v>212</v>
      </c>
      <c r="B119" t="s">
        <v>208</v>
      </c>
      <c r="C119" t="s">
        <v>59</v>
      </c>
      <c r="D119" t="s">
        <v>38</v>
      </c>
      <c r="E119" t="s">
        <v>32</v>
      </c>
    </row>
    <row r="120" spans="1:5">
      <c r="A120" t="s">
        <v>213</v>
      </c>
      <c r="B120" t="s">
        <v>208</v>
      </c>
      <c r="C120" t="s">
        <v>214</v>
      </c>
      <c r="D120" t="s">
        <v>718</v>
      </c>
      <c r="E120" t="s">
        <v>32</v>
      </c>
    </row>
    <row r="121" spans="1:5">
      <c r="A121" t="s">
        <v>215</v>
      </c>
      <c r="B121" t="s">
        <v>216</v>
      </c>
      <c r="C121" t="s">
        <v>59</v>
      </c>
      <c r="D121" t="s">
        <v>38</v>
      </c>
      <c r="E121" t="s">
        <v>32</v>
      </c>
    </row>
    <row r="122" spans="1:5">
      <c r="A122" t="s">
        <v>217</v>
      </c>
      <c r="B122" t="s">
        <v>216</v>
      </c>
      <c r="C122" t="s">
        <v>35</v>
      </c>
      <c r="D122" t="s">
        <v>721</v>
      </c>
      <c r="E122" t="s">
        <v>32</v>
      </c>
    </row>
    <row r="123" spans="1:5">
      <c r="A123" t="s">
        <v>218</v>
      </c>
      <c r="B123" t="s">
        <v>216</v>
      </c>
      <c r="C123" t="s">
        <v>210</v>
      </c>
      <c r="D123" t="s">
        <v>719</v>
      </c>
      <c r="E123" t="s">
        <v>32</v>
      </c>
    </row>
    <row r="124" spans="1:5">
      <c r="A124" t="s">
        <v>219</v>
      </c>
      <c r="B124" t="s">
        <v>216</v>
      </c>
      <c r="C124" t="s">
        <v>220</v>
      </c>
      <c r="D124" t="s">
        <v>718</v>
      </c>
      <c r="E124" t="s">
        <v>32</v>
      </c>
    </row>
    <row r="125" spans="1:5">
      <c r="A125" t="s">
        <v>221</v>
      </c>
      <c r="B125" t="s">
        <v>216</v>
      </c>
      <c r="C125" t="s">
        <v>35</v>
      </c>
      <c r="D125" t="s">
        <v>721</v>
      </c>
      <c r="E125" t="s">
        <v>32</v>
      </c>
    </row>
    <row r="126" spans="1:5">
      <c r="A126" t="s">
        <v>222</v>
      </c>
      <c r="B126" t="s">
        <v>47</v>
      </c>
      <c r="C126" t="s">
        <v>35</v>
      </c>
      <c r="D126" t="s">
        <v>721</v>
      </c>
      <c r="E126" t="s">
        <v>32</v>
      </c>
    </row>
    <row r="127" spans="1:5">
      <c r="A127" t="s">
        <v>225</v>
      </c>
      <c r="B127" t="s">
        <v>47</v>
      </c>
      <c r="C127" t="s">
        <v>226</v>
      </c>
      <c r="D127" t="s">
        <v>719</v>
      </c>
      <c r="E127" t="s">
        <v>10</v>
      </c>
    </row>
    <row r="128" spans="1:5">
      <c r="A128" t="s">
        <v>227</v>
      </c>
      <c r="B128" t="s">
        <v>47</v>
      </c>
      <c r="C128" t="s">
        <v>210</v>
      </c>
      <c r="D128" t="s">
        <v>719</v>
      </c>
      <c r="E128" t="s">
        <v>32</v>
      </c>
    </row>
    <row r="129" spans="1:5">
      <c r="A129" t="s">
        <v>228</v>
      </c>
      <c r="B129" t="s">
        <v>47</v>
      </c>
      <c r="C129" t="s">
        <v>229</v>
      </c>
      <c r="D129" t="s">
        <v>38</v>
      </c>
      <c r="E129" t="s">
        <v>32</v>
      </c>
    </row>
    <row r="130" spans="1:5">
      <c r="A130" t="s">
        <v>284</v>
      </c>
      <c r="B130" t="s">
        <v>287</v>
      </c>
      <c r="C130" t="s">
        <v>9</v>
      </c>
      <c r="D130" t="s">
        <v>9</v>
      </c>
      <c r="E130" t="s">
        <v>6</v>
      </c>
    </row>
    <row r="131" spans="1:5">
      <c r="A131" t="s">
        <v>288</v>
      </c>
      <c r="B131" t="s">
        <v>290</v>
      </c>
      <c r="C131" t="s">
        <v>5</v>
      </c>
      <c r="D131" t="s">
        <v>5</v>
      </c>
      <c r="E131" t="s">
        <v>6</v>
      </c>
    </row>
    <row r="132" spans="1:5">
      <c r="A132" t="s">
        <v>291</v>
      </c>
      <c r="B132" t="s">
        <v>293</v>
      </c>
      <c r="C132" t="s">
        <v>707</v>
      </c>
      <c r="D132" t="s">
        <v>9</v>
      </c>
      <c r="E132" t="s">
        <v>6</v>
      </c>
    </row>
    <row r="133" spans="1:5">
      <c r="A133" t="s">
        <v>294</v>
      </c>
      <c r="B133" t="s">
        <v>296</v>
      </c>
      <c r="C133" t="s">
        <v>13</v>
      </c>
      <c r="D133" t="s">
        <v>9</v>
      </c>
      <c r="E133" t="s">
        <v>6</v>
      </c>
    </row>
    <row r="134" spans="1:5">
      <c r="A134" t="s">
        <v>297</v>
      </c>
      <c r="B134" t="s">
        <v>300</v>
      </c>
      <c r="C134" t="s">
        <v>28</v>
      </c>
      <c r="D134" t="s">
        <v>719</v>
      </c>
      <c r="E134" t="s">
        <v>32</v>
      </c>
    </row>
    <row r="135" spans="1:5">
      <c r="A135" t="s">
        <v>301</v>
      </c>
      <c r="B135" t="s">
        <v>287</v>
      </c>
      <c r="C135" t="s">
        <v>19</v>
      </c>
      <c r="D135" t="s">
        <v>720</v>
      </c>
      <c r="E135" t="s">
        <v>6</v>
      </c>
    </row>
    <row r="136" spans="1:5">
      <c r="A136" t="s">
        <v>303</v>
      </c>
      <c r="B136" t="s">
        <v>304</v>
      </c>
      <c r="C136" t="s">
        <v>9</v>
      </c>
      <c r="D136" t="s">
        <v>9</v>
      </c>
      <c r="E136" t="s">
        <v>6</v>
      </c>
    </row>
    <row r="137" spans="1:5">
      <c r="A137" t="s">
        <v>305</v>
      </c>
      <c r="B137" t="s">
        <v>308</v>
      </c>
      <c r="C137" t="s">
        <v>706</v>
      </c>
      <c r="D137" t="s">
        <v>706</v>
      </c>
      <c r="E137" t="s">
        <v>10</v>
      </c>
    </row>
    <row r="138" spans="1:5">
      <c r="A138" t="s">
        <v>309</v>
      </c>
      <c r="B138" t="s">
        <v>311</v>
      </c>
      <c r="C138" t="s">
        <v>38</v>
      </c>
      <c r="D138" t="s">
        <v>38</v>
      </c>
      <c r="E138" t="s">
        <v>32</v>
      </c>
    </row>
    <row r="139" spans="1:5">
      <c r="A139" t="s">
        <v>312</v>
      </c>
      <c r="B139" t="s">
        <v>287</v>
      </c>
      <c r="C139" t="s">
        <v>28</v>
      </c>
      <c r="D139" t="s">
        <v>719</v>
      </c>
      <c r="E139" t="s">
        <v>10</v>
      </c>
    </row>
    <row r="140" spans="1:5">
      <c r="A140" t="s">
        <v>313</v>
      </c>
      <c r="B140" t="s">
        <v>300</v>
      </c>
      <c r="C140" t="s">
        <v>229</v>
      </c>
      <c r="D140" t="s">
        <v>38</v>
      </c>
      <c r="E140" t="s">
        <v>32</v>
      </c>
    </row>
    <row r="141" spans="1:5">
      <c r="A141" t="s">
        <v>315</v>
      </c>
      <c r="B141" t="s">
        <v>317</v>
      </c>
      <c r="C141" t="s">
        <v>35</v>
      </c>
      <c r="D141" t="s">
        <v>721</v>
      </c>
      <c r="E141" t="s">
        <v>32</v>
      </c>
    </row>
    <row r="142" spans="1:5">
      <c r="A142" t="s">
        <v>318</v>
      </c>
      <c r="B142" t="s">
        <v>320</v>
      </c>
      <c r="C142" t="s">
        <v>702</v>
      </c>
      <c r="D142" t="s">
        <v>719</v>
      </c>
      <c r="E142" t="s">
        <v>32</v>
      </c>
    </row>
    <row r="143" spans="1:5">
      <c r="A143" t="s">
        <v>321</v>
      </c>
      <c r="B143" t="s">
        <v>322</v>
      </c>
      <c r="C143" t="s">
        <v>706</v>
      </c>
      <c r="D143" t="s">
        <v>706</v>
      </c>
      <c r="E143" t="s">
        <v>32</v>
      </c>
    </row>
    <row r="144" spans="1:5">
      <c r="A144" t="s">
        <v>323</v>
      </c>
      <c r="B144" t="s">
        <v>324</v>
      </c>
      <c r="C144" t="s">
        <v>9</v>
      </c>
      <c r="D144" t="s">
        <v>9</v>
      </c>
      <c r="E144" t="s">
        <v>6</v>
      </c>
    </row>
    <row r="145" spans="1:5">
      <c r="A145" t="s">
        <v>325</v>
      </c>
      <c r="B145" t="s">
        <v>326</v>
      </c>
      <c r="C145" t="s">
        <v>28</v>
      </c>
      <c r="D145" t="s">
        <v>719</v>
      </c>
      <c r="E145" t="s">
        <v>32</v>
      </c>
    </row>
    <row r="146" spans="1:5">
      <c r="A146" t="s">
        <v>327</v>
      </c>
      <c r="B146" t="s">
        <v>328</v>
      </c>
      <c r="C146" t="s">
        <v>229</v>
      </c>
      <c r="D146" t="s">
        <v>38</v>
      </c>
      <c r="E146" t="s">
        <v>32</v>
      </c>
    </row>
    <row r="147" spans="1:5">
      <c r="A147" t="s">
        <v>329</v>
      </c>
      <c r="B147" t="s">
        <v>331</v>
      </c>
      <c r="C147" t="s">
        <v>59</v>
      </c>
      <c r="D147" t="s">
        <v>38</v>
      </c>
      <c r="E147" t="s">
        <v>32</v>
      </c>
    </row>
    <row r="148" spans="1:5">
      <c r="A148" t="s">
        <v>332</v>
      </c>
      <c r="B148" t="s">
        <v>333</v>
      </c>
      <c r="C148" t="s">
        <v>28</v>
      </c>
      <c r="D148" t="s">
        <v>719</v>
      </c>
      <c r="E148" t="s">
        <v>32</v>
      </c>
    </row>
    <row r="149" spans="1:5">
      <c r="A149" t="s">
        <v>334</v>
      </c>
      <c r="B149" t="s">
        <v>335</v>
      </c>
      <c r="C149" t="s">
        <v>38</v>
      </c>
      <c r="D149" t="s">
        <v>38</v>
      </c>
      <c r="E149" t="s">
        <v>32</v>
      </c>
    </row>
    <row r="150" spans="1:5">
      <c r="A150" t="s">
        <v>336</v>
      </c>
      <c r="B150" t="s">
        <v>337</v>
      </c>
      <c r="C150" t="s">
        <v>706</v>
      </c>
      <c r="D150" t="s">
        <v>706</v>
      </c>
      <c r="E150" t="s">
        <v>32</v>
      </c>
    </row>
    <row r="151" spans="1:5">
      <c r="A151" t="s">
        <v>338</v>
      </c>
      <c r="B151" t="s">
        <v>308</v>
      </c>
      <c r="C151" t="s">
        <v>9</v>
      </c>
      <c r="D151" t="s">
        <v>9</v>
      </c>
      <c r="E151" t="s">
        <v>10</v>
      </c>
    </row>
    <row r="152" spans="1:5">
      <c r="A152" t="s">
        <v>339</v>
      </c>
      <c r="B152" t="s">
        <v>340</v>
      </c>
      <c r="C152" t="s">
        <v>28</v>
      </c>
      <c r="D152" t="s">
        <v>719</v>
      </c>
      <c r="E152" t="s">
        <v>10</v>
      </c>
    </row>
    <row r="153" spans="1:5">
      <c r="A153" t="s">
        <v>341</v>
      </c>
      <c r="B153" t="s">
        <v>342</v>
      </c>
      <c r="C153" t="s">
        <v>9</v>
      </c>
      <c r="D153" t="s">
        <v>9</v>
      </c>
      <c r="E153" t="s">
        <v>6</v>
      </c>
    </row>
    <row r="154" spans="1:5">
      <c r="A154" t="s">
        <v>343</v>
      </c>
      <c r="B154" t="s">
        <v>308</v>
      </c>
      <c r="C154" t="s">
        <v>28</v>
      </c>
      <c r="D154" t="s">
        <v>719</v>
      </c>
      <c r="E154" t="s">
        <v>10</v>
      </c>
    </row>
    <row r="155" spans="1:5">
      <c r="A155" t="s">
        <v>344</v>
      </c>
      <c r="B155" t="s">
        <v>326</v>
      </c>
      <c r="C155" t="s">
        <v>229</v>
      </c>
      <c r="D155" t="s">
        <v>38</v>
      </c>
      <c r="E155" t="s">
        <v>32</v>
      </c>
    </row>
    <row r="156" spans="1:5">
      <c r="A156" t="s">
        <v>345</v>
      </c>
      <c r="B156" t="s">
        <v>346</v>
      </c>
      <c r="C156" t="s">
        <v>702</v>
      </c>
      <c r="D156" t="s">
        <v>719</v>
      </c>
      <c r="E156" t="s">
        <v>32</v>
      </c>
    </row>
    <row r="157" spans="1:5">
      <c r="A157" t="s">
        <v>347</v>
      </c>
      <c r="B157" t="s">
        <v>348</v>
      </c>
      <c r="C157" t="s">
        <v>9</v>
      </c>
      <c r="D157" t="s">
        <v>9</v>
      </c>
      <c r="E157" t="s">
        <v>10</v>
      </c>
    </row>
    <row r="158" spans="1:5">
      <c r="A158" t="s">
        <v>349</v>
      </c>
      <c r="B158" t="s">
        <v>350</v>
      </c>
      <c r="C158" t="s">
        <v>229</v>
      </c>
      <c r="D158" t="s">
        <v>38</v>
      </c>
      <c r="E158" t="s">
        <v>32</v>
      </c>
    </row>
    <row r="159" spans="1:5">
      <c r="A159" t="s">
        <v>351</v>
      </c>
      <c r="B159" t="s">
        <v>320</v>
      </c>
      <c r="C159" t="s">
        <v>710</v>
      </c>
      <c r="D159" t="s">
        <v>38</v>
      </c>
      <c r="E159" t="s">
        <v>32</v>
      </c>
    </row>
    <row r="160" spans="1:5">
      <c r="A160" t="s">
        <v>353</v>
      </c>
      <c r="B160" t="s">
        <v>354</v>
      </c>
      <c r="C160" t="s">
        <v>9</v>
      </c>
      <c r="D160" t="s">
        <v>9</v>
      </c>
      <c r="E160" t="s">
        <v>10</v>
      </c>
    </row>
    <row r="161" spans="1:5">
      <c r="A161" t="s">
        <v>355</v>
      </c>
      <c r="B161" t="s">
        <v>356</v>
      </c>
      <c r="C161" t="s">
        <v>28</v>
      </c>
      <c r="D161" t="s">
        <v>719</v>
      </c>
      <c r="E161" t="s">
        <v>32</v>
      </c>
    </row>
    <row r="162" spans="1:5">
      <c r="A162" t="s">
        <v>357</v>
      </c>
      <c r="B162" t="s">
        <v>358</v>
      </c>
      <c r="C162" t="s">
        <v>229</v>
      </c>
      <c r="D162" t="s">
        <v>38</v>
      </c>
      <c r="E162" t="s">
        <v>32</v>
      </c>
    </row>
    <row r="163" spans="1:5">
      <c r="A163" t="s">
        <v>359</v>
      </c>
      <c r="B163" t="s">
        <v>360</v>
      </c>
      <c r="C163" t="s">
        <v>229</v>
      </c>
      <c r="D163" t="s">
        <v>38</v>
      </c>
      <c r="E163" t="s">
        <v>32</v>
      </c>
    </row>
    <row r="164" spans="1:5">
      <c r="A164" t="s">
        <v>361</v>
      </c>
      <c r="B164" t="s">
        <v>308</v>
      </c>
      <c r="C164" t="s">
        <v>28</v>
      </c>
      <c r="D164" t="s">
        <v>719</v>
      </c>
      <c r="E164" t="s">
        <v>10</v>
      </c>
    </row>
    <row r="165" spans="1:5">
      <c r="A165" t="s">
        <v>362</v>
      </c>
      <c r="B165" t="s">
        <v>328</v>
      </c>
      <c r="C165" t="s">
        <v>229</v>
      </c>
      <c r="D165" t="s">
        <v>38</v>
      </c>
      <c r="E165" t="s">
        <v>32</v>
      </c>
    </row>
    <row r="166" spans="1:5">
      <c r="A166" t="s">
        <v>363</v>
      </c>
      <c r="B166" t="s">
        <v>364</v>
      </c>
      <c r="C166" t="s">
        <v>19</v>
      </c>
      <c r="D166" t="s">
        <v>720</v>
      </c>
      <c r="E166" t="s">
        <v>10</v>
      </c>
    </row>
    <row r="167" spans="1:5">
      <c r="A167" t="s">
        <v>365</v>
      </c>
      <c r="B167" t="s">
        <v>366</v>
      </c>
      <c r="C167" t="s">
        <v>38</v>
      </c>
      <c r="D167" t="s">
        <v>38</v>
      </c>
      <c r="E167" t="s">
        <v>32</v>
      </c>
    </row>
    <row r="168" spans="1:5">
      <c r="A168" t="s">
        <v>367</v>
      </c>
      <c r="B168" t="s">
        <v>368</v>
      </c>
      <c r="C168" t="s">
        <v>28</v>
      </c>
      <c r="D168" t="s">
        <v>719</v>
      </c>
      <c r="E168" t="s">
        <v>32</v>
      </c>
    </row>
    <row r="169" spans="1:5">
      <c r="A169" t="s">
        <v>369</v>
      </c>
      <c r="B169" t="s">
        <v>308</v>
      </c>
      <c r="C169" t="s">
        <v>59</v>
      </c>
      <c r="D169" t="s">
        <v>38</v>
      </c>
      <c r="E169" t="s">
        <v>32</v>
      </c>
    </row>
    <row r="170" spans="1:5">
      <c r="A170" t="s">
        <v>370</v>
      </c>
      <c r="B170" t="s">
        <v>371</v>
      </c>
      <c r="C170" t="s">
        <v>28</v>
      </c>
      <c r="D170" t="s">
        <v>719</v>
      </c>
      <c r="E170" t="s">
        <v>10</v>
      </c>
    </row>
    <row r="171" spans="1:5">
      <c r="A171" t="s">
        <v>372</v>
      </c>
      <c r="B171" t="s">
        <v>373</v>
      </c>
      <c r="C171" t="s">
        <v>9</v>
      </c>
      <c r="D171" t="s">
        <v>9</v>
      </c>
      <c r="E171" t="s">
        <v>6</v>
      </c>
    </row>
    <row r="172" spans="1:5">
      <c r="A172" t="s">
        <v>374</v>
      </c>
      <c r="B172" t="s">
        <v>296</v>
      </c>
      <c r="C172" t="s">
        <v>28</v>
      </c>
      <c r="D172" t="s">
        <v>719</v>
      </c>
      <c r="E172" t="s">
        <v>10</v>
      </c>
    </row>
    <row r="173" spans="1:5">
      <c r="A173" t="s">
        <v>375</v>
      </c>
      <c r="B173" t="s">
        <v>376</v>
      </c>
      <c r="C173" t="s">
        <v>229</v>
      </c>
      <c r="D173" t="s">
        <v>38</v>
      </c>
      <c r="E173" t="s">
        <v>32</v>
      </c>
    </row>
    <row r="174" spans="1:5">
      <c r="A174" t="s">
        <v>377</v>
      </c>
      <c r="B174" t="s">
        <v>317</v>
      </c>
      <c r="C174" t="s">
        <v>28</v>
      </c>
      <c r="D174" t="s">
        <v>719</v>
      </c>
      <c r="E174" t="s">
        <v>10</v>
      </c>
    </row>
    <row r="175" spans="1:5">
      <c r="A175" t="s">
        <v>378</v>
      </c>
      <c r="B175" t="s">
        <v>379</v>
      </c>
      <c r="C175" t="s">
        <v>702</v>
      </c>
      <c r="D175" t="s">
        <v>719</v>
      </c>
      <c r="E175" t="s">
        <v>32</v>
      </c>
    </row>
    <row r="176" spans="1:5">
      <c r="A176" t="s">
        <v>380</v>
      </c>
      <c r="B176" t="s">
        <v>381</v>
      </c>
      <c r="C176" t="s">
        <v>28</v>
      </c>
      <c r="D176" t="s">
        <v>719</v>
      </c>
      <c r="E176" t="s">
        <v>10</v>
      </c>
    </row>
    <row r="177" spans="1:5">
      <c r="A177" t="s">
        <v>382</v>
      </c>
      <c r="B177" t="s">
        <v>350</v>
      </c>
      <c r="C177" t="s">
        <v>229</v>
      </c>
      <c r="D177" t="s">
        <v>38</v>
      </c>
      <c r="E177" t="s">
        <v>32</v>
      </c>
    </row>
    <row r="178" spans="1:5">
      <c r="A178" t="s">
        <v>383</v>
      </c>
      <c r="B178" t="s">
        <v>384</v>
      </c>
      <c r="C178" t="s">
        <v>28</v>
      </c>
      <c r="D178" t="s">
        <v>719</v>
      </c>
      <c r="E178" t="s">
        <v>10</v>
      </c>
    </row>
    <row r="179" spans="1:5">
      <c r="A179" t="s">
        <v>385</v>
      </c>
      <c r="B179" t="s">
        <v>386</v>
      </c>
      <c r="C179" t="s">
        <v>706</v>
      </c>
      <c r="D179" t="s">
        <v>706</v>
      </c>
      <c r="E179" t="s">
        <v>32</v>
      </c>
    </row>
    <row r="180" spans="1:5">
      <c r="A180" t="s">
        <v>387</v>
      </c>
      <c r="B180" t="s">
        <v>328</v>
      </c>
      <c r="C180" t="s">
        <v>229</v>
      </c>
      <c r="D180" t="s">
        <v>38</v>
      </c>
      <c r="E180" t="s">
        <v>32</v>
      </c>
    </row>
    <row r="181" spans="1:5">
      <c r="A181" t="s">
        <v>388</v>
      </c>
      <c r="B181" t="s">
        <v>389</v>
      </c>
      <c r="C181" t="s">
        <v>9</v>
      </c>
      <c r="D181" t="s">
        <v>9</v>
      </c>
      <c r="E181" t="s">
        <v>10</v>
      </c>
    </row>
    <row r="182" spans="1:5">
      <c r="A182" t="s">
        <v>390</v>
      </c>
      <c r="B182" t="s">
        <v>320</v>
      </c>
      <c r="C182" t="s">
        <v>28</v>
      </c>
      <c r="D182" t="s">
        <v>719</v>
      </c>
      <c r="E182" t="s">
        <v>32</v>
      </c>
    </row>
    <row r="183" spans="1:5">
      <c r="A183" t="s">
        <v>391</v>
      </c>
      <c r="B183" t="s">
        <v>392</v>
      </c>
      <c r="C183" t="s">
        <v>229</v>
      </c>
      <c r="D183" t="s">
        <v>38</v>
      </c>
      <c r="E183" t="s">
        <v>32</v>
      </c>
    </row>
    <row r="184" spans="1:5">
      <c r="A184" t="s">
        <v>393</v>
      </c>
      <c r="B184" t="s">
        <v>394</v>
      </c>
      <c r="C184" t="s">
        <v>38</v>
      </c>
      <c r="D184" t="s">
        <v>38</v>
      </c>
      <c r="E184" t="s">
        <v>32</v>
      </c>
    </row>
    <row r="185" spans="1:5">
      <c r="A185" t="s">
        <v>395</v>
      </c>
      <c r="B185" t="s">
        <v>396</v>
      </c>
      <c r="C185" t="s">
        <v>229</v>
      </c>
      <c r="D185" t="s">
        <v>38</v>
      </c>
      <c r="E185" t="s">
        <v>32</v>
      </c>
    </row>
    <row r="186" spans="1:5">
      <c r="A186" t="s">
        <v>397</v>
      </c>
      <c r="B186" t="s">
        <v>398</v>
      </c>
      <c r="C186" t="s">
        <v>9</v>
      </c>
      <c r="D186" t="s">
        <v>9</v>
      </c>
      <c r="E186" t="s">
        <v>10</v>
      </c>
    </row>
    <row r="187" spans="1:5">
      <c r="A187" t="s">
        <v>399</v>
      </c>
      <c r="B187" t="s">
        <v>400</v>
      </c>
      <c r="C187" t="s">
        <v>229</v>
      </c>
      <c r="D187" t="s">
        <v>38</v>
      </c>
      <c r="E187" t="s">
        <v>32</v>
      </c>
    </row>
    <row r="188" spans="1:5">
      <c r="A188" t="s">
        <v>401</v>
      </c>
      <c r="B188" t="s">
        <v>360</v>
      </c>
      <c r="C188" t="s">
        <v>28</v>
      </c>
      <c r="D188" t="s">
        <v>719</v>
      </c>
      <c r="E188" t="s">
        <v>32</v>
      </c>
    </row>
    <row r="189" spans="1:5">
      <c r="A189" t="s">
        <v>402</v>
      </c>
      <c r="B189" t="s">
        <v>324</v>
      </c>
      <c r="C189" t="s">
        <v>9</v>
      </c>
      <c r="D189" t="s">
        <v>9</v>
      </c>
      <c r="E189" t="s">
        <v>10</v>
      </c>
    </row>
    <row r="190" spans="1:5">
      <c r="A190" t="s">
        <v>403</v>
      </c>
      <c r="B190" t="s">
        <v>404</v>
      </c>
      <c r="C190" t="s">
        <v>28</v>
      </c>
      <c r="D190" t="s">
        <v>719</v>
      </c>
      <c r="E190" t="s">
        <v>10</v>
      </c>
    </row>
    <row r="191" spans="1:5">
      <c r="A191" t="s">
        <v>405</v>
      </c>
      <c r="B191" t="s">
        <v>328</v>
      </c>
      <c r="C191" t="s">
        <v>229</v>
      </c>
      <c r="D191" t="s">
        <v>38</v>
      </c>
      <c r="E191" t="s">
        <v>32</v>
      </c>
    </row>
    <row r="192" spans="1:5">
      <c r="A192" t="s">
        <v>406</v>
      </c>
      <c r="B192" t="s">
        <v>407</v>
      </c>
      <c r="C192" t="s">
        <v>28</v>
      </c>
      <c r="D192" t="s">
        <v>719</v>
      </c>
      <c r="E192" t="s">
        <v>32</v>
      </c>
    </row>
    <row r="193" spans="1:5">
      <c r="A193" t="s">
        <v>408</v>
      </c>
      <c r="B193" t="s">
        <v>409</v>
      </c>
      <c r="C193" t="s">
        <v>229</v>
      </c>
      <c r="D193" t="s">
        <v>38</v>
      </c>
      <c r="E193" t="s">
        <v>10</v>
      </c>
    </row>
    <row r="194" spans="1:5">
      <c r="A194" t="s">
        <v>410</v>
      </c>
      <c r="B194" t="s">
        <v>411</v>
      </c>
      <c r="C194" t="s">
        <v>706</v>
      </c>
      <c r="D194" t="s">
        <v>706</v>
      </c>
      <c r="E194" t="s">
        <v>32</v>
      </c>
    </row>
    <row r="195" spans="1:5">
      <c r="A195" t="s">
        <v>412</v>
      </c>
      <c r="B195" t="s">
        <v>413</v>
      </c>
      <c r="C195" t="s">
        <v>9</v>
      </c>
      <c r="D195" t="s">
        <v>9</v>
      </c>
      <c r="E195" t="s">
        <v>6</v>
      </c>
    </row>
    <row r="196" spans="1:5">
      <c r="A196" t="s">
        <v>414</v>
      </c>
      <c r="B196" t="s">
        <v>379</v>
      </c>
      <c r="C196" t="s">
        <v>28</v>
      </c>
      <c r="D196" t="s">
        <v>719</v>
      </c>
      <c r="E196" t="s">
        <v>32</v>
      </c>
    </row>
    <row r="197" spans="1:5">
      <c r="A197" t="s">
        <v>415</v>
      </c>
      <c r="B197" t="s">
        <v>392</v>
      </c>
      <c r="C197" t="s">
        <v>229</v>
      </c>
      <c r="D197" t="s">
        <v>38</v>
      </c>
      <c r="E197" t="s">
        <v>32</v>
      </c>
    </row>
    <row r="198" spans="1:5">
      <c r="A198" t="s">
        <v>416</v>
      </c>
      <c r="B198" t="s">
        <v>360</v>
      </c>
      <c r="C198" t="s">
        <v>229</v>
      </c>
      <c r="D198" t="s">
        <v>38</v>
      </c>
      <c r="E198" t="s">
        <v>32</v>
      </c>
    </row>
    <row r="199" spans="1:5">
      <c r="A199" t="s">
        <v>417</v>
      </c>
      <c r="B199" t="s">
        <v>418</v>
      </c>
      <c r="C199" t="s">
        <v>28</v>
      </c>
      <c r="D199" t="s">
        <v>719</v>
      </c>
      <c r="E199" t="s">
        <v>10</v>
      </c>
    </row>
    <row r="200" spans="1:5">
      <c r="A200" t="s">
        <v>419</v>
      </c>
      <c r="B200" t="s">
        <v>366</v>
      </c>
      <c r="C200" t="s">
        <v>28</v>
      </c>
      <c r="D200" t="s">
        <v>719</v>
      </c>
      <c r="E200" t="s">
        <v>32</v>
      </c>
    </row>
    <row r="201" spans="1:5">
      <c r="A201" t="s">
        <v>420</v>
      </c>
      <c r="B201" t="s">
        <v>421</v>
      </c>
      <c r="C201" t="s">
        <v>229</v>
      </c>
      <c r="D201" t="s">
        <v>38</v>
      </c>
      <c r="E201" t="s">
        <v>32</v>
      </c>
    </row>
    <row r="202" spans="1:5">
      <c r="A202" t="s">
        <v>422</v>
      </c>
      <c r="B202" t="s">
        <v>348</v>
      </c>
      <c r="C202" t="s">
        <v>9</v>
      </c>
      <c r="D202" t="s">
        <v>9</v>
      </c>
      <c r="E202" t="s">
        <v>10</v>
      </c>
    </row>
    <row r="203" spans="1:5">
      <c r="A203" t="s">
        <v>423</v>
      </c>
      <c r="B203" t="s">
        <v>324</v>
      </c>
      <c r="C203" t="s">
        <v>229</v>
      </c>
      <c r="D203" t="s">
        <v>38</v>
      </c>
      <c r="E203" t="s">
        <v>32</v>
      </c>
    </row>
    <row r="204" spans="1:5">
      <c r="A204" t="s">
        <v>424</v>
      </c>
      <c r="B204" t="s">
        <v>426</v>
      </c>
      <c r="C204" t="s">
        <v>697</v>
      </c>
      <c r="D204" t="s">
        <v>718</v>
      </c>
      <c r="E204" t="s">
        <v>32</v>
      </c>
    </row>
    <row r="205" spans="1:5">
      <c r="A205" t="s">
        <v>427</v>
      </c>
      <c r="B205" t="s">
        <v>350</v>
      </c>
      <c r="C205" t="s">
        <v>229</v>
      </c>
      <c r="D205" t="s">
        <v>38</v>
      </c>
      <c r="E205" t="s">
        <v>32</v>
      </c>
    </row>
    <row r="206" spans="1:5">
      <c r="A206" t="s">
        <v>428</v>
      </c>
      <c r="B206" t="s">
        <v>404</v>
      </c>
      <c r="C206" t="s">
        <v>28</v>
      </c>
      <c r="D206" t="s">
        <v>719</v>
      </c>
      <c r="E206" t="s">
        <v>32</v>
      </c>
    </row>
    <row r="207" spans="1:5">
      <c r="A207" t="s">
        <v>429</v>
      </c>
      <c r="B207" t="s">
        <v>409</v>
      </c>
      <c r="C207" t="s">
        <v>28</v>
      </c>
      <c r="D207" t="s">
        <v>719</v>
      </c>
      <c r="E207" t="s">
        <v>10</v>
      </c>
    </row>
    <row r="208" spans="1:5">
      <c r="A208" t="s">
        <v>430</v>
      </c>
      <c r="B208" t="s">
        <v>300</v>
      </c>
      <c r="C208" t="s">
        <v>9</v>
      </c>
      <c r="D208" t="s">
        <v>9</v>
      </c>
      <c r="E208" t="s">
        <v>32</v>
      </c>
    </row>
    <row r="209" spans="1:5">
      <c r="A209" t="s">
        <v>431</v>
      </c>
      <c r="B209" t="s">
        <v>394</v>
      </c>
      <c r="C209" t="s">
        <v>28</v>
      </c>
      <c r="D209" t="s">
        <v>719</v>
      </c>
      <c r="E209" t="s">
        <v>10</v>
      </c>
    </row>
    <row r="210" spans="1:5">
      <c r="A210" t="s">
        <v>432</v>
      </c>
      <c r="B210" t="s">
        <v>433</v>
      </c>
      <c r="C210" t="s">
        <v>9</v>
      </c>
      <c r="D210" t="s">
        <v>9</v>
      </c>
      <c r="E210" t="s">
        <v>10</v>
      </c>
    </row>
    <row r="211" spans="1:5">
      <c r="A211" t="s">
        <v>434</v>
      </c>
      <c r="B211" t="s">
        <v>335</v>
      </c>
      <c r="C211" t="s">
        <v>229</v>
      </c>
      <c r="D211" t="s">
        <v>38</v>
      </c>
      <c r="E211" t="s">
        <v>32</v>
      </c>
    </row>
    <row r="212" spans="1:5">
      <c r="A212" t="s">
        <v>435</v>
      </c>
      <c r="B212" t="s">
        <v>436</v>
      </c>
      <c r="C212" t="s">
        <v>229</v>
      </c>
      <c r="D212" t="s">
        <v>38</v>
      </c>
      <c r="E212" t="s">
        <v>32</v>
      </c>
    </row>
    <row r="213" spans="1:5">
      <c r="A213" t="s">
        <v>437</v>
      </c>
      <c r="B213" t="s">
        <v>438</v>
      </c>
      <c r="C213" t="s">
        <v>9</v>
      </c>
      <c r="D213" t="s">
        <v>9</v>
      </c>
      <c r="E213" t="s">
        <v>10</v>
      </c>
    </row>
    <row r="214" spans="1:5">
      <c r="A214" t="s">
        <v>439</v>
      </c>
      <c r="B214" t="s">
        <v>384</v>
      </c>
      <c r="C214" t="s">
        <v>28</v>
      </c>
      <c r="D214" t="s">
        <v>719</v>
      </c>
      <c r="E214" t="s">
        <v>10</v>
      </c>
    </row>
    <row r="215" spans="1:5">
      <c r="A215" t="s">
        <v>440</v>
      </c>
      <c r="B215" t="s">
        <v>441</v>
      </c>
      <c r="C215" t="s">
        <v>28</v>
      </c>
      <c r="D215" t="s">
        <v>719</v>
      </c>
      <c r="E215" t="s">
        <v>32</v>
      </c>
    </row>
    <row r="216" spans="1:5">
      <c r="A216" t="s">
        <v>442</v>
      </c>
      <c r="B216" t="s">
        <v>364</v>
      </c>
      <c r="C216" t="s">
        <v>19</v>
      </c>
      <c r="D216" t="s">
        <v>720</v>
      </c>
      <c r="E216" t="s">
        <v>10</v>
      </c>
    </row>
    <row r="217" spans="1:5">
      <c r="A217" t="s">
        <v>443</v>
      </c>
      <c r="B217" t="s">
        <v>371</v>
      </c>
      <c r="C217" t="s">
        <v>229</v>
      </c>
      <c r="D217" t="s">
        <v>38</v>
      </c>
      <c r="E217" t="s">
        <v>32</v>
      </c>
    </row>
    <row r="218" spans="1:5">
      <c r="A218" t="s">
        <v>444</v>
      </c>
      <c r="B218" t="s">
        <v>304</v>
      </c>
      <c r="C218" t="s">
        <v>9</v>
      </c>
      <c r="D218" t="s">
        <v>9</v>
      </c>
      <c r="E218" t="s">
        <v>10</v>
      </c>
    </row>
    <row r="219" spans="1:5">
      <c r="A219" t="s">
        <v>445</v>
      </c>
      <c r="B219" t="s">
        <v>441</v>
      </c>
      <c r="C219" t="s">
        <v>28</v>
      </c>
      <c r="D219" t="s">
        <v>719</v>
      </c>
      <c r="E219" t="s">
        <v>32</v>
      </c>
    </row>
    <row r="220" spans="1:5">
      <c r="A220" t="s">
        <v>446</v>
      </c>
      <c r="B220" t="s">
        <v>360</v>
      </c>
      <c r="C220" t="s">
        <v>229</v>
      </c>
      <c r="D220" t="s">
        <v>38</v>
      </c>
      <c r="E220" t="s">
        <v>32</v>
      </c>
    </row>
    <row r="221" spans="1:5">
      <c r="A221" t="s">
        <v>447</v>
      </c>
      <c r="B221" t="s">
        <v>448</v>
      </c>
      <c r="C221" t="s">
        <v>28</v>
      </c>
      <c r="D221" t="s">
        <v>719</v>
      </c>
      <c r="E221" t="s">
        <v>10</v>
      </c>
    </row>
    <row r="222" spans="1:5">
      <c r="A222" t="s">
        <v>449</v>
      </c>
      <c r="B222" t="s">
        <v>411</v>
      </c>
      <c r="C222" t="s">
        <v>229</v>
      </c>
      <c r="D222" t="s">
        <v>38</v>
      </c>
      <c r="E222" t="s">
        <v>32</v>
      </c>
    </row>
    <row r="223" spans="1:5">
      <c r="A223" t="s">
        <v>450</v>
      </c>
      <c r="B223" t="s">
        <v>451</v>
      </c>
      <c r="C223" t="s">
        <v>28</v>
      </c>
      <c r="D223" t="s">
        <v>719</v>
      </c>
      <c r="E223" t="s">
        <v>32</v>
      </c>
    </row>
    <row r="224" spans="1:5">
      <c r="A224" t="s">
        <v>452</v>
      </c>
      <c r="B224" t="s">
        <v>453</v>
      </c>
      <c r="C224" t="s">
        <v>19</v>
      </c>
      <c r="D224" t="s">
        <v>720</v>
      </c>
      <c r="E224" t="s">
        <v>10</v>
      </c>
    </row>
    <row r="225" spans="1:5">
      <c r="A225" t="s">
        <v>454</v>
      </c>
      <c r="B225" t="s">
        <v>392</v>
      </c>
      <c r="C225" t="s">
        <v>9</v>
      </c>
      <c r="D225" t="s">
        <v>9</v>
      </c>
      <c r="E225" t="s">
        <v>32</v>
      </c>
    </row>
    <row r="226" spans="1:5">
      <c r="A226" t="s">
        <v>455</v>
      </c>
      <c r="B226" t="s">
        <v>409</v>
      </c>
      <c r="C226" t="s">
        <v>28</v>
      </c>
      <c r="D226" t="s">
        <v>719</v>
      </c>
      <c r="E226" t="s">
        <v>32</v>
      </c>
    </row>
    <row r="227" spans="1:5">
      <c r="A227" t="s">
        <v>456</v>
      </c>
      <c r="B227" t="s">
        <v>328</v>
      </c>
      <c r="C227" t="s">
        <v>229</v>
      </c>
      <c r="D227" t="s">
        <v>38</v>
      </c>
      <c r="E227" t="s">
        <v>32</v>
      </c>
    </row>
    <row r="228" spans="1:5">
      <c r="A228" t="s">
        <v>457</v>
      </c>
      <c r="B228" t="s">
        <v>458</v>
      </c>
      <c r="C228" t="s">
        <v>28</v>
      </c>
      <c r="D228" t="s">
        <v>719</v>
      </c>
      <c r="E228" t="s">
        <v>10</v>
      </c>
    </row>
    <row r="229" spans="1:5">
      <c r="A229" t="s">
        <v>724</v>
      </c>
      <c r="D229" t="s">
        <v>725</v>
      </c>
      <c r="E229" t="s">
        <v>10</v>
      </c>
    </row>
    <row r="230" spans="1:5">
      <c r="A230" t="s">
        <v>726</v>
      </c>
      <c r="D230" t="s">
        <v>9</v>
      </c>
      <c r="E230" t="s">
        <v>10</v>
      </c>
    </row>
    <row r="231" spans="1:5">
      <c r="A231" t="s">
        <v>727</v>
      </c>
      <c r="C231" t="s">
        <v>728</v>
      </c>
      <c r="D231" t="s">
        <v>720</v>
      </c>
      <c r="E231" t="s">
        <v>10</v>
      </c>
    </row>
    <row r="232" spans="1:5">
      <c r="A232" t="s">
        <v>729</v>
      </c>
      <c r="D232" t="s">
        <v>9</v>
      </c>
      <c r="E232" t="s">
        <v>6</v>
      </c>
    </row>
    <row r="233" spans="1:5">
      <c r="A233" t="s">
        <v>730</v>
      </c>
      <c r="D233" t="s">
        <v>9</v>
      </c>
      <c r="E233" t="s">
        <v>6</v>
      </c>
    </row>
    <row r="234" spans="1:5" ht="28.5">
      <c r="A234" s="3" t="s">
        <v>731</v>
      </c>
      <c r="C234" t="s">
        <v>728</v>
      </c>
      <c r="D234" t="s">
        <v>719</v>
      </c>
      <c r="E234" t="s">
        <v>10</v>
      </c>
    </row>
    <row r="235" spans="1:5">
      <c r="A235" t="s">
        <v>732</v>
      </c>
      <c r="C235" t="s">
        <v>725</v>
      </c>
      <c r="D235" t="s">
        <v>725</v>
      </c>
      <c r="E235" t="s">
        <v>32</v>
      </c>
    </row>
    <row r="236" spans="1:5">
      <c r="A236" t="s">
        <v>733</v>
      </c>
      <c r="C236" t="s">
        <v>728</v>
      </c>
      <c r="D236" t="s">
        <v>9</v>
      </c>
      <c r="E236" t="s">
        <v>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82836-5C96-4D98-AFD8-EF398F08371B}">
  <dimension ref="A3:B14"/>
  <sheetViews>
    <sheetView workbookViewId="0">
      <selection activeCell="A3" sqref="A3"/>
    </sheetView>
  </sheetViews>
  <sheetFormatPr defaultRowHeight="14.25"/>
  <cols>
    <col min="1" max="1" width="15.875" bestFit="1" customWidth="1"/>
    <col min="2" max="2" width="20.25" bestFit="1" customWidth="1"/>
    <col min="3" max="3" width="7.375" bestFit="1" customWidth="1"/>
    <col min="4" max="4" width="8.125" bestFit="1" customWidth="1"/>
    <col min="5" max="5" width="11.375" bestFit="1" customWidth="1"/>
  </cols>
  <sheetData>
    <row r="3" spans="1:2">
      <c r="A3" s="8" t="s">
        <v>693</v>
      </c>
      <c r="B3" t="s">
        <v>734</v>
      </c>
    </row>
    <row r="4" spans="1:2">
      <c r="A4" s="9" t="s">
        <v>718</v>
      </c>
      <c r="B4" s="10">
        <v>7</v>
      </c>
    </row>
    <row r="5" spans="1:2">
      <c r="A5" s="9" t="s">
        <v>9</v>
      </c>
      <c r="B5" s="10">
        <v>54</v>
      </c>
    </row>
    <row r="6" spans="1:2">
      <c r="A6" s="9" t="s">
        <v>719</v>
      </c>
      <c r="B6" s="10">
        <v>74</v>
      </c>
    </row>
    <row r="7" spans="1:2">
      <c r="A7" s="9" t="s">
        <v>720</v>
      </c>
      <c r="B7" s="10">
        <v>6</v>
      </c>
    </row>
    <row r="8" spans="1:2">
      <c r="A8" s="9" t="s">
        <v>705</v>
      </c>
      <c r="B8" s="10">
        <v>1</v>
      </c>
    </row>
    <row r="9" spans="1:2">
      <c r="A9" s="9" t="s">
        <v>5</v>
      </c>
      <c r="B9" s="10">
        <v>10</v>
      </c>
    </row>
    <row r="10" spans="1:2">
      <c r="A10" s="9" t="s">
        <v>706</v>
      </c>
      <c r="B10" s="10">
        <v>10</v>
      </c>
    </row>
    <row r="11" spans="1:2">
      <c r="A11" s="9" t="s">
        <v>721</v>
      </c>
      <c r="B11" s="10">
        <v>7</v>
      </c>
    </row>
    <row r="12" spans="1:2">
      <c r="A12" s="9" t="s">
        <v>38</v>
      </c>
      <c r="B12" s="10">
        <v>64</v>
      </c>
    </row>
    <row r="13" spans="1:2">
      <c r="A13" s="9" t="s">
        <v>725</v>
      </c>
      <c r="B13" s="10">
        <v>2</v>
      </c>
    </row>
    <row r="14" spans="1:2">
      <c r="A14" s="9" t="s">
        <v>694</v>
      </c>
      <c r="B14" s="10">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384E7-D7F5-4784-A1D1-8709778446E6}">
  <dimension ref="A1:G2"/>
  <sheetViews>
    <sheetView workbookViewId="0">
      <selection activeCell="I4" sqref="I4"/>
    </sheetView>
  </sheetViews>
  <sheetFormatPr defaultRowHeight="14.25"/>
  <sheetData>
    <row r="1" spans="1:7">
      <c r="A1" t="s">
        <v>230</v>
      </c>
      <c r="B1" t="s">
        <v>232</v>
      </c>
      <c r="C1" t="s">
        <v>234</v>
      </c>
      <c r="D1" t="s">
        <v>236</v>
      </c>
      <c r="E1" t="s">
        <v>238</v>
      </c>
      <c r="F1" t="s">
        <v>240</v>
      </c>
      <c r="G1" t="s">
        <v>242</v>
      </c>
    </row>
    <row r="2" spans="1:7">
      <c r="A2" t="s">
        <v>231</v>
      </c>
      <c r="B2" t="s">
        <v>233</v>
      </c>
      <c r="C2" t="s">
        <v>235</v>
      </c>
      <c r="D2" t="s">
        <v>237</v>
      </c>
      <c r="E2" t="s">
        <v>239</v>
      </c>
      <c r="F2" t="s">
        <v>241</v>
      </c>
      <c r="G2" t="s">
        <v>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32244-4CFC-46B6-9467-65267E1DF95B}">
  <dimension ref="A1:C2"/>
  <sheetViews>
    <sheetView topLeftCell="H1" workbookViewId="0">
      <selection activeCell="E13" sqref="E13"/>
    </sheetView>
  </sheetViews>
  <sheetFormatPr defaultRowHeight="14.25"/>
  <sheetData>
    <row r="1" spans="1:3">
      <c r="A1" t="s">
        <v>460</v>
      </c>
      <c r="B1" t="s">
        <v>461</v>
      </c>
      <c r="C1" t="s">
        <v>463</v>
      </c>
    </row>
    <row r="2" spans="1:3">
      <c r="A2" t="s">
        <v>459</v>
      </c>
      <c r="B2" t="s">
        <v>462</v>
      </c>
      <c r="C2" t="s">
        <v>464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81E2E-9707-4341-9029-5983DF997CB1}">
  <dimension ref="A1:D41"/>
  <sheetViews>
    <sheetView workbookViewId="0">
      <selection activeCell="B24" sqref="B24"/>
    </sheetView>
  </sheetViews>
  <sheetFormatPr defaultRowHeight="14.25"/>
  <cols>
    <col min="1" max="1" width="52.25" customWidth="1"/>
    <col min="2" max="4" width="32.5" customWidth="1"/>
  </cols>
  <sheetData>
    <row r="1" spans="1:4" ht="15">
      <c r="A1" s="1" t="s">
        <v>0</v>
      </c>
      <c r="B1" s="1" t="s">
        <v>1</v>
      </c>
      <c r="C1" s="1" t="s">
        <v>2</v>
      </c>
      <c r="D1" s="1" t="s">
        <v>3</v>
      </c>
    </row>
    <row r="2" spans="1:4">
      <c r="A2" s="2" t="s">
        <v>4</v>
      </c>
      <c r="B2" s="2" t="s">
        <v>5</v>
      </c>
      <c r="C2" s="2" t="s">
        <v>6</v>
      </c>
      <c r="D2" s="2" t="s">
        <v>7</v>
      </c>
    </row>
    <row r="3" spans="1:4">
      <c r="A3" s="2" t="s">
        <v>8</v>
      </c>
      <c r="B3" s="2" t="s">
        <v>9</v>
      </c>
      <c r="C3" s="2" t="s">
        <v>10</v>
      </c>
      <c r="D3" s="2" t="s">
        <v>11</v>
      </c>
    </row>
    <row r="4" spans="1:4">
      <c r="A4" s="2" t="s">
        <v>12</v>
      </c>
      <c r="B4" s="2" t="s">
        <v>13</v>
      </c>
      <c r="C4" s="2" t="s">
        <v>6</v>
      </c>
      <c r="D4" s="2" t="s">
        <v>14</v>
      </c>
    </row>
    <row r="5" spans="1:4">
      <c r="A5" s="2" t="s">
        <v>15</v>
      </c>
      <c r="B5" s="2" t="s">
        <v>16</v>
      </c>
      <c r="C5" s="2" t="s">
        <v>6</v>
      </c>
      <c r="D5" s="2" t="s">
        <v>17</v>
      </c>
    </row>
    <row r="6" spans="1:4">
      <c r="A6" s="2" t="s">
        <v>18</v>
      </c>
      <c r="B6" s="2" t="s">
        <v>19</v>
      </c>
      <c r="C6" s="2" t="s">
        <v>10</v>
      </c>
      <c r="D6" s="2" t="s">
        <v>20</v>
      </c>
    </row>
    <row r="7" spans="1:4">
      <c r="A7" s="2" t="s">
        <v>21</v>
      </c>
      <c r="B7" s="2" t="s">
        <v>5</v>
      </c>
      <c r="C7" s="2" t="s">
        <v>6</v>
      </c>
      <c r="D7" s="2" t="s">
        <v>7</v>
      </c>
    </row>
    <row r="8" spans="1:4">
      <c r="A8" s="2" t="s">
        <v>22</v>
      </c>
      <c r="B8" s="2" t="s">
        <v>9</v>
      </c>
      <c r="C8" s="2" t="s">
        <v>10</v>
      </c>
      <c r="D8" s="2" t="s">
        <v>23</v>
      </c>
    </row>
    <row r="9" spans="1:4">
      <c r="A9" s="2" t="s">
        <v>24</v>
      </c>
      <c r="B9" s="2" t="s">
        <v>25</v>
      </c>
      <c r="C9" s="2" t="s">
        <v>10</v>
      </c>
      <c r="D9" s="2" t="s">
        <v>26</v>
      </c>
    </row>
    <row r="10" spans="1:4">
      <c r="A10" s="2" t="s">
        <v>27</v>
      </c>
      <c r="B10" s="2" t="s">
        <v>28</v>
      </c>
      <c r="C10" s="2" t="s">
        <v>10</v>
      </c>
      <c r="D10" s="2" t="s">
        <v>11</v>
      </c>
    </row>
    <row r="11" spans="1:4">
      <c r="A11" s="2" t="s">
        <v>29</v>
      </c>
      <c r="B11" s="2" t="s">
        <v>9</v>
      </c>
      <c r="C11" s="2" t="s">
        <v>6</v>
      </c>
      <c r="D11" s="2" t="s">
        <v>7</v>
      </c>
    </row>
    <row r="12" spans="1:4">
      <c r="A12" s="2" t="s">
        <v>30</v>
      </c>
      <c r="B12" s="2" t="s">
        <v>31</v>
      </c>
      <c r="C12" s="2" t="s">
        <v>32</v>
      </c>
      <c r="D12" s="2" t="s">
        <v>33</v>
      </c>
    </row>
    <row r="13" spans="1:4">
      <c r="A13" s="2" t="s">
        <v>34</v>
      </c>
      <c r="B13" s="2" t="s">
        <v>35</v>
      </c>
      <c r="C13" s="2" t="s">
        <v>32</v>
      </c>
      <c r="D13" s="2" t="s">
        <v>36</v>
      </c>
    </row>
    <row r="14" spans="1:4">
      <c r="A14" s="2" t="s">
        <v>37</v>
      </c>
      <c r="B14" s="2" t="s">
        <v>38</v>
      </c>
      <c r="C14" s="2" t="s">
        <v>32</v>
      </c>
      <c r="D14" s="2" t="s">
        <v>39</v>
      </c>
    </row>
    <row r="15" spans="1:4">
      <c r="A15" s="2" t="s">
        <v>40</v>
      </c>
      <c r="B15" s="2" t="s">
        <v>35</v>
      </c>
      <c r="C15" s="2" t="s">
        <v>32</v>
      </c>
      <c r="D15" s="2" t="s">
        <v>36</v>
      </c>
    </row>
    <row r="16" spans="1:4">
      <c r="A16" s="2" t="s">
        <v>41</v>
      </c>
      <c r="B16" s="2" t="s">
        <v>25</v>
      </c>
      <c r="C16" s="2" t="s">
        <v>10</v>
      </c>
      <c r="D16" s="2" t="s">
        <v>42</v>
      </c>
    </row>
    <row r="17" spans="1:4">
      <c r="A17" s="2" t="s">
        <v>43</v>
      </c>
      <c r="B17" s="2" t="s">
        <v>28</v>
      </c>
      <c r="C17" s="2" t="s">
        <v>32</v>
      </c>
      <c r="D17" s="2" t="s">
        <v>42</v>
      </c>
    </row>
    <row r="18" spans="1:4">
      <c r="A18" s="2" t="s">
        <v>44</v>
      </c>
      <c r="B18" s="2" t="s">
        <v>9</v>
      </c>
      <c r="C18" s="2" t="s">
        <v>10</v>
      </c>
      <c r="D18" s="2" t="s">
        <v>45</v>
      </c>
    </row>
    <row r="19" spans="1:4">
      <c r="A19" s="2" t="s">
        <v>46</v>
      </c>
      <c r="B19" s="2" t="s">
        <v>28</v>
      </c>
      <c r="C19" s="2" t="s">
        <v>32</v>
      </c>
      <c r="D19" s="2" t="s">
        <v>47</v>
      </c>
    </row>
    <row r="20" spans="1:4">
      <c r="A20" s="2" t="s">
        <v>48</v>
      </c>
      <c r="B20" s="2" t="s">
        <v>28</v>
      </c>
      <c r="C20" s="2" t="s">
        <v>10</v>
      </c>
      <c r="D20" s="2" t="s">
        <v>20</v>
      </c>
    </row>
    <row r="21" spans="1:4">
      <c r="A21" s="2" t="s">
        <v>49</v>
      </c>
      <c r="B21" s="2" t="s">
        <v>9</v>
      </c>
      <c r="C21" s="2" t="s">
        <v>10</v>
      </c>
      <c r="D21" s="2" t="s">
        <v>50</v>
      </c>
    </row>
    <row r="22" spans="1:4">
      <c r="A22" s="2" t="s">
        <v>51</v>
      </c>
      <c r="B22" s="2" t="s">
        <v>25</v>
      </c>
      <c r="C22" s="2" t="s">
        <v>10</v>
      </c>
      <c r="D22" s="2" t="s">
        <v>52</v>
      </c>
    </row>
    <row r="23" spans="1:4">
      <c r="A23" s="2" t="s">
        <v>53</v>
      </c>
      <c r="B23" s="2" t="s">
        <v>35</v>
      </c>
      <c r="C23" s="2" t="s">
        <v>32</v>
      </c>
      <c r="D23" s="2" t="s">
        <v>54</v>
      </c>
    </row>
    <row r="24" spans="1:4">
      <c r="A24" s="2" t="s">
        <v>55</v>
      </c>
      <c r="B24" s="2" t="s">
        <v>28</v>
      </c>
      <c r="C24" s="2" t="s">
        <v>32</v>
      </c>
      <c r="D24" s="2" t="s">
        <v>56</v>
      </c>
    </row>
    <row r="25" spans="1:4">
      <c r="A25" s="2" t="s">
        <v>57</v>
      </c>
      <c r="B25" s="2" t="s">
        <v>28</v>
      </c>
      <c r="C25" s="2" t="s">
        <v>10</v>
      </c>
      <c r="D25" s="2" t="s">
        <v>11</v>
      </c>
    </row>
    <row r="26" spans="1:4">
      <c r="A26" s="2" t="s">
        <v>58</v>
      </c>
      <c r="B26" s="2" t="s">
        <v>59</v>
      </c>
      <c r="C26" s="2" t="s">
        <v>32</v>
      </c>
      <c r="D26" s="2" t="s">
        <v>60</v>
      </c>
    </row>
    <row r="27" spans="1:4">
      <c r="A27" s="2" t="s">
        <v>61</v>
      </c>
      <c r="B27" s="2" t="s">
        <v>25</v>
      </c>
      <c r="C27" s="2" t="s">
        <v>10</v>
      </c>
      <c r="D27" s="2" t="s">
        <v>62</v>
      </c>
    </row>
    <row r="28" spans="1:4">
      <c r="A28" s="2" t="s">
        <v>63</v>
      </c>
      <c r="B28" s="2" t="s">
        <v>28</v>
      </c>
      <c r="C28" s="2" t="s">
        <v>32</v>
      </c>
      <c r="D28" s="2" t="s">
        <v>64</v>
      </c>
    </row>
    <row r="29" spans="1:4">
      <c r="A29" s="2" t="s">
        <v>65</v>
      </c>
      <c r="B29" s="2" t="s">
        <v>59</v>
      </c>
      <c r="C29" s="2" t="s">
        <v>32</v>
      </c>
      <c r="D29" s="2" t="s">
        <v>60</v>
      </c>
    </row>
    <row r="30" spans="1:4">
      <c r="A30" s="2" t="s">
        <v>66</v>
      </c>
      <c r="B30" s="2" t="s">
        <v>9</v>
      </c>
      <c r="C30" s="2" t="s">
        <v>10</v>
      </c>
      <c r="D30" s="2" t="s">
        <v>67</v>
      </c>
    </row>
    <row r="31" spans="1:4">
      <c r="A31" s="2" t="s">
        <v>68</v>
      </c>
      <c r="B31" s="2" t="s">
        <v>28</v>
      </c>
      <c r="C31" s="2" t="s">
        <v>10</v>
      </c>
      <c r="D31" s="2" t="s">
        <v>69</v>
      </c>
    </row>
    <row r="32" spans="1:4">
      <c r="A32" s="2" t="s">
        <v>70</v>
      </c>
      <c r="B32" s="2" t="s">
        <v>25</v>
      </c>
      <c r="C32" s="2" t="s">
        <v>10</v>
      </c>
      <c r="D32" s="2" t="s">
        <v>71</v>
      </c>
    </row>
    <row r="33" spans="1:4">
      <c r="A33" s="2" t="s">
        <v>72</v>
      </c>
      <c r="B33" s="2" t="s">
        <v>28</v>
      </c>
      <c r="C33" s="2" t="s">
        <v>10</v>
      </c>
      <c r="D33" s="2" t="s">
        <v>73</v>
      </c>
    </row>
    <row r="34" spans="1:4">
      <c r="A34" s="2" t="s">
        <v>74</v>
      </c>
      <c r="B34" s="2" t="s">
        <v>35</v>
      </c>
      <c r="C34" s="2" t="s">
        <v>32</v>
      </c>
      <c r="D34" s="2" t="s">
        <v>36</v>
      </c>
    </row>
    <row r="35" spans="1:4">
      <c r="A35" s="2" t="s">
        <v>75</v>
      </c>
      <c r="B35" s="2" t="s">
        <v>28</v>
      </c>
      <c r="C35" s="2" t="s">
        <v>10</v>
      </c>
      <c r="D35" s="2" t="s">
        <v>76</v>
      </c>
    </row>
    <row r="36" spans="1:4">
      <c r="A36" s="2" t="s">
        <v>77</v>
      </c>
      <c r="B36" s="2" t="s">
        <v>25</v>
      </c>
      <c r="C36" s="2" t="s">
        <v>10</v>
      </c>
      <c r="D36" s="2" t="s">
        <v>78</v>
      </c>
    </row>
    <row r="37" spans="1:4">
      <c r="A37" s="2" t="s">
        <v>79</v>
      </c>
      <c r="B37" s="2" t="s">
        <v>28</v>
      </c>
      <c r="C37" s="2" t="s">
        <v>10</v>
      </c>
      <c r="D37" s="2" t="s">
        <v>39</v>
      </c>
    </row>
    <row r="38" spans="1:4">
      <c r="A38" s="2" t="s">
        <v>80</v>
      </c>
      <c r="B38" s="2" t="s">
        <v>59</v>
      </c>
      <c r="C38" s="2" t="s">
        <v>32</v>
      </c>
      <c r="D38" s="2" t="s">
        <v>60</v>
      </c>
    </row>
    <row r="39" spans="1:4">
      <c r="A39" s="2" t="s">
        <v>81</v>
      </c>
      <c r="B39" s="2" t="s">
        <v>25</v>
      </c>
      <c r="C39" s="2" t="s">
        <v>10</v>
      </c>
      <c r="D39" s="2" t="s">
        <v>20</v>
      </c>
    </row>
    <row r="40" spans="1:4">
      <c r="A40" s="2" t="s">
        <v>82</v>
      </c>
      <c r="B40" s="2" t="s">
        <v>28</v>
      </c>
      <c r="C40" s="2" t="s">
        <v>10</v>
      </c>
      <c r="D40" s="2" t="s">
        <v>83</v>
      </c>
    </row>
    <row r="41" spans="1:4">
      <c r="A41" s="2" t="s">
        <v>84</v>
      </c>
      <c r="B41" s="2" t="s">
        <v>85</v>
      </c>
      <c r="C41" s="2" t="s">
        <v>32</v>
      </c>
      <c r="D41" s="2" t="s">
        <v>86</v>
      </c>
    </row>
  </sheetData>
  <autoFilter ref="A1:D41" xr:uid="{D2681E2E-9707-4341-9029-5983DF997CB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95AE6-4806-4915-A78F-B1E03B582341}">
  <dimension ref="A1:D91"/>
  <sheetViews>
    <sheetView topLeftCell="A68" workbookViewId="0">
      <selection sqref="A1:D91"/>
    </sheetView>
  </sheetViews>
  <sheetFormatPr defaultRowHeight="14.25"/>
  <cols>
    <col min="1" max="1" width="82.75" bestFit="1" customWidth="1"/>
    <col min="4" max="4" width="31" bestFit="1" customWidth="1"/>
  </cols>
  <sheetData>
    <row r="1" spans="1:4" ht="15">
      <c r="A1" s="6" t="s">
        <v>93</v>
      </c>
      <c r="B1" s="6" t="s">
        <v>94</v>
      </c>
      <c r="C1" s="6" t="s">
        <v>95</v>
      </c>
      <c r="D1" s="6" t="s">
        <v>96</v>
      </c>
    </row>
    <row r="2" spans="1:4">
      <c r="A2" t="s">
        <v>97</v>
      </c>
      <c r="B2" t="s">
        <v>98</v>
      </c>
      <c r="C2" t="s">
        <v>99</v>
      </c>
      <c r="D2" t="s">
        <v>100</v>
      </c>
    </row>
    <row r="3" spans="1:4">
      <c r="A3" t="s">
        <v>101</v>
      </c>
      <c r="B3" t="s">
        <v>102</v>
      </c>
      <c r="C3" t="s">
        <v>99</v>
      </c>
      <c r="D3" t="s">
        <v>100</v>
      </c>
    </row>
    <row r="4" spans="1:4">
      <c r="A4" t="s">
        <v>103</v>
      </c>
      <c r="B4" t="s">
        <v>104</v>
      </c>
      <c r="C4" t="s">
        <v>99</v>
      </c>
      <c r="D4" t="s">
        <v>100</v>
      </c>
    </row>
    <row r="5" spans="1:4">
      <c r="A5" t="s">
        <v>105</v>
      </c>
      <c r="B5" t="s">
        <v>106</v>
      </c>
      <c r="C5" t="s">
        <v>99</v>
      </c>
      <c r="D5" t="s">
        <v>100</v>
      </c>
    </row>
    <row r="6" spans="1:4">
      <c r="A6" t="s">
        <v>107</v>
      </c>
      <c r="B6" t="s">
        <v>108</v>
      </c>
      <c r="C6" t="s">
        <v>99</v>
      </c>
      <c r="D6" t="s">
        <v>109</v>
      </c>
    </row>
    <row r="7" spans="1:4">
      <c r="A7" t="s">
        <v>110</v>
      </c>
      <c r="B7" t="s">
        <v>111</v>
      </c>
      <c r="C7" t="s">
        <v>99</v>
      </c>
      <c r="D7" t="s">
        <v>109</v>
      </c>
    </row>
    <row r="8" spans="1:4">
      <c r="A8" t="s">
        <v>112</v>
      </c>
      <c r="B8" t="s">
        <v>113</v>
      </c>
      <c r="C8" t="s">
        <v>99</v>
      </c>
      <c r="D8" t="s">
        <v>109</v>
      </c>
    </row>
    <row r="9" spans="1:4">
      <c r="A9" t="s">
        <v>114</v>
      </c>
      <c r="B9" t="s">
        <v>115</v>
      </c>
      <c r="C9" t="s">
        <v>99</v>
      </c>
      <c r="D9" t="s">
        <v>109</v>
      </c>
    </row>
    <row r="10" spans="1:4">
      <c r="A10" t="s">
        <v>116</v>
      </c>
      <c r="B10" t="s">
        <v>98</v>
      </c>
      <c r="C10" t="s">
        <v>99</v>
      </c>
      <c r="D10" t="s">
        <v>117</v>
      </c>
    </row>
    <row r="11" spans="1:4">
      <c r="A11" t="s">
        <v>118</v>
      </c>
      <c r="B11" t="s">
        <v>119</v>
      </c>
      <c r="C11" t="s">
        <v>99</v>
      </c>
      <c r="D11" t="s">
        <v>117</v>
      </c>
    </row>
    <row r="12" spans="1:4">
      <c r="A12" t="s">
        <v>120</v>
      </c>
      <c r="B12" t="s">
        <v>108</v>
      </c>
      <c r="C12" t="s">
        <v>99</v>
      </c>
      <c r="D12" t="s">
        <v>117</v>
      </c>
    </row>
    <row r="13" spans="1:4">
      <c r="A13" t="s">
        <v>121</v>
      </c>
      <c r="B13" t="s">
        <v>122</v>
      </c>
      <c r="C13" t="s">
        <v>99</v>
      </c>
      <c r="D13" t="s">
        <v>117</v>
      </c>
    </row>
    <row r="14" spans="1:4">
      <c r="A14" t="s">
        <v>123</v>
      </c>
      <c r="B14" t="s">
        <v>124</v>
      </c>
      <c r="C14" t="s">
        <v>99</v>
      </c>
      <c r="D14" t="s">
        <v>125</v>
      </c>
    </row>
    <row r="15" spans="1:4">
      <c r="A15" t="s">
        <v>126</v>
      </c>
      <c r="B15" t="s">
        <v>122</v>
      </c>
      <c r="C15" t="s">
        <v>99</v>
      </c>
      <c r="D15" t="s">
        <v>125</v>
      </c>
    </row>
    <row r="16" spans="1:4">
      <c r="A16" t="s">
        <v>127</v>
      </c>
      <c r="B16" t="s">
        <v>113</v>
      </c>
      <c r="C16" t="s">
        <v>99</v>
      </c>
      <c r="D16" t="s">
        <v>125</v>
      </c>
    </row>
    <row r="17" spans="1:4">
      <c r="A17" t="s">
        <v>128</v>
      </c>
      <c r="B17" t="s">
        <v>129</v>
      </c>
      <c r="C17" t="s">
        <v>99</v>
      </c>
      <c r="D17" t="s">
        <v>125</v>
      </c>
    </row>
    <row r="18" spans="1:4">
      <c r="A18" t="s">
        <v>130</v>
      </c>
      <c r="B18" t="s">
        <v>108</v>
      </c>
      <c r="C18" t="s">
        <v>99</v>
      </c>
      <c r="D18" t="s">
        <v>131</v>
      </c>
    </row>
    <row r="19" spans="1:4">
      <c r="A19" t="s">
        <v>132</v>
      </c>
      <c r="B19" t="s">
        <v>124</v>
      </c>
      <c r="C19" t="s">
        <v>99</v>
      </c>
      <c r="D19" t="s">
        <v>131</v>
      </c>
    </row>
    <row r="20" spans="1:4">
      <c r="A20" t="s">
        <v>133</v>
      </c>
      <c r="B20" t="s">
        <v>102</v>
      </c>
      <c r="C20" t="s">
        <v>99</v>
      </c>
      <c r="D20" t="s">
        <v>131</v>
      </c>
    </row>
    <row r="21" spans="1:4">
      <c r="A21" t="s">
        <v>134</v>
      </c>
      <c r="B21" t="s">
        <v>135</v>
      </c>
      <c r="C21" t="s">
        <v>99</v>
      </c>
      <c r="D21" t="s">
        <v>131</v>
      </c>
    </row>
    <row r="22" spans="1:4">
      <c r="A22" t="s">
        <v>136</v>
      </c>
      <c r="B22" t="s">
        <v>98</v>
      </c>
      <c r="C22" t="s">
        <v>99</v>
      </c>
      <c r="D22" t="s">
        <v>137</v>
      </c>
    </row>
    <row r="23" spans="1:4">
      <c r="A23" t="s">
        <v>138</v>
      </c>
      <c r="B23" t="s">
        <v>102</v>
      </c>
      <c r="C23" t="s">
        <v>99</v>
      </c>
      <c r="D23" t="s">
        <v>137</v>
      </c>
    </row>
    <row r="24" spans="1:4">
      <c r="A24" t="s">
        <v>139</v>
      </c>
      <c r="B24" t="s">
        <v>111</v>
      </c>
      <c r="C24" t="s">
        <v>99</v>
      </c>
      <c r="D24" t="s">
        <v>137</v>
      </c>
    </row>
    <row r="25" spans="1:4">
      <c r="A25" t="s">
        <v>140</v>
      </c>
      <c r="B25" t="s">
        <v>141</v>
      </c>
      <c r="C25" t="s">
        <v>99</v>
      </c>
      <c r="D25" t="s">
        <v>137</v>
      </c>
    </row>
    <row r="26" spans="1:4">
      <c r="A26" t="s">
        <v>142</v>
      </c>
      <c r="B26" t="s">
        <v>106</v>
      </c>
      <c r="C26" t="s">
        <v>99</v>
      </c>
      <c r="D26" t="s">
        <v>143</v>
      </c>
    </row>
    <row r="27" spans="1:4">
      <c r="A27" t="s">
        <v>144</v>
      </c>
      <c r="B27" t="s">
        <v>104</v>
      </c>
      <c r="C27" t="s">
        <v>99</v>
      </c>
      <c r="D27" t="s">
        <v>143</v>
      </c>
    </row>
    <row r="28" spans="1:4">
      <c r="A28" t="s">
        <v>145</v>
      </c>
      <c r="B28" t="s">
        <v>98</v>
      </c>
      <c r="C28" t="s">
        <v>99</v>
      </c>
      <c r="D28" t="s">
        <v>143</v>
      </c>
    </row>
    <row r="29" spans="1:4">
      <c r="A29" t="s">
        <v>146</v>
      </c>
      <c r="B29" t="s">
        <v>111</v>
      </c>
      <c r="C29" t="s">
        <v>99</v>
      </c>
      <c r="D29" t="s">
        <v>143</v>
      </c>
    </row>
    <row r="30" spans="1:4">
      <c r="A30" t="s">
        <v>147</v>
      </c>
      <c r="B30" t="s">
        <v>148</v>
      </c>
      <c r="C30" t="s">
        <v>99</v>
      </c>
      <c r="D30" t="s">
        <v>143</v>
      </c>
    </row>
    <row r="31" spans="1:4">
      <c r="A31" t="s">
        <v>149</v>
      </c>
      <c r="B31" t="s">
        <v>150</v>
      </c>
      <c r="C31" t="s">
        <v>99</v>
      </c>
      <c r="D31" t="s">
        <v>143</v>
      </c>
    </row>
    <row r="32" spans="1:4">
      <c r="A32" t="s">
        <v>151</v>
      </c>
      <c r="B32" t="s">
        <v>152</v>
      </c>
      <c r="C32" t="s">
        <v>153</v>
      </c>
      <c r="D32" t="s">
        <v>100</v>
      </c>
    </row>
    <row r="33" spans="1:4">
      <c r="A33" t="s">
        <v>154</v>
      </c>
      <c r="B33" t="s">
        <v>155</v>
      </c>
      <c r="C33" t="s">
        <v>153</v>
      </c>
      <c r="D33" t="s">
        <v>100</v>
      </c>
    </row>
    <row r="34" spans="1:4">
      <c r="A34" t="s">
        <v>156</v>
      </c>
      <c r="B34" t="s">
        <v>152</v>
      </c>
      <c r="C34" t="s">
        <v>153</v>
      </c>
      <c r="D34" t="s">
        <v>100</v>
      </c>
    </row>
    <row r="35" spans="1:4">
      <c r="A35" t="s">
        <v>157</v>
      </c>
      <c r="B35" t="s">
        <v>155</v>
      </c>
      <c r="C35" t="s">
        <v>153</v>
      </c>
      <c r="D35" t="s">
        <v>100</v>
      </c>
    </row>
    <row r="36" spans="1:4">
      <c r="A36" t="s">
        <v>158</v>
      </c>
      <c r="B36" t="s">
        <v>159</v>
      </c>
      <c r="C36" t="s">
        <v>153</v>
      </c>
      <c r="D36" t="s">
        <v>100</v>
      </c>
    </row>
    <row r="37" spans="1:4">
      <c r="A37" t="s">
        <v>160</v>
      </c>
      <c r="B37" t="s">
        <v>155</v>
      </c>
      <c r="C37" t="s">
        <v>153</v>
      </c>
      <c r="D37" t="s">
        <v>109</v>
      </c>
    </row>
    <row r="38" spans="1:4">
      <c r="A38" t="s">
        <v>161</v>
      </c>
      <c r="B38" t="s">
        <v>162</v>
      </c>
      <c r="C38" t="s">
        <v>153</v>
      </c>
      <c r="D38" t="s">
        <v>109</v>
      </c>
    </row>
    <row r="39" spans="1:4">
      <c r="A39" t="s">
        <v>163</v>
      </c>
      <c r="B39" t="s">
        <v>155</v>
      </c>
      <c r="C39" t="s">
        <v>153</v>
      </c>
      <c r="D39" t="s">
        <v>109</v>
      </c>
    </row>
    <row r="40" spans="1:4">
      <c r="A40" t="s">
        <v>164</v>
      </c>
      <c r="B40" t="s">
        <v>152</v>
      </c>
      <c r="C40" t="s">
        <v>153</v>
      </c>
      <c r="D40" t="s">
        <v>109</v>
      </c>
    </row>
    <row r="41" spans="1:4">
      <c r="A41" t="s">
        <v>165</v>
      </c>
      <c r="B41" t="s">
        <v>155</v>
      </c>
      <c r="C41" t="s">
        <v>153</v>
      </c>
      <c r="D41" t="s">
        <v>109</v>
      </c>
    </row>
    <row r="42" spans="1:4">
      <c r="A42" t="s">
        <v>166</v>
      </c>
      <c r="B42" t="s">
        <v>155</v>
      </c>
      <c r="C42" t="s">
        <v>153</v>
      </c>
      <c r="D42" t="s">
        <v>117</v>
      </c>
    </row>
    <row r="43" spans="1:4">
      <c r="A43" t="s">
        <v>167</v>
      </c>
      <c r="B43" t="s">
        <v>152</v>
      </c>
      <c r="C43" t="s">
        <v>153</v>
      </c>
      <c r="D43" t="s">
        <v>117</v>
      </c>
    </row>
    <row r="44" spans="1:4">
      <c r="A44" t="s">
        <v>168</v>
      </c>
      <c r="B44" t="s">
        <v>155</v>
      </c>
      <c r="C44" t="s">
        <v>153</v>
      </c>
      <c r="D44" t="s">
        <v>117</v>
      </c>
    </row>
    <row r="45" spans="1:4">
      <c r="A45" t="s">
        <v>169</v>
      </c>
      <c r="B45" t="s">
        <v>162</v>
      </c>
      <c r="C45" t="s">
        <v>153</v>
      </c>
      <c r="D45" t="s">
        <v>117</v>
      </c>
    </row>
    <row r="46" spans="1:4">
      <c r="A46" t="s">
        <v>170</v>
      </c>
      <c r="B46" t="s">
        <v>152</v>
      </c>
      <c r="C46" t="s">
        <v>153</v>
      </c>
      <c r="D46" t="s">
        <v>117</v>
      </c>
    </row>
    <row r="47" spans="1:4">
      <c r="A47" t="s">
        <v>171</v>
      </c>
      <c r="B47" t="s">
        <v>155</v>
      </c>
      <c r="C47" t="s">
        <v>153</v>
      </c>
      <c r="D47" t="s">
        <v>125</v>
      </c>
    </row>
    <row r="48" spans="1:4">
      <c r="A48" t="s">
        <v>172</v>
      </c>
      <c r="B48" t="s">
        <v>152</v>
      </c>
      <c r="C48" t="s">
        <v>153</v>
      </c>
      <c r="D48" t="s">
        <v>125</v>
      </c>
    </row>
    <row r="49" spans="1:4">
      <c r="A49" t="s">
        <v>173</v>
      </c>
      <c r="B49" t="s">
        <v>155</v>
      </c>
      <c r="C49" t="s">
        <v>153</v>
      </c>
      <c r="D49" t="s">
        <v>125</v>
      </c>
    </row>
    <row r="50" spans="1:4">
      <c r="A50" t="s">
        <v>174</v>
      </c>
      <c r="B50" t="s">
        <v>162</v>
      </c>
      <c r="C50" t="s">
        <v>153</v>
      </c>
      <c r="D50" t="s">
        <v>125</v>
      </c>
    </row>
    <row r="51" spans="1:4">
      <c r="A51" t="s">
        <v>175</v>
      </c>
      <c r="B51" t="s">
        <v>155</v>
      </c>
      <c r="C51" t="s">
        <v>153</v>
      </c>
      <c r="D51" t="s">
        <v>125</v>
      </c>
    </row>
    <row r="52" spans="1:4">
      <c r="A52" t="s">
        <v>176</v>
      </c>
      <c r="B52" t="s">
        <v>155</v>
      </c>
      <c r="C52" t="s">
        <v>153</v>
      </c>
      <c r="D52" t="s">
        <v>131</v>
      </c>
    </row>
    <row r="53" spans="1:4">
      <c r="A53" t="s">
        <v>177</v>
      </c>
      <c r="B53" t="s">
        <v>152</v>
      </c>
      <c r="C53" t="s">
        <v>153</v>
      </c>
      <c r="D53" t="s">
        <v>131</v>
      </c>
    </row>
    <row r="54" spans="1:4">
      <c r="A54" t="s">
        <v>178</v>
      </c>
      <c r="B54" t="s">
        <v>155</v>
      </c>
      <c r="C54" t="s">
        <v>153</v>
      </c>
      <c r="D54" t="s">
        <v>131</v>
      </c>
    </row>
    <row r="55" spans="1:4">
      <c r="A55" t="s">
        <v>179</v>
      </c>
      <c r="B55" t="s">
        <v>162</v>
      </c>
      <c r="C55" t="s">
        <v>153</v>
      </c>
      <c r="D55" t="s">
        <v>131</v>
      </c>
    </row>
    <row r="56" spans="1:4">
      <c r="A56" t="s">
        <v>180</v>
      </c>
      <c r="B56" t="s">
        <v>155</v>
      </c>
      <c r="C56" t="s">
        <v>153</v>
      </c>
      <c r="D56" t="s">
        <v>131</v>
      </c>
    </row>
    <row r="57" spans="1:4">
      <c r="A57" t="s">
        <v>181</v>
      </c>
      <c r="B57" t="s">
        <v>155</v>
      </c>
      <c r="C57" t="s">
        <v>153</v>
      </c>
      <c r="D57" t="s">
        <v>137</v>
      </c>
    </row>
    <row r="58" spans="1:4">
      <c r="A58" t="s">
        <v>182</v>
      </c>
      <c r="B58" t="s">
        <v>162</v>
      </c>
      <c r="C58" t="s">
        <v>153</v>
      </c>
      <c r="D58" t="s">
        <v>137</v>
      </c>
    </row>
    <row r="59" spans="1:4">
      <c r="A59" t="s">
        <v>183</v>
      </c>
      <c r="B59" t="s">
        <v>152</v>
      </c>
      <c r="C59" t="s">
        <v>153</v>
      </c>
      <c r="D59" t="s">
        <v>137</v>
      </c>
    </row>
    <row r="60" spans="1:4">
      <c r="A60" t="s">
        <v>184</v>
      </c>
      <c r="B60" t="s">
        <v>155</v>
      </c>
      <c r="C60" t="s">
        <v>153</v>
      </c>
      <c r="D60" t="s">
        <v>137</v>
      </c>
    </row>
    <row r="61" spans="1:4">
      <c r="A61" t="s">
        <v>185</v>
      </c>
      <c r="B61" t="s">
        <v>152</v>
      </c>
      <c r="C61" t="s">
        <v>153</v>
      </c>
      <c r="D61" t="s">
        <v>137</v>
      </c>
    </row>
    <row r="62" spans="1:4">
      <c r="A62" t="s">
        <v>186</v>
      </c>
      <c r="B62" t="s">
        <v>187</v>
      </c>
      <c r="C62" t="s">
        <v>188</v>
      </c>
      <c r="D62" t="s">
        <v>100</v>
      </c>
    </row>
    <row r="63" spans="1:4">
      <c r="A63" t="s">
        <v>189</v>
      </c>
      <c r="B63" t="s">
        <v>190</v>
      </c>
      <c r="C63" t="s">
        <v>188</v>
      </c>
      <c r="D63" t="s">
        <v>100</v>
      </c>
    </row>
    <row r="64" spans="1:4">
      <c r="A64" t="s">
        <v>191</v>
      </c>
      <c r="B64" t="s">
        <v>192</v>
      </c>
      <c r="C64" t="s">
        <v>188</v>
      </c>
      <c r="D64" t="s">
        <v>100</v>
      </c>
    </row>
    <row r="65" spans="1:4">
      <c r="A65" t="s">
        <v>193</v>
      </c>
      <c r="B65" t="s">
        <v>194</v>
      </c>
      <c r="C65" t="s">
        <v>188</v>
      </c>
      <c r="D65" t="s">
        <v>100</v>
      </c>
    </row>
    <row r="66" spans="1:4">
      <c r="A66" t="s">
        <v>195</v>
      </c>
      <c r="B66" t="s">
        <v>196</v>
      </c>
      <c r="C66" t="s">
        <v>188</v>
      </c>
      <c r="D66" t="s">
        <v>100</v>
      </c>
    </row>
    <row r="67" spans="1:4">
      <c r="A67" t="s">
        <v>160</v>
      </c>
      <c r="B67" t="s">
        <v>192</v>
      </c>
      <c r="C67" t="s">
        <v>188</v>
      </c>
      <c r="D67" t="s">
        <v>109</v>
      </c>
    </row>
    <row r="68" spans="1:4">
      <c r="A68" t="s">
        <v>161</v>
      </c>
      <c r="B68" t="s">
        <v>197</v>
      </c>
      <c r="C68" t="s">
        <v>188</v>
      </c>
      <c r="D68" t="s">
        <v>109</v>
      </c>
    </row>
    <row r="69" spans="1:4">
      <c r="A69" t="s">
        <v>163</v>
      </c>
      <c r="B69" t="s">
        <v>155</v>
      </c>
      <c r="C69" t="s">
        <v>188</v>
      </c>
      <c r="D69" t="s">
        <v>109</v>
      </c>
    </row>
    <row r="70" spans="1:4">
      <c r="A70" t="s">
        <v>198</v>
      </c>
      <c r="B70" t="s">
        <v>199</v>
      </c>
      <c r="C70" t="s">
        <v>188</v>
      </c>
      <c r="D70" t="s">
        <v>109</v>
      </c>
    </row>
    <row r="71" spans="1:4">
      <c r="A71" t="s">
        <v>200</v>
      </c>
      <c r="B71" t="s">
        <v>201</v>
      </c>
      <c r="C71" t="s">
        <v>188</v>
      </c>
      <c r="D71" t="s">
        <v>109</v>
      </c>
    </row>
    <row r="72" spans="1:4">
      <c r="A72" t="s">
        <v>166</v>
      </c>
      <c r="B72" t="s">
        <v>197</v>
      </c>
      <c r="C72" t="s">
        <v>188</v>
      </c>
      <c r="D72" t="s">
        <v>117</v>
      </c>
    </row>
    <row r="73" spans="1:4">
      <c r="A73" t="s">
        <v>202</v>
      </c>
      <c r="B73" t="s">
        <v>203</v>
      </c>
      <c r="C73" t="s">
        <v>188</v>
      </c>
      <c r="D73" t="s">
        <v>117</v>
      </c>
    </row>
    <row r="74" spans="1:4">
      <c r="A74" t="s">
        <v>168</v>
      </c>
      <c r="B74" t="s">
        <v>204</v>
      </c>
      <c r="C74" t="s">
        <v>188</v>
      </c>
      <c r="D74" t="s">
        <v>117</v>
      </c>
    </row>
    <row r="75" spans="1:4">
      <c r="A75" t="s">
        <v>169</v>
      </c>
      <c r="B75" t="s">
        <v>205</v>
      </c>
      <c r="C75" t="s">
        <v>188</v>
      </c>
      <c r="D75" t="s">
        <v>117</v>
      </c>
    </row>
    <row r="76" spans="1:4">
      <c r="A76" t="s">
        <v>206</v>
      </c>
      <c r="B76" t="s">
        <v>190</v>
      </c>
      <c r="C76" t="s">
        <v>188</v>
      </c>
      <c r="D76" t="s">
        <v>117</v>
      </c>
    </row>
    <row r="77" spans="1:4">
      <c r="A77" s="5" t="s">
        <v>207</v>
      </c>
      <c r="B77" s="5" t="s">
        <v>38</v>
      </c>
      <c r="C77" s="5" t="s">
        <v>32</v>
      </c>
      <c r="D77" s="2" t="s">
        <v>208</v>
      </c>
    </row>
    <row r="78" spans="1:4">
      <c r="A78" s="2" t="s">
        <v>209</v>
      </c>
      <c r="B78" s="2" t="s">
        <v>210</v>
      </c>
      <c r="C78" s="2" t="s">
        <v>32</v>
      </c>
      <c r="D78" s="2" t="s">
        <v>208</v>
      </c>
    </row>
    <row r="79" spans="1:4">
      <c r="A79" s="2" t="s">
        <v>211</v>
      </c>
      <c r="B79" s="2" t="s">
        <v>85</v>
      </c>
      <c r="C79" s="5" t="s">
        <v>32</v>
      </c>
      <c r="D79" s="2" t="s">
        <v>208</v>
      </c>
    </row>
    <row r="80" spans="1:4">
      <c r="A80" s="5" t="s">
        <v>212</v>
      </c>
      <c r="B80" s="2" t="s">
        <v>59</v>
      </c>
      <c r="C80" s="5" t="s">
        <v>32</v>
      </c>
      <c r="D80" s="2" t="s">
        <v>208</v>
      </c>
    </row>
    <row r="81" spans="1:4">
      <c r="A81" s="5" t="s">
        <v>213</v>
      </c>
      <c r="B81" s="2" t="s">
        <v>214</v>
      </c>
      <c r="C81" s="5" t="s">
        <v>32</v>
      </c>
      <c r="D81" s="2" t="s">
        <v>208</v>
      </c>
    </row>
    <row r="82" spans="1:4">
      <c r="A82" s="5" t="s">
        <v>215</v>
      </c>
      <c r="B82" s="2" t="s">
        <v>59</v>
      </c>
      <c r="C82" s="5" t="s">
        <v>32</v>
      </c>
      <c r="D82" s="2" t="s">
        <v>216</v>
      </c>
    </row>
    <row r="83" spans="1:4">
      <c r="A83" s="5" t="s">
        <v>217</v>
      </c>
      <c r="B83" s="5" t="s">
        <v>35</v>
      </c>
      <c r="C83" s="5" t="s">
        <v>32</v>
      </c>
      <c r="D83" s="2" t="s">
        <v>216</v>
      </c>
    </row>
    <row r="84" spans="1:4">
      <c r="A84" s="5" t="s">
        <v>218</v>
      </c>
      <c r="B84" s="2" t="s">
        <v>210</v>
      </c>
      <c r="C84" s="5" t="s">
        <v>32</v>
      </c>
      <c r="D84" s="2" t="s">
        <v>216</v>
      </c>
    </row>
    <row r="85" spans="1:4">
      <c r="A85" s="5" t="s">
        <v>219</v>
      </c>
      <c r="B85" s="2" t="s">
        <v>220</v>
      </c>
      <c r="C85" s="5" t="s">
        <v>32</v>
      </c>
      <c r="D85" s="2" t="s">
        <v>216</v>
      </c>
    </row>
    <row r="86" spans="1:4">
      <c r="A86" s="5" t="s">
        <v>221</v>
      </c>
      <c r="B86" s="2" t="s">
        <v>35</v>
      </c>
      <c r="C86" s="5" t="s">
        <v>32</v>
      </c>
      <c r="D86" s="2" t="s">
        <v>216</v>
      </c>
    </row>
    <row r="87" spans="1:4">
      <c r="A87" s="5" t="s">
        <v>222</v>
      </c>
      <c r="B87" s="5" t="s">
        <v>35</v>
      </c>
      <c r="C87" s="5" t="s">
        <v>32</v>
      </c>
      <c r="D87" s="2" t="s">
        <v>47</v>
      </c>
    </row>
    <row r="88" spans="1:4">
      <c r="A88" s="5" t="s">
        <v>223</v>
      </c>
      <c r="B88" s="2" t="s">
        <v>224</v>
      </c>
      <c r="C88" s="5" t="s">
        <v>32</v>
      </c>
      <c r="D88" s="2" t="s">
        <v>47</v>
      </c>
    </row>
    <row r="89" spans="1:4">
      <c r="A89" s="5" t="s">
        <v>225</v>
      </c>
      <c r="B89" s="5" t="s">
        <v>226</v>
      </c>
      <c r="C89" s="5" t="s">
        <v>32</v>
      </c>
      <c r="D89" s="2" t="s">
        <v>47</v>
      </c>
    </row>
    <row r="90" spans="1:4">
      <c r="A90" s="5" t="s">
        <v>227</v>
      </c>
      <c r="B90" s="2" t="s">
        <v>210</v>
      </c>
      <c r="C90" s="5" t="s">
        <v>32</v>
      </c>
      <c r="D90" s="2" t="s">
        <v>47</v>
      </c>
    </row>
    <row r="91" spans="1:4">
      <c r="A91" s="5" t="s">
        <v>228</v>
      </c>
      <c r="B91" s="5" t="s">
        <v>229</v>
      </c>
      <c r="C91" s="5" t="s">
        <v>32</v>
      </c>
      <c r="D91" s="2" t="s">
        <v>47</v>
      </c>
    </row>
  </sheetData>
  <autoFilter ref="A1:D91" xr:uid="{18895AE6-4806-4915-A78F-B1E03B58234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778C6-A1B3-4696-A8A6-0BECC57FC982}">
  <dimension ref="A1:D100"/>
  <sheetViews>
    <sheetView workbookViewId="0">
      <selection activeCell="B100" sqref="B100"/>
    </sheetView>
  </sheetViews>
  <sheetFormatPr defaultRowHeight="14.25"/>
  <cols>
    <col min="1" max="1" width="89.625" bestFit="1" customWidth="1"/>
    <col min="2" max="2" width="15.875" bestFit="1" customWidth="1"/>
    <col min="3" max="3" width="17.875" bestFit="1" customWidth="1"/>
    <col min="4" max="4" width="24.75" bestFit="1" customWidth="1"/>
  </cols>
  <sheetData>
    <row r="1" spans="1:4" ht="15">
      <c r="A1" s="6" t="s">
        <v>93</v>
      </c>
      <c r="B1" s="6" t="s">
        <v>94</v>
      </c>
      <c r="C1" s="6" t="s">
        <v>95</v>
      </c>
      <c r="D1" s="6" t="s">
        <v>96</v>
      </c>
    </row>
    <row r="2" spans="1:4">
      <c r="A2" t="s">
        <v>284</v>
      </c>
      <c r="B2" t="s">
        <v>285</v>
      </c>
      <c r="C2" t="s">
        <v>286</v>
      </c>
      <c r="D2" t="s">
        <v>287</v>
      </c>
    </row>
    <row r="3" spans="1:4">
      <c r="A3" t="s">
        <v>288</v>
      </c>
      <c r="B3" t="s">
        <v>289</v>
      </c>
      <c r="C3" t="s">
        <v>286</v>
      </c>
      <c r="D3" t="s">
        <v>290</v>
      </c>
    </row>
    <row r="4" spans="1:4">
      <c r="A4" t="s">
        <v>291</v>
      </c>
      <c r="B4" t="s">
        <v>292</v>
      </c>
      <c r="C4" t="s">
        <v>286</v>
      </c>
      <c r="D4" t="s">
        <v>293</v>
      </c>
    </row>
    <row r="5" spans="1:4">
      <c r="A5" t="s">
        <v>294</v>
      </c>
      <c r="B5" t="s">
        <v>295</v>
      </c>
      <c r="C5" t="s">
        <v>286</v>
      </c>
      <c r="D5" t="s">
        <v>296</v>
      </c>
    </row>
    <row r="6" spans="1:4">
      <c r="A6" t="s">
        <v>297</v>
      </c>
      <c r="B6" t="s">
        <v>298</v>
      </c>
      <c r="C6" t="s">
        <v>299</v>
      </c>
      <c r="D6" t="s">
        <v>300</v>
      </c>
    </row>
    <row r="7" spans="1:4">
      <c r="A7" t="s">
        <v>301</v>
      </c>
      <c r="B7" t="s">
        <v>302</v>
      </c>
      <c r="C7" t="s">
        <v>286</v>
      </c>
      <c r="D7" t="s">
        <v>287</v>
      </c>
    </row>
    <row r="8" spans="1:4">
      <c r="A8" t="s">
        <v>303</v>
      </c>
      <c r="B8" t="s">
        <v>285</v>
      </c>
      <c r="C8" t="s">
        <v>286</v>
      </c>
      <c r="D8" t="s">
        <v>304</v>
      </c>
    </row>
    <row r="9" spans="1:4">
      <c r="A9" t="s">
        <v>305</v>
      </c>
      <c r="B9" t="s">
        <v>306</v>
      </c>
      <c r="C9" t="s">
        <v>307</v>
      </c>
      <c r="D9" t="s">
        <v>308</v>
      </c>
    </row>
    <row r="10" spans="1:4">
      <c r="A10" t="s">
        <v>309</v>
      </c>
      <c r="B10" t="s">
        <v>310</v>
      </c>
      <c r="C10" t="s">
        <v>299</v>
      </c>
      <c r="D10" t="s">
        <v>311</v>
      </c>
    </row>
    <row r="11" spans="1:4">
      <c r="A11" t="s">
        <v>312</v>
      </c>
      <c r="B11" t="s">
        <v>298</v>
      </c>
      <c r="C11" t="s">
        <v>307</v>
      </c>
      <c r="D11" t="s">
        <v>287</v>
      </c>
    </row>
    <row r="12" spans="1:4">
      <c r="A12" t="s">
        <v>313</v>
      </c>
      <c r="B12" t="s">
        <v>314</v>
      </c>
      <c r="C12" t="s">
        <v>299</v>
      </c>
      <c r="D12" t="s">
        <v>300</v>
      </c>
    </row>
    <row r="13" spans="1:4">
      <c r="A13" t="s">
        <v>315</v>
      </c>
      <c r="B13" t="s">
        <v>316</v>
      </c>
      <c r="C13" t="s">
        <v>299</v>
      </c>
      <c r="D13" t="s">
        <v>317</v>
      </c>
    </row>
    <row r="14" spans="1:4">
      <c r="A14" t="s">
        <v>318</v>
      </c>
      <c r="B14" t="s">
        <v>319</v>
      </c>
      <c r="C14" t="s">
        <v>299</v>
      </c>
      <c r="D14" t="s">
        <v>320</v>
      </c>
    </row>
    <row r="15" spans="1:4">
      <c r="A15" t="s">
        <v>321</v>
      </c>
      <c r="B15" t="s">
        <v>306</v>
      </c>
      <c r="C15" t="s">
        <v>299</v>
      </c>
      <c r="D15" t="s">
        <v>322</v>
      </c>
    </row>
    <row r="16" spans="1:4">
      <c r="A16" t="s">
        <v>323</v>
      </c>
      <c r="B16" t="s">
        <v>285</v>
      </c>
      <c r="C16" t="s">
        <v>286</v>
      </c>
      <c r="D16" t="s">
        <v>324</v>
      </c>
    </row>
    <row r="17" spans="1:4">
      <c r="A17" t="s">
        <v>325</v>
      </c>
      <c r="B17" t="s">
        <v>298</v>
      </c>
      <c r="C17" t="s">
        <v>299</v>
      </c>
      <c r="D17" t="s">
        <v>326</v>
      </c>
    </row>
    <row r="18" spans="1:4">
      <c r="A18" t="s">
        <v>327</v>
      </c>
      <c r="B18" t="s">
        <v>314</v>
      </c>
      <c r="C18" t="s">
        <v>299</v>
      </c>
      <c r="D18" t="s">
        <v>328</v>
      </c>
    </row>
    <row r="19" spans="1:4">
      <c r="A19" t="s">
        <v>329</v>
      </c>
      <c r="B19" t="s">
        <v>330</v>
      </c>
      <c r="C19" t="s">
        <v>299</v>
      </c>
      <c r="D19" t="s">
        <v>331</v>
      </c>
    </row>
    <row r="20" spans="1:4">
      <c r="A20" t="s">
        <v>332</v>
      </c>
      <c r="B20" t="s">
        <v>298</v>
      </c>
      <c r="C20" t="s">
        <v>299</v>
      </c>
      <c r="D20" t="s">
        <v>333</v>
      </c>
    </row>
    <row r="21" spans="1:4">
      <c r="A21" t="s">
        <v>334</v>
      </c>
      <c r="B21" t="s">
        <v>310</v>
      </c>
      <c r="C21" t="s">
        <v>299</v>
      </c>
      <c r="D21" t="s">
        <v>335</v>
      </c>
    </row>
    <row r="22" spans="1:4">
      <c r="A22" t="s">
        <v>336</v>
      </c>
      <c r="B22" t="s">
        <v>306</v>
      </c>
      <c r="C22" t="s">
        <v>299</v>
      </c>
      <c r="D22" t="s">
        <v>337</v>
      </c>
    </row>
    <row r="23" spans="1:4">
      <c r="A23" t="s">
        <v>338</v>
      </c>
      <c r="B23" t="s">
        <v>285</v>
      </c>
      <c r="C23" t="s">
        <v>307</v>
      </c>
      <c r="D23" t="s">
        <v>308</v>
      </c>
    </row>
    <row r="24" spans="1:4">
      <c r="A24" t="s">
        <v>339</v>
      </c>
      <c r="B24" t="s">
        <v>298</v>
      </c>
      <c r="C24" t="s">
        <v>307</v>
      </c>
      <c r="D24" t="s">
        <v>340</v>
      </c>
    </row>
    <row r="25" spans="1:4">
      <c r="A25" t="s">
        <v>341</v>
      </c>
      <c r="B25" t="s">
        <v>285</v>
      </c>
      <c r="C25" t="s">
        <v>286</v>
      </c>
      <c r="D25" t="s">
        <v>342</v>
      </c>
    </row>
    <row r="26" spans="1:4">
      <c r="A26" t="s">
        <v>343</v>
      </c>
      <c r="B26" t="s">
        <v>298</v>
      </c>
      <c r="C26" t="s">
        <v>307</v>
      </c>
      <c r="D26" t="s">
        <v>308</v>
      </c>
    </row>
    <row r="27" spans="1:4">
      <c r="A27" t="s">
        <v>344</v>
      </c>
      <c r="B27" t="s">
        <v>314</v>
      </c>
      <c r="C27" t="s">
        <v>299</v>
      </c>
      <c r="D27" t="s">
        <v>326</v>
      </c>
    </row>
    <row r="28" spans="1:4">
      <c r="A28" t="s">
        <v>345</v>
      </c>
      <c r="B28" t="s">
        <v>319</v>
      </c>
      <c r="C28" t="s">
        <v>299</v>
      </c>
      <c r="D28" t="s">
        <v>346</v>
      </c>
    </row>
    <row r="29" spans="1:4">
      <c r="A29" t="s">
        <v>347</v>
      </c>
      <c r="B29" t="s">
        <v>285</v>
      </c>
      <c r="C29" t="s">
        <v>307</v>
      </c>
      <c r="D29" t="s">
        <v>348</v>
      </c>
    </row>
    <row r="30" spans="1:4">
      <c r="A30" t="s">
        <v>349</v>
      </c>
      <c r="B30" t="s">
        <v>314</v>
      </c>
      <c r="C30" t="s">
        <v>299</v>
      </c>
      <c r="D30" t="s">
        <v>350</v>
      </c>
    </row>
    <row r="31" spans="1:4">
      <c r="A31" t="s">
        <v>351</v>
      </c>
      <c r="B31" t="s">
        <v>352</v>
      </c>
      <c r="C31" t="s">
        <v>299</v>
      </c>
      <c r="D31" t="s">
        <v>320</v>
      </c>
    </row>
    <row r="32" spans="1:4">
      <c r="A32" t="s">
        <v>353</v>
      </c>
      <c r="B32" t="s">
        <v>285</v>
      </c>
      <c r="C32" t="s">
        <v>307</v>
      </c>
      <c r="D32" t="s">
        <v>354</v>
      </c>
    </row>
    <row r="33" spans="1:4">
      <c r="A33" t="s">
        <v>355</v>
      </c>
      <c r="B33" t="s">
        <v>298</v>
      </c>
      <c r="C33" t="s">
        <v>299</v>
      </c>
      <c r="D33" t="s">
        <v>356</v>
      </c>
    </row>
    <row r="34" spans="1:4">
      <c r="A34" t="s">
        <v>357</v>
      </c>
      <c r="B34" t="s">
        <v>314</v>
      </c>
      <c r="C34" t="s">
        <v>299</v>
      </c>
      <c r="D34" t="s">
        <v>358</v>
      </c>
    </row>
    <row r="35" spans="1:4">
      <c r="A35" t="s">
        <v>359</v>
      </c>
      <c r="B35" t="s">
        <v>314</v>
      </c>
      <c r="C35" t="s">
        <v>299</v>
      </c>
      <c r="D35" t="s">
        <v>360</v>
      </c>
    </row>
    <row r="36" spans="1:4">
      <c r="A36" t="s">
        <v>361</v>
      </c>
      <c r="B36" t="s">
        <v>298</v>
      </c>
      <c r="C36" t="s">
        <v>307</v>
      </c>
      <c r="D36" t="s">
        <v>308</v>
      </c>
    </row>
    <row r="37" spans="1:4">
      <c r="A37" t="s">
        <v>362</v>
      </c>
      <c r="B37" t="s">
        <v>314</v>
      </c>
      <c r="C37" t="s">
        <v>299</v>
      </c>
      <c r="D37" t="s">
        <v>328</v>
      </c>
    </row>
    <row r="38" spans="1:4">
      <c r="A38" t="s">
        <v>363</v>
      </c>
      <c r="B38" t="s">
        <v>302</v>
      </c>
      <c r="C38" t="s">
        <v>307</v>
      </c>
      <c r="D38" t="s">
        <v>364</v>
      </c>
    </row>
    <row r="39" spans="1:4">
      <c r="A39" t="s">
        <v>365</v>
      </c>
      <c r="B39" t="s">
        <v>310</v>
      </c>
      <c r="C39" t="s">
        <v>299</v>
      </c>
      <c r="D39" t="s">
        <v>366</v>
      </c>
    </row>
    <row r="40" spans="1:4">
      <c r="A40" t="s">
        <v>367</v>
      </c>
      <c r="B40" t="s">
        <v>298</v>
      </c>
      <c r="C40" t="s">
        <v>299</v>
      </c>
      <c r="D40" t="s">
        <v>368</v>
      </c>
    </row>
    <row r="41" spans="1:4">
      <c r="A41" t="s">
        <v>369</v>
      </c>
      <c r="B41" t="s">
        <v>330</v>
      </c>
      <c r="C41" t="s">
        <v>299</v>
      </c>
      <c r="D41" t="s">
        <v>308</v>
      </c>
    </row>
    <row r="42" spans="1:4">
      <c r="A42" t="s">
        <v>370</v>
      </c>
      <c r="B42" t="s">
        <v>298</v>
      </c>
      <c r="C42" t="s">
        <v>307</v>
      </c>
      <c r="D42" t="s">
        <v>371</v>
      </c>
    </row>
    <row r="43" spans="1:4">
      <c r="A43" t="s">
        <v>372</v>
      </c>
      <c r="B43" t="s">
        <v>285</v>
      </c>
      <c r="C43" t="s">
        <v>286</v>
      </c>
      <c r="D43" t="s">
        <v>373</v>
      </c>
    </row>
    <row r="44" spans="1:4">
      <c r="A44" t="s">
        <v>374</v>
      </c>
      <c r="B44" t="s">
        <v>298</v>
      </c>
      <c r="C44" t="s">
        <v>307</v>
      </c>
      <c r="D44" t="s">
        <v>296</v>
      </c>
    </row>
    <row r="45" spans="1:4">
      <c r="A45" t="s">
        <v>375</v>
      </c>
      <c r="B45" t="s">
        <v>314</v>
      </c>
      <c r="C45" t="s">
        <v>299</v>
      </c>
      <c r="D45" t="s">
        <v>376</v>
      </c>
    </row>
    <row r="46" spans="1:4">
      <c r="A46" t="s">
        <v>377</v>
      </c>
      <c r="B46" t="s">
        <v>298</v>
      </c>
      <c r="C46" t="s">
        <v>307</v>
      </c>
      <c r="D46" t="s">
        <v>317</v>
      </c>
    </row>
    <row r="47" spans="1:4">
      <c r="A47" t="s">
        <v>378</v>
      </c>
      <c r="B47" t="s">
        <v>319</v>
      </c>
      <c r="C47" t="s">
        <v>299</v>
      </c>
      <c r="D47" t="s">
        <v>379</v>
      </c>
    </row>
    <row r="48" spans="1:4">
      <c r="A48" t="s">
        <v>380</v>
      </c>
      <c r="B48" t="s">
        <v>298</v>
      </c>
      <c r="C48" t="s">
        <v>307</v>
      </c>
      <c r="D48" t="s">
        <v>381</v>
      </c>
    </row>
    <row r="49" spans="1:4">
      <c r="A49" t="s">
        <v>382</v>
      </c>
      <c r="B49" t="s">
        <v>314</v>
      </c>
      <c r="C49" t="s">
        <v>299</v>
      </c>
      <c r="D49" t="s">
        <v>350</v>
      </c>
    </row>
    <row r="50" spans="1:4">
      <c r="A50" t="s">
        <v>383</v>
      </c>
      <c r="B50" t="s">
        <v>298</v>
      </c>
      <c r="C50" t="s">
        <v>307</v>
      </c>
      <c r="D50" t="s">
        <v>384</v>
      </c>
    </row>
    <row r="51" spans="1:4">
      <c r="A51" t="s">
        <v>385</v>
      </c>
      <c r="B51" t="s">
        <v>306</v>
      </c>
      <c r="C51" t="s">
        <v>299</v>
      </c>
      <c r="D51" t="s">
        <v>386</v>
      </c>
    </row>
    <row r="52" spans="1:4">
      <c r="A52" t="s">
        <v>387</v>
      </c>
      <c r="B52" t="s">
        <v>314</v>
      </c>
      <c r="C52" t="s">
        <v>299</v>
      </c>
      <c r="D52" t="s">
        <v>328</v>
      </c>
    </row>
    <row r="53" spans="1:4">
      <c r="A53" t="s">
        <v>388</v>
      </c>
      <c r="B53" t="s">
        <v>285</v>
      </c>
      <c r="C53" t="s">
        <v>307</v>
      </c>
      <c r="D53" t="s">
        <v>389</v>
      </c>
    </row>
    <row r="54" spans="1:4">
      <c r="A54" t="s">
        <v>390</v>
      </c>
      <c r="B54" t="s">
        <v>298</v>
      </c>
      <c r="C54" t="s">
        <v>299</v>
      </c>
      <c r="D54" t="s">
        <v>320</v>
      </c>
    </row>
    <row r="55" spans="1:4">
      <c r="A55" t="s">
        <v>391</v>
      </c>
      <c r="B55" t="s">
        <v>314</v>
      </c>
      <c r="C55" t="s">
        <v>299</v>
      </c>
      <c r="D55" t="s">
        <v>392</v>
      </c>
    </row>
    <row r="56" spans="1:4">
      <c r="A56" t="s">
        <v>393</v>
      </c>
      <c r="B56" t="s">
        <v>310</v>
      </c>
      <c r="C56" t="s">
        <v>299</v>
      </c>
      <c r="D56" t="s">
        <v>394</v>
      </c>
    </row>
    <row r="57" spans="1:4">
      <c r="A57" t="s">
        <v>395</v>
      </c>
      <c r="B57" t="s">
        <v>314</v>
      </c>
      <c r="C57" t="s">
        <v>299</v>
      </c>
      <c r="D57" t="s">
        <v>396</v>
      </c>
    </row>
    <row r="58" spans="1:4">
      <c r="A58" t="s">
        <v>397</v>
      </c>
      <c r="B58" t="s">
        <v>285</v>
      </c>
      <c r="C58" t="s">
        <v>307</v>
      </c>
      <c r="D58" t="s">
        <v>398</v>
      </c>
    </row>
    <row r="59" spans="1:4">
      <c r="A59" t="s">
        <v>399</v>
      </c>
      <c r="B59" t="s">
        <v>314</v>
      </c>
      <c r="C59" t="s">
        <v>299</v>
      </c>
      <c r="D59" t="s">
        <v>400</v>
      </c>
    </row>
    <row r="60" spans="1:4">
      <c r="A60" t="s">
        <v>401</v>
      </c>
      <c r="B60" t="s">
        <v>298</v>
      </c>
      <c r="C60" t="s">
        <v>299</v>
      </c>
      <c r="D60" t="s">
        <v>360</v>
      </c>
    </row>
    <row r="61" spans="1:4">
      <c r="A61" t="s">
        <v>402</v>
      </c>
      <c r="B61" t="s">
        <v>285</v>
      </c>
      <c r="C61" t="s">
        <v>307</v>
      </c>
      <c r="D61" t="s">
        <v>324</v>
      </c>
    </row>
    <row r="62" spans="1:4">
      <c r="A62" t="s">
        <v>403</v>
      </c>
      <c r="B62" t="s">
        <v>298</v>
      </c>
      <c r="C62" t="s">
        <v>307</v>
      </c>
      <c r="D62" t="s">
        <v>404</v>
      </c>
    </row>
    <row r="63" spans="1:4">
      <c r="A63" t="s">
        <v>405</v>
      </c>
      <c r="B63" t="s">
        <v>314</v>
      </c>
      <c r="C63" t="s">
        <v>299</v>
      </c>
      <c r="D63" t="s">
        <v>328</v>
      </c>
    </row>
    <row r="64" spans="1:4">
      <c r="A64" t="s">
        <v>406</v>
      </c>
      <c r="B64" t="s">
        <v>298</v>
      </c>
      <c r="C64" t="s">
        <v>299</v>
      </c>
      <c r="D64" t="s">
        <v>407</v>
      </c>
    </row>
    <row r="65" spans="1:4">
      <c r="A65" t="s">
        <v>408</v>
      </c>
      <c r="B65" t="s">
        <v>314</v>
      </c>
      <c r="C65" t="s">
        <v>307</v>
      </c>
      <c r="D65" t="s">
        <v>409</v>
      </c>
    </row>
    <row r="66" spans="1:4">
      <c r="A66" t="s">
        <v>410</v>
      </c>
      <c r="B66" t="s">
        <v>306</v>
      </c>
      <c r="C66" t="s">
        <v>299</v>
      </c>
      <c r="D66" t="s">
        <v>411</v>
      </c>
    </row>
    <row r="67" spans="1:4">
      <c r="A67" t="s">
        <v>412</v>
      </c>
      <c r="B67" t="s">
        <v>285</v>
      </c>
      <c r="C67" t="s">
        <v>286</v>
      </c>
      <c r="D67" t="s">
        <v>413</v>
      </c>
    </row>
    <row r="68" spans="1:4">
      <c r="A68" t="s">
        <v>414</v>
      </c>
      <c r="B68" t="s">
        <v>298</v>
      </c>
      <c r="C68" t="s">
        <v>299</v>
      </c>
      <c r="D68" t="s">
        <v>379</v>
      </c>
    </row>
    <row r="69" spans="1:4">
      <c r="A69" t="s">
        <v>415</v>
      </c>
      <c r="B69" t="s">
        <v>314</v>
      </c>
      <c r="C69" t="s">
        <v>299</v>
      </c>
      <c r="D69" t="s">
        <v>392</v>
      </c>
    </row>
    <row r="70" spans="1:4">
      <c r="A70" t="s">
        <v>416</v>
      </c>
      <c r="B70" t="s">
        <v>314</v>
      </c>
      <c r="C70" t="s">
        <v>299</v>
      </c>
      <c r="D70" t="s">
        <v>360</v>
      </c>
    </row>
    <row r="71" spans="1:4">
      <c r="A71" t="s">
        <v>417</v>
      </c>
      <c r="B71" t="s">
        <v>298</v>
      </c>
      <c r="C71" t="s">
        <v>307</v>
      </c>
      <c r="D71" t="s">
        <v>418</v>
      </c>
    </row>
    <row r="72" spans="1:4">
      <c r="A72" t="s">
        <v>419</v>
      </c>
      <c r="B72" t="s">
        <v>298</v>
      </c>
      <c r="C72" t="s">
        <v>299</v>
      </c>
      <c r="D72" t="s">
        <v>366</v>
      </c>
    </row>
    <row r="73" spans="1:4">
      <c r="A73" t="s">
        <v>420</v>
      </c>
      <c r="B73" t="s">
        <v>314</v>
      </c>
      <c r="C73" t="s">
        <v>299</v>
      </c>
      <c r="D73" t="s">
        <v>421</v>
      </c>
    </row>
    <row r="74" spans="1:4">
      <c r="A74" t="s">
        <v>422</v>
      </c>
      <c r="B74" t="s">
        <v>285</v>
      </c>
      <c r="C74" t="s">
        <v>307</v>
      </c>
      <c r="D74" t="s">
        <v>348</v>
      </c>
    </row>
    <row r="75" spans="1:4">
      <c r="A75" t="s">
        <v>423</v>
      </c>
      <c r="B75" t="s">
        <v>314</v>
      </c>
      <c r="C75" t="s">
        <v>299</v>
      </c>
      <c r="D75" t="s">
        <v>324</v>
      </c>
    </row>
    <row r="76" spans="1:4">
      <c r="A76" t="s">
        <v>424</v>
      </c>
      <c r="B76" t="s">
        <v>425</v>
      </c>
      <c r="C76" t="s">
        <v>299</v>
      </c>
      <c r="D76" t="s">
        <v>426</v>
      </c>
    </row>
    <row r="77" spans="1:4">
      <c r="A77" t="s">
        <v>427</v>
      </c>
      <c r="B77" t="s">
        <v>314</v>
      </c>
      <c r="C77" t="s">
        <v>299</v>
      </c>
      <c r="D77" t="s">
        <v>350</v>
      </c>
    </row>
    <row r="78" spans="1:4">
      <c r="A78" t="s">
        <v>428</v>
      </c>
      <c r="B78" t="s">
        <v>298</v>
      </c>
      <c r="C78" t="s">
        <v>299</v>
      </c>
      <c r="D78" t="s">
        <v>404</v>
      </c>
    </row>
    <row r="79" spans="1:4">
      <c r="A79" t="s">
        <v>429</v>
      </c>
      <c r="B79" t="s">
        <v>298</v>
      </c>
      <c r="C79" t="s">
        <v>307</v>
      </c>
      <c r="D79" t="s">
        <v>409</v>
      </c>
    </row>
    <row r="80" spans="1:4">
      <c r="A80" t="s">
        <v>430</v>
      </c>
      <c r="B80" t="s">
        <v>285</v>
      </c>
      <c r="C80" t="s">
        <v>299</v>
      </c>
      <c r="D80" t="s">
        <v>300</v>
      </c>
    </row>
    <row r="81" spans="1:4">
      <c r="A81" t="s">
        <v>431</v>
      </c>
      <c r="B81" t="s">
        <v>298</v>
      </c>
      <c r="C81" t="s">
        <v>307</v>
      </c>
      <c r="D81" t="s">
        <v>394</v>
      </c>
    </row>
    <row r="82" spans="1:4">
      <c r="A82" t="s">
        <v>432</v>
      </c>
      <c r="B82" t="s">
        <v>285</v>
      </c>
      <c r="C82" t="s">
        <v>307</v>
      </c>
      <c r="D82" t="s">
        <v>433</v>
      </c>
    </row>
    <row r="83" spans="1:4">
      <c r="A83" t="s">
        <v>434</v>
      </c>
      <c r="B83" t="s">
        <v>314</v>
      </c>
      <c r="C83" t="s">
        <v>299</v>
      </c>
      <c r="D83" t="s">
        <v>335</v>
      </c>
    </row>
    <row r="84" spans="1:4">
      <c r="A84" t="s">
        <v>435</v>
      </c>
      <c r="B84" t="s">
        <v>314</v>
      </c>
      <c r="C84" t="s">
        <v>299</v>
      </c>
      <c r="D84" t="s">
        <v>436</v>
      </c>
    </row>
    <row r="85" spans="1:4">
      <c r="A85" t="s">
        <v>437</v>
      </c>
      <c r="B85" t="s">
        <v>285</v>
      </c>
      <c r="C85" t="s">
        <v>307</v>
      </c>
      <c r="D85" t="s">
        <v>438</v>
      </c>
    </row>
    <row r="86" spans="1:4">
      <c r="A86" t="s">
        <v>439</v>
      </c>
      <c r="B86" t="s">
        <v>298</v>
      </c>
      <c r="C86" t="s">
        <v>307</v>
      </c>
      <c r="D86" t="s">
        <v>384</v>
      </c>
    </row>
    <row r="87" spans="1:4">
      <c r="A87" t="s">
        <v>440</v>
      </c>
      <c r="B87" t="s">
        <v>298</v>
      </c>
      <c r="C87" t="s">
        <v>299</v>
      </c>
      <c r="D87" t="s">
        <v>441</v>
      </c>
    </row>
    <row r="88" spans="1:4">
      <c r="A88" t="s">
        <v>442</v>
      </c>
      <c r="B88" t="s">
        <v>302</v>
      </c>
      <c r="C88" t="s">
        <v>307</v>
      </c>
      <c r="D88" t="s">
        <v>364</v>
      </c>
    </row>
    <row r="89" spans="1:4">
      <c r="A89" t="s">
        <v>443</v>
      </c>
      <c r="B89" t="s">
        <v>314</v>
      </c>
      <c r="C89" t="s">
        <v>299</v>
      </c>
      <c r="D89" t="s">
        <v>371</v>
      </c>
    </row>
    <row r="90" spans="1:4">
      <c r="A90" t="s">
        <v>444</v>
      </c>
      <c r="B90" t="s">
        <v>285</v>
      </c>
      <c r="C90" t="s">
        <v>307</v>
      </c>
      <c r="D90" t="s">
        <v>304</v>
      </c>
    </row>
    <row r="91" spans="1:4">
      <c r="A91" t="s">
        <v>445</v>
      </c>
      <c r="B91" t="s">
        <v>298</v>
      </c>
      <c r="C91" t="s">
        <v>299</v>
      </c>
      <c r="D91" t="s">
        <v>441</v>
      </c>
    </row>
    <row r="92" spans="1:4">
      <c r="A92" t="s">
        <v>446</v>
      </c>
      <c r="B92" t="s">
        <v>314</v>
      </c>
      <c r="C92" t="s">
        <v>299</v>
      </c>
      <c r="D92" t="s">
        <v>360</v>
      </c>
    </row>
    <row r="93" spans="1:4">
      <c r="A93" t="s">
        <v>447</v>
      </c>
      <c r="B93" t="s">
        <v>298</v>
      </c>
      <c r="C93" t="s">
        <v>307</v>
      </c>
      <c r="D93" t="s">
        <v>448</v>
      </c>
    </row>
    <row r="94" spans="1:4">
      <c r="A94" t="s">
        <v>449</v>
      </c>
      <c r="B94" t="s">
        <v>314</v>
      </c>
      <c r="C94" t="s">
        <v>299</v>
      </c>
      <c r="D94" t="s">
        <v>411</v>
      </c>
    </row>
    <row r="95" spans="1:4">
      <c r="A95" t="s">
        <v>450</v>
      </c>
      <c r="B95" t="s">
        <v>298</v>
      </c>
      <c r="C95" t="s">
        <v>299</v>
      </c>
      <c r="D95" t="s">
        <v>451</v>
      </c>
    </row>
    <row r="96" spans="1:4">
      <c r="A96" t="s">
        <v>452</v>
      </c>
      <c r="B96" t="s">
        <v>302</v>
      </c>
      <c r="C96" t="s">
        <v>307</v>
      </c>
      <c r="D96" t="s">
        <v>453</v>
      </c>
    </row>
    <row r="97" spans="1:4">
      <c r="A97" t="s">
        <v>454</v>
      </c>
      <c r="B97" t="s">
        <v>285</v>
      </c>
      <c r="C97" t="s">
        <v>299</v>
      </c>
      <c r="D97" t="s">
        <v>392</v>
      </c>
    </row>
    <row r="98" spans="1:4">
      <c r="A98" t="s">
        <v>455</v>
      </c>
      <c r="B98" t="s">
        <v>298</v>
      </c>
      <c r="C98" t="s">
        <v>299</v>
      </c>
      <c r="D98" t="s">
        <v>409</v>
      </c>
    </row>
    <row r="99" spans="1:4">
      <c r="A99" t="s">
        <v>456</v>
      </c>
      <c r="B99" t="s">
        <v>314</v>
      </c>
      <c r="C99" t="s">
        <v>299</v>
      </c>
      <c r="D99" t="s">
        <v>328</v>
      </c>
    </row>
    <row r="100" spans="1:4">
      <c r="A100" t="s">
        <v>457</v>
      </c>
      <c r="B100" t="s">
        <v>298</v>
      </c>
      <c r="C100" t="s">
        <v>307</v>
      </c>
      <c r="D100" t="s">
        <v>458</v>
      </c>
    </row>
  </sheetData>
  <autoFilter ref="A1:D100" xr:uid="{4660B141-A75D-4FED-86EB-5B0E7ACAD0B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3997-7675-484F-B265-A56DCEC3BDFE}">
  <dimension ref="A1:D116"/>
  <sheetViews>
    <sheetView workbookViewId="0">
      <selection activeCell="A3" sqref="A3"/>
    </sheetView>
  </sheetViews>
  <sheetFormatPr defaultRowHeight="14.25"/>
  <cols>
    <col min="1" max="1" width="101.75" bestFit="1" customWidth="1"/>
    <col min="2" max="2" width="12.125" bestFit="1" customWidth="1"/>
    <col min="3" max="3" width="11.125" bestFit="1" customWidth="1"/>
    <col min="4" max="4" width="25.875" bestFit="1" customWidth="1"/>
  </cols>
  <sheetData>
    <row r="1" spans="1:4" ht="15">
      <c r="A1" s="7" t="s">
        <v>465</v>
      </c>
      <c r="B1" s="7" t="s">
        <v>466</v>
      </c>
      <c r="C1" s="7" t="s">
        <v>467</v>
      </c>
      <c r="D1" s="7" t="s">
        <v>468</v>
      </c>
    </row>
    <row r="2" spans="1:4">
      <c r="A2" t="s">
        <v>469</v>
      </c>
      <c r="B2" t="s">
        <v>470</v>
      </c>
      <c r="C2" t="s">
        <v>471</v>
      </c>
      <c r="D2" t="s">
        <v>472</v>
      </c>
    </row>
    <row r="3" spans="1:4">
      <c r="A3" t="s">
        <v>473</v>
      </c>
      <c r="B3" t="s">
        <v>474</v>
      </c>
      <c r="C3" t="s">
        <v>475</v>
      </c>
      <c r="D3" t="s">
        <v>476</v>
      </c>
    </row>
    <row r="4" spans="1:4">
      <c r="A4" t="s">
        <v>477</v>
      </c>
      <c r="B4" t="s">
        <v>470</v>
      </c>
      <c r="C4" t="s">
        <v>471</v>
      </c>
      <c r="D4" t="s">
        <v>478</v>
      </c>
    </row>
    <row r="5" spans="1:4">
      <c r="A5" t="s">
        <v>479</v>
      </c>
      <c r="B5" t="s">
        <v>480</v>
      </c>
      <c r="C5" t="s">
        <v>481</v>
      </c>
      <c r="D5" t="s">
        <v>482</v>
      </c>
    </row>
    <row r="6" spans="1:4">
      <c r="A6" t="s">
        <v>483</v>
      </c>
      <c r="B6" t="s">
        <v>484</v>
      </c>
      <c r="C6" t="s">
        <v>481</v>
      </c>
      <c r="D6" t="s">
        <v>476</v>
      </c>
    </row>
    <row r="7" spans="1:4">
      <c r="A7" t="s">
        <v>485</v>
      </c>
      <c r="B7" t="s">
        <v>486</v>
      </c>
      <c r="C7" t="s">
        <v>481</v>
      </c>
      <c r="D7" t="s">
        <v>472</v>
      </c>
    </row>
    <row r="8" spans="1:4">
      <c r="A8" t="s">
        <v>487</v>
      </c>
      <c r="B8" t="s">
        <v>474</v>
      </c>
      <c r="C8" t="s">
        <v>471</v>
      </c>
      <c r="D8" t="s">
        <v>488</v>
      </c>
    </row>
    <row r="9" spans="1:4">
      <c r="A9" t="s">
        <v>489</v>
      </c>
      <c r="B9" t="s">
        <v>490</v>
      </c>
      <c r="C9" t="s">
        <v>481</v>
      </c>
      <c r="D9" t="s">
        <v>491</v>
      </c>
    </row>
    <row r="10" spans="1:4">
      <c r="A10" t="s">
        <v>492</v>
      </c>
      <c r="B10" t="s">
        <v>474</v>
      </c>
      <c r="C10" t="s">
        <v>475</v>
      </c>
      <c r="D10" t="s">
        <v>472</v>
      </c>
    </row>
    <row r="11" spans="1:4">
      <c r="A11" t="s">
        <v>493</v>
      </c>
      <c r="B11" t="s">
        <v>494</v>
      </c>
      <c r="C11" t="s">
        <v>471</v>
      </c>
      <c r="D11" t="s">
        <v>495</v>
      </c>
    </row>
    <row r="12" spans="1:4">
      <c r="A12" t="s">
        <v>496</v>
      </c>
      <c r="B12" t="s">
        <v>470</v>
      </c>
      <c r="C12" t="s">
        <v>471</v>
      </c>
      <c r="D12" t="s">
        <v>497</v>
      </c>
    </row>
    <row r="13" spans="1:4">
      <c r="A13" t="s">
        <v>498</v>
      </c>
      <c r="B13" t="s">
        <v>474</v>
      </c>
      <c r="C13" t="s">
        <v>471</v>
      </c>
      <c r="D13" t="s">
        <v>499</v>
      </c>
    </row>
    <row r="14" spans="1:4">
      <c r="A14" t="s">
        <v>500</v>
      </c>
      <c r="B14" t="s">
        <v>494</v>
      </c>
      <c r="C14" t="s">
        <v>471</v>
      </c>
      <c r="D14" t="s">
        <v>497</v>
      </c>
    </row>
    <row r="15" spans="1:4">
      <c r="A15" t="s">
        <v>501</v>
      </c>
      <c r="B15" t="s">
        <v>474</v>
      </c>
      <c r="C15" t="s">
        <v>471</v>
      </c>
      <c r="D15" t="s">
        <v>502</v>
      </c>
    </row>
    <row r="16" spans="1:4">
      <c r="A16" t="s">
        <v>503</v>
      </c>
      <c r="B16" t="s">
        <v>486</v>
      </c>
      <c r="C16" t="s">
        <v>481</v>
      </c>
      <c r="D16" t="s">
        <v>504</v>
      </c>
    </row>
    <row r="17" spans="1:4">
      <c r="A17" t="s">
        <v>505</v>
      </c>
      <c r="B17" t="s">
        <v>494</v>
      </c>
      <c r="C17" t="s">
        <v>471</v>
      </c>
      <c r="D17" t="s">
        <v>482</v>
      </c>
    </row>
    <row r="18" spans="1:4">
      <c r="A18" t="s">
        <v>506</v>
      </c>
      <c r="B18" t="s">
        <v>474</v>
      </c>
      <c r="C18" t="s">
        <v>471</v>
      </c>
      <c r="D18" t="s">
        <v>488</v>
      </c>
    </row>
    <row r="19" spans="1:4">
      <c r="A19" t="s">
        <v>507</v>
      </c>
      <c r="B19" t="s">
        <v>490</v>
      </c>
      <c r="C19" t="s">
        <v>481</v>
      </c>
      <c r="D19" t="s">
        <v>508</v>
      </c>
    </row>
    <row r="20" spans="1:4">
      <c r="A20" t="s">
        <v>509</v>
      </c>
      <c r="B20" t="s">
        <v>474</v>
      </c>
      <c r="C20" t="s">
        <v>475</v>
      </c>
      <c r="D20" t="s">
        <v>510</v>
      </c>
    </row>
    <row r="21" spans="1:4">
      <c r="A21" t="s">
        <v>511</v>
      </c>
      <c r="B21" t="s">
        <v>470</v>
      </c>
      <c r="C21" t="s">
        <v>471</v>
      </c>
      <c r="D21" t="s">
        <v>512</v>
      </c>
    </row>
    <row r="22" spans="1:4">
      <c r="A22" t="s">
        <v>513</v>
      </c>
      <c r="B22" t="s">
        <v>474</v>
      </c>
      <c r="C22" t="s">
        <v>471</v>
      </c>
      <c r="D22" t="s">
        <v>514</v>
      </c>
    </row>
    <row r="23" spans="1:4">
      <c r="A23" t="s">
        <v>515</v>
      </c>
      <c r="B23" t="s">
        <v>494</v>
      </c>
      <c r="C23" t="s">
        <v>471</v>
      </c>
      <c r="D23" t="s">
        <v>516</v>
      </c>
    </row>
    <row r="24" spans="1:4">
      <c r="A24" t="s">
        <v>517</v>
      </c>
      <c r="B24" t="s">
        <v>494</v>
      </c>
      <c r="C24" t="s">
        <v>471</v>
      </c>
      <c r="D24" t="s">
        <v>518</v>
      </c>
    </row>
    <row r="25" spans="1:4">
      <c r="A25" t="s">
        <v>519</v>
      </c>
      <c r="B25" t="s">
        <v>474</v>
      </c>
      <c r="C25" t="s">
        <v>471</v>
      </c>
      <c r="D25" t="s">
        <v>520</v>
      </c>
    </row>
    <row r="26" spans="1:4">
      <c r="A26" t="s">
        <v>521</v>
      </c>
      <c r="B26" t="s">
        <v>470</v>
      </c>
      <c r="C26" t="s">
        <v>471</v>
      </c>
      <c r="D26" t="s">
        <v>522</v>
      </c>
    </row>
    <row r="27" spans="1:4">
      <c r="A27" t="s">
        <v>523</v>
      </c>
      <c r="B27" t="s">
        <v>474</v>
      </c>
      <c r="C27" t="s">
        <v>471</v>
      </c>
      <c r="D27" t="s">
        <v>524</v>
      </c>
    </row>
    <row r="28" spans="1:4">
      <c r="A28" t="s">
        <v>525</v>
      </c>
      <c r="B28" t="s">
        <v>494</v>
      </c>
      <c r="C28" t="s">
        <v>471</v>
      </c>
      <c r="D28" t="s">
        <v>526</v>
      </c>
    </row>
    <row r="29" spans="1:4">
      <c r="A29" t="s">
        <v>527</v>
      </c>
      <c r="B29" t="s">
        <v>490</v>
      </c>
      <c r="C29" t="s">
        <v>475</v>
      </c>
      <c r="D29" t="s">
        <v>528</v>
      </c>
    </row>
    <row r="30" spans="1:4">
      <c r="A30" t="s">
        <v>529</v>
      </c>
      <c r="B30" t="s">
        <v>470</v>
      </c>
      <c r="C30" t="s">
        <v>471</v>
      </c>
      <c r="D30" t="s">
        <v>530</v>
      </c>
    </row>
    <row r="31" spans="1:4">
      <c r="A31" t="s">
        <v>531</v>
      </c>
      <c r="B31" t="s">
        <v>494</v>
      </c>
      <c r="C31" t="s">
        <v>471</v>
      </c>
      <c r="D31" t="s">
        <v>532</v>
      </c>
    </row>
    <row r="32" spans="1:4">
      <c r="A32" t="s">
        <v>533</v>
      </c>
      <c r="B32" t="s">
        <v>494</v>
      </c>
      <c r="C32" t="s">
        <v>471</v>
      </c>
      <c r="D32" t="s">
        <v>534</v>
      </c>
    </row>
    <row r="33" spans="1:4">
      <c r="A33" t="s">
        <v>535</v>
      </c>
      <c r="B33" t="s">
        <v>474</v>
      </c>
      <c r="C33" t="s">
        <v>471</v>
      </c>
      <c r="D33" t="s">
        <v>536</v>
      </c>
    </row>
    <row r="34" spans="1:4">
      <c r="A34" t="s">
        <v>537</v>
      </c>
      <c r="B34" t="s">
        <v>474</v>
      </c>
      <c r="C34" t="s">
        <v>471</v>
      </c>
      <c r="D34" t="s">
        <v>538</v>
      </c>
    </row>
    <row r="35" spans="1:4">
      <c r="A35" t="s">
        <v>539</v>
      </c>
      <c r="B35" t="s">
        <v>474</v>
      </c>
      <c r="C35" t="s">
        <v>471</v>
      </c>
      <c r="D35" t="s">
        <v>488</v>
      </c>
    </row>
    <row r="36" spans="1:4">
      <c r="A36" t="s">
        <v>540</v>
      </c>
      <c r="B36" t="s">
        <v>474</v>
      </c>
      <c r="C36" t="s">
        <v>471</v>
      </c>
      <c r="D36" t="s">
        <v>541</v>
      </c>
    </row>
    <row r="37" spans="1:4">
      <c r="A37" t="s">
        <v>542</v>
      </c>
      <c r="B37" t="s">
        <v>474</v>
      </c>
      <c r="C37" t="s">
        <v>475</v>
      </c>
      <c r="D37" t="s">
        <v>543</v>
      </c>
    </row>
    <row r="38" spans="1:4">
      <c r="A38" t="s">
        <v>544</v>
      </c>
      <c r="B38" t="s">
        <v>494</v>
      </c>
      <c r="C38" t="s">
        <v>471</v>
      </c>
      <c r="D38" t="s">
        <v>545</v>
      </c>
    </row>
    <row r="39" spans="1:4">
      <c r="A39" t="s">
        <v>546</v>
      </c>
      <c r="B39" t="s">
        <v>494</v>
      </c>
      <c r="C39" t="s">
        <v>471</v>
      </c>
      <c r="D39" t="s">
        <v>547</v>
      </c>
    </row>
    <row r="40" spans="1:4">
      <c r="A40" t="s">
        <v>548</v>
      </c>
      <c r="B40" t="s">
        <v>486</v>
      </c>
      <c r="C40" t="s">
        <v>481</v>
      </c>
      <c r="D40" t="s">
        <v>549</v>
      </c>
    </row>
    <row r="41" spans="1:4">
      <c r="A41" t="s">
        <v>550</v>
      </c>
      <c r="B41" t="s">
        <v>474</v>
      </c>
      <c r="C41" t="s">
        <v>475</v>
      </c>
      <c r="D41" t="s">
        <v>551</v>
      </c>
    </row>
    <row r="42" spans="1:4">
      <c r="A42" t="s">
        <v>552</v>
      </c>
      <c r="B42" t="s">
        <v>494</v>
      </c>
      <c r="C42" t="s">
        <v>471</v>
      </c>
      <c r="D42" t="s">
        <v>499</v>
      </c>
    </row>
    <row r="43" spans="1:4">
      <c r="A43" t="s">
        <v>553</v>
      </c>
      <c r="B43" t="s">
        <v>474</v>
      </c>
      <c r="C43" t="s">
        <v>471</v>
      </c>
      <c r="D43" t="s">
        <v>554</v>
      </c>
    </row>
    <row r="44" spans="1:4">
      <c r="A44" t="s">
        <v>555</v>
      </c>
      <c r="B44" t="s">
        <v>470</v>
      </c>
      <c r="C44" t="s">
        <v>471</v>
      </c>
      <c r="D44" t="s">
        <v>556</v>
      </c>
    </row>
    <row r="45" spans="1:4">
      <c r="A45" t="s">
        <v>557</v>
      </c>
      <c r="B45" t="s">
        <v>494</v>
      </c>
      <c r="C45" t="s">
        <v>471</v>
      </c>
      <c r="D45" t="s">
        <v>482</v>
      </c>
    </row>
    <row r="46" spans="1:4">
      <c r="A46" t="s">
        <v>558</v>
      </c>
      <c r="B46" t="s">
        <v>474</v>
      </c>
      <c r="C46" t="s">
        <v>475</v>
      </c>
      <c r="D46" t="s">
        <v>559</v>
      </c>
    </row>
    <row r="47" spans="1:4">
      <c r="A47" t="s">
        <v>560</v>
      </c>
      <c r="B47" t="s">
        <v>494</v>
      </c>
      <c r="C47" t="s">
        <v>471</v>
      </c>
      <c r="D47" t="s">
        <v>561</v>
      </c>
    </row>
    <row r="48" spans="1:4">
      <c r="A48" t="s">
        <v>562</v>
      </c>
      <c r="B48" t="s">
        <v>474</v>
      </c>
      <c r="C48" t="s">
        <v>471</v>
      </c>
      <c r="D48" t="s">
        <v>563</v>
      </c>
    </row>
    <row r="49" spans="1:4">
      <c r="A49" t="s">
        <v>564</v>
      </c>
      <c r="B49" t="s">
        <v>470</v>
      </c>
      <c r="C49" t="s">
        <v>471</v>
      </c>
      <c r="D49" t="s">
        <v>565</v>
      </c>
    </row>
    <row r="50" spans="1:4">
      <c r="A50" t="s">
        <v>566</v>
      </c>
      <c r="B50" t="s">
        <v>474</v>
      </c>
      <c r="C50" t="s">
        <v>471</v>
      </c>
      <c r="D50" t="s">
        <v>541</v>
      </c>
    </row>
    <row r="51" spans="1:4">
      <c r="A51" t="s">
        <v>567</v>
      </c>
      <c r="B51" t="s">
        <v>490</v>
      </c>
      <c r="C51" t="s">
        <v>481</v>
      </c>
      <c r="D51" t="s">
        <v>568</v>
      </c>
    </row>
    <row r="52" spans="1:4">
      <c r="A52" t="s">
        <v>569</v>
      </c>
      <c r="B52" t="s">
        <v>474</v>
      </c>
      <c r="C52" t="s">
        <v>471</v>
      </c>
      <c r="D52" t="s">
        <v>570</v>
      </c>
    </row>
    <row r="53" spans="1:4">
      <c r="A53" t="s">
        <v>571</v>
      </c>
      <c r="B53" t="s">
        <v>474</v>
      </c>
      <c r="C53" t="s">
        <v>471</v>
      </c>
      <c r="D53" t="s">
        <v>502</v>
      </c>
    </row>
    <row r="54" spans="1:4">
      <c r="A54" t="s">
        <v>572</v>
      </c>
      <c r="B54" t="s">
        <v>494</v>
      </c>
      <c r="C54" t="s">
        <v>471</v>
      </c>
      <c r="D54" t="s">
        <v>573</v>
      </c>
    </row>
    <row r="55" spans="1:4">
      <c r="A55" t="s">
        <v>574</v>
      </c>
      <c r="B55" t="s">
        <v>494</v>
      </c>
      <c r="C55" t="s">
        <v>471</v>
      </c>
      <c r="D55" t="s">
        <v>575</v>
      </c>
    </row>
    <row r="56" spans="1:4">
      <c r="A56" t="s">
        <v>576</v>
      </c>
      <c r="B56" t="s">
        <v>474</v>
      </c>
      <c r="C56" t="s">
        <v>471</v>
      </c>
      <c r="D56" t="s">
        <v>577</v>
      </c>
    </row>
    <row r="57" spans="1:4">
      <c r="A57" t="s">
        <v>578</v>
      </c>
      <c r="B57" t="s">
        <v>474</v>
      </c>
      <c r="C57" t="s">
        <v>475</v>
      </c>
      <c r="D57" t="s">
        <v>579</v>
      </c>
    </row>
    <row r="58" spans="1:4">
      <c r="A58" t="s">
        <v>580</v>
      </c>
      <c r="B58" t="s">
        <v>494</v>
      </c>
      <c r="C58" t="s">
        <v>471</v>
      </c>
      <c r="D58" t="s">
        <v>581</v>
      </c>
    </row>
    <row r="59" spans="1:4">
      <c r="A59" t="s">
        <v>582</v>
      </c>
      <c r="B59" t="s">
        <v>474</v>
      </c>
      <c r="C59" t="s">
        <v>471</v>
      </c>
      <c r="D59" t="s">
        <v>583</v>
      </c>
    </row>
    <row r="60" spans="1:4">
      <c r="A60" t="s">
        <v>584</v>
      </c>
      <c r="B60" t="s">
        <v>494</v>
      </c>
      <c r="C60" t="s">
        <v>471</v>
      </c>
      <c r="D60" t="s">
        <v>534</v>
      </c>
    </row>
    <row r="61" spans="1:4">
      <c r="A61" t="s">
        <v>585</v>
      </c>
      <c r="B61" t="s">
        <v>494</v>
      </c>
      <c r="C61" t="s">
        <v>471</v>
      </c>
      <c r="D61" t="s">
        <v>518</v>
      </c>
    </row>
    <row r="62" spans="1:4">
      <c r="A62" t="s">
        <v>586</v>
      </c>
      <c r="B62" t="s">
        <v>474</v>
      </c>
      <c r="C62" t="s">
        <v>475</v>
      </c>
      <c r="D62" t="s">
        <v>587</v>
      </c>
    </row>
    <row r="63" spans="1:4">
      <c r="A63" t="s">
        <v>588</v>
      </c>
      <c r="B63" t="s">
        <v>494</v>
      </c>
      <c r="C63" t="s">
        <v>471</v>
      </c>
      <c r="D63" t="s">
        <v>589</v>
      </c>
    </row>
    <row r="64" spans="1:4">
      <c r="A64" t="s">
        <v>590</v>
      </c>
      <c r="B64" t="s">
        <v>474</v>
      </c>
      <c r="C64" t="s">
        <v>471</v>
      </c>
      <c r="D64" t="s">
        <v>591</v>
      </c>
    </row>
    <row r="65" spans="1:4">
      <c r="A65" t="s">
        <v>592</v>
      </c>
      <c r="B65" t="s">
        <v>474</v>
      </c>
      <c r="C65" t="s">
        <v>471</v>
      </c>
      <c r="D65" t="s">
        <v>541</v>
      </c>
    </row>
    <row r="66" spans="1:4">
      <c r="A66" t="s">
        <v>593</v>
      </c>
      <c r="B66" t="s">
        <v>494</v>
      </c>
      <c r="C66" t="s">
        <v>471</v>
      </c>
      <c r="D66" t="s">
        <v>510</v>
      </c>
    </row>
    <row r="67" spans="1:4">
      <c r="A67" t="s">
        <v>594</v>
      </c>
      <c r="B67" t="s">
        <v>490</v>
      </c>
      <c r="C67" t="s">
        <v>481</v>
      </c>
      <c r="D67" t="s">
        <v>595</v>
      </c>
    </row>
    <row r="68" spans="1:4">
      <c r="A68" t="s">
        <v>596</v>
      </c>
      <c r="B68" t="s">
        <v>474</v>
      </c>
      <c r="C68" t="s">
        <v>471</v>
      </c>
      <c r="D68" t="s">
        <v>597</v>
      </c>
    </row>
    <row r="69" spans="1:4">
      <c r="A69" t="s">
        <v>598</v>
      </c>
      <c r="B69" t="s">
        <v>474</v>
      </c>
      <c r="C69" t="s">
        <v>471</v>
      </c>
      <c r="D69" t="s">
        <v>599</v>
      </c>
    </row>
    <row r="70" spans="1:4">
      <c r="A70" t="s">
        <v>600</v>
      </c>
      <c r="B70" t="s">
        <v>490</v>
      </c>
      <c r="C70" t="s">
        <v>481</v>
      </c>
      <c r="D70" t="s">
        <v>601</v>
      </c>
    </row>
    <row r="71" spans="1:4">
      <c r="A71" t="s">
        <v>602</v>
      </c>
      <c r="B71" t="s">
        <v>494</v>
      </c>
      <c r="C71" t="s">
        <v>471</v>
      </c>
      <c r="D71" t="s">
        <v>603</v>
      </c>
    </row>
    <row r="72" spans="1:4">
      <c r="A72" t="s">
        <v>604</v>
      </c>
      <c r="B72" t="s">
        <v>470</v>
      </c>
      <c r="C72" t="s">
        <v>471</v>
      </c>
      <c r="D72" t="s">
        <v>605</v>
      </c>
    </row>
    <row r="73" spans="1:4">
      <c r="A73" t="s">
        <v>606</v>
      </c>
      <c r="B73" t="s">
        <v>494</v>
      </c>
      <c r="C73" t="s">
        <v>471</v>
      </c>
      <c r="D73" t="s">
        <v>607</v>
      </c>
    </row>
    <row r="74" spans="1:4">
      <c r="A74" t="s">
        <v>608</v>
      </c>
      <c r="B74" t="s">
        <v>490</v>
      </c>
      <c r="C74" t="s">
        <v>481</v>
      </c>
      <c r="D74" t="s">
        <v>609</v>
      </c>
    </row>
    <row r="75" spans="1:4">
      <c r="A75" t="s">
        <v>610</v>
      </c>
      <c r="B75" t="s">
        <v>474</v>
      </c>
      <c r="C75" t="s">
        <v>471</v>
      </c>
      <c r="D75" t="s">
        <v>611</v>
      </c>
    </row>
    <row r="76" spans="1:4">
      <c r="A76" t="s">
        <v>612</v>
      </c>
      <c r="B76" t="s">
        <v>474</v>
      </c>
      <c r="C76" t="s">
        <v>471</v>
      </c>
      <c r="D76" t="s">
        <v>613</v>
      </c>
    </row>
    <row r="77" spans="1:4">
      <c r="A77" t="s">
        <v>614</v>
      </c>
      <c r="B77" t="s">
        <v>494</v>
      </c>
      <c r="C77" t="s">
        <v>471</v>
      </c>
      <c r="D77" t="s">
        <v>615</v>
      </c>
    </row>
    <row r="78" spans="1:4">
      <c r="A78" t="s">
        <v>616</v>
      </c>
      <c r="B78" t="s">
        <v>494</v>
      </c>
      <c r="C78" t="s">
        <v>471</v>
      </c>
      <c r="D78" t="s">
        <v>617</v>
      </c>
    </row>
    <row r="79" spans="1:4">
      <c r="A79" t="s">
        <v>618</v>
      </c>
      <c r="B79" t="s">
        <v>490</v>
      </c>
      <c r="C79" t="s">
        <v>481</v>
      </c>
      <c r="D79" t="s">
        <v>619</v>
      </c>
    </row>
    <row r="80" spans="1:4">
      <c r="A80" t="s">
        <v>620</v>
      </c>
      <c r="B80" t="s">
        <v>490</v>
      </c>
      <c r="C80" t="s">
        <v>475</v>
      </c>
      <c r="D80" t="s">
        <v>621</v>
      </c>
    </row>
    <row r="81" spans="1:4">
      <c r="A81" t="s">
        <v>622</v>
      </c>
      <c r="B81" t="s">
        <v>494</v>
      </c>
      <c r="C81" t="s">
        <v>471</v>
      </c>
      <c r="D81" t="s">
        <v>623</v>
      </c>
    </row>
    <row r="82" spans="1:4">
      <c r="A82" t="s">
        <v>624</v>
      </c>
      <c r="B82" t="s">
        <v>474</v>
      </c>
      <c r="C82" t="s">
        <v>471</v>
      </c>
      <c r="D82" t="s">
        <v>625</v>
      </c>
    </row>
    <row r="83" spans="1:4">
      <c r="A83" t="s">
        <v>626</v>
      </c>
      <c r="B83" t="s">
        <v>470</v>
      </c>
      <c r="C83" t="s">
        <v>471</v>
      </c>
      <c r="D83" t="s">
        <v>627</v>
      </c>
    </row>
    <row r="84" spans="1:4">
      <c r="A84" t="s">
        <v>628</v>
      </c>
      <c r="B84" t="s">
        <v>490</v>
      </c>
      <c r="C84" t="s">
        <v>481</v>
      </c>
      <c r="D84" t="s">
        <v>629</v>
      </c>
    </row>
    <row r="85" spans="1:4">
      <c r="A85" t="s">
        <v>630</v>
      </c>
      <c r="B85" t="s">
        <v>490</v>
      </c>
      <c r="C85" t="s">
        <v>481</v>
      </c>
      <c r="D85" t="s">
        <v>631</v>
      </c>
    </row>
    <row r="86" spans="1:4">
      <c r="A86" t="s">
        <v>632</v>
      </c>
      <c r="B86" t="s">
        <v>494</v>
      </c>
      <c r="C86" t="s">
        <v>471</v>
      </c>
      <c r="D86" t="s">
        <v>633</v>
      </c>
    </row>
    <row r="87" spans="1:4">
      <c r="A87" t="s">
        <v>634</v>
      </c>
      <c r="B87" t="s">
        <v>474</v>
      </c>
      <c r="C87" t="s">
        <v>471</v>
      </c>
      <c r="D87" t="s">
        <v>635</v>
      </c>
    </row>
    <row r="88" spans="1:4">
      <c r="A88" t="s">
        <v>636</v>
      </c>
      <c r="B88" t="s">
        <v>470</v>
      </c>
      <c r="C88" t="s">
        <v>471</v>
      </c>
      <c r="D88" t="s">
        <v>637</v>
      </c>
    </row>
    <row r="89" spans="1:4">
      <c r="A89" t="s">
        <v>638</v>
      </c>
      <c r="B89" t="s">
        <v>474</v>
      </c>
      <c r="C89" t="s">
        <v>471</v>
      </c>
      <c r="D89" t="s">
        <v>639</v>
      </c>
    </row>
    <row r="90" spans="1:4">
      <c r="A90" t="s">
        <v>640</v>
      </c>
      <c r="B90" t="s">
        <v>490</v>
      </c>
      <c r="C90" t="s">
        <v>481</v>
      </c>
      <c r="D90" t="s">
        <v>583</v>
      </c>
    </row>
    <row r="91" spans="1:4">
      <c r="A91" t="s">
        <v>641</v>
      </c>
      <c r="B91" t="s">
        <v>494</v>
      </c>
      <c r="C91" t="s">
        <v>471</v>
      </c>
      <c r="D91" t="s">
        <v>642</v>
      </c>
    </row>
    <row r="92" spans="1:4">
      <c r="A92" t="s">
        <v>643</v>
      </c>
      <c r="B92" t="s">
        <v>474</v>
      </c>
      <c r="C92" t="s">
        <v>475</v>
      </c>
      <c r="D92" t="s">
        <v>644</v>
      </c>
    </row>
    <row r="93" spans="1:4">
      <c r="A93" t="s">
        <v>645</v>
      </c>
      <c r="B93" t="s">
        <v>474</v>
      </c>
      <c r="C93" t="s">
        <v>471</v>
      </c>
      <c r="D93" t="s">
        <v>646</v>
      </c>
    </row>
    <row r="94" spans="1:4">
      <c r="A94" t="s">
        <v>647</v>
      </c>
      <c r="B94" t="s">
        <v>494</v>
      </c>
      <c r="C94" t="s">
        <v>471</v>
      </c>
      <c r="D94" t="s">
        <v>648</v>
      </c>
    </row>
    <row r="95" spans="1:4">
      <c r="A95" t="s">
        <v>649</v>
      </c>
      <c r="B95" t="s">
        <v>470</v>
      </c>
      <c r="C95" t="s">
        <v>471</v>
      </c>
      <c r="D95" t="s">
        <v>650</v>
      </c>
    </row>
    <row r="96" spans="1:4">
      <c r="A96" t="s">
        <v>651</v>
      </c>
      <c r="B96" t="s">
        <v>490</v>
      </c>
      <c r="C96" t="s">
        <v>481</v>
      </c>
      <c r="D96" t="s">
        <v>652</v>
      </c>
    </row>
    <row r="97" spans="1:4">
      <c r="A97" t="s">
        <v>653</v>
      </c>
      <c r="B97" t="s">
        <v>474</v>
      </c>
      <c r="C97" t="s">
        <v>471</v>
      </c>
      <c r="D97" t="s">
        <v>654</v>
      </c>
    </row>
    <row r="98" spans="1:4">
      <c r="A98" t="s">
        <v>655</v>
      </c>
      <c r="B98" t="s">
        <v>474</v>
      </c>
      <c r="C98" t="s">
        <v>471</v>
      </c>
      <c r="D98" t="s">
        <v>656</v>
      </c>
    </row>
    <row r="99" spans="1:4">
      <c r="A99" t="s">
        <v>657</v>
      </c>
      <c r="B99" t="s">
        <v>490</v>
      </c>
      <c r="C99" t="s">
        <v>475</v>
      </c>
      <c r="D99" t="s">
        <v>658</v>
      </c>
    </row>
    <row r="100" spans="1:4">
      <c r="A100" t="s">
        <v>659</v>
      </c>
      <c r="B100" t="s">
        <v>494</v>
      </c>
      <c r="C100" t="s">
        <v>471</v>
      </c>
      <c r="D100" t="s">
        <v>660</v>
      </c>
    </row>
    <row r="101" spans="1:4">
      <c r="A101" t="s">
        <v>661</v>
      </c>
      <c r="B101" t="s">
        <v>474</v>
      </c>
      <c r="C101" t="s">
        <v>475</v>
      </c>
      <c r="D101" t="s">
        <v>662</v>
      </c>
    </row>
    <row r="102" spans="1:4">
      <c r="A102" t="s">
        <v>663</v>
      </c>
      <c r="B102" t="s">
        <v>494</v>
      </c>
      <c r="C102" t="s">
        <v>471</v>
      </c>
      <c r="D102" t="s">
        <v>664</v>
      </c>
    </row>
    <row r="103" spans="1:4">
      <c r="A103" t="s">
        <v>665</v>
      </c>
      <c r="B103" t="s">
        <v>474</v>
      </c>
      <c r="C103" t="s">
        <v>471</v>
      </c>
      <c r="D103" t="s">
        <v>666</v>
      </c>
    </row>
    <row r="104" spans="1:4">
      <c r="A104" t="s">
        <v>667</v>
      </c>
      <c r="B104" t="s">
        <v>470</v>
      </c>
      <c r="C104" t="s">
        <v>471</v>
      </c>
      <c r="D104" t="s">
        <v>668</v>
      </c>
    </row>
    <row r="105" spans="1:4">
      <c r="A105" t="s">
        <v>669</v>
      </c>
      <c r="B105" t="s">
        <v>494</v>
      </c>
      <c r="C105" t="s">
        <v>471</v>
      </c>
      <c r="D105" t="s">
        <v>670</v>
      </c>
    </row>
    <row r="106" spans="1:4">
      <c r="A106" t="s">
        <v>671</v>
      </c>
      <c r="B106" t="s">
        <v>490</v>
      </c>
      <c r="C106" t="s">
        <v>481</v>
      </c>
      <c r="D106" t="s">
        <v>672</v>
      </c>
    </row>
    <row r="107" spans="1:4">
      <c r="A107" t="s">
        <v>673</v>
      </c>
      <c r="B107" t="s">
        <v>470</v>
      </c>
      <c r="C107" t="s">
        <v>471</v>
      </c>
      <c r="D107" t="s">
        <v>674</v>
      </c>
    </row>
    <row r="108" spans="1:4">
      <c r="A108" t="s">
        <v>675</v>
      </c>
      <c r="B108" t="s">
        <v>474</v>
      </c>
      <c r="C108" t="s">
        <v>471</v>
      </c>
      <c r="D108" t="s">
        <v>676</v>
      </c>
    </row>
    <row r="109" spans="1:4">
      <c r="A109" t="s">
        <v>677</v>
      </c>
      <c r="B109" t="s">
        <v>474</v>
      </c>
      <c r="C109" t="s">
        <v>471</v>
      </c>
      <c r="D109" t="s">
        <v>678</v>
      </c>
    </row>
    <row r="110" spans="1:4">
      <c r="A110" t="s">
        <v>679</v>
      </c>
      <c r="B110" t="s">
        <v>494</v>
      </c>
      <c r="C110" t="s">
        <v>471</v>
      </c>
      <c r="D110" t="s">
        <v>680</v>
      </c>
    </row>
    <row r="111" spans="1:4">
      <c r="A111" t="s">
        <v>681</v>
      </c>
      <c r="B111" t="s">
        <v>490</v>
      </c>
      <c r="C111" t="s">
        <v>475</v>
      </c>
      <c r="D111" t="s">
        <v>682</v>
      </c>
    </row>
    <row r="112" spans="1:4">
      <c r="A112" t="s">
        <v>683</v>
      </c>
      <c r="B112" t="s">
        <v>494</v>
      </c>
      <c r="C112" t="s">
        <v>471</v>
      </c>
      <c r="D112" t="s">
        <v>684</v>
      </c>
    </row>
    <row r="113" spans="1:4">
      <c r="A113" t="s">
        <v>685</v>
      </c>
      <c r="B113" t="s">
        <v>474</v>
      </c>
      <c r="C113" t="s">
        <v>471</v>
      </c>
      <c r="D113" t="s">
        <v>686</v>
      </c>
    </row>
    <row r="114" spans="1:4">
      <c r="A114" t="s">
        <v>687</v>
      </c>
      <c r="B114" t="s">
        <v>490</v>
      </c>
      <c r="C114" t="s">
        <v>481</v>
      </c>
      <c r="D114" t="s">
        <v>688</v>
      </c>
    </row>
    <row r="115" spans="1:4">
      <c r="A115" t="s">
        <v>689</v>
      </c>
      <c r="B115" t="s">
        <v>490</v>
      </c>
      <c r="C115" t="s">
        <v>475</v>
      </c>
      <c r="D115" t="s">
        <v>690</v>
      </c>
    </row>
    <row r="116" spans="1:4">
      <c r="A116" t="s">
        <v>691</v>
      </c>
      <c r="B116" t="s">
        <v>494</v>
      </c>
      <c r="C116" t="s">
        <v>471</v>
      </c>
      <c r="D116" t="s">
        <v>692</v>
      </c>
    </row>
  </sheetData>
  <autoFilter ref="A1:D116" xr:uid="{1EF12F5D-A46F-4017-9561-43BB0D187E4D}"/>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EF4A-D962-4061-9E66-2C5BF9C43734}">
  <dimension ref="A1:B41"/>
  <sheetViews>
    <sheetView workbookViewId="0">
      <selection activeCell="B1" sqref="B1"/>
    </sheetView>
  </sheetViews>
  <sheetFormatPr defaultRowHeight="14.25"/>
  <cols>
    <col min="1" max="1" width="16.25" bestFit="1" customWidth="1"/>
    <col min="2" max="2" width="12.25" bestFit="1" customWidth="1"/>
  </cols>
  <sheetData>
    <row r="1" spans="1:2">
      <c r="A1" t="s">
        <v>716</v>
      </c>
      <c r="B1" t="s">
        <v>717</v>
      </c>
    </row>
    <row r="2" spans="1:2">
      <c r="A2" s="11" t="s">
        <v>695</v>
      </c>
      <c r="B2" t="s">
        <v>9</v>
      </c>
    </row>
    <row r="3" spans="1:2">
      <c r="A3" t="s">
        <v>696</v>
      </c>
      <c r="B3" t="s">
        <v>705</v>
      </c>
    </row>
    <row r="4" spans="1:2">
      <c r="A4" t="s">
        <v>214</v>
      </c>
      <c r="B4" t="s">
        <v>718</v>
      </c>
    </row>
    <row r="5" spans="1:2">
      <c r="A5" t="s">
        <v>697</v>
      </c>
      <c r="B5" t="s">
        <v>718</v>
      </c>
    </row>
    <row r="6" spans="1:2">
      <c r="A6" s="11" t="s">
        <v>9</v>
      </c>
      <c r="B6" t="s">
        <v>9</v>
      </c>
    </row>
    <row r="7" spans="1:2">
      <c r="A7" t="s">
        <v>85</v>
      </c>
      <c r="B7" t="s">
        <v>706</v>
      </c>
    </row>
    <row r="8" spans="1:2">
      <c r="A8" s="11" t="s">
        <v>698</v>
      </c>
      <c r="B8" t="s">
        <v>9</v>
      </c>
    </row>
    <row r="9" spans="1:2">
      <c r="A9" t="s">
        <v>28</v>
      </c>
      <c r="B9" t="s">
        <v>719</v>
      </c>
    </row>
    <row r="10" spans="1:2">
      <c r="A10" s="11" t="s">
        <v>699</v>
      </c>
      <c r="B10" t="s">
        <v>9</v>
      </c>
    </row>
    <row r="11" spans="1:2">
      <c r="A11" t="s">
        <v>13</v>
      </c>
      <c r="B11" t="s">
        <v>9</v>
      </c>
    </row>
    <row r="12" spans="1:2">
      <c r="A12" s="11" t="s">
        <v>700</v>
      </c>
      <c r="B12" t="s">
        <v>9</v>
      </c>
    </row>
    <row r="13" spans="1:2">
      <c r="A13" s="11" t="s">
        <v>701</v>
      </c>
      <c r="B13" t="s">
        <v>9</v>
      </c>
    </row>
    <row r="14" spans="1:2">
      <c r="A14" t="s">
        <v>702</v>
      </c>
      <c r="B14" t="s">
        <v>719</v>
      </c>
    </row>
    <row r="15" spans="1:2">
      <c r="A15" t="s">
        <v>220</v>
      </c>
      <c r="B15" t="s">
        <v>718</v>
      </c>
    </row>
    <row r="16" spans="1:2">
      <c r="A16" t="s">
        <v>703</v>
      </c>
    </row>
    <row r="17" spans="1:2">
      <c r="A17" t="s">
        <v>704</v>
      </c>
      <c r="B17" t="s">
        <v>38</v>
      </c>
    </row>
    <row r="18" spans="1:2">
      <c r="A18" t="s">
        <v>59</v>
      </c>
      <c r="B18" t="s">
        <v>38</v>
      </c>
    </row>
    <row r="19" spans="1:2">
      <c r="A19" t="s">
        <v>705</v>
      </c>
      <c r="B19" t="str">
        <f>A19</f>
        <v>Fear</v>
      </c>
    </row>
    <row r="20" spans="1:2">
      <c r="A20" t="s">
        <v>5</v>
      </c>
      <c r="B20" t="str">
        <f>A20</f>
        <v>Frustration</v>
      </c>
    </row>
    <row r="21" spans="1:2">
      <c r="A21" t="s">
        <v>706</v>
      </c>
      <c r="B21" t="s">
        <v>706</v>
      </c>
    </row>
    <row r="22" spans="1:2">
      <c r="A22" t="s">
        <v>707</v>
      </c>
      <c r="B22" t="s">
        <v>9</v>
      </c>
    </row>
    <row r="23" spans="1:2">
      <c r="A23" t="s">
        <v>708</v>
      </c>
      <c r="B23" t="s">
        <v>9</v>
      </c>
    </row>
    <row r="24" spans="1:2">
      <c r="A24" t="s">
        <v>709</v>
      </c>
      <c r="B24" t="s">
        <v>719</v>
      </c>
    </row>
    <row r="25" spans="1:2">
      <c r="A25" t="s">
        <v>710</v>
      </c>
      <c r="B25" t="s">
        <v>38</v>
      </c>
    </row>
    <row r="26" spans="1:2">
      <c r="A26" t="s">
        <v>229</v>
      </c>
      <c r="B26" t="s">
        <v>38</v>
      </c>
    </row>
    <row r="27" spans="1:2">
      <c r="A27" t="s">
        <v>224</v>
      </c>
    </row>
    <row r="28" spans="1:2">
      <c r="A28" t="s">
        <v>711</v>
      </c>
      <c r="B28" t="s">
        <v>5</v>
      </c>
    </row>
    <row r="29" spans="1:2">
      <c r="A29" t="s">
        <v>712</v>
      </c>
      <c r="B29" t="s">
        <v>9</v>
      </c>
    </row>
    <row r="30" spans="1:2">
      <c r="A30" t="s">
        <v>38</v>
      </c>
      <c r="B30" t="s">
        <v>38</v>
      </c>
    </row>
    <row r="31" spans="1:2">
      <c r="A31" t="s">
        <v>35</v>
      </c>
      <c r="B31" t="s">
        <v>721</v>
      </c>
    </row>
    <row r="32" spans="1:2">
      <c r="A32" t="s">
        <v>56</v>
      </c>
      <c r="B32" t="s">
        <v>718</v>
      </c>
    </row>
    <row r="33" spans="1:2">
      <c r="A33" t="s">
        <v>713</v>
      </c>
      <c r="B33" t="s">
        <v>5</v>
      </c>
    </row>
    <row r="34" spans="1:2">
      <c r="A34" t="s">
        <v>19</v>
      </c>
      <c r="B34" t="s">
        <v>720</v>
      </c>
    </row>
    <row r="35" spans="1:2">
      <c r="A35" t="s">
        <v>226</v>
      </c>
    </row>
    <row r="36" spans="1:2">
      <c r="A36" t="s">
        <v>714</v>
      </c>
      <c r="B36" t="s">
        <v>9</v>
      </c>
    </row>
    <row r="37" spans="1:2">
      <c r="A37" t="s">
        <v>715</v>
      </c>
      <c r="B37" t="s">
        <v>9</v>
      </c>
    </row>
    <row r="38" spans="1:2">
      <c r="A38" t="s">
        <v>210</v>
      </c>
      <c r="B38" t="s">
        <v>719</v>
      </c>
    </row>
    <row r="39" spans="1:2">
      <c r="A39" t="s">
        <v>16</v>
      </c>
      <c r="B39" t="s">
        <v>9</v>
      </c>
    </row>
    <row r="40" spans="1:2">
      <c r="A40" t="s">
        <v>31</v>
      </c>
      <c r="B40" t="s">
        <v>706</v>
      </c>
    </row>
    <row r="41" spans="1:2">
      <c r="A41" t="s">
        <v>25</v>
      </c>
      <c r="B41" t="s">
        <v>719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83F2-B35F-4CD5-9D7B-FE29E29DBFD7}">
  <dimension ref="A1:F228"/>
  <sheetViews>
    <sheetView workbookViewId="0">
      <selection activeCell="A12" sqref="A12"/>
    </sheetView>
  </sheetViews>
  <sheetFormatPr defaultRowHeight="14.25"/>
  <cols>
    <col min="1" max="1" width="133.125" bestFit="1" customWidth="1"/>
    <col min="2" max="2" width="14.75" hidden="1" customWidth="1"/>
    <col min="3" max="3" width="31" bestFit="1" customWidth="1"/>
  </cols>
  <sheetData>
    <row r="1" spans="1:6" ht="15">
      <c r="A1" s="1" t="s">
        <v>0</v>
      </c>
      <c r="B1" s="1" t="s">
        <v>1</v>
      </c>
      <c r="C1" s="1" t="s">
        <v>3</v>
      </c>
      <c r="D1" s="1" t="s">
        <v>723</v>
      </c>
      <c r="E1" s="1" t="s">
        <v>722</v>
      </c>
      <c r="F1" s="1" t="s">
        <v>2</v>
      </c>
    </row>
    <row r="2" spans="1:6">
      <c r="A2" t="s">
        <v>244</v>
      </c>
      <c r="B2" s="2" t="s">
        <v>5</v>
      </c>
      <c r="C2" s="2" t="s">
        <v>7</v>
      </c>
      <c r="D2" t="str">
        <f>TRIM(B2)</f>
        <v>Frustration</v>
      </c>
      <c r="E2" t="str">
        <f>VLOOKUP(D2,'Agg emotions'!$A$2:$B$41,2,)</f>
        <v>Frustration</v>
      </c>
      <c r="F2" t="s">
        <v>6</v>
      </c>
    </row>
    <row r="3" spans="1:6">
      <c r="A3" t="s">
        <v>245</v>
      </c>
      <c r="B3" s="2" t="s">
        <v>9</v>
      </c>
      <c r="C3" s="2" t="s">
        <v>11</v>
      </c>
      <c r="D3" t="str">
        <f t="shared" ref="D3:D66" si="0">TRIM(B3)</f>
        <v>Concern</v>
      </c>
      <c r="E3" t="str">
        <f>VLOOKUP(D3,'Agg emotions'!$A$2:$B$41,2,)</f>
        <v>Concern</v>
      </c>
      <c r="F3" t="s">
        <v>10</v>
      </c>
    </row>
    <row r="4" spans="1:6">
      <c r="A4" t="s">
        <v>246</v>
      </c>
      <c r="B4" s="2" t="s">
        <v>13</v>
      </c>
      <c r="C4" s="2" t="s">
        <v>14</v>
      </c>
      <c r="D4" t="str">
        <f t="shared" si="0"/>
        <v>Discontent</v>
      </c>
      <c r="E4" t="str">
        <f>VLOOKUP(D4,'Agg emotions'!$A$2:$B$41,2,)</f>
        <v>Concern</v>
      </c>
      <c r="F4" t="s">
        <v>6</v>
      </c>
    </row>
    <row r="5" spans="1:6">
      <c r="A5" t="s">
        <v>247</v>
      </c>
      <c r="B5" s="2" t="s">
        <v>16</v>
      </c>
      <c r="C5" s="2" t="s">
        <v>17</v>
      </c>
      <c r="D5" t="str">
        <f t="shared" si="0"/>
        <v>Dissatisfaction</v>
      </c>
      <c r="E5" t="str">
        <f>VLOOKUP(D5,'Agg emotions'!$A$2:$B$41,2,)</f>
        <v>Concern</v>
      </c>
      <c r="F5" t="s">
        <v>6</v>
      </c>
    </row>
    <row r="6" spans="1:6">
      <c r="A6" t="s">
        <v>248</v>
      </c>
      <c r="B6" s="2" t="s">
        <v>19</v>
      </c>
      <c r="C6" s="2" t="s">
        <v>20</v>
      </c>
      <c r="D6" t="str">
        <f t="shared" si="0"/>
        <v>Skepticism</v>
      </c>
      <c r="E6" t="str">
        <f>VLOOKUP(D6,'Agg emotions'!$A$2:$B$41,2,)</f>
        <v>Doubtful</v>
      </c>
      <c r="F6" t="s">
        <v>10</v>
      </c>
    </row>
    <row r="7" spans="1:6">
      <c r="A7" t="s">
        <v>249</v>
      </c>
      <c r="B7" s="2" t="s">
        <v>5</v>
      </c>
      <c r="C7" s="2" t="s">
        <v>7</v>
      </c>
      <c r="D7" t="str">
        <f t="shared" si="0"/>
        <v>Frustration</v>
      </c>
      <c r="E7" t="str">
        <f>VLOOKUP(D7,'Agg emotions'!$A$2:$B$41,2,)</f>
        <v>Frustration</v>
      </c>
      <c r="F7" t="s">
        <v>6</v>
      </c>
    </row>
    <row r="8" spans="1:6">
      <c r="A8" t="s">
        <v>250</v>
      </c>
      <c r="B8" s="2" t="s">
        <v>9</v>
      </c>
      <c r="C8" s="2" t="s">
        <v>23</v>
      </c>
      <c r="D8" t="str">
        <f t="shared" si="0"/>
        <v>Concern</v>
      </c>
      <c r="E8" t="str">
        <f>VLOOKUP(D8,'Agg emotions'!$A$2:$B$41,2,)</f>
        <v>Concern</v>
      </c>
      <c r="F8" t="s">
        <v>10</v>
      </c>
    </row>
    <row r="9" spans="1:6">
      <c r="A9" t="s">
        <v>251</v>
      </c>
      <c r="B9" s="2" t="s">
        <v>25</v>
      </c>
      <c r="C9" s="2" t="s">
        <v>26</v>
      </c>
      <c r="D9" t="str">
        <f t="shared" si="0"/>
        <v>Inquisitive</v>
      </c>
      <c r="E9" t="str">
        <f>VLOOKUP(D9,'Agg emotions'!$A$2:$B$41,2,)</f>
        <v>Curious</v>
      </c>
      <c r="F9" t="s">
        <v>10</v>
      </c>
    </row>
    <row r="10" spans="1:6">
      <c r="A10" t="s">
        <v>252</v>
      </c>
      <c r="B10" s="2" t="s">
        <v>28</v>
      </c>
      <c r="C10" s="2" t="s">
        <v>11</v>
      </c>
      <c r="D10" t="str">
        <f t="shared" si="0"/>
        <v>Curiosity</v>
      </c>
      <c r="E10" t="str">
        <f>VLOOKUP(D10,'Agg emotions'!$A$2:$B$41,2,)</f>
        <v>Curious</v>
      </c>
      <c r="F10" t="s">
        <v>10</v>
      </c>
    </row>
    <row r="11" spans="1:6">
      <c r="A11" t="s">
        <v>253</v>
      </c>
      <c r="B11" s="2" t="s">
        <v>9</v>
      </c>
      <c r="C11" s="2" t="s">
        <v>7</v>
      </c>
      <c r="D11" t="str">
        <f t="shared" si="0"/>
        <v>Concern</v>
      </c>
      <c r="E11" t="str">
        <f>VLOOKUP(D11,'Agg emotions'!$A$2:$B$41,2,)</f>
        <v>Concern</v>
      </c>
      <c r="F11" t="s">
        <v>6</v>
      </c>
    </row>
    <row r="12" spans="1:6">
      <c r="A12" t="s">
        <v>254</v>
      </c>
      <c r="B12" s="2" t="s">
        <v>31</v>
      </c>
      <c r="C12" s="2" t="s">
        <v>33</v>
      </c>
      <c r="D12" t="str">
        <f t="shared" si="0"/>
        <v>Hopeful</v>
      </c>
      <c r="E12" t="str">
        <f>VLOOKUP(D12,'Agg emotions'!$A$2:$B$41,2,)</f>
        <v>Hope</v>
      </c>
      <c r="F12" t="s">
        <v>32</v>
      </c>
    </row>
    <row r="13" spans="1:6">
      <c r="A13" t="s">
        <v>255</v>
      </c>
      <c r="B13" s="2" t="s">
        <v>35</v>
      </c>
      <c r="C13" s="2" t="s">
        <v>36</v>
      </c>
      <c r="D13" t="str">
        <f t="shared" si="0"/>
        <v>Pride</v>
      </c>
      <c r="E13" t="str">
        <f>VLOOKUP(D13,'Agg emotions'!$A$2:$B$41,2,)</f>
        <v>Joy</v>
      </c>
      <c r="F13" t="s">
        <v>32</v>
      </c>
    </row>
    <row r="14" spans="1:6">
      <c r="A14" t="s">
        <v>256</v>
      </c>
      <c r="B14" s="2" t="s">
        <v>38</v>
      </c>
      <c r="C14" s="2" t="s">
        <v>39</v>
      </c>
      <c r="D14" t="str">
        <f t="shared" si="0"/>
        <v>Optimism</v>
      </c>
      <c r="E14" t="str">
        <f>VLOOKUP(D14,'Agg emotions'!$A$2:$B$41,2,)</f>
        <v>Optimism</v>
      </c>
      <c r="F14" t="s">
        <v>32</v>
      </c>
    </row>
    <row r="15" spans="1:6">
      <c r="A15" t="s">
        <v>257</v>
      </c>
      <c r="B15" s="2" t="s">
        <v>35</v>
      </c>
      <c r="C15" s="2" t="s">
        <v>36</v>
      </c>
      <c r="D15" t="str">
        <f t="shared" si="0"/>
        <v>Pride</v>
      </c>
      <c r="E15" t="str">
        <f>VLOOKUP(D15,'Agg emotions'!$A$2:$B$41,2,)</f>
        <v>Joy</v>
      </c>
      <c r="F15" t="s">
        <v>32</v>
      </c>
    </row>
    <row r="16" spans="1:6">
      <c r="A16" t="s">
        <v>258</v>
      </c>
      <c r="B16" s="2" t="s">
        <v>25</v>
      </c>
      <c r="C16" s="2" t="s">
        <v>42</v>
      </c>
      <c r="D16" t="str">
        <f t="shared" si="0"/>
        <v>Inquisitive</v>
      </c>
      <c r="E16" t="str">
        <f>VLOOKUP(D16,'Agg emotions'!$A$2:$B$41,2,)</f>
        <v>Curious</v>
      </c>
      <c r="F16" t="s">
        <v>10</v>
      </c>
    </row>
    <row r="17" spans="1:6">
      <c r="A17" t="s">
        <v>259</v>
      </c>
      <c r="B17" s="2" t="s">
        <v>28</v>
      </c>
      <c r="C17" s="2" t="s">
        <v>42</v>
      </c>
      <c r="D17" t="str">
        <f t="shared" si="0"/>
        <v>Curiosity</v>
      </c>
      <c r="E17" t="str">
        <f>VLOOKUP(D17,'Agg emotions'!$A$2:$B$41,2,)</f>
        <v>Curious</v>
      </c>
      <c r="F17" t="s">
        <v>32</v>
      </c>
    </row>
    <row r="18" spans="1:6">
      <c r="A18" t="s">
        <v>260</v>
      </c>
      <c r="B18" s="2" t="s">
        <v>9</v>
      </c>
      <c r="C18" s="2" t="s">
        <v>45</v>
      </c>
      <c r="D18" t="str">
        <f t="shared" si="0"/>
        <v>Concern</v>
      </c>
      <c r="E18" t="str">
        <f>VLOOKUP(D18,'Agg emotions'!$A$2:$B$41,2,)</f>
        <v>Concern</v>
      </c>
      <c r="F18" t="s">
        <v>10</v>
      </c>
    </row>
    <row r="19" spans="1:6">
      <c r="A19" t="s">
        <v>261</v>
      </c>
      <c r="B19" s="2" t="s">
        <v>28</v>
      </c>
      <c r="C19" s="2" t="s">
        <v>47</v>
      </c>
      <c r="D19" t="str">
        <f t="shared" si="0"/>
        <v>Curiosity</v>
      </c>
      <c r="E19" t="str">
        <f>VLOOKUP(D19,'Agg emotions'!$A$2:$B$41,2,)</f>
        <v>Curious</v>
      </c>
      <c r="F19" t="s">
        <v>32</v>
      </c>
    </row>
    <row r="20" spans="1:6">
      <c r="A20" t="s">
        <v>262</v>
      </c>
      <c r="B20" s="2" t="s">
        <v>28</v>
      </c>
      <c r="C20" s="2" t="s">
        <v>20</v>
      </c>
      <c r="D20" t="str">
        <f t="shared" si="0"/>
        <v>Curiosity</v>
      </c>
      <c r="E20" t="str">
        <f>VLOOKUP(D20,'Agg emotions'!$A$2:$B$41,2,)</f>
        <v>Curious</v>
      </c>
      <c r="F20" t="s">
        <v>10</v>
      </c>
    </row>
    <row r="21" spans="1:6">
      <c r="A21" t="s">
        <v>263</v>
      </c>
      <c r="B21" s="2" t="s">
        <v>9</v>
      </c>
      <c r="C21" s="2" t="s">
        <v>50</v>
      </c>
      <c r="D21" t="str">
        <f t="shared" si="0"/>
        <v>Concern</v>
      </c>
      <c r="E21" t="str">
        <f>VLOOKUP(D21,'Agg emotions'!$A$2:$B$41,2,)</f>
        <v>Concern</v>
      </c>
      <c r="F21" t="s">
        <v>10</v>
      </c>
    </row>
    <row r="22" spans="1:6">
      <c r="A22" t="s">
        <v>264</v>
      </c>
      <c r="B22" s="2" t="s">
        <v>25</v>
      </c>
      <c r="C22" s="2" t="s">
        <v>52</v>
      </c>
      <c r="D22" t="str">
        <f t="shared" si="0"/>
        <v>Inquisitive</v>
      </c>
      <c r="E22" t="str">
        <f>VLOOKUP(D22,'Agg emotions'!$A$2:$B$41,2,)</f>
        <v>Curious</v>
      </c>
      <c r="F22" t="s">
        <v>10</v>
      </c>
    </row>
    <row r="23" spans="1:6">
      <c r="A23" t="s">
        <v>265</v>
      </c>
      <c r="B23" s="2" t="s">
        <v>35</v>
      </c>
      <c r="C23" s="2" t="s">
        <v>54</v>
      </c>
      <c r="D23" t="str">
        <f t="shared" si="0"/>
        <v>Pride</v>
      </c>
      <c r="E23" t="str">
        <f>VLOOKUP(D23,'Agg emotions'!$A$2:$B$41,2,)</f>
        <v>Joy</v>
      </c>
      <c r="F23" t="s">
        <v>32</v>
      </c>
    </row>
    <row r="24" spans="1:6">
      <c r="A24" t="s">
        <v>266</v>
      </c>
      <c r="B24" s="2" t="s">
        <v>28</v>
      </c>
      <c r="C24" s="2" t="s">
        <v>56</v>
      </c>
      <c r="D24" t="str">
        <f t="shared" si="0"/>
        <v>Curiosity</v>
      </c>
      <c r="E24" t="str">
        <f>VLOOKUP(D24,'Agg emotions'!$A$2:$B$41,2,)</f>
        <v>Curious</v>
      </c>
      <c r="F24" t="s">
        <v>32</v>
      </c>
    </row>
    <row r="25" spans="1:6">
      <c r="A25" t="s">
        <v>267</v>
      </c>
      <c r="B25" s="2" t="s">
        <v>28</v>
      </c>
      <c r="C25" s="2" t="s">
        <v>11</v>
      </c>
      <c r="D25" t="str">
        <f t="shared" si="0"/>
        <v>Curiosity</v>
      </c>
      <c r="E25" t="str">
        <f>VLOOKUP(D25,'Agg emotions'!$A$2:$B$41,2,)</f>
        <v>Curious</v>
      </c>
      <c r="F25" t="s">
        <v>10</v>
      </c>
    </row>
    <row r="26" spans="1:6">
      <c r="A26" t="s">
        <v>268</v>
      </c>
      <c r="B26" s="2" t="s">
        <v>59</v>
      </c>
      <c r="C26" s="2" t="s">
        <v>60</v>
      </c>
      <c r="D26" t="str">
        <f t="shared" si="0"/>
        <v>Excitement</v>
      </c>
      <c r="E26" t="str">
        <f>VLOOKUP(D26,'Agg emotions'!$A$2:$B$41,2,)</f>
        <v>Optimism</v>
      </c>
      <c r="F26" t="s">
        <v>32</v>
      </c>
    </row>
    <row r="27" spans="1:6">
      <c r="A27" t="s">
        <v>269</v>
      </c>
      <c r="B27" s="2" t="s">
        <v>25</v>
      </c>
      <c r="C27" s="2" t="s">
        <v>62</v>
      </c>
      <c r="D27" t="str">
        <f t="shared" si="0"/>
        <v>Inquisitive</v>
      </c>
      <c r="E27" t="str">
        <f>VLOOKUP(D27,'Agg emotions'!$A$2:$B$41,2,)</f>
        <v>Curious</v>
      </c>
      <c r="F27" t="s">
        <v>10</v>
      </c>
    </row>
    <row r="28" spans="1:6">
      <c r="A28" t="s">
        <v>270</v>
      </c>
      <c r="B28" s="2" t="s">
        <v>28</v>
      </c>
      <c r="C28" s="2" t="s">
        <v>64</v>
      </c>
      <c r="D28" t="str">
        <f t="shared" si="0"/>
        <v>Curiosity</v>
      </c>
      <c r="E28" t="str">
        <f>VLOOKUP(D28,'Agg emotions'!$A$2:$B$41,2,)</f>
        <v>Curious</v>
      </c>
      <c r="F28" t="s">
        <v>32</v>
      </c>
    </row>
    <row r="29" spans="1:6">
      <c r="A29" t="s">
        <v>271</v>
      </c>
      <c r="B29" s="2" t="s">
        <v>59</v>
      </c>
      <c r="C29" s="2" t="s">
        <v>60</v>
      </c>
      <c r="D29" t="str">
        <f t="shared" si="0"/>
        <v>Excitement</v>
      </c>
      <c r="E29" t="str">
        <f>VLOOKUP(D29,'Agg emotions'!$A$2:$B$41,2,)</f>
        <v>Optimism</v>
      </c>
      <c r="F29" t="s">
        <v>32</v>
      </c>
    </row>
    <row r="30" spans="1:6">
      <c r="A30" t="s">
        <v>272</v>
      </c>
      <c r="B30" s="2" t="s">
        <v>9</v>
      </c>
      <c r="C30" s="2" t="s">
        <v>67</v>
      </c>
      <c r="D30" t="str">
        <f t="shared" si="0"/>
        <v>Concern</v>
      </c>
      <c r="E30" t="str">
        <f>VLOOKUP(D30,'Agg emotions'!$A$2:$B$41,2,)</f>
        <v>Concern</v>
      </c>
      <c r="F30" t="s">
        <v>10</v>
      </c>
    </row>
    <row r="31" spans="1:6">
      <c r="A31" t="s">
        <v>273</v>
      </c>
      <c r="B31" s="2" t="s">
        <v>28</v>
      </c>
      <c r="C31" s="2" t="s">
        <v>69</v>
      </c>
      <c r="D31" t="str">
        <f t="shared" si="0"/>
        <v>Curiosity</v>
      </c>
      <c r="E31" t="str">
        <f>VLOOKUP(D31,'Agg emotions'!$A$2:$B$41,2,)</f>
        <v>Curious</v>
      </c>
      <c r="F31" t="s">
        <v>10</v>
      </c>
    </row>
    <row r="32" spans="1:6">
      <c r="A32" t="s">
        <v>274</v>
      </c>
      <c r="B32" s="2" t="s">
        <v>25</v>
      </c>
      <c r="C32" s="2" t="s">
        <v>71</v>
      </c>
      <c r="D32" t="str">
        <f t="shared" si="0"/>
        <v>Inquisitive</v>
      </c>
      <c r="E32" t="str">
        <f>VLOOKUP(D32,'Agg emotions'!$A$2:$B$41,2,)</f>
        <v>Curious</v>
      </c>
      <c r="F32" t="s">
        <v>10</v>
      </c>
    </row>
    <row r="33" spans="1:6">
      <c r="A33" t="s">
        <v>275</v>
      </c>
      <c r="B33" s="2" t="s">
        <v>28</v>
      </c>
      <c r="C33" s="2" t="s">
        <v>73</v>
      </c>
      <c r="D33" t="str">
        <f t="shared" si="0"/>
        <v>Curiosity</v>
      </c>
      <c r="E33" t="str">
        <f>VLOOKUP(D33,'Agg emotions'!$A$2:$B$41,2,)</f>
        <v>Curious</v>
      </c>
      <c r="F33" t="s">
        <v>10</v>
      </c>
    </row>
    <row r="34" spans="1:6">
      <c r="A34" t="s">
        <v>276</v>
      </c>
      <c r="B34" s="2" t="s">
        <v>35</v>
      </c>
      <c r="C34" s="2" t="s">
        <v>36</v>
      </c>
      <c r="D34" t="str">
        <f t="shared" si="0"/>
        <v>Pride</v>
      </c>
      <c r="E34" t="str">
        <f>VLOOKUP(D34,'Agg emotions'!$A$2:$B$41,2,)</f>
        <v>Joy</v>
      </c>
      <c r="F34" t="s">
        <v>32</v>
      </c>
    </row>
    <row r="35" spans="1:6">
      <c r="A35" t="s">
        <v>277</v>
      </c>
      <c r="B35" s="2" t="s">
        <v>28</v>
      </c>
      <c r="C35" s="2" t="s">
        <v>76</v>
      </c>
      <c r="D35" t="str">
        <f t="shared" si="0"/>
        <v>Curiosity</v>
      </c>
      <c r="E35" t="str">
        <f>VLOOKUP(D35,'Agg emotions'!$A$2:$B$41,2,)</f>
        <v>Curious</v>
      </c>
      <c r="F35" t="s">
        <v>10</v>
      </c>
    </row>
    <row r="36" spans="1:6">
      <c r="A36" t="s">
        <v>278</v>
      </c>
      <c r="B36" s="2" t="s">
        <v>25</v>
      </c>
      <c r="C36" s="2" t="s">
        <v>78</v>
      </c>
      <c r="D36" t="str">
        <f t="shared" si="0"/>
        <v>Inquisitive</v>
      </c>
      <c r="E36" t="str">
        <f>VLOOKUP(D36,'Agg emotions'!$A$2:$B$41,2,)</f>
        <v>Curious</v>
      </c>
      <c r="F36" t="s">
        <v>10</v>
      </c>
    </row>
    <row r="37" spans="1:6">
      <c r="A37" t="s">
        <v>279</v>
      </c>
      <c r="B37" s="2" t="s">
        <v>28</v>
      </c>
      <c r="C37" s="2" t="s">
        <v>39</v>
      </c>
      <c r="D37" t="str">
        <f t="shared" si="0"/>
        <v>Curiosity</v>
      </c>
      <c r="E37" t="str">
        <f>VLOOKUP(D37,'Agg emotions'!$A$2:$B$41,2,)</f>
        <v>Curious</v>
      </c>
      <c r="F37" t="s">
        <v>10</v>
      </c>
    </row>
    <row r="38" spans="1:6">
      <c r="A38" t="s">
        <v>280</v>
      </c>
      <c r="B38" s="2" t="s">
        <v>59</v>
      </c>
      <c r="C38" s="2" t="s">
        <v>60</v>
      </c>
      <c r="D38" t="str">
        <f t="shared" si="0"/>
        <v>Excitement</v>
      </c>
      <c r="E38" t="str">
        <f>VLOOKUP(D38,'Agg emotions'!$A$2:$B$41,2,)</f>
        <v>Optimism</v>
      </c>
      <c r="F38" t="s">
        <v>32</v>
      </c>
    </row>
    <row r="39" spans="1:6">
      <c r="A39" t="s">
        <v>281</v>
      </c>
      <c r="B39" s="2" t="s">
        <v>25</v>
      </c>
      <c r="C39" s="2" t="s">
        <v>20</v>
      </c>
      <c r="D39" t="str">
        <f t="shared" si="0"/>
        <v>Inquisitive</v>
      </c>
      <c r="E39" t="str">
        <f>VLOOKUP(D39,'Agg emotions'!$A$2:$B$41,2,)</f>
        <v>Curious</v>
      </c>
      <c r="F39" t="s">
        <v>10</v>
      </c>
    </row>
    <row r="40" spans="1:6">
      <c r="A40" t="s">
        <v>282</v>
      </c>
      <c r="B40" s="2" t="s">
        <v>28</v>
      </c>
      <c r="C40" s="2" t="s">
        <v>83</v>
      </c>
      <c r="D40" t="str">
        <f t="shared" si="0"/>
        <v>Curiosity</v>
      </c>
      <c r="E40" t="str">
        <f>VLOOKUP(D40,'Agg emotions'!$A$2:$B$41,2,)</f>
        <v>Curious</v>
      </c>
      <c r="F40" t="s">
        <v>10</v>
      </c>
    </row>
    <row r="41" spans="1:6">
      <c r="A41" t="s">
        <v>283</v>
      </c>
      <c r="B41" s="2" t="s">
        <v>85</v>
      </c>
      <c r="C41" s="2" t="s">
        <v>86</v>
      </c>
      <c r="D41" t="str">
        <f t="shared" si="0"/>
        <v>Confidence</v>
      </c>
      <c r="E41" t="str">
        <f>VLOOKUP(D41,'Agg emotions'!$A$2:$B$41,2,)</f>
        <v>Hope</v>
      </c>
      <c r="F41" t="s">
        <v>32</v>
      </c>
    </row>
    <row r="42" spans="1:6">
      <c r="A42" t="s">
        <v>97</v>
      </c>
      <c r="B42" t="s">
        <v>98</v>
      </c>
      <c r="C42" t="s">
        <v>100</v>
      </c>
      <c r="D42" t="str">
        <f t="shared" si="0"/>
        <v>Concern</v>
      </c>
      <c r="E42" t="str">
        <f>VLOOKUP(D42,'Agg emotions'!$A$2:$B$41,2,)</f>
        <v>Concern</v>
      </c>
      <c r="F42" t="s">
        <v>6</v>
      </c>
    </row>
    <row r="43" spans="1:6">
      <c r="A43" t="s">
        <v>101</v>
      </c>
      <c r="B43" t="s">
        <v>102</v>
      </c>
      <c r="C43" t="s">
        <v>100</v>
      </c>
      <c r="D43" t="str">
        <f t="shared" si="0"/>
        <v>Worry</v>
      </c>
      <c r="E43" t="str">
        <f>VLOOKUP(D43,'Agg emotions'!$A$2:$B$41,2,)</f>
        <v>Concern</v>
      </c>
      <c r="F43" t="s">
        <v>6</v>
      </c>
    </row>
    <row r="44" spans="1:6">
      <c r="A44" t="s">
        <v>103</v>
      </c>
      <c r="B44" t="s">
        <v>104</v>
      </c>
      <c r="C44" t="s">
        <v>100</v>
      </c>
      <c r="D44" t="str">
        <f t="shared" si="0"/>
        <v>Alarm</v>
      </c>
      <c r="E44" t="str">
        <f>VLOOKUP(D44,'Agg emotions'!$A$2:$B$41,2,)</f>
        <v>Concern</v>
      </c>
      <c r="F44" t="s">
        <v>6</v>
      </c>
    </row>
    <row r="45" spans="1:6">
      <c r="A45" t="s">
        <v>105</v>
      </c>
      <c r="B45" t="s">
        <v>106</v>
      </c>
      <c r="C45" t="s">
        <v>100</v>
      </c>
      <c r="D45" t="str">
        <f t="shared" si="0"/>
        <v>Anxiety</v>
      </c>
      <c r="E45" t="str">
        <f>VLOOKUP(D45,'Agg emotions'!$A$2:$B$41,2,)</f>
        <v>Fear</v>
      </c>
      <c r="F45" t="s">
        <v>6</v>
      </c>
    </row>
    <row r="46" spans="1:6">
      <c r="A46" t="s">
        <v>107</v>
      </c>
      <c r="B46" t="s">
        <v>108</v>
      </c>
      <c r="C46" t="s">
        <v>109</v>
      </c>
      <c r="D46" t="str">
        <f t="shared" si="0"/>
        <v>Frustration</v>
      </c>
      <c r="E46" t="str">
        <f>VLOOKUP(D46,'Agg emotions'!$A$2:$B$41,2,)</f>
        <v>Frustration</v>
      </c>
      <c r="F46" t="s">
        <v>6</v>
      </c>
    </row>
    <row r="47" spans="1:6">
      <c r="A47" t="s">
        <v>110</v>
      </c>
      <c r="B47" t="s">
        <v>111</v>
      </c>
      <c r="C47" t="s">
        <v>109</v>
      </c>
      <c r="D47" t="str">
        <f t="shared" si="0"/>
        <v>Disappointment</v>
      </c>
      <c r="E47" t="str">
        <f>VLOOKUP(D47,'Agg emotions'!$A$2:$B$41,2,)</f>
        <v>Concern</v>
      </c>
      <c r="F47" t="s">
        <v>6</v>
      </c>
    </row>
    <row r="48" spans="1:6">
      <c r="A48" t="s">
        <v>112</v>
      </c>
      <c r="B48" t="s">
        <v>113</v>
      </c>
      <c r="C48" t="s">
        <v>109</v>
      </c>
      <c r="D48" t="str">
        <f t="shared" si="0"/>
        <v>Resentment</v>
      </c>
      <c r="E48" t="str">
        <f>VLOOKUP(D48,'Agg emotions'!$A$2:$B$41,2,)</f>
        <v>Frustration</v>
      </c>
      <c r="F48" t="s">
        <v>6</v>
      </c>
    </row>
    <row r="49" spans="1:6">
      <c r="A49" t="s">
        <v>114</v>
      </c>
      <c r="B49" t="s">
        <v>115</v>
      </c>
      <c r="C49" t="s">
        <v>109</v>
      </c>
      <c r="D49" t="str">
        <f t="shared" si="0"/>
        <v>Displeasure</v>
      </c>
      <c r="E49" t="str">
        <f>VLOOKUP(D49,'Agg emotions'!$A$2:$B$41,2,)</f>
        <v>Concern</v>
      </c>
      <c r="F49" t="s">
        <v>6</v>
      </c>
    </row>
    <row r="50" spans="1:6">
      <c r="A50" t="s">
        <v>116</v>
      </c>
      <c r="B50" t="s">
        <v>98</v>
      </c>
      <c r="C50" t="s">
        <v>117</v>
      </c>
      <c r="D50" t="str">
        <f t="shared" si="0"/>
        <v>Concern</v>
      </c>
      <c r="E50" t="str">
        <f>VLOOKUP(D50,'Agg emotions'!$A$2:$B$41,2,)</f>
        <v>Concern</v>
      </c>
      <c r="F50" t="s">
        <v>6</v>
      </c>
    </row>
    <row r="51" spans="1:6">
      <c r="A51" t="s">
        <v>118</v>
      </c>
      <c r="B51" t="s">
        <v>119</v>
      </c>
      <c r="C51" t="s">
        <v>117</v>
      </c>
      <c r="D51" t="str">
        <f t="shared" si="0"/>
        <v>Distrust</v>
      </c>
      <c r="E51" t="str">
        <f>VLOOKUP(D51,'Agg emotions'!$A$2:$B$41,2,)</f>
        <v>Concern</v>
      </c>
      <c r="F51" t="s">
        <v>6</v>
      </c>
    </row>
    <row r="52" spans="1:6">
      <c r="A52" t="s">
        <v>120</v>
      </c>
      <c r="B52" t="s">
        <v>108</v>
      </c>
      <c r="C52" t="s">
        <v>117</v>
      </c>
      <c r="D52" t="str">
        <f t="shared" si="0"/>
        <v>Frustration</v>
      </c>
      <c r="E52" t="str">
        <f>VLOOKUP(D52,'Agg emotions'!$A$2:$B$41,2,)</f>
        <v>Frustration</v>
      </c>
      <c r="F52" t="s">
        <v>6</v>
      </c>
    </row>
    <row r="53" spans="1:6">
      <c r="A53" t="s">
        <v>121</v>
      </c>
      <c r="B53" t="s">
        <v>122</v>
      </c>
      <c r="C53" t="s">
        <v>117</v>
      </c>
      <c r="D53" t="str">
        <f t="shared" si="0"/>
        <v>Discontent</v>
      </c>
      <c r="E53" t="str">
        <f>VLOOKUP(D53,'Agg emotions'!$A$2:$B$41,2,)</f>
        <v>Concern</v>
      </c>
      <c r="F53" t="s">
        <v>6</v>
      </c>
    </row>
    <row r="54" spans="1:6">
      <c r="A54" t="s">
        <v>123</v>
      </c>
      <c r="B54" t="s">
        <v>124</v>
      </c>
      <c r="C54" t="s">
        <v>125</v>
      </c>
      <c r="D54" t="str">
        <f t="shared" si="0"/>
        <v>Irritation</v>
      </c>
      <c r="E54" t="str">
        <f>VLOOKUP(D54,'Agg emotions'!$A$2:$B$41,2,)</f>
        <v>Frustration</v>
      </c>
      <c r="F54" t="s">
        <v>6</v>
      </c>
    </row>
    <row r="55" spans="1:6">
      <c r="A55" t="s">
        <v>126</v>
      </c>
      <c r="B55" t="s">
        <v>122</v>
      </c>
      <c r="C55" t="s">
        <v>125</v>
      </c>
      <c r="D55" t="str">
        <f t="shared" si="0"/>
        <v>Discontent</v>
      </c>
      <c r="E55" t="str">
        <f>VLOOKUP(D55,'Agg emotions'!$A$2:$B$41,2,)</f>
        <v>Concern</v>
      </c>
      <c r="F55" t="s">
        <v>6</v>
      </c>
    </row>
    <row r="56" spans="1:6">
      <c r="A56" t="s">
        <v>127</v>
      </c>
      <c r="B56" t="s">
        <v>113</v>
      </c>
      <c r="C56" t="s">
        <v>125</v>
      </c>
      <c r="D56" t="str">
        <f t="shared" si="0"/>
        <v>Resentment</v>
      </c>
      <c r="E56" t="str">
        <f>VLOOKUP(D56,'Agg emotions'!$A$2:$B$41,2,)</f>
        <v>Frustration</v>
      </c>
      <c r="F56" t="s">
        <v>6</v>
      </c>
    </row>
    <row r="57" spans="1:6">
      <c r="A57" t="s">
        <v>128</v>
      </c>
      <c r="B57" t="s">
        <v>129</v>
      </c>
      <c r="C57" t="s">
        <v>125</v>
      </c>
      <c r="D57" t="str">
        <f t="shared" si="0"/>
        <v>Injustice</v>
      </c>
      <c r="E57" t="str">
        <f>VLOOKUP(D57,'Agg emotions'!$A$2:$B$41,2,)</f>
        <v>Concern</v>
      </c>
      <c r="F57" t="s">
        <v>6</v>
      </c>
    </row>
    <row r="58" spans="1:6">
      <c r="A58" t="s">
        <v>130</v>
      </c>
      <c r="B58" t="s">
        <v>108</v>
      </c>
      <c r="C58" t="s">
        <v>131</v>
      </c>
      <c r="D58" t="str">
        <f t="shared" si="0"/>
        <v>Frustration</v>
      </c>
      <c r="E58" t="str">
        <f>VLOOKUP(D58,'Agg emotions'!$A$2:$B$41,2,)</f>
        <v>Frustration</v>
      </c>
      <c r="F58" t="s">
        <v>6</v>
      </c>
    </row>
    <row r="59" spans="1:6">
      <c r="A59" t="s">
        <v>132</v>
      </c>
      <c r="B59" t="s">
        <v>124</v>
      </c>
      <c r="C59" t="s">
        <v>131</v>
      </c>
      <c r="D59" t="str">
        <f t="shared" si="0"/>
        <v>Irritation</v>
      </c>
      <c r="E59" t="str">
        <f>VLOOKUP(D59,'Agg emotions'!$A$2:$B$41,2,)</f>
        <v>Frustration</v>
      </c>
      <c r="F59" t="s">
        <v>6</v>
      </c>
    </row>
    <row r="60" spans="1:6">
      <c r="A60" t="s">
        <v>133</v>
      </c>
      <c r="B60" t="s">
        <v>102</v>
      </c>
      <c r="C60" t="s">
        <v>131</v>
      </c>
      <c r="D60" t="str">
        <f t="shared" si="0"/>
        <v>Worry</v>
      </c>
      <c r="E60" t="str">
        <f>VLOOKUP(D60,'Agg emotions'!$A$2:$B$41,2,)</f>
        <v>Concern</v>
      </c>
      <c r="F60" t="s">
        <v>6</v>
      </c>
    </row>
    <row r="61" spans="1:6">
      <c r="A61" t="s">
        <v>134</v>
      </c>
      <c r="B61" t="s">
        <v>135</v>
      </c>
      <c r="C61" t="s">
        <v>131</v>
      </c>
      <c r="D61" t="str">
        <f t="shared" si="0"/>
        <v>Neglect</v>
      </c>
      <c r="E61" t="str">
        <f>VLOOKUP(D61,'Agg emotions'!$A$2:$B$41,2,)</f>
        <v>Concern</v>
      </c>
      <c r="F61" t="s">
        <v>6</v>
      </c>
    </row>
    <row r="62" spans="1:6">
      <c r="A62" t="s">
        <v>136</v>
      </c>
      <c r="B62" t="s">
        <v>98</v>
      </c>
      <c r="C62" t="s">
        <v>137</v>
      </c>
      <c r="D62" t="str">
        <f t="shared" si="0"/>
        <v>Concern</v>
      </c>
      <c r="E62" t="str">
        <f>VLOOKUP(D62,'Agg emotions'!$A$2:$B$41,2,)</f>
        <v>Concern</v>
      </c>
      <c r="F62" t="s">
        <v>6</v>
      </c>
    </row>
    <row r="63" spans="1:6">
      <c r="A63" t="s">
        <v>138</v>
      </c>
      <c r="B63" t="s">
        <v>102</v>
      </c>
      <c r="C63" t="s">
        <v>137</v>
      </c>
      <c r="D63" t="str">
        <f t="shared" si="0"/>
        <v>Worry</v>
      </c>
      <c r="E63" t="str">
        <f>VLOOKUP(D63,'Agg emotions'!$A$2:$B$41,2,)</f>
        <v>Concern</v>
      </c>
      <c r="F63" t="s">
        <v>6</v>
      </c>
    </row>
    <row r="64" spans="1:6">
      <c r="A64" t="s">
        <v>139</v>
      </c>
      <c r="B64" t="s">
        <v>111</v>
      </c>
      <c r="C64" t="s">
        <v>137</v>
      </c>
      <c r="D64" t="str">
        <f t="shared" si="0"/>
        <v>Disappointment</v>
      </c>
      <c r="E64" t="str">
        <f>VLOOKUP(D64,'Agg emotions'!$A$2:$B$41,2,)</f>
        <v>Concern</v>
      </c>
      <c r="F64" t="s">
        <v>6</v>
      </c>
    </row>
    <row r="65" spans="1:6">
      <c r="A65" t="s">
        <v>140</v>
      </c>
      <c r="B65" t="s">
        <v>141</v>
      </c>
      <c r="C65" t="s">
        <v>137</v>
      </c>
      <c r="D65" t="str">
        <f t="shared" si="0"/>
        <v>Criticism</v>
      </c>
      <c r="E65" t="str">
        <f>VLOOKUP(D65,'Agg emotions'!$A$2:$B$41,2,)</f>
        <v>Concern</v>
      </c>
      <c r="F65" t="s">
        <v>6</v>
      </c>
    </row>
    <row r="66" spans="1:6">
      <c r="A66" t="s">
        <v>142</v>
      </c>
      <c r="B66" t="s">
        <v>106</v>
      </c>
      <c r="C66" t="s">
        <v>143</v>
      </c>
      <c r="D66" t="str">
        <f t="shared" si="0"/>
        <v>Anxiety</v>
      </c>
      <c r="E66" t="str">
        <f>VLOOKUP(D66,'Agg emotions'!$A$2:$B$41,2,)</f>
        <v>Fear</v>
      </c>
      <c r="F66" t="s">
        <v>6</v>
      </c>
    </row>
    <row r="67" spans="1:6">
      <c r="A67" t="s">
        <v>144</v>
      </c>
      <c r="B67" t="s">
        <v>104</v>
      </c>
      <c r="C67" t="s">
        <v>143</v>
      </c>
      <c r="D67" t="str">
        <f t="shared" ref="D67:D98" si="1">TRIM(B67)</f>
        <v>Alarm</v>
      </c>
      <c r="E67" t="str">
        <f>VLOOKUP(D67,'Agg emotions'!$A$2:$B$41,2,)</f>
        <v>Concern</v>
      </c>
      <c r="F67" t="s">
        <v>6</v>
      </c>
    </row>
    <row r="68" spans="1:6">
      <c r="A68" t="s">
        <v>145</v>
      </c>
      <c r="B68" t="s">
        <v>98</v>
      </c>
      <c r="C68" t="s">
        <v>143</v>
      </c>
      <c r="D68" t="str">
        <f t="shared" si="1"/>
        <v>Concern</v>
      </c>
      <c r="E68" t="str">
        <f>VLOOKUP(D68,'Agg emotions'!$A$2:$B$41,2,)</f>
        <v>Concern</v>
      </c>
      <c r="F68" t="s">
        <v>6</v>
      </c>
    </row>
    <row r="69" spans="1:6">
      <c r="A69" t="s">
        <v>146</v>
      </c>
      <c r="B69" t="s">
        <v>111</v>
      </c>
      <c r="C69" t="s">
        <v>143</v>
      </c>
      <c r="D69" t="str">
        <f t="shared" si="1"/>
        <v>Disappointment</v>
      </c>
      <c r="E69" t="str">
        <f>VLOOKUP(D69,'Agg emotions'!$A$2:$B$41,2,)</f>
        <v>Concern</v>
      </c>
      <c r="F69" t="s">
        <v>6</v>
      </c>
    </row>
    <row r="70" spans="1:6">
      <c r="A70" t="s">
        <v>147</v>
      </c>
      <c r="B70" t="s">
        <v>148</v>
      </c>
      <c r="C70" t="s">
        <v>143</v>
      </c>
      <c r="D70" t="str">
        <f t="shared" si="1"/>
        <v>Fear</v>
      </c>
      <c r="E70" t="str">
        <f>VLOOKUP(D70,'Agg emotions'!$A$2:$B$41,2,)</f>
        <v>Fear</v>
      </c>
      <c r="F70" t="s">
        <v>6</v>
      </c>
    </row>
    <row r="71" spans="1:6">
      <c r="A71" t="s">
        <v>149</v>
      </c>
      <c r="B71" t="s">
        <v>150</v>
      </c>
      <c r="C71" t="s">
        <v>143</v>
      </c>
      <c r="D71" t="str">
        <f t="shared" si="1"/>
        <v>Uncertainty</v>
      </c>
      <c r="E71" t="str">
        <f>VLOOKUP(D71,'Agg emotions'!$A$2:$B$41,2,)</f>
        <v>Concern</v>
      </c>
      <c r="F71" t="s">
        <v>6</v>
      </c>
    </row>
    <row r="72" spans="1:6">
      <c r="A72" t="s">
        <v>151</v>
      </c>
      <c r="B72" t="s">
        <v>152</v>
      </c>
      <c r="C72" t="s">
        <v>100</v>
      </c>
      <c r="D72" t="str">
        <f t="shared" si="1"/>
        <v>Curiosity</v>
      </c>
      <c r="E72" t="str">
        <f>VLOOKUP(D72,'Agg emotions'!$A$2:$B$41,2,)</f>
        <v>Curious</v>
      </c>
      <c r="F72" t="s">
        <v>10</v>
      </c>
    </row>
    <row r="73" spans="1:6">
      <c r="A73" t="s">
        <v>154</v>
      </c>
      <c r="B73" t="s">
        <v>155</v>
      </c>
      <c r="C73" t="s">
        <v>100</v>
      </c>
      <c r="D73" t="str">
        <f t="shared" si="1"/>
        <v>Interest</v>
      </c>
      <c r="E73" t="str">
        <f>VLOOKUP(D73,'Agg emotions'!$A$2:$B$41,2,)</f>
        <v>Optimism</v>
      </c>
      <c r="F73" t="s">
        <v>10</v>
      </c>
    </row>
    <row r="74" spans="1:6">
      <c r="A74" t="s">
        <v>156</v>
      </c>
      <c r="B74" t="s">
        <v>152</v>
      </c>
      <c r="C74" t="s">
        <v>100</v>
      </c>
      <c r="D74" t="str">
        <f t="shared" si="1"/>
        <v>Curiosity</v>
      </c>
      <c r="E74" t="str">
        <f>VLOOKUP(D74,'Agg emotions'!$A$2:$B$41,2,)</f>
        <v>Curious</v>
      </c>
      <c r="F74" t="s">
        <v>10</v>
      </c>
    </row>
    <row r="75" spans="1:6">
      <c r="A75" t="s">
        <v>157</v>
      </c>
      <c r="B75" t="s">
        <v>155</v>
      </c>
      <c r="C75" t="s">
        <v>100</v>
      </c>
      <c r="D75" t="str">
        <f t="shared" si="1"/>
        <v>Interest</v>
      </c>
      <c r="E75" t="str">
        <f>VLOOKUP(D75,'Agg emotions'!$A$2:$B$41,2,)</f>
        <v>Optimism</v>
      </c>
      <c r="F75" t="s">
        <v>10</v>
      </c>
    </row>
    <row r="76" spans="1:6">
      <c r="A76" t="s">
        <v>158</v>
      </c>
      <c r="B76" t="s">
        <v>159</v>
      </c>
      <c r="C76" t="s">
        <v>100</v>
      </c>
      <c r="D76" t="str">
        <f t="shared" si="1"/>
        <v>Inquisitiveness</v>
      </c>
      <c r="E76" t="str">
        <f>VLOOKUP(D76,'Agg emotions'!$A$2:$B$41,2,)</f>
        <v>Curious</v>
      </c>
      <c r="F76" t="s">
        <v>10</v>
      </c>
    </row>
    <row r="77" spans="1:6">
      <c r="A77" t="s">
        <v>160</v>
      </c>
      <c r="B77" t="s">
        <v>155</v>
      </c>
      <c r="C77" t="s">
        <v>109</v>
      </c>
      <c r="D77" t="str">
        <f t="shared" si="1"/>
        <v>Interest</v>
      </c>
      <c r="E77" t="str">
        <f>VLOOKUP(D77,'Agg emotions'!$A$2:$B$41,2,)</f>
        <v>Optimism</v>
      </c>
      <c r="F77" t="s">
        <v>10</v>
      </c>
    </row>
    <row r="78" spans="1:6">
      <c r="A78" t="s">
        <v>161</v>
      </c>
      <c r="B78" t="s">
        <v>162</v>
      </c>
      <c r="C78" t="s">
        <v>109</v>
      </c>
      <c r="D78" t="str">
        <f t="shared" si="1"/>
        <v>Engagement</v>
      </c>
      <c r="E78" t="s">
        <v>719</v>
      </c>
      <c r="F78" t="s">
        <v>10</v>
      </c>
    </row>
    <row r="79" spans="1:6">
      <c r="A79" t="s">
        <v>163</v>
      </c>
      <c r="B79" t="s">
        <v>155</v>
      </c>
      <c r="C79" t="s">
        <v>109</v>
      </c>
      <c r="D79" t="str">
        <f t="shared" si="1"/>
        <v>Interest</v>
      </c>
      <c r="E79" t="str">
        <f>VLOOKUP(D79,'Agg emotions'!$A$2:$B$41,2,)</f>
        <v>Optimism</v>
      </c>
      <c r="F79" t="s">
        <v>10</v>
      </c>
    </row>
    <row r="80" spans="1:6">
      <c r="A80" t="s">
        <v>164</v>
      </c>
      <c r="B80" t="s">
        <v>152</v>
      </c>
      <c r="C80" t="s">
        <v>109</v>
      </c>
      <c r="D80" t="str">
        <f t="shared" si="1"/>
        <v>Curiosity</v>
      </c>
      <c r="E80" t="str">
        <f>VLOOKUP(D80,'Agg emotions'!$A$2:$B$41,2,)</f>
        <v>Curious</v>
      </c>
      <c r="F80" t="s">
        <v>10</v>
      </c>
    </row>
    <row r="81" spans="1:6">
      <c r="A81" t="s">
        <v>165</v>
      </c>
      <c r="B81" t="s">
        <v>155</v>
      </c>
      <c r="C81" t="s">
        <v>109</v>
      </c>
      <c r="D81" t="str">
        <f t="shared" si="1"/>
        <v>Interest</v>
      </c>
      <c r="E81" t="str">
        <f>VLOOKUP(D81,'Agg emotions'!$A$2:$B$41,2,)</f>
        <v>Optimism</v>
      </c>
      <c r="F81" t="s">
        <v>10</v>
      </c>
    </row>
    <row r="82" spans="1:6">
      <c r="A82" t="s">
        <v>166</v>
      </c>
      <c r="B82" t="s">
        <v>155</v>
      </c>
      <c r="C82" t="s">
        <v>117</v>
      </c>
      <c r="D82" t="str">
        <f t="shared" si="1"/>
        <v>Interest</v>
      </c>
      <c r="E82" t="str">
        <f>VLOOKUP(D82,'Agg emotions'!$A$2:$B$41,2,)</f>
        <v>Optimism</v>
      </c>
      <c r="F82" t="s">
        <v>10</v>
      </c>
    </row>
    <row r="83" spans="1:6">
      <c r="A83" t="s">
        <v>167</v>
      </c>
      <c r="B83" t="s">
        <v>152</v>
      </c>
      <c r="C83" t="s">
        <v>117</v>
      </c>
      <c r="D83" t="str">
        <f t="shared" si="1"/>
        <v>Curiosity</v>
      </c>
      <c r="E83" t="str">
        <f>VLOOKUP(D83,'Agg emotions'!$A$2:$B$41,2,)</f>
        <v>Curious</v>
      </c>
      <c r="F83" t="s">
        <v>10</v>
      </c>
    </row>
    <row r="84" spans="1:6">
      <c r="A84" t="s">
        <v>168</v>
      </c>
      <c r="B84" t="s">
        <v>155</v>
      </c>
      <c r="C84" t="s">
        <v>117</v>
      </c>
      <c r="D84" t="str">
        <f t="shared" si="1"/>
        <v>Interest</v>
      </c>
      <c r="E84" t="str">
        <f>VLOOKUP(D84,'Agg emotions'!$A$2:$B$41,2,)</f>
        <v>Optimism</v>
      </c>
      <c r="F84" t="s">
        <v>10</v>
      </c>
    </row>
    <row r="85" spans="1:6">
      <c r="A85" t="s">
        <v>169</v>
      </c>
      <c r="B85" t="s">
        <v>162</v>
      </c>
      <c r="C85" t="s">
        <v>117</v>
      </c>
      <c r="D85" t="str">
        <f t="shared" si="1"/>
        <v>Engagement</v>
      </c>
      <c r="E85" t="s">
        <v>719</v>
      </c>
      <c r="F85" t="s">
        <v>10</v>
      </c>
    </row>
    <row r="86" spans="1:6">
      <c r="A86" t="s">
        <v>170</v>
      </c>
      <c r="B86" t="s">
        <v>152</v>
      </c>
      <c r="C86" t="s">
        <v>117</v>
      </c>
      <c r="D86" t="str">
        <f t="shared" si="1"/>
        <v>Curiosity</v>
      </c>
      <c r="E86" t="str">
        <f>VLOOKUP(D86,'Agg emotions'!$A$2:$B$41,2,)</f>
        <v>Curious</v>
      </c>
      <c r="F86" t="s">
        <v>10</v>
      </c>
    </row>
    <row r="87" spans="1:6">
      <c r="A87" t="s">
        <v>171</v>
      </c>
      <c r="B87" t="s">
        <v>155</v>
      </c>
      <c r="C87" t="s">
        <v>125</v>
      </c>
      <c r="D87" t="str">
        <f t="shared" si="1"/>
        <v>Interest</v>
      </c>
      <c r="E87" t="str">
        <f>VLOOKUP(D87,'Agg emotions'!$A$2:$B$41,2,)</f>
        <v>Optimism</v>
      </c>
      <c r="F87" t="s">
        <v>10</v>
      </c>
    </row>
    <row r="88" spans="1:6">
      <c r="A88" t="s">
        <v>172</v>
      </c>
      <c r="B88" t="s">
        <v>152</v>
      </c>
      <c r="C88" t="s">
        <v>125</v>
      </c>
      <c r="D88" t="str">
        <f t="shared" si="1"/>
        <v>Curiosity</v>
      </c>
      <c r="E88" t="str">
        <f>VLOOKUP(D88,'Agg emotions'!$A$2:$B$41,2,)</f>
        <v>Curious</v>
      </c>
      <c r="F88" t="s">
        <v>10</v>
      </c>
    </row>
    <row r="89" spans="1:6">
      <c r="A89" t="s">
        <v>173</v>
      </c>
      <c r="B89" t="s">
        <v>155</v>
      </c>
      <c r="C89" t="s">
        <v>125</v>
      </c>
      <c r="D89" t="str">
        <f t="shared" si="1"/>
        <v>Interest</v>
      </c>
      <c r="E89" t="str">
        <f>VLOOKUP(D89,'Agg emotions'!$A$2:$B$41,2,)</f>
        <v>Optimism</v>
      </c>
      <c r="F89" t="s">
        <v>10</v>
      </c>
    </row>
    <row r="90" spans="1:6">
      <c r="A90" t="s">
        <v>174</v>
      </c>
      <c r="B90" t="s">
        <v>162</v>
      </c>
      <c r="C90" t="s">
        <v>125</v>
      </c>
      <c r="D90" t="str">
        <f t="shared" si="1"/>
        <v>Engagement</v>
      </c>
      <c r="E90" t="s">
        <v>719</v>
      </c>
      <c r="F90" t="s">
        <v>10</v>
      </c>
    </row>
    <row r="91" spans="1:6">
      <c r="A91" t="s">
        <v>175</v>
      </c>
      <c r="B91" t="s">
        <v>155</v>
      </c>
      <c r="C91" t="s">
        <v>125</v>
      </c>
      <c r="D91" t="str">
        <f t="shared" si="1"/>
        <v>Interest</v>
      </c>
      <c r="E91" t="str">
        <f>VLOOKUP(D91,'Agg emotions'!$A$2:$B$41,2,)</f>
        <v>Optimism</v>
      </c>
      <c r="F91" t="s">
        <v>10</v>
      </c>
    </row>
    <row r="92" spans="1:6">
      <c r="A92" t="s">
        <v>176</v>
      </c>
      <c r="B92" t="s">
        <v>155</v>
      </c>
      <c r="C92" t="s">
        <v>131</v>
      </c>
      <c r="D92" t="str">
        <f t="shared" si="1"/>
        <v>Interest</v>
      </c>
      <c r="E92" t="str">
        <f>VLOOKUP(D92,'Agg emotions'!$A$2:$B$41,2,)</f>
        <v>Optimism</v>
      </c>
      <c r="F92" t="s">
        <v>10</v>
      </c>
    </row>
    <row r="93" spans="1:6">
      <c r="A93" t="s">
        <v>177</v>
      </c>
      <c r="B93" t="s">
        <v>152</v>
      </c>
      <c r="C93" t="s">
        <v>131</v>
      </c>
      <c r="D93" t="str">
        <f t="shared" si="1"/>
        <v>Curiosity</v>
      </c>
      <c r="E93" t="str">
        <f>VLOOKUP(D93,'Agg emotions'!$A$2:$B$41,2,)</f>
        <v>Curious</v>
      </c>
      <c r="F93" t="s">
        <v>10</v>
      </c>
    </row>
    <row r="94" spans="1:6">
      <c r="A94" t="s">
        <v>178</v>
      </c>
      <c r="B94" t="s">
        <v>155</v>
      </c>
      <c r="C94" t="s">
        <v>131</v>
      </c>
      <c r="D94" t="str">
        <f t="shared" si="1"/>
        <v>Interest</v>
      </c>
      <c r="E94" t="str">
        <f>VLOOKUP(D94,'Agg emotions'!$A$2:$B$41,2,)</f>
        <v>Optimism</v>
      </c>
      <c r="F94" t="s">
        <v>10</v>
      </c>
    </row>
    <row r="95" spans="1:6">
      <c r="A95" t="s">
        <v>179</v>
      </c>
      <c r="B95" t="s">
        <v>162</v>
      </c>
      <c r="C95" t="s">
        <v>131</v>
      </c>
      <c r="D95" t="str">
        <f t="shared" si="1"/>
        <v>Engagement</v>
      </c>
      <c r="E95" t="s">
        <v>719</v>
      </c>
      <c r="F95" t="s">
        <v>10</v>
      </c>
    </row>
    <row r="96" spans="1:6">
      <c r="A96" t="s">
        <v>180</v>
      </c>
      <c r="B96" t="s">
        <v>155</v>
      </c>
      <c r="C96" t="s">
        <v>131</v>
      </c>
      <c r="D96" t="str">
        <f t="shared" si="1"/>
        <v>Interest</v>
      </c>
      <c r="E96" t="str">
        <f>VLOOKUP(D96,'Agg emotions'!$A$2:$B$41,2,)</f>
        <v>Optimism</v>
      </c>
      <c r="F96" t="s">
        <v>10</v>
      </c>
    </row>
    <row r="97" spans="1:6">
      <c r="A97" t="s">
        <v>181</v>
      </c>
      <c r="B97" t="s">
        <v>155</v>
      </c>
      <c r="C97" t="s">
        <v>137</v>
      </c>
      <c r="D97" t="str">
        <f t="shared" si="1"/>
        <v>Interest</v>
      </c>
      <c r="E97" t="str">
        <f>VLOOKUP(D97,'Agg emotions'!$A$2:$B$41,2,)</f>
        <v>Optimism</v>
      </c>
      <c r="F97" t="s">
        <v>10</v>
      </c>
    </row>
    <row r="98" spans="1:6">
      <c r="A98" t="s">
        <v>182</v>
      </c>
      <c r="B98" t="s">
        <v>162</v>
      </c>
      <c r="C98" t="s">
        <v>137</v>
      </c>
      <c r="D98" t="str">
        <f t="shared" si="1"/>
        <v>Engagement</v>
      </c>
      <c r="E98" t="s">
        <v>719</v>
      </c>
      <c r="F98" t="s">
        <v>10</v>
      </c>
    </row>
    <row r="99" spans="1:6">
      <c r="A99" t="s">
        <v>183</v>
      </c>
      <c r="B99" t="s">
        <v>152</v>
      </c>
      <c r="C99" t="s">
        <v>137</v>
      </c>
      <c r="D99" t="str">
        <f t="shared" ref="D99:D128" si="2">TRIM(B99)</f>
        <v>Curiosity</v>
      </c>
      <c r="E99" t="str">
        <f>VLOOKUP(D99,'Agg emotions'!$A$2:$B$41,2,)</f>
        <v>Curious</v>
      </c>
      <c r="F99" t="s">
        <v>10</v>
      </c>
    </row>
    <row r="100" spans="1:6">
      <c r="A100" t="s">
        <v>184</v>
      </c>
      <c r="B100" t="s">
        <v>155</v>
      </c>
      <c r="C100" t="s">
        <v>137</v>
      </c>
      <c r="D100" t="str">
        <f t="shared" si="2"/>
        <v>Interest</v>
      </c>
      <c r="E100" t="str">
        <f>VLOOKUP(D100,'Agg emotions'!$A$2:$B$41,2,)</f>
        <v>Optimism</v>
      </c>
      <c r="F100" t="s">
        <v>10</v>
      </c>
    </row>
    <row r="101" spans="1:6">
      <c r="A101" t="s">
        <v>185</v>
      </c>
      <c r="B101" t="s">
        <v>152</v>
      </c>
      <c r="C101" t="s">
        <v>137</v>
      </c>
      <c r="D101" t="str">
        <f t="shared" si="2"/>
        <v>Curiosity</v>
      </c>
      <c r="E101" t="str">
        <f>VLOOKUP(D101,'Agg emotions'!$A$2:$B$41,2,)</f>
        <v>Curious</v>
      </c>
      <c r="F101" t="s">
        <v>10</v>
      </c>
    </row>
    <row r="102" spans="1:6">
      <c r="A102" t="s">
        <v>186</v>
      </c>
      <c r="B102" t="s">
        <v>187</v>
      </c>
      <c r="C102" t="s">
        <v>100</v>
      </c>
      <c r="D102" t="str">
        <f t="shared" si="2"/>
        <v>Optimism</v>
      </c>
      <c r="E102" t="str">
        <f>VLOOKUP(D102,'Agg emotions'!$A$2:$B$41,2,)</f>
        <v>Optimism</v>
      </c>
      <c r="F102" t="s">
        <v>32</v>
      </c>
    </row>
    <row r="103" spans="1:6">
      <c r="A103" t="s">
        <v>189</v>
      </c>
      <c r="B103" t="s">
        <v>190</v>
      </c>
      <c r="C103" t="s">
        <v>100</v>
      </c>
      <c r="D103" t="str">
        <f t="shared" si="2"/>
        <v>Pride</v>
      </c>
      <c r="E103" t="str">
        <f>VLOOKUP(D103,'Agg emotions'!$A$2:$B$41,2,)</f>
        <v>Joy</v>
      </c>
      <c r="F103" t="s">
        <v>32</v>
      </c>
    </row>
    <row r="104" spans="1:6">
      <c r="A104" t="s">
        <v>191</v>
      </c>
      <c r="B104" t="s">
        <v>192</v>
      </c>
      <c r="C104" t="s">
        <v>100</v>
      </c>
      <c r="D104" t="str">
        <f t="shared" si="2"/>
        <v>Excitement</v>
      </c>
      <c r="E104" t="str">
        <f>VLOOKUP(D104,'Agg emotions'!$A$2:$B$41,2,)</f>
        <v>Optimism</v>
      </c>
      <c r="F104" t="s">
        <v>32</v>
      </c>
    </row>
    <row r="105" spans="1:6">
      <c r="A105" t="s">
        <v>193</v>
      </c>
      <c r="B105" t="s">
        <v>194</v>
      </c>
      <c r="C105" t="s">
        <v>100</v>
      </c>
      <c r="D105" t="str">
        <f t="shared" si="2"/>
        <v>Hope</v>
      </c>
      <c r="E105" t="str">
        <f>VLOOKUP(D105,'Agg emotions'!$A$2:$B$41,2,)</f>
        <v>Hope</v>
      </c>
      <c r="F105" t="s">
        <v>32</v>
      </c>
    </row>
    <row r="106" spans="1:6">
      <c r="A106" t="s">
        <v>195</v>
      </c>
      <c r="B106" t="s">
        <v>196</v>
      </c>
      <c r="C106" t="s">
        <v>100</v>
      </c>
      <c r="D106" t="str">
        <f t="shared" si="2"/>
        <v>Confidence</v>
      </c>
      <c r="E106" t="str">
        <f>VLOOKUP(D106,'Agg emotions'!$A$2:$B$41,2,)</f>
        <v>Hope</v>
      </c>
      <c r="F106" t="s">
        <v>32</v>
      </c>
    </row>
    <row r="107" spans="1:6">
      <c r="A107" t="s">
        <v>160</v>
      </c>
      <c r="B107" t="s">
        <v>192</v>
      </c>
      <c r="C107" t="s">
        <v>109</v>
      </c>
      <c r="D107" t="str">
        <f t="shared" si="2"/>
        <v>Excitement</v>
      </c>
      <c r="E107" t="str">
        <f>VLOOKUP(D107,'Agg emotions'!$A$2:$B$41,2,)</f>
        <v>Optimism</v>
      </c>
      <c r="F107" t="s">
        <v>32</v>
      </c>
    </row>
    <row r="108" spans="1:6">
      <c r="A108" t="s">
        <v>161</v>
      </c>
      <c r="B108" t="s">
        <v>197</v>
      </c>
      <c r="C108" t="s">
        <v>109</v>
      </c>
      <c r="D108" t="str">
        <f t="shared" si="2"/>
        <v>Encouragement</v>
      </c>
      <c r="E108" t="str">
        <f>VLOOKUP(D108,'Agg emotions'!$A$2:$B$41,2,)</f>
        <v>Acknowledgement</v>
      </c>
      <c r="F108" t="s">
        <v>32</v>
      </c>
    </row>
    <row r="109" spans="1:6">
      <c r="A109" t="s">
        <v>163</v>
      </c>
      <c r="B109" t="s">
        <v>155</v>
      </c>
      <c r="C109" t="s">
        <v>109</v>
      </c>
      <c r="D109" t="str">
        <f t="shared" si="2"/>
        <v>Interest</v>
      </c>
      <c r="E109" t="str">
        <f>VLOOKUP(D109,'Agg emotions'!$A$2:$B$41,2,)</f>
        <v>Optimism</v>
      </c>
      <c r="F109" t="s">
        <v>32</v>
      </c>
    </row>
    <row r="110" spans="1:6">
      <c r="A110" t="s">
        <v>198</v>
      </c>
      <c r="B110" t="s">
        <v>199</v>
      </c>
      <c r="C110" t="s">
        <v>109</v>
      </c>
      <c r="D110" t="str">
        <f t="shared" si="2"/>
        <v>Enthusiasm</v>
      </c>
      <c r="E110" t="str">
        <f>VLOOKUP(D110,'Agg emotions'!$A$2:$B$41,2,)</f>
        <v>Optimism</v>
      </c>
      <c r="F110" t="s">
        <v>32</v>
      </c>
    </row>
    <row r="111" spans="1:6">
      <c r="A111" t="s">
        <v>200</v>
      </c>
      <c r="B111" t="s">
        <v>201</v>
      </c>
      <c r="C111" t="s">
        <v>109</v>
      </c>
      <c r="D111" t="str">
        <f t="shared" si="2"/>
        <v>Appreciation</v>
      </c>
      <c r="E111" t="str">
        <f>VLOOKUP(D111,'Agg emotions'!$A$2:$B$41,2,)</f>
        <v>Acknowledgement</v>
      </c>
      <c r="F111" t="s">
        <v>32</v>
      </c>
    </row>
    <row r="112" spans="1:6">
      <c r="A112" t="s">
        <v>166</v>
      </c>
      <c r="B112" t="s">
        <v>197</v>
      </c>
      <c r="C112" t="s">
        <v>117</v>
      </c>
      <c r="D112" t="str">
        <f t="shared" si="2"/>
        <v>Encouragement</v>
      </c>
      <c r="E112" t="str">
        <f>VLOOKUP(D112,'Agg emotions'!$A$2:$B$41,2,)</f>
        <v>Acknowledgement</v>
      </c>
      <c r="F112" t="s">
        <v>32</v>
      </c>
    </row>
    <row r="113" spans="1:6">
      <c r="A113" t="s">
        <v>202</v>
      </c>
      <c r="B113" t="s">
        <v>203</v>
      </c>
      <c r="C113" t="s">
        <v>117</v>
      </c>
      <c r="D113" t="str">
        <f t="shared" si="2"/>
        <v>Recognition</v>
      </c>
      <c r="E113" t="str">
        <f>VLOOKUP(D113,'Agg emotions'!$A$2:$B$41,2,)</f>
        <v>Acknowledgement</v>
      </c>
      <c r="F113" t="s">
        <v>32</v>
      </c>
    </row>
    <row r="114" spans="1:6">
      <c r="A114" t="s">
        <v>168</v>
      </c>
      <c r="B114" t="s">
        <v>204</v>
      </c>
      <c r="C114" t="s">
        <v>117</v>
      </c>
      <c r="D114" t="str">
        <f t="shared" si="2"/>
        <v>Support</v>
      </c>
      <c r="E114" t="s">
        <v>719</v>
      </c>
      <c r="F114" t="s">
        <v>10</v>
      </c>
    </row>
    <row r="115" spans="1:6">
      <c r="A115" t="s">
        <v>206</v>
      </c>
      <c r="B115" t="s">
        <v>190</v>
      </c>
      <c r="C115" t="s">
        <v>117</v>
      </c>
      <c r="D115" t="str">
        <f t="shared" si="2"/>
        <v>Pride</v>
      </c>
      <c r="E115" t="str">
        <f>VLOOKUP(D115,'Agg emotions'!$A$2:$B$41,2,)</f>
        <v>Joy</v>
      </c>
      <c r="F115" t="s">
        <v>32</v>
      </c>
    </row>
    <row r="116" spans="1:6">
      <c r="A116" t="s">
        <v>207</v>
      </c>
      <c r="B116" s="5" t="s">
        <v>38</v>
      </c>
      <c r="C116" s="2" t="s">
        <v>208</v>
      </c>
      <c r="D116" t="str">
        <f t="shared" si="2"/>
        <v>Optimism</v>
      </c>
      <c r="E116" t="str">
        <f>VLOOKUP(D116,'Agg emotions'!$A$2:$B$41,2,)</f>
        <v>Optimism</v>
      </c>
      <c r="F116" t="s">
        <v>32</v>
      </c>
    </row>
    <row r="117" spans="1:6">
      <c r="A117" t="s">
        <v>209</v>
      </c>
      <c r="B117" s="2" t="s">
        <v>210</v>
      </c>
      <c r="C117" s="2" t="s">
        <v>208</v>
      </c>
      <c r="D117" t="str">
        <f t="shared" si="2"/>
        <v>Anticipation</v>
      </c>
      <c r="E117" t="str">
        <f>VLOOKUP(D117,'Agg emotions'!$A$2:$B$41,2,)</f>
        <v>Curious</v>
      </c>
      <c r="F117" t="s">
        <v>32</v>
      </c>
    </row>
    <row r="118" spans="1:6">
      <c r="A118" t="s">
        <v>211</v>
      </c>
      <c r="B118" s="2" t="s">
        <v>85</v>
      </c>
      <c r="C118" s="2" t="s">
        <v>208</v>
      </c>
      <c r="D118" t="str">
        <f t="shared" si="2"/>
        <v>Confidence</v>
      </c>
      <c r="E118" t="str">
        <f>VLOOKUP(D118,'Agg emotions'!$A$2:$B$41,2,)</f>
        <v>Hope</v>
      </c>
      <c r="F118" t="s">
        <v>32</v>
      </c>
    </row>
    <row r="119" spans="1:6">
      <c r="A119" t="s">
        <v>212</v>
      </c>
      <c r="B119" s="2" t="s">
        <v>59</v>
      </c>
      <c r="C119" s="2" t="s">
        <v>208</v>
      </c>
      <c r="D119" t="str">
        <f t="shared" si="2"/>
        <v>Excitement</v>
      </c>
      <c r="E119" t="str">
        <f>VLOOKUP(D119,'Agg emotions'!$A$2:$B$41,2,)</f>
        <v>Optimism</v>
      </c>
      <c r="F119" t="s">
        <v>32</v>
      </c>
    </row>
    <row r="120" spans="1:6">
      <c r="A120" t="s">
        <v>213</v>
      </c>
      <c r="B120" s="2" t="s">
        <v>214</v>
      </c>
      <c r="C120" s="2" t="s">
        <v>208</v>
      </c>
      <c r="D120" t="str">
        <f t="shared" si="2"/>
        <v>Appreciation</v>
      </c>
      <c r="E120" t="str">
        <f>VLOOKUP(D120,'Agg emotions'!$A$2:$B$41,2,)</f>
        <v>Acknowledgement</v>
      </c>
      <c r="F120" t="s">
        <v>32</v>
      </c>
    </row>
    <row r="121" spans="1:6">
      <c r="A121" t="s">
        <v>215</v>
      </c>
      <c r="B121" s="2" t="s">
        <v>59</v>
      </c>
      <c r="C121" s="2" t="s">
        <v>216</v>
      </c>
      <c r="D121" t="str">
        <f t="shared" si="2"/>
        <v>Excitement</v>
      </c>
      <c r="E121" t="str">
        <f>VLOOKUP(D121,'Agg emotions'!$A$2:$B$41,2,)</f>
        <v>Optimism</v>
      </c>
      <c r="F121" t="s">
        <v>32</v>
      </c>
    </row>
    <row r="122" spans="1:6">
      <c r="A122" t="s">
        <v>217</v>
      </c>
      <c r="B122" s="5" t="s">
        <v>35</v>
      </c>
      <c r="C122" s="2" t="s">
        <v>216</v>
      </c>
      <c r="D122" t="str">
        <f t="shared" si="2"/>
        <v>Pride</v>
      </c>
      <c r="E122" t="str">
        <f>VLOOKUP(D122,'Agg emotions'!$A$2:$B$41,2,)</f>
        <v>Joy</v>
      </c>
      <c r="F122" t="s">
        <v>32</v>
      </c>
    </row>
    <row r="123" spans="1:6">
      <c r="A123" t="s">
        <v>218</v>
      </c>
      <c r="B123" s="2" t="s">
        <v>210</v>
      </c>
      <c r="C123" s="2" t="s">
        <v>216</v>
      </c>
      <c r="D123" t="str">
        <f t="shared" si="2"/>
        <v>Anticipation</v>
      </c>
      <c r="E123" t="str">
        <f>VLOOKUP(D123,'Agg emotions'!$A$2:$B$41,2,)</f>
        <v>Curious</v>
      </c>
      <c r="F123" t="s">
        <v>32</v>
      </c>
    </row>
    <row r="124" spans="1:6">
      <c r="A124" t="s">
        <v>219</v>
      </c>
      <c r="B124" s="2" t="s">
        <v>220</v>
      </c>
      <c r="C124" s="2" t="s">
        <v>216</v>
      </c>
      <c r="D124" t="str">
        <f t="shared" si="2"/>
        <v>Encouragement</v>
      </c>
      <c r="E124" t="str">
        <f>VLOOKUP(D124,'Agg emotions'!$A$2:$B$41,2,)</f>
        <v>Acknowledgement</v>
      </c>
      <c r="F124" t="s">
        <v>32</v>
      </c>
    </row>
    <row r="125" spans="1:6">
      <c r="A125" t="s">
        <v>221</v>
      </c>
      <c r="B125" s="2" t="s">
        <v>35</v>
      </c>
      <c r="C125" s="2" t="s">
        <v>216</v>
      </c>
      <c r="D125" t="str">
        <f t="shared" si="2"/>
        <v>Pride</v>
      </c>
      <c r="E125" t="str">
        <f>VLOOKUP(D125,'Agg emotions'!$A$2:$B$41,2,)</f>
        <v>Joy</v>
      </c>
      <c r="F125" t="s">
        <v>32</v>
      </c>
    </row>
    <row r="126" spans="1:6">
      <c r="A126" t="s">
        <v>222</v>
      </c>
      <c r="B126" s="5" t="s">
        <v>35</v>
      </c>
      <c r="C126" s="2" t="s">
        <v>47</v>
      </c>
      <c r="D126" t="str">
        <f t="shared" si="2"/>
        <v>Pride</v>
      </c>
      <c r="E126" t="str">
        <f>VLOOKUP(D126,'Agg emotions'!$A$2:$B$41,2,)</f>
        <v>Joy</v>
      </c>
      <c r="F126" t="s">
        <v>32</v>
      </c>
    </row>
    <row r="127" spans="1:6">
      <c r="A127" t="s">
        <v>225</v>
      </c>
      <c r="B127" s="5" t="s">
        <v>226</v>
      </c>
      <c r="C127" s="2" t="s">
        <v>47</v>
      </c>
      <c r="D127" t="str">
        <f t="shared" si="2"/>
        <v>Support</v>
      </c>
      <c r="E127" t="s">
        <v>719</v>
      </c>
      <c r="F127" t="s">
        <v>10</v>
      </c>
    </row>
    <row r="128" spans="1:6">
      <c r="A128" t="s">
        <v>227</v>
      </c>
      <c r="B128" s="2" t="s">
        <v>210</v>
      </c>
      <c r="C128" s="2" t="s">
        <v>47</v>
      </c>
      <c r="D128" t="str">
        <f t="shared" si="2"/>
        <v>Anticipation</v>
      </c>
      <c r="E128" t="str">
        <f>VLOOKUP(D128,'Agg emotions'!$A$2:$B$41,2,)</f>
        <v>Curious</v>
      </c>
      <c r="F128" t="s">
        <v>32</v>
      </c>
    </row>
    <row r="129" spans="1:6">
      <c r="A129" t="s">
        <v>228</v>
      </c>
      <c r="B129" s="5" t="s">
        <v>229</v>
      </c>
      <c r="C129" s="2" t="s">
        <v>47</v>
      </c>
      <c r="D129" t="str">
        <f t="shared" ref="D129:D192" si="3">TRIM(B129)</f>
        <v>Interest</v>
      </c>
      <c r="E129" t="str">
        <f>VLOOKUP(D129,'Agg emotions'!$A$2:$B$41,2,)</f>
        <v>Optimism</v>
      </c>
      <c r="F129" t="s">
        <v>32</v>
      </c>
    </row>
    <row r="130" spans="1:6">
      <c r="A130" t="s">
        <v>284</v>
      </c>
      <c r="B130" t="s">
        <v>285</v>
      </c>
      <c r="C130" t="s">
        <v>287</v>
      </c>
      <c r="D130" t="str">
        <f t="shared" si="3"/>
        <v>Concern</v>
      </c>
      <c r="E130" t="str">
        <f>VLOOKUP(D130,'Agg emotions'!$A$2:$B$41,2,)</f>
        <v>Concern</v>
      </c>
      <c r="F130" t="s">
        <v>6</v>
      </c>
    </row>
    <row r="131" spans="1:6">
      <c r="A131" t="s">
        <v>288</v>
      </c>
      <c r="B131" t="s">
        <v>289</v>
      </c>
      <c r="C131" t="s">
        <v>290</v>
      </c>
      <c r="D131" t="str">
        <f t="shared" si="3"/>
        <v>Frustration</v>
      </c>
      <c r="E131" t="str">
        <f>VLOOKUP(D131,'Agg emotions'!$A$2:$B$41,2,)</f>
        <v>Frustration</v>
      </c>
      <c r="F131" t="s">
        <v>6</v>
      </c>
    </row>
    <row r="132" spans="1:6">
      <c r="A132" t="s">
        <v>291</v>
      </c>
      <c r="B132" t="s">
        <v>292</v>
      </c>
      <c r="C132" t="s">
        <v>293</v>
      </c>
      <c r="D132" t="str">
        <f t="shared" si="3"/>
        <v>Impatience</v>
      </c>
      <c r="E132" t="str">
        <f>VLOOKUP(D132,'Agg emotions'!$A$2:$B$41,2,)</f>
        <v>Concern</v>
      </c>
      <c r="F132" t="s">
        <v>6</v>
      </c>
    </row>
    <row r="133" spans="1:6">
      <c r="A133" t="s">
        <v>294</v>
      </c>
      <c r="B133" t="s">
        <v>295</v>
      </c>
      <c r="C133" t="s">
        <v>296</v>
      </c>
      <c r="D133" t="str">
        <f t="shared" si="3"/>
        <v>Discontent</v>
      </c>
      <c r="E133" t="str">
        <f>VLOOKUP(D133,'Agg emotions'!$A$2:$B$41,2,)</f>
        <v>Concern</v>
      </c>
      <c r="F133" t="s">
        <v>6</v>
      </c>
    </row>
    <row r="134" spans="1:6">
      <c r="A134" t="s">
        <v>297</v>
      </c>
      <c r="B134" t="s">
        <v>298</v>
      </c>
      <c r="C134" t="s">
        <v>300</v>
      </c>
      <c r="D134" t="str">
        <f t="shared" si="3"/>
        <v>Curiosity</v>
      </c>
      <c r="E134" t="str">
        <f>VLOOKUP(D134,'Agg emotions'!$A$2:$B$41,2,)</f>
        <v>Curious</v>
      </c>
      <c r="F134" t="s">
        <v>32</v>
      </c>
    </row>
    <row r="135" spans="1:6">
      <c r="A135" t="s">
        <v>301</v>
      </c>
      <c r="B135" t="s">
        <v>302</v>
      </c>
      <c r="C135" t="s">
        <v>287</v>
      </c>
      <c r="D135" t="str">
        <f t="shared" si="3"/>
        <v>Skepticism</v>
      </c>
      <c r="E135" t="str">
        <f>VLOOKUP(D135,'Agg emotions'!$A$2:$B$41,2,)</f>
        <v>Doubtful</v>
      </c>
      <c r="F135" t="s">
        <v>6</v>
      </c>
    </row>
    <row r="136" spans="1:6">
      <c r="A136" t="s">
        <v>303</v>
      </c>
      <c r="B136" t="s">
        <v>285</v>
      </c>
      <c r="C136" t="s">
        <v>304</v>
      </c>
      <c r="D136" t="str">
        <f t="shared" si="3"/>
        <v>Concern</v>
      </c>
      <c r="E136" t="str">
        <f>VLOOKUP(D136,'Agg emotions'!$A$2:$B$41,2,)</f>
        <v>Concern</v>
      </c>
      <c r="F136" t="s">
        <v>6</v>
      </c>
    </row>
    <row r="137" spans="1:6">
      <c r="A137" t="s">
        <v>305</v>
      </c>
      <c r="B137" t="s">
        <v>306</v>
      </c>
      <c r="C137" t="s">
        <v>308</v>
      </c>
      <c r="D137" t="str">
        <f t="shared" si="3"/>
        <v>Hope</v>
      </c>
      <c r="E137" t="str">
        <f>VLOOKUP(D137,'Agg emotions'!$A$2:$B$41,2,)</f>
        <v>Hope</v>
      </c>
      <c r="F137" t="s">
        <v>10</v>
      </c>
    </row>
    <row r="138" spans="1:6">
      <c r="A138" t="s">
        <v>309</v>
      </c>
      <c r="B138" t="s">
        <v>310</v>
      </c>
      <c r="C138" t="s">
        <v>311</v>
      </c>
      <c r="D138" t="str">
        <f t="shared" si="3"/>
        <v>Optimism</v>
      </c>
      <c r="E138" t="str">
        <f>VLOOKUP(D138,'Agg emotions'!$A$2:$B$41,2,)</f>
        <v>Optimism</v>
      </c>
      <c r="F138" t="s">
        <v>32</v>
      </c>
    </row>
    <row r="139" spans="1:6">
      <c r="A139" t="s">
        <v>312</v>
      </c>
      <c r="B139" t="s">
        <v>298</v>
      </c>
      <c r="C139" t="s">
        <v>287</v>
      </c>
      <c r="D139" t="str">
        <f t="shared" si="3"/>
        <v>Curiosity</v>
      </c>
      <c r="E139" t="str">
        <f>VLOOKUP(D139,'Agg emotions'!$A$2:$B$41,2,)</f>
        <v>Curious</v>
      </c>
      <c r="F139" t="s">
        <v>10</v>
      </c>
    </row>
    <row r="140" spans="1:6">
      <c r="A140" t="s">
        <v>313</v>
      </c>
      <c r="B140" t="s">
        <v>314</v>
      </c>
      <c r="C140" t="s">
        <v>300</v>
      </c>
      <c r="D140" t="str">
        <f t="shared" si="3"/>
        <v>Interest</v>
      </c>
      <c r="E140" t="str">
        <f>VLOOKUP(D140,'Agg emotions'!$A$2:$B$41,2,)</f>
        <v>Optimism</v>
      </c>
      <c r="F140" t="s">
        <v>32</v>
      </c>
    </row>
    <row r="141" spans="1:6">
      <c r="A141" t="s">
        <v>315</v>
      </c>
      <c r="B141" t="s">
        <v>316</v>
      </c>
      <c r="C141" t="s">
        <v>317</v>
      </c>
      <c r="D141" t="str">
        <f t="shared" si="3"/>
        <v>Pride</v>
      </c>
      <c r="E141" t="str">
        <f>VLOOKUP(D141,'Agg emotions'!$A$2:$B$41,2,)</f>
        <v>Joy</v>
      </c>
      <c r="F141" t="s">
        <v>32</v>
      </c>
    </row>
    <row r="142" spans="1:6">
      <c r="A142" t="s">
        <v>318</v>
      </c>
      <c r="B142" t="s">
        <v>319</v>
      </c>
      <c r="C142" t="s">
        <v>320</v>
      </c>
      <c r="D142" t="str">
        <f t="shared" si="3"/>
        <v>Eagerness</v>
      </c>
      <c r="E142" t="str">
        <f>VLOOKUP(D142,'Agg emotions'!$A$2:$B$41,2,)</f>
        <v>Curious</v>
      </c>
      <c r="F142" t="s">
        <v>32</v>
      </c>
    </row>
    <row r="143" spans="1:6">
      <c r="A143" t="s">
        <v>321</v>
      </c>
      <c r="B143" t="s">
        <v>306</v>
      </c>
      <c r="C143" t="s">
        <v>322</v>
      </c>
      <c r="D143" t="str">
        <f t="shared" si="3"/>
        <v>Hope</v>
      </c>
      <c r="E143" t="str">
        <f>VLOOKUP(D143,'Agg emotions'!$A$2:$B$41,2,)</f>
        <v>Hope</v>
      </c>
      <c r="F143" t="s">
        <v>32</v>
      </c>
    </row>
    <row r="144" spans="1:6">
      <c r="A144" t="s">
        <v>323</v>
      </c>
      <c r="B144" t="s">
        <v>285</v>
      </c>
      <c r="C144" t="s">
        <v>324</v>
      </c>
      <c r="D144" t="str">
        <f t="shared" si="3"/>
        <v>Concern</v>
      </c>
      <c r="E144" t="str">
        <f>VLOOKUP(D144,'Agg emotions'!$A$2:$B$41,2,)</f>
        <v>Concern</v>
      </c>
      <c r="F144" t="s">
        <v>6</v>
      </c>
    </row>
    <row r="145" spans="1:6">
      <c r="A145" t="s">
        <v>325</v>
      </c>
      <c r="B145" t="s">
        <v>298</v>
      </c>
      <c r="C145" t="s">
        <v>326</v>
      </c>
      <c r="D145" t="str">
        <f t="shared" si="3"/>
        <v>Curiosity</v>
      </c>
      <c r="E145" t="str">
        <f>VLOOKUP(D145,'Agg emotions'!$A$2:$B$41,2,)</f>
        <v>Curious</v>
      </c>
      <c r="F145" t="s">
        <v>32</v>
      </c>
    </row>
    <row r="146" spans="1:6">
      <c r="A146" t="s">
        <v>327</v>
      </c>
      <c r="B146" t="s">
        <v>314</v>
      </c>
      <c r="C146" t="s">
        <v>328</v>
      </c>
      <c r="D146" t="str">
        <f t="shared" si="3"/>
        <v>Interest</v>
      </c>
      <c r="E146" t="str">
        <f>VLOOKUP(D146,'Agg emotions'!$A$2:$B$41,2,)</f>
        <v>Optimism</v>
      </c>
      <c r="F146" t="s">
        <v>32</v>
      </c>
    </row>
    <row r="147" spans="1:6">
      <c r="A147" t="s">
        <v>329</v>
      </c>
      <c r="B147" t="s">
        <v>330</v>
      </c>
      <c r="C147" t="s">
        <v>331</v>
      </c>
      <c r="D147" t="str">
        <f t="shared" si="3"/>
        <v>Excitement</v>
      </c>
      <c r="E147" t="str">
        <f>VLOOKUP(D147,'Agg emotions'!$A$2:$B$41,2,)</f>
        <v>Optimism</v>
      </c>
      <c r="F147" t="s">
        <v>32</v>
      </c>
    </row>
    <row r="148" spans="1:6">
      <c r="A148" t="s">
        <v>332</v>
      </c>
      <c r="B148" t="s">
        <v>298</v>
      </c>
      <c r="C148" t="s">
        <v>333</v>
      </c>
      <c r="D148" t="str">
        <f t="shared" si="3"/>
        <v>Curiosity</v>
      </c>
      <c r="E148" t="str">
        <f>VLOOKUP(D148,'Agg emotions'!$A$2:$B$41,2,)</f>
        <v>Curious</v>
      </c>
      <c r="F148" t="s">
        <v>32</v>
      </c>
    </row>
    <row r="149" spans="1:6">
      <c r="A149" t="s">
        <v>334</v>
      </c>
      <c r="B149" t="s">
        <v>310</v>
      </c>
      <c r="C149" t="s">
        <v>335</v>
      </c>
      <c r="D149" t="str">
        <f t="shared" si="3"/>
        <v>Optimism</v>
      </c>
      <c r="E149" t="str">
        <f>VLOOKUP(D149,'Agg emotions'!$A$2:$B$41,2,)</f>
        <v>Optimism</v>
      </c>
      <c r="F149" t="s">
        <v>32</v>
      </c>
    </row>
    <row r="150" spans="1:6">
      <c r="A150" t="s">
        <v>336</v>
      </c>
      <c r="B150" t="s">
        <v>306</v>
      </c>
      <c r="C150" t="s">
        <v>337</v>
      </c>
      <c r="D150" t="str">
        <f t="shared" si="3"/>
        <v>Hope</v>
      </c>
      <c r="E150" t="str">
        <f>VLOOKUP(D150,'Agg emotions'!$A$2:$B$41,2,)</f>
        <v>Hope</v>
      </c>
      <c r="F150" t="s">
        <v>32</v>
      </c>
    </row>
    <row r="151" spans="1:6">
      <c r="A151" t="s">
        <v>338</v>
      </c>
      <c r="B151" t="s">
        <v>285</v>
      </c>
      <c r="C151" t="s">
        <v>308</v>
      </c>
      <c r="D151" t="str">
        <f t="shared" si="3"/>
        <v>Concern</v>
      </c>
      <c r="E151" t="str">
        <f>VLOOKUP(D151,'Agg emotions'!$A$2:$B$41,2,)</f>
        <v>Concern</v>
      </c>
      <c r="F151" t="s">
        <v>10</v>
      </c>
    </row>
    <row r="152" spans="1:6">
      <c r="A152" t="s">
        <v>339</v>
      </c>
      <c r="B152" t="s">
        <v>298</v>
      </c>
      <c r="C152" t="s">
        <v>340</v>
      </c>
      <c r="D152" t="str">
        <f t="shared" si="3"/>
        <v>Curiosity</v>
      </c>
      <c r="E152" t="str">
        <f>VLOOKUP(D152,'Agg emotions'!$A$2:$B$41,2,)</f>
        <v>Curious</v>
      </c>
      <c r="F152" t="s">
        <v>10</v>
      </c>
    </row>
    <row r="153" spans="1:6">
      <c r="A153" t="s">
        <v>341</v>
      </c>
      <c r="B153" t="s">
        <v>285</v>
      </c>
      <c r="C153" t="s">
        <v>342</v>
      </c>
      <c r="D153" t="str">
        <f t="shared" si="3"/>
        <v>Concern</v>
      </c>
      <c r="E153" t="str">
        <f>VLOOKUP(D153,'Agg emotions'!$A$2:$B$41,2,)</f>
        <v>Concern</v>
      </c>
      <c r="F153" t="s">
        <v>6</v>
      </c>
    </row>
    <row r="154" spans="1:6">
      <c r="A154" t="s">
        <v>343</v>
      </c>
      <c r="B154" t="s">
        <v>298</v>
      </c>
      <c r="C154" t="s">
        <v>308</v>
      </c>
      <c r="D154" t="str">
        <f t="shared" si="3"/>
        <v>Curiosity</v>
      </c>
      <c r="E154" t="str">
        <f>VLOOKUP(D154,'Agg emotions'!$A$2:$B$41,2,)</f>
        <v>Curious</v>
      </c>
      <c r="F154" t="s">
        <v>10</v>
      </c>
    </row>
    <row r="155" spans="1:6">
      <c r="A155" t="s">
        <v>344</v>
      </c>
      <c r="B155" t="s">
        <v>314</v>
      </c>
      <c r="C155" t="s">
        <v>326</v>
      </c>
      <c r="D155" t="str">
        <f t="shared" si="3"/>
        <v>Interest</v>
      </c>
      <c r="E155" t="str">
        <f>VLOOKUP(D155,'Agg emotions'!$A$2:$B$41,2,)</f>
        <v>Optimism</v>
      </c>
      <c r="F155" t="s">
        <v>32</v>
      </c>
    </row>
    <row r="156" spans="1:6">
      <c r="A156" t="s">
        <v>345</v>
      </c>
      <c r="B156" t="s">
        <v>319</v>
      </c>
      <c r="C156" t="s">
        <v>346</v>
      </c>
      <c r="D156" t="str">
        <f t="shared" si="3"/>
        <v>Eagerness</v>
      </c>
      <c r="E156" t="str">
        <f>VLOOKUP(D156,'Agg emotions'!$A$2:$B$41,2,)</f>
        <v>Curious</v>
      </c>
      <c r="F156" t="s">
        <v>32</v>
      </c>
    </row>
    <row r="157" spans="1:6">
      <c r="A157" t="s">
        <v>347</v>
      </c>
      <c r="B157" t="s">
        <v>285</v>
      </c>
      <c r="C157" t="s">
        <v>348</v>
      </c>
      <c r="D157" t="str">
        <f t="shared" si="3"/>
        <v>Concern</v>
      </c>
      <c r="E157" t="str">
        <f>VLOOKUP(D157,'Agg emotions'!$A$2:$B$41,2,)</f>
        <v>Concern</v>
      </c>
      <c r="F157" t="s">
        <v>10</v>
      </c>
    </row>
    <row r="158" spans="1:6">
      <c r="A158" t="s">
        <v>349</v>
      </c>
      <c r="B158" t="s">
        <v>314</v>
      </c>
      <c r="C158" t="s">
        <v>350</v>
      </c>
      <c r="D158" t="str">
        <f t="shared" si="3"/>
        <v>Interest</v>
      </c>
      <c r="E158" t="str">
        <f>VLOOKUP(D158,'Agg emotions'!$A$2:$B$41,2,)</f>
        <v>Optimism</v>
      </c>
      <c r="F158" t="s">
        <v>32</v>
      </c>
    </row>
    <row r="159" spans="1:6">
      <c r="A159" t="s">
        <v>351</v>
      </c>
      <c r="B159" t="s">
        <v>352</v>
      </c>
      <c r="C159" t="s">
        <v>320</v>
      </c>
      <c r="D159" t="str">
        <f t="shared" si="3"/>
        <v>Inspiration</v>
      </c>
      <c r="E159" t="str">
        <f>VLOOKUP(D159,'Agg emotions'!$A$2:$B$41,2,)</f>
        <v>Optimism</v>
      </c>
      <c r="F159" t="s">
        <v>32</v>
      </c>
    </row>
    <row r="160" spans="1:6">
      <c r="A160" t="s">
        <v>353</v>
      </c>
      <c r="B160" t="s">
        <v>285</v>
      </c>
      <c r="C160" t="s">
        <v>354</v>
      </c>
      <c r="D160" t="str">
        <f t="shared" si="3"/>
        <v>Concern</v>
      </c>
      <c r="E160" t="str">
        <f>VLOOKUP(D160,'Agg emotions'!$A$2:$B$41,2,)</f>
        <v>Concern</v>
      </c>
      <c r="F160" t="s">
        <v>10</v>
      </c>
    </row>
    <row r="161" spans="1:6">
      <c r="A161" t="s">
        <v>355</v>
      </c>
      <c r="B161" t="s">
        <v>298</v>
      </c>
      <c r="C161" t="s">
        <v>356</v>
      </c>
      <c r="D161" t="str">
        <f t="shared" si="3"/>
        <v>Curiosity</v>
      </c>
      <c r="E161" t="str">
        <f>VLOOKUP(D161,'Agg emotions'!$A$2:$B$41,2,)</f>
        <v>Curious</v>
      </c>
      <c r="F161" t="s">
        <v>32</v>
      </c>
    </row>
    <row r="162" spans="1:6">
      <c r="A162" t="s">
        <v>357</v>
      </c>
      <c r="B162" t="s">
        <v>314</v>
      </c>
      <c r="C162" t="s">
        <v>358</v>
      </c>
      <c r="D162" t="str">
        <f t="shared" si="3"/>
        <v>Interest</v>
      </c>
      <c r="E162" t="str">
        <f>VLOOKUP(D162,'Agg emotions'!$A$2:$B$41,2,)</f>
        <v>Optimism</v>
      </c>
      <c r="F162" t="s">
        <v>32</v>
      </c>
    </row>
    <row r="163" spans="1:6">
      <c r="A163" t="s">
        <v>359</v>
      </c>
      <c r="B163" t="s">
        <v>314</v>
      </c>
      <c r="C163" t="s">
        <v>360</v>
      </c>
      <c r="D163" t="str">
        <f t="shared" si="3"/>
        <v>Interest</v>
      </c>
      <c r="E163" t="str">
        <f>VLOOKUP(D163,'Agg emotions'!$A$2:$B$41,2,)</f>
        <v>Optimism</v>
      </c>
      <c r="F163" t="s">
        <v>32</v>
      </c>
    </row>
    <row r="164" spans="1:6">
      <c r="A164" t="s">
        <v>361</v>
      </c>
      <c r="B164" t="s">
        <v>298</v>
      </c>
      <c r="C164" t="s">
        <v>308</v>
      </c>
      <c r="D164" t="str">
        <f t="shared" si="3"/>
        <v>Curiosity</v>
      </c>
      <c r="E164" t="str">
        <f>VLOOKUP(D164,'Agg emotions'!$A$2:$B$41,2,)</f>
        <v>Curious</v>
      </c>
      <c r="F164" t="s">
        <v>10</v>
      </c>
    </row>
    <row r="165" spans="1:6">
      <c r="A165" t="s">
        <v>362</v>
      </c>
      <c r="B165" t="s">
        <v>314</v>
      </c>
      <c r="C165" t="s">
        <v>328</v>
      </c>
      <c r="D165" t="str">
        <f t="shared" si="3"/>
        <v>Interest</v>
      </c>
      <c r="E165" t="str">
        <f>VLOOKUP(D165,'Agg emotions'!$A$2:$B$41,2,)</f>
        <v>Optimism</v>
      </c>
      <c r="F165" t="s">
        <v>32</v>
      </c>
    </row>
    <row r="166" spans="1:6">
      <c r="A166" t="s">
        <v>363</v>
      </c>
      <c r="B166" t="s">
        <v>302</v>
      </c>
      <c r="C166" t="s">
        <v>364</v>
      </c>
      <c r="D166" t="str">
        <f t="shared" si="3"/>
        <v>Skepticism</v>
      </c>
      <c r="E166" t="str">
        <f>VLOOKUP(D166,'Agg emotions'!$A$2:$B$41,2,)</f>
        <v>Doubtful</v>
      </c>
      <c r="F166" t="s">
        <v>10</v>
      </c>
    </row>
    <row r="167" spans="1:6">
      <c r="A167" t="s">
        <v>365</v>
      </c>
      <c r="B167" t="s">
        <v>310</v>
      </c>
      <c r="C167" t="s">
        <v>366</v>
      </c>
      <c r="D167" t="str">
        <f t="shared" si="3"/>
        <v>Optimism</v>
      </c>
      <c r="E167" t="str">
        <f>VLOOKUP(D167,'Agg emotions'!$A$2:$B$41,2,)</f>
        <v>Optimism</v>
      </c>
      <c r="F167" t="s">
        <v>32</v>
      </c>
    </row>
    <row r="168" spans="1:6">
      <c r="A168" t="s">
        <v>367</v>
      </c>
      <c r="B168" t="s">
        <v>298</v>
      </c>
      <c r="C168" t="s">
        <v>368</v>
      </c>
      <c r="D168" t="str">
        <f t="shared" si="3"/>
        <v>Curiosity</v>
      </c>
      <c r="E168" t="str">
        <f>VLOOKUP(D168,'Agg emotions'!$A$2:$B$41,2,)</f>
        <v>Curious</v>
      </c>
      <c r="F168" t="s">
        <v>32</v>
      </c>
    </row>
    <row r="169" spans="1:6">
      <c r="A169" t="s">
        <v>369</v>
      </c>
      <c r="B169" t="s">
        <v>330</v>
      </c>
      <c r="C169" t="s">
        <v>308</v>
      </c>
      <c r="D169" t="str">
        <f t="shared" si="3"/>
        <v>Excitement</v>
      </c>
      <c r="E169" t="str">
        <f>VLOOKUP(D169,'Agg emotions'!$A$2:$B$41,2,)</f>
        <v>Optimism</v>
      </c>
      <c r="F169" t="s">
        <v>32</v>
      </c>
    </row>
    <row r="170" spans="1:6">
      <c r="A170" t="s">
        <v>370</v>
      </c>
      <c r="B170" t="s">
        <v>298</v>
      </c>
      <c r="C170" t="s">
        <v>371</v>
      </c>
      <c r="D170" t="str">
        <f t="shared" si="3"/>
        <v>Curiosity</v>
      </c>
      <c r="E170" t="str">
        <f>VLOOKUP(D170,'Agg emotions'!$A$2:$B$41,2,)</f>
        <v>Curious</v>
      </c>
      <c r="F170" t="s">
        <v>10</v>
      </c>
    </row>
    <row r="171" spans="1:6">
      <c r="A171" t="s">
        <v>372</v>
      </c>
      <c r="B171" t="s">
        <v>285</v>
      </c>
      <c r="C171" t="s">
        <v>373</v>
      </c>
      <c r="D171" t="str">
        <f t="shared" si="3"/>
        <v>Concern</v>
      </c>
      <c r="E171" t="str">
        <f>VLOOKUP(D171,'Agg emotions'!$A$2:$B$41,2,)</f>
        <v>Concern</v>
      </c>
      <c r="F171" t="s">
        <v>6</v>
      </c>
    </row>
    <row r="172" spans="1:6">
      <c r="A172" t="s">
        <v>374</v>
      </c>
      <c r="B172" t="s">
        <v>298</v>
      </c>
      <c r="C172" t="s">
        <v>296</v>
      </c>
      <c r="D172" t="str">
        <f t="shared" si="3"/>
        <v>Curiosity</v>
      </c>
      <c r="E172" t="str">
        <f>VLOOKUP(D172,'Agg emotions'!$A$2:$B$41,2,)</f>
        <v>Curious</v>
      </c>
      <c r="F172" t="s">
        <v>10</v>
      </c>
    </row>
    <row r="173" spans="1:6">
      <c r="A173" t="s">
        <v>375</v>
      </c>
      <c r="B173" t="s">
        <v>314</v>
      </c>
      <c r="C173" t="s">
        <v>376</v>
      </c>
      <c r="D173" t="str">
        <f t="shared" si="3"/>
        <v>Interest</v>
      </c>
      <c r="E173" t="str">
        <f>VLOOKUP(D173,'Agg emotions'!$A$2:$B$41,2,)</f>
        <v>Optimism</v>
      </c>
      <c r="F173" t="s">
        <v>32</v>
      </c>
    </row>
    <row r="174" spans="1:6">
      <c r="A174" t="s">
        <v>377</v>
      </c>
      <c r="B174" t="s">
        <v>298</v>
      </c>
      <c r="C174" t="s">
        <v>317</v>
      </c>
      <c r="D174" t="str">
        <f t="shared" si="3"/>
        <v>Curiosity</v>
      </c>
      <c r="E174" t="str">
        <f>VLOOKUP(D174,'Agg emotions'!$A$2:$B$41,2,)</f>
        <v>Curious</v>
      </c>
      <c r="F174" t="s">
        <v>10</v>
      </c>
    </row>
    <row r="175" spans="1:6">
      <c r="A175" t="s">
        <v>378</v>
      </c>
      <c r="B175" t="s">
        <v>319</v>
      </c>
      <c r="C175" t="s">
        <v>379</v>
      </c>
      <c r="D175" t="str">
        <f t="shared" si="3"/>
        <v>Eagerness</v>
      </c>
      <c r="E175" t="str">
        <f>VLOOKUP(D175,'Agg emotions'!$A$2:$B$41,2,)</f>
        <v>Curious</v>
      </c>
      <c r="F175" t="s">
        <v>32</v>
      </c>
    </row>
    <row r="176" spans="1:6">
      <c r="A176" t="s">
        <v>380</v>
      </c>
      <c r="B176" t="s">
        <v>298</v>
      </c>
      <c r="C176" t="s">
        <v>381</v>
      </c>
      <c r="D176" t="str">
        <f t="shared" si="3"/>
        <v>Curiosity</v>
      </c>
      <c r="E176" t="str">
        <f>VLOOKUP(D176,'Agg emotions'!$A$2:$B$41,2,)</f>
        <v>Curious</v>
      </c>
      <c r="F176" t="s">
        <v>10</v>
      </c>
    </row>
    <row r="177" spans="1:6">
      <c r="A177" t="s">
        <v>382</v>
      </c>
      <c r="B177" t="s">
        <v>314</v>
      </c>
      <c r="C177" t="s">
        <v>350</v>
      </c>
      <c r="D177" t="str">
        <f t="shared" si="3"/>
        <v>Interest</v>
      </c>
      <c r="E177" t="str">
        <f>VLOOKUP(D177,'Agg emotions'!$A$2:$B$41,2,)</f>
        <v>Optimism</v>
      </c>
      <c r="F177" t="s">
        <v>32</v>
      </c>
    </row>
    <row r="178" spans="1:6">
      <c r="A178" t="s">
        <v>383</v>
      </c>
      <c r="B178" t="s">
        <v>298</v>
      </c>
      <c r="C178" t="s">
        <v>384</v>
      </c>
      <c r="D178" t="str">
        <f t="shared" si="3"/>
        <v>Curiosity</v>
      </c>
      <c r="E178" t="str">
        <f>VLOOKUP(D178,'Agg emotions'!$A$2:$B$41,2,)</f>
        <v>Curious</v>
      </c>
      <c r="F178" t="s">
        <v>10</v>
      </c>
    </row>
    <row r="179" spans="1:6">
      <c r="A179" t="s">
        <v>385</v>
      </c>
      <c r="B179" t="s">
        <v>306</v>
      </c>
      <c r="C179" t="s">
        <v>386</v>
      </c>
      <c r="D179" t="str">
        <f t="shared" si="3"/>
        <v>Hope</v>
      </c>
      <c r="E179" t="str">
        <f>VLOOKUP(D179,'Agg emotions'!$A$2:$B$41,2,)</f>
        <v>Hope</v>
      </c>
      <c r="F179" t="s">
        <v>32</v>
      </c>
    </row>
    <row r="180" spans="1:6">
      <c r="A180" t="s">
        <v>387</v>
      </c>
      <c r="B180" t="s">
        <v>314</v>
      </c>
      <c r="C180" t="s">
        <v>328</v>
      </c>
      <c r="D180" t="str">
        <f t="shared" si="3"/>
        <v>Interest</v>
      </c>
      <c r="E180" t="str">
        <f>VLOOKUP(D180,'Agg emotions'!$A$2:$B$41,2,)</f>
        <v>Optimism</v>
      </c>
      <c r="F180" t="s">
        <v>32</v>
      </c>
    </row>
    <row r="181" spans="1:6">
      <c r="A181" t="s">
        <v>388</v>
      </c>
      <c r="B181" t="s">
        <v>285</v>
      </c>
      <c r="C181" t="s">
        <v>389</v>
      </c>
      <c r="D181" t="str">
        <f t="shared" si="3"/>
        <v>Concern</v>
      </c>
      <c r="E181" t="str">
        <f>VLOOKUP(D181,'Agg emotions'!$A$2:$B$41,2,)</f>
        <v>Concern</v>
      </c>
      <c r="F181" t="s">
        <v>10</v>
      </c>
    </row>
    <row r="182" spans="1:6">
      <c r="A182" t="s">
        <v>390</v>
      </c>
      <c r="B182" t="s">
        <v>298</v>
      </c>
      <c r="C182" t="s">
        <v>320</v>
      </c>
      <c r="D182" t="str">
        <f t="shared" si="3"/>
        <v>Curiosity</v>
      </c>
      <c r="E182" t="str">
        <f>VLOOKUP(D182,'Agg emotions'!$A$2:$B$41,2,)</f>
        <v>Curious</v>
      </c>
      <c r="F182" t="s">
        <v>32</v>
      </c>
    </row>
    <row r="183" spans="1:6">
      <c r="A183" t="s">
        <v>391</v>
      </c>
      <c r="B183" t="s">
        <v>314</v>
      </c>
      <c r="C183" t="s">
        <v>392</v>
      </c>
      <c r="D183" t="str">
        <f t="shared" si="3"/>
        <v>Interest</v>
      </c>
      <c r="E183" t="str">
        <f>VLOOKUP(D183,'Agg emotions'!$A$2:$B$41,2,)</f>
        <v>Optimism</v>
      </c>
      <c r="F183" t="s">
        <v>32</v>
      </c>
    </row>
    <row r="184" spans="1:6">
      <c r="A184" t="s">
        <v>393</v>
      </c>
      <c r="B184" t="s">
        <v>310</v>
      </c>
      <c r="C184" t="s">
        <v>394</v>
      </c>
      <c r="D184" t="str">
        <f t="shared" si="3"/>
        <v>Optimism</v>
      </c>
      <c r="E184" t="str">
        <f>VLOOKUP(D184,'Agg emotions'!$A$2:$B$41,2,)</f>
        <v>Optimism</v>
      </c>
      <c r="F184" t="s">
        <v>32</v>
      </c>
    </row>
    <row r="185" spans="1:6">
      <c r="A185" t="s">
        <v>395</v>
      </c>
      <c r="B185" t="s">
        <v>314</v>
      </c>
      <c r="C185" t="s">
        <v>396</v>
      </c>
      <c r="D185" t="str">
        <f t="shared" si="3"/>
        <v>Interest</v>
      </c>
      <c r="E185" t="str">
        <f>VLOOKUP(D185,'Agg emotions'!$A$2:$B$41,2,)</f>
        <v>Optimism</v>
      </c>
      <c r="F185" t="s">
        <v>32</v>
      </c>
    </row>
    <row r="186" spans="1:6">
      <c r="A186" t="s">
        <v>397</v>
      </c>
      <c r="B186" t="s">
        <v>285</v>
      </c>
      <c r="C186" t="s">
        <v>398</v>
      </c>
      <c r="D186" t="str">
        <f t="shared" si="3"/>
        <v>Concern</v>
      </c>
      <c r="E186" t="str">
        <f>VLOOKUP(D186,'Agg emotions'!$A$2:$B$41,2,)</f>
        <v>Concern</v>
      </c>
      <c r="F186" t="s">
        <v>10</v>
      </c>
    </row>
    <row r="187" spans="1:6">
      <c r="A187" t="s">
        <v>399</v>
      </c>
      <c r="B187" t="s">
        <v>314</v>
      </c>
      <c r="C187" t="s">
        <v>400</v>
      </c>
      <c r="D187" t="str">
        <f t="shared" si="3"/>
        <v>Interest</v>
      </c>
      <c r="E187" t="str">
        <f>VLOOKUP(D187,'Agg emotions'!$A$2:$B$41,2,)</f>
        <v>Optimism</v>
      </c>
      <c r="F187" t="s">
        <v>32</v>
      </c>
    </row>
    <row r="188" spans="1:6">
      <c r="A188" t="s">
        <v>401</v>
      </c>
      <c r="B188" t="s">
        <v>298</v>
      </c>
      <c r="C188" t="s">
        <v>360</v>
      </c>
      <c r="D188" t="str">
        <f t="shared" si="3"/>
        <v>Curiosity</v>
      </c>
      <c r="E188" t="str">
        <f>VLOOKUP(D188,'Agg emotions'!$A$2:$B$41,2,)</f>
        <v>Curious</v>
      </c>
      <c r="F188" t="s">
        <v>32</v>
      </c>
    </row>
    <row r="189" spans="1:6">
      <c r="A189" t="s">
        <v>402</v>
      </c>
      <c r="B189" t="s">
        <v>285</v>
      </c>
      <c r="C189" t="s">
        <v>324</v>
      </c>
      <c r="D189" t="str">
        <f t="shared" si="3"/>
        <v>Concern</v>
      </c>
      <c r="E189" t="str">
        <f>VLOOKUP(D189,'Agg emotions'!$A$2:$B$41,2,)</f>
        <v>Concern</v>
      </c>
      <c r="F189" t="s">
        <v>10</v>
      </c>
    </row>
    <row r="190" spans="1:6">
      <c r="A190" t="s">
        <v>403</v>
      </c>
      <c r="B190" t="s">
        <v>298</v>
      </c>
      <c r="C190" t="s">
        <v>404</v>
      </c>
      <c r="D190" t="str">
        <f t="shared" si="3"/>
        <v>Curiosity</v>
      </c>
      <c r="E190" t="str">
        <f>VLOOKUP(D190,'Agg emotions'!$A$2:$B$41,2,)</f>
        <v>Curious</v>
      </c>
      <c r="F190" t="s">
        <v>10</v>
      </c>
    </row>
    <row r="191" spans="1:6">
      <c r="A191" t="s">
        <v>405</v>
      </c>
      <c r="B191" t="s">
        <v>314</v>
      </c>
      <c r="C191" t="s">
        <v>328</v>
      </c>
      <c r="D191" t="str">
        <f t="shared" si="3"/>
        <v>Interest</v>
      </c>
      <c r="E191" t="str">
        <f>VLOOKUP(D191,'Agg emotions'!$A$2:$B$41,2,)</f>
        <v>Optimism</v>
      </c>
      <c r="F191" t="s">
        <v>32</v>
      </c>
    </row>
    <row r="192" spans="1:6">
      <c r="A192" t="s">
        <v>406</v>
      </c>
      <c r="B192" t="s">
        <v>298</v>
      </c>
      <c r="C192" t="s">
        <v>407</v>
      </c>
      <c r="D192" t="str">
        <f t="shared" si="3"/>
        <v>Curiosity</v>
      </c>
      <c r="E192" t="str">
        <f>VLOOKUP(D192,'Agg emotions'!$A$2:$B$41,2,)</f>
        <v>Curious</v>
      </c>
      <c r="F192" t="s">
        <v>32</v>
      </c>
    </row>
    <row r="193" spans="1:6">
      <c r="A193" t="s">
        <v>408</v>
      </c>
      <c r="B193" t="s">
        <v>314</v>
      </c>
      <c r="C193" t="s">
        <v>409</v>
      </c>
      <c r="D193" t="str">
        <f t="shared" ref="D193:D228" si="4">TRIM(B193)</f>
        <v>Interest</v>
      </c>
      <c r="E193" t="str">
        <f>VLOOKUP(D193,'Agg emotions'!$A$2:$B$41,2,)</f>
        <v>Optimism</v>
      </c>
      <c r="F193" t="s">
        <v>10</v>
      </c>
    </row>
    <row r="194" spans="1:6">
      <c r="A194" t="s">
        <v>410</v>
      </c>
      <c r="B194" t="s">
        <v>306</v>
      </c>
      <c r="C194" t="s">
        <v>411</v>
      </c>
      <c r="D194" t="str">
        <f t="shared" si="4"/>
        <v>Hope</v>
      </c>
      <c r="E194" t="str">
        <f>VLOOKUP(D194,'Agg emotions'!$A$2:$B$41,2,)</f>
        <v>Hope</v>
      </c>
      <c r="F194" t="s">
        <v>32</v>
      </c>
    </row>
    <row r="195" spans="1:6">
      <c r="A195" t="s">
        <v>412</v>
      </c>
      <c r="B195" t="s">
        <v>285</v>
      </c>
      <c r="C195" t="s">
        <v>413</v>
      </c>
      <c r="D195" t="str">
        <f t="shared" si="4"/>
        <v>Concern</v>
      </c>
      <c r="E195" t="str">
        <f>VLOOKUP(D195,'Agg emotions'!$A$2:$B$41,2,)</f>
        <v>Concern</v>
      </c>
      <c r="F195" t="s">
        <v>6</v>
      </c>
    </row>
    <row r="196" spans="1:6">
      <c r="A196" t="s">
        <v>414</v>
      </c>
      <c r="B196" t="s">
        <v>298</v>
      </c>
      <c r="C196" t="s">
        <v>379</v>
      </c>
      <c r="D196" t="str">
        <f t="shared" si="4"/>
        <v>Curiosity</v>
      </c>
      <c r="E196" t="str">
        <f>VLOOKUP(D196,'Agg emotions'!$A$2:$B$41,2,)</f>
        <v>Curious</v>
      </c>
      <c r="F196" t="s">
        <v>32</v>
      </c>
    </row>
    <row r="197" spans="1:6">
      <c r="A197" t="s">
        <v>415</v>
      </c>
      <c r="B197" t="s">
        <v>314</v>
      </c>
      <c r="C197" t="s">
        <v>392</v>
      </c>
      <c r="D197" t="str">
        <f t="shared" si="4"/>
        <v>Interest</v>
      </c>
      <c r="E197" t="str">
        <f>VLOOKUP(D197,'Agg emotions'!$A$2:$B$41,2,)</f>
        <v>Optimism</v>
      </c>
      <c r="F197" t="s">
        <v>32</v>
      </c>
    </row>
    <row r="198" spans="1:6">
      <c r="A198" t="s">
        <v>416</v>
      </c>
      <c r="B198" t="s">
        <v>314</v>
      </c>
      <c r="C198" t="s">
        <v>360</v>
      </c>
      <c r="D198" t="str">
        <f t="shared" si="4"/>
        <v>Interest</v>
      </c>
      <c r="E198" t="str">
        <f>VLOOKUP(D198,'Agg emotions'!$A$2:$B$41,2,)</f>
        <v>Optimism</v>
      </c>
      <c r="F198" t="s">
        <v>32</v>
      </c>
    </row>
    <row r="199" spans="1:6">
      <c r="A199" t="s">
        <v>417</v>
      </c>
      <c r="B199" t="s">
        <v>298</v>
      </c>
      <c r="C199" t="s">
        <v>418</v>
      </c>
      <c r="D199" t="str">
        <f t="shared" si="4"/>
        <v>Curiosity</v>
      </c>
      <c r="E199" t="str">
        <f>VLOOKUP(D199,'Agg emotions'!$A$2:$B$41,2,)</f>
        <v>Curious</v>
      </c>
      <c r="F199" t="s">
        <v>10</v>
      </c>
    </row>
    <row r="200" spans="1:6">
      <c r="A200" t="s">
        <v>419</v>
      </c>
      <c r="B200" t="s">
        <v>298</v>
      </c>
      <c r="C200" t="s">
        <v>366</v>
      </c>
      <c r="D200" t="str">
        <f t="shared" si="4"/>
        <v>Curiosity</v>
      </c>
      <c r="E200" t="str">
        <f>VLOOKUP(D200,'Agg emotions'!$A$2:$B$41,2,)</f>
        <v>Curious</v>
      </c>
      <c r="F200" t="s">
        <v>32</v>
      </c>
    </row>
    <row r="201" spans="1:6">
      <c r="A201" t="s">
        <v>420</v>
      </c>
      <c r="B201" t="s">
        <v>314</v>
      </c>
      <c r="C201" t="s">
        <v>421</v>
      </c>
      <c r="D201" t="str">
        <f t="shared" si="4"/>
        <v>Interest</v>
      </c>
      <c r="E201" t="str">
        <f>VLOOKUP(D201,'Agg emotions'!$A$2:$B$41,2,)</f>
        <v>Optimism</v>
      </c>
      <c r="F201" t="s">
        <v>32</v>
      </c>
    </row>
    <row r="202" spans="1:6">
      <c r="A202" t="s">
        <v>422</v>
      </c>
      <c r="B202" t="s">
        <v>285</v>
      </c>
      <c r="C202" t="s">
        <v>348</v>
      </c>
      <c r="D202" t="str">
        <f t="shared" si="4"/>
        <v>Concern</v>
      </c>
      <c r="E202" t="str">
        <f>VLOOKUP(D202,'Agg emotions'!$A$2:$B$41,2,)</f>
        <v>Concern</v>
      </c>
      <c r="F202" t="s">
        <v>10</v>
      </c>
    </row>
    <row r="203" spans="1:6">
      <c r="A203" t="s">
        <v>423</v>
      </c>
      <c r="B203" t="s">
        <v>314</v>
      </c>
      <c r="C203" t="s">
        <v>324</v>
      </c>
      <c r="D203" t="str">
        <f t="shared" si="4"/>
        <v>Interest</v>
      </c>
      <c r="E203" t="str">
        <f>VLOOKUP(D203,'Agg emotions'!$A$2:$B$41,2,)</f>
        <v>Optimism</v>
      </c>
      <c r="F203" t="s">
        <v>32</v>
      </c>
    </row>
    <row r="204" spans="1:6">
      <c r="A204" t="s">
        <v>424</v>
      </c>
      <c r="B204" t="s">
        <v>425</v>
      </c>
      <c r="C204" t="s">
        <v>426</v>
      </c>
      <c r="D204" t="str">
        <f t="shared" si="4"/>
        <v>Compassion</v>
      </c>
      <c r="E204" t="str">
        <f>VLOOKUP(D204,'Agg emotions'!$A$2:$B$41,2,)</f>
        <v>Acknowledgement</v>
      </c>
      <c r="F204" t="s">
        <v>32</v>
      </c>
    </row>
    <row r="205" spans="1:6">
      <c r="A205" t="s">
        <v>427</v>
      </c>
      <c r="B205" t="s">
        <v>314</v>
      </c>
      <c r="C205" t="s">
        <v>350</v>
      </c>
      <c r="D205" t="str">
        <f t="shared" si="4"/>
        <v>Interest</v>
      </c>
      <c r="E205" t="str">
        <f>VLOOKUP(D205,'Agg emotions'!$A$2:$B$41,2,)</f>
        <v>Optimism</v>
      </c>
      <c r="F205" t="s">
        <v>32</v>
      </c>
    </row>
    <row r="206" spans="1:6">
      <c r="A206" t="s">
        <v>428</v>
      </c>
      <c r="B206" t="s">
        <v>298</v>
      </c>
      <c r="C206" t="s">
        <v>404</v>
      </c>
      <c r="D206" t="str">
        <f t="shared" si="4"/>
        <v>Curiosity</v>
      </c>
      <c r="E206" t="str">
        <f>VLOOKUP(D206,'Agg emotions'!$A$2:$B$41,2,)</f>
        <v>Curious</v>
      </c>
      <c r="F206" t="s">
        <v>32</v>
      </c>
    </row>
    <row r="207" spans="1:6">
      <c r="A207" t="s">
        <v>429</v>
      </c>
      <c r="B207" t="s">
        <v>298</v>
      </c>
      <c r="C207" t="s">
        <v>409</v>
      </c>
      <c r="D207" t="str">
        <f t="shared" si="4"/>
        <v>Curiosity</v>
      </c>
      <c r="E207" t="str">
        <f>VLOOKUP(D207,'Agg emotions'!$A$2:$B$41,2,)</f>
        <v>Curious</v>
      </c>
      <c r="F207" t="s">
        <v>10</v>
      </c>
    </row>
    <row r="208" spans="1:6">
      <c r="A208" t="s">
        <v>430</v>
      </c>
      <c r="B208" t="s">
        <v>285</v>
      </c>
      <c r="C208" t="s">
        <v>300</v>
      </c>
      <c r="D208" t="str">
        <f t="shared" si="4"/>
        <v>Concern</v>
      </c>
      <c r="E208" t="str">
        <f>VLOOKUP(D208,'Agg emotions'!$A$2:$B$41,2,)</f>
        <v>Concern</v>
      </c>
      <c r="F208" t="s">
        <v>32</v>
      </c>
    </row>
    <row r="209" spans="1:6">
      <c r="A209" t="s">
        <v>431</v>
      </c>
      <c r="B209" t="s">
        <v>298</v>
      </c>
      <c r="C209" t="s">
        <v>394</v>
      </c>
      <c r="D209" t="str">
        <f t="shared" si="4"/>
        <v>Curiosity</v>
      </c>
      <c r="E209" t="str">
        <f>VLOOKUP(D209,'Agg emotions'!$A$2:$B$41,2,)</f>
        <v>Curious</v>
      </c>
      <c r="F209" t="s">
        <v>10</v>
      </c>
    </row>
    <row r="210" spans="1:6">
      <c r="A210" t="s">
        <v>432</v>
      </c>
      <c r="B210" t="s">
        <v>285</v>
      </c>
      <c r="C210" t="s">
        <v>433</v>
      </c>
      <c r="D210" t="str">
        <f t="shared" si="4"/>
        <v>Concern</v>
      </c>
      <c r="E210" t="str">
        <f>VLOOKUP(D210,'Agg emotions'!$A$2:$B$41,2,)</f>
        <v>Concern</v>
      </c>
      <c r="F210" t="s">
        <v>10</v>
      </c>
    </row>
    <row r="211" spans="1:6">
      <c r="A211" t="s">
        <v>434</v>
      </c>
      <c r="B211" t="s">
        <v>314</v>
      </c>
      <c r="C211" t="s">
        <v>335</v>
      </c>
      <c r="D211" t="str">
        <f t="shared" si="4"/>
        <v>Interest</v>
      </c>
      <c r="E211" t="str">
        <f>VLOOKUP(D211,'Agg emotions'!$A$2:$B$41,2,)</f>
        <v>Optimism</v>
      </c>
      <c r="F211" t="s">
        <v>32</v>
      </c>
    </row>
    <row r="212" spans="1:6">
      <c r="A212" t="s">
        <v>435</v>
      </c>
      <c r="B212" t="s">
        <v>314</v>
      </c>
      <c r="C212" t="s">
        <v>436</v>
      </c>
      <c r="D212" t="str">
        <f t="shared" si="4"/>
        <v>Interest</v>
      </c>
      <c r="E212" t="str">
        <f>VLOOKUP(D212,'Agg emotions'!$A$2:$B$41,2,)</f>
        <v>Optimism</v>
      </c>
      <c r="F212" t="s">
        <v>32</v>
      </c>
    </row>
    <row r="213" spans="1:6">
      <c r="A213" t="s">
        <v>437</v>
      </c>
      <c r="B213" t="s">
        <v>285</v>
      </c>
      <c r="C213" t="s">
        <v>438</v>
      </c>
      <c r="D213" t="str">
        <f t="shared" si="4"/>
        <v>Concern</v>
      </c>
      <c r="E213" t="str">
        <f>VLOOKUP(D213,'Agg emotions'!$A$2:$B$41,2,)</f>
        <v>Concern</v>
      </c>
      <c r="F213" t="s">
        <v>10</v>
      </c>
    </row>
    <row r="214" spans="1:6">
      <c r="A214" t="s">
        <v>439</v>
      </c>
      <c r="B214" t="s">
        <v>298</v>
      </c>
      <c r="C214" t="s">
        <v>384</v>
      </c>
      <c r="D214" t="str">
        <f t="shared" si="4"/>
        <v>Curiosity</v>
      </c>
      <c r="E214" t="str">
        <f>VLOOKUP(D214,'Agg emotions'!$A$2:$B$41,2,)</f>
        <v>Curious</v>
      </c>
      <c r="F214" t="s">
        <v>10</v>
      </c>
    </row>
    <row r="215" spans="1:6">
      <c r="A215" t="s">
        <v>440</v>
      </c>
      <c r="B215" t="s">
        <v>298</v>
      </c>
      <c r="C215" t="s">
        <v>441</v>
      </c>
      <c r="D215" t="str">
        <f t="shared" si="4"/>
        <v>Curiosity</v>
      </c>
      <c r="E215" t="str">
        <f>VLOOKUP(D215,'Agg emotions'!$A$2:$B$41,2,)</f>
        <v>Curious</v>
      </c>
      <c r="F215" t="s">
        <v>32</v>
      </c>
    </row>
    <row r="216" spans="1:6">
      <c r="A216" t="s">
        <v>442</v>
      </c>
      <c r="B216" t="s">
        <v>302</v>
      </c>
      <c r="C216" t="s">
        <v>364</v>
      </c>
      <c r="D216" t="str">
        <f t="shared" si="4"/>
        <v>Skepticism</v>
      </c>
      <c r="E216" t="str">
        <f>VLOOKUP(D216,'Agg emotions'!$A$2:$B$41,2,)</f>
        <v>Doubtful</v>
      </c>
      <c r="F216" t="s">
        <v>10</v>
      </c>
    </row>
    <row r="217" spans="1:6">
      <c r="A217" t="s">
        <v>443</v>
      </c>
      <c r="B217" t="s">
        <v>314</v>
      </c>
      <c r="C217" t="s">
        <v>371</v>
      </c>
      <c r="D217" t="str">
        <f t="shared" si="4"/>
        <v>Interest</v>
      </c>
      <c r="E217" t="str">
        <f>VLOOKUP(D217,'Agg emotions'!$A$2:$B$41,2,)</f>
        <v>Optimism</v>
      </c>
      <c r="F217" t="s">
        <v>32</v>
      </c>
    </row>
    <row r="218" spans="1:6">
      <c r="A218" t="s">
        <v>444</v>
      </c>
      <c r="B218" t="s">
        <v>285</v>
      </c>
      <c r="C218" t="s">
        <v>304</v>
      </c>
      <c r="D218" t="str">
        <f t="shared" si="4"/>
        <v>Concern</v>
      </c>
      <c r="E218" t="str">
        <f>VLOOKUP(D218,'Agg emotions'!$A$2:$B$41,2,)</f>
        <v>Concern</v>
      </c>
      <c r="F218" t="s">
        <v>10</v>
      </c>
    </row>
    <row r="219" spans="1:6">
      <c r="A219" t="s">
        <v>445</v>
      </c>
      <c r="B219" t="s">
        <v>298</v>
      </c>
      <c r="C219" t="s">
        <v>441</v>
      </c>
      <c r="D219" t="str">
        <f t="shared" si="4"/>
        <v>Curiosity</v>
      </c>
      <c r="E219" t="str">
        <f>VLOOKUP(D219,'Agg emotions'!$A$2:$B$41,2,)</f>
        <v>Curious</v>
      </c>
      <c r="F219" t="s">
        <v>32</v>
      </c>
    </row>
    <row r="220" spans="1:6">
      <c r="A220" t="s">
        <v>446</v>
      </c>
      <c r="B220" t="s">
        <v>314</v>
      </c>
      <c r="C220" t="s">
        <v>360</v>
      </c>
      <c r="D220" t="str">
        <f t="shared" si="4"/>
        <v>Interest</v>
      </c>
      <c r="E220" t="str">
        <f>VLOOKUP(D220,'Agg emotions'!$A$2:$B$41,2,)</f>
        <v>Optimism</v>
      </c>
      <c r="F220" t="s">
        <v>32</v>
      </c>
    </row>
    <row r="221" spans="1:6">
      <c r="A221" t="s">
        <v>447</v>
      </c>
      <c r="B221" t="s">
        <v>298</v>
      </c>
      <c r="C221" t="s">
        <v>448</v>
      </c>
      <c r="D221" t="str">
        <f t="shared" si="4"/>
        <v>Curiosity</v>
      </c>
      <c r="E221" t="str">
        <f>VLOOKUP(D221,'Agg emotions'!$A$2:$B$41,2,)</f>
        <v>Curious</v>
      </c>
      <c r="F221" t="s">
        <v>10</v>
      </c>
    </row>
    <row r="222" spans="1:6">
      <c r="A222" t="s">
        <v>449</v>
      </c>
      <c r="B222" t="s">
        <v>314</v>
      </c>
      <c r="C222" t="s">
        <v>411</v>
      </c>
      <c r="D222" t="str">
        <f t="shared" si="4"/>
        <v>Interest</v>
      </c>
      <c r="E222" t="str">
        <f>VLOOKUP(D222,'Agg emotions'!$A$2:$B$41,2,)</f>
        <v>Optimism</v>
      </c>
      <c r="F222" t="s">
        <v>32</v>
      </c>
    </row>
    <row r="223" spans="1:6">
      <c r="A223" t="s">
        <v>450</v>
      </c>
      <c r="B223" t="s">
        <v>298</v>
      </c>
      <c r="C223" t="s">
        <v>451</v>
      </c>
      <c r="D223" t="str">
        <f t="shared" si="4"/>
        <v>Curiosity</v>
      </c>
      <c r="E223" t="str">
        <f>VLOOKUP(D223,'Agg emotions'!$A$2:$B$41,2,)</f>
        <v>Curious</v>
      </c>
      <c r="F223" t="s">
        <v>32</v>
      </c>
    </row>
    <row r="224" spans="1:6">
      <c r="A224" t="s">
        <v>452</v>
      </c>
      <c r="B224" t="s">
        <v>302</v>
      </c>
      <c r="C224" t="s">
        <v>453</v>
      </c>
      <c r="D224" t="str">
        <f t="shared" si="4"/>
        <v>Skepticism</v>
      </c>
      <c r="E224" t="str">
        <f>VLOOKUP(D224,'Agg emotions'!$A$2:$B$41,2,)</f>
        <v>Doubtful</v>
      </c>
      <c r="F224" t="s">
        <v>10</v>
      </c>
    </row>
    <row r="225" spans="1:6">
      <c r="A225" t="s">
        <v>454</v>
      </c>
      <c r="B225" t="s">
        <v>285</v>
      </c>
      <c r="C225" t="s">
        <v>392</v>
      </c>
      <c r="D225" t="str">
        <f t="shared" si="4"/>
        <v>Concern</v>
      </c>
      <c r="E225" t="str">
        <f>VLOOKUP(D225,'Agg emotions'!$A$2:$B$41,2,)</f>
        <v>Concern</v>
      </c>
      <c r="F225" t="s">
        <v>32</v>
      </c>
    </row>
    <row r="226" spans="1:6">
      <c r="A226" t="s">
        <v>455</v>
      </c>
      <c r="B226" t="s">
        <v>298</v>
      </c>
      <c r="C226" t="s">
        <v>409</v>
      </c>
      <c r="D226" t="str">
        <f t="shared" si="4"/>
        <v>Curiosity</v>
      </c>
      <c r="E226" t="str">
        <f>VLOOKUP(D226,'Agg emotions'!$A$2:$B$41,2,)</f>
        <v>Curious</v>
      </c>
      <c r="F226" t="s">
        <v>32</v>
      </c>
    </row>
    <row r="227" spans="1:6">
      <c r="A227" t="s">
        <v>456</v>
      </c>
      <c r="B227" t="s">
        <v>314</v>
      </c>
      <c r="C227" t="s">
        <v>328</v>
      </c>
      <c r="D227" t="str">
        <f t="shared" si="4"/>
        <v>Interest</v>
      </c>
      <c r="E227" t="str">
        <f>VLOOKUP(D227,'Agg emotions'!$A$2:$B$41,2,)</f>
        <v>Optimism</v>
      </c>
      <c r="F227" t="s">
        <v>32</v>
      </c>
    </row>
    <row r="228" spans="1:6">
      <c r="A228" t="s">
        <v>457</v>
      </c>
      <c r="B228" t="s">
        <v>298</v>
      </c>
      <c r="C228" t="s">
        <v>458</v>
      </c>
      <c r="D228" t="str">
        <f t="shared" si="4"/>
        <v>Curiosity</v>
      </c>
      <c r="E228" t="str">
        <f>VLOOKUP(D228,'Agg emotions'!$A$2:$B$41,2,)</f>
        <v>Curious</v>
      </c>
      <c r="F228" t="s">
        <v>10</v>
      </c>
    </row>
  </sheetData>
  <autoFilter ref="A1:F228" xr:uid="{CE013E39-4F85-4426-AA8C-1F19849FE41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Prompt - Suman</vt:lpstr>
      <vt:lpstr>Prompt - Sindhu</vt:lpstr>
      <vt:lpstr>prompt-Ram</vt:lpstr>
      <vt:lpstr>Questions - Suman</vt:lpstr>
      <vt:lpstr>Questions - Sindhu</vt:lpstr>
      <vt:lpstr>Questions - Ram</vt:lpstr>
      <vt:lpstr>Questions-limited emotions</vt:lpstr>
      <vt:lpstr>Agg emotions</vt:lpstr>
      <vt:lpstr>Consolidated Questions</vt:lpstr>
      <vt:lpstr>Final set of Questions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Ghosh</dc:creator>
  <cp:lastModifiedBy>DELL</cp:lastModifiedBy>
  <dcterms:created xsi:type="dcterms:W3CDTF">2024-07-05T14:08:10Z</dcterms:created>
  <dcterms:modified xsi:type="dcterms:W3CDTF">2024-07-12T15:33:46Z</dcterms:modified>
</cp:coreProperties>
</file>