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D:\Addidas US Sales Dashboard\"/>
    </mc:Choice>
  </mc:AlternateContent>
  <xr:revisionPtr revIDLastSave="0" documentId="13_ncr:1_{2EDE56DC-6AFB-413F-8508-092B6C44C709}" xr6:coauthVersionLast="47" xr6:coauthVersionMax="47" xr10:uidLastSave="{00000000-0000-0000-0000-000000000000}"/>
  <bookViews>
    <workbookView xWindow="-108" yWindow="-108" windowWidth="23256" windowHeight="12456" activeTab="1" xr2:uid="{00000000-000D-0000-FFFF-FFFF00000000}"/>
  </bookViews>
  <sheets>
    <sheet name="Dashboard" sheetId="1" r:id="rId1"/>
    <sheet name="Data" sheetId="2" r:id="rId2"/>
    <sheet name="Sales region2" sheetId="11" r:id="rId3"/>
    <sheet name="Retailers" sheetId="3" r:id="rId4"/>
    <sheet name="Sales Method" sheetId="4" r:id="rId5"/>
    <sheet name="Sales Regions" sheetId="5" r:id="rId6"/>
    <sheet name="Sales Trend" sheetId="6" r:id="rId7"/>
    <sheet name="Sheet1" sheetId="7" state="hidden" r:id="rId8"/>
  </sheets>
  <definedNames>
    <definedName name="_xlnm._FilterDatabase" localSheetId="1" hidden="1">Data!$B$5:$N$9653</definedName>
    <definedName name="_xlchart.v5.0" hidden="1">'Sales Regions'!$E$2</definedName>
    <definedName name="_xlchart.v5.1" hidden="1">'Sales Regions'!$E$3:$E$52</definedName>
    <definedName name="_xlchart.v5.2" hidden="1">'Sales Regions'!$F$2</definedName>
    <definedName name="_xlchart.v5.3" hidden="1">'Sales Regions'!$F$3:$F$52</definedName>
    <definedName name="Slicer_Product">#N/A</definedName>
    <definedName name="Slicer_Region">#N/A</definedName>
    <definedName name="Slicer_Years__Invoice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E24" i="5" l="1"/>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20" i="5"/>
  <c r="F20" i="5"/>
  <c r="E21" i="5"/>
  <c r="F21" i="5"/>
  <c r="E22" i="5"/>
  <c r="F22" i="5"/>
  <c r="E23" i="5"/>
  <c r="F23" i="5"/>
  <c r="F3" i="5"/>
  <c r="F4" i="5"/>
  <c r="F5" i="5"/>
  <c r="F6" i="5"/>
  <c r="F7" i="5"/>
  <c r="F8" i="5"/>
  <c r="F9" i="5"/>
  <c r="F10" i="5"/>
  <c r="F11" i="5"/>
  <c r="F12" i="5"/>
  <c r="F13" i="5"/>
  <c r="F14" i="5"/>
  <c r="F15" i="5"/>
  <c r="F16" i="5"/>
  <c r="F17" i="5"/>
  <c r="F18" i="5"/>
  <c r="F19" i="5"/>
  <c r="E4" i="5"/>
  <c r="E5" i="5"/>
  <c r="E6" i="5"/>
  <c r="E7" i="5"/>
  <c r="E8" i="5"/>
  <c r="E9" i="5"/>
  <c r="E10" i="5"/>
  <c r="E11" i="5"/>
  <c r="E12" i="5"/>
  <c r="E13" i="5"/>
  <c r="E14" i="5"/>
  <c r="E15" i="5"/>
  <c r="E16" i="5"/>
  <c r="E17" i="5"/>
  <c r="E18" i="5"/>
  <c r="E19" i="5"/>
  <c r="E3" i="5"/>
</calcChain>
</file>

<file path=xl/sharedStrings.xml><?xml version="1.0" encoding="utf-8"?>
<sst xmlns="http://schemas.openxmlformats.org/spreadsheetml/2006/main" count="128001" uniqueCount="153">
  <si>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</si>
  <si>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</si>
  <si>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</si>
  <si>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</si>
  <si>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</si>
  <si>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</si>
  <si>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</si>
  <si>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</si>
  <si>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</si>
  <si>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</si>
  <si>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</si>
  <si>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</si>
  <si>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</si>
  <si>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</si>
  <si>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</si>
  <si>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</si>
  <si>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</si>
  <si>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</si>
  <si>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</si>
  <si>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</si>
  <si>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</si>
  <si>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</si>
  <si>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</si>
  <si>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</si>
  <si>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</si>
  <si>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</si>
  <si>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</si>
  <si>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</si>
  <si>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</si>
  <si>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</si>
  <si>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</si>
  <si>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</si>
  <si>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</si>
  <si>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</si>
  <si>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</si>
  <si>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</si>
  <si>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</si>
  <si>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</si>
  <si>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</si>
  <si>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</si>
  <si>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</si>
  <si>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</si>
  <si>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</si>
  <si>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</si>
  <si>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</si>
  <si>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</si>
  <si>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</si>
  <si>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</si>
  <si>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</si>
  <si>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</si>
  <si>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</si>
  <si>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</si>
  <si>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</si>
  <si>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</si>
  <si>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</si>
  <si>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</si>
  <si>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</si>
  <si>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</si>
  <si>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</si>
  <si>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</si>
  <si>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</si>
  <si>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</si>
  <si>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</si>
  <si>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</si>
  <si>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</si>
  <si>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</si>
  <si>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</si>
  <si>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</si>
  <si>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</si>
  <si>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</si>
  <si>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</si>
  <si>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</si>
  <si>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</si>
  <si>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</si>
  <si>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</si>
  <si>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</si>
  <si>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</si>
  <si>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</si>
  <si>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</si>
  <si>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</si>
  <si>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</si>
  <si>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</si>
  <si>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</si>
  <si>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</si>
  <si>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</si>
  <si>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</si>
  <si>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</si>
  <si>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</si>
  <si>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</si>
  <si>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</si>
  <si>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</si>
  <si>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</si>
  <si>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</si>
  <si>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</si>
  <si>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</si>
  <si>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</si>
  <si>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</si>
  <si>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</si>
  <si>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</si>
  <si>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</si>
  <si>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</si>
  <si>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</si>
  <si>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</si>
  <si>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</si>
  <si>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</si>
  <si>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</si>
  <si>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</si>
  <si>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</si>
  <si>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</si>
  <si>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</si>
  <si>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</si>
  <si>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</si>
  <si>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</si>
  <si>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</si>
  <si>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</si>
  <si>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</si>
  <si>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</si>
  <si>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</si>
  <si>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</si>
  <si>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</si>
  <si>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</si>
  <si>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</si>
  <si>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</si>
  <si>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</si>
  <si>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</si>
  <si>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</si>
  <si>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</si>
  <si>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</si>
  <si>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</si>
  <si>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</si>
  <si>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</si>
  <si>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</si>
  <si>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</si>
  <si>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</si>
  <si>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</si>
  <si>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</si>
  <si>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2020</t>
  </si>
  <si>
    <t>2021</t>
  </si>
  <si>
    <t>Jan</t>
  </si>
  <si>
    <t>Feb</t>
  </si>
  <si>
    <t>Mar</t>
  </si>
  <si>
    <t>Apr</t>
  </si>
  <si>
    <t>May</t>
  </si>
  <si>
    <t>Jun</t>
  </si>
  <si>
    <t>Jul</t>
  </si>
  <si>
    <t>Aug</t>
  </si>
  <si>
    <t>Sep</t>
  </si>
  <si>
    <t>Oct</t>
  </si>
  <si>
    <t>Nov</t>
  </si>
  <si>
    <t>Dec</t>
  </si>
  <si>
    <t>Sum of Total Sales</t>
  </si>
  <si>
    <t>Sales</t>
  </si>
  <si>
    <t xml:space="preserve">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</si>
</sst>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 &quot;₹&quot;\ * #,##0_ ;_ &quot;₹&quot;\ * \-#,##0_ ;_ &quot;₹&quot;\ * &quot;-&quot;_ ;_ @_ "/>
    <numFmt numFmtId="164" formatCode="&quot;$&quot;#,##0.00_);[Red]\(&quot;$&quot;#,##0.00\)"/>
    <numFmt numFmtId="165" formatCode="&quot;$&quot;#,##0_);[Red]\(&quot;$&quot;#,##0\)"/>
    <numFmt numFmtId="166" formatCode="_-[$$-409]* #,##0_ ;_-[$$-409]* \-#,##0\ ;_-[$$-409]* &quot;-&quot;_ ;_-@_ "/>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b/>
      <i/>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A5A5A5"/>
      </patternFill>
    </fill>
    <fill>
      <patternFill patternType="solid">
        <fgColor rgb="FF002060"/>
        <bgColor indexed="64"/>
      </patternFill>
    </fill>
  </fills>
  <borders count="4">
    <border>
      <left/>
      <right/>
      <top/>
      <bottom/>
      <diagonal/>
    </border>
    <border>
      <left/>
      <right/>
      <top/>
      <bottom/>
      <diagonal/>
    </border>
    <border>
      <left/>
      <right/>
      <top/>
      <bottom style="thin">
        <color rgb="FF000000"/>
      </bottom>
      <diagonal/>
    </border>
    <border>
      <left style="double">
        <color rgb="FF3F3F3F"/>
      </left>
      <right style="double">
        <color rgb="FF3F3F3F"/>
      </right>
      <top style="double">
        <color rgb="FF3F3F3F"/>
      </top>
      <bottom style="double">
        <color rgb="FF3F3F3F"/>
      </bottom>
      <diagonal/>
    </border>
  </borders>
  <cellStyleXfs count="2">
    <xf numFmtId="0" fontId="0" fillId="0" borderId="0"/>
    <xf numFmtId="0" fontId="7" fillId="5" borderId="3" applyNumberFormat="0" applyAlignment="0" applyProtection="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8" fillId="6" borderId="3" xfId="1" applyFont="1" applyFill="1" applyAlignment="1">
      <alignment horizontal="center"/>
    </xf>
    <xf numFmtId="166" fontId="0" fillId="0" borderId="0" xfId="0" applyNumberFormat="1"/>
    <xf numFmtId="42"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2">
    <cellStyle name="Check Cell" xfId="1" builtinId="23"/>
    <cellStyle name="Normal" xfId="0" builtinId="0"/>
  </cellStyles>
  <dxfs count="31">
    <dxf>
      <numFmt numFmtId="166" formatCode="_-[$$-409]* #,##0_ ;_-[$$-409]* \-#,##0\ ;_-[$$-409]* &quot;-&quot;_ ;_-@_ "/>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Dark1 2" pivot="0" table="0" count="10" xr9:uid="{AB346F0F-DA28-4212-888C-C8A4D05B9B7B}">
      <tableStyleElement type="wholeTable" dxfId="30"/>
      <tableStyleElement type="headerRow" dxfId="29"/>
    </tableStyle>
  </tableStyles>
  <colors>
    <mruColors>
      <color rgb="FF33CC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Trend!PivotTable1</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17849154142647"/>
          <c:y val="8.9979550102249492E-2"/>
          <c:w val="0.83066036278829014"/>
          <c:h val="0.58366842181537126"/>
        </c:manualLayout>
      </c:layout>
      <c:lineChart>
        <c:grouping val="standard"/>
        <c:varyColors val="0"/>
        <c:ser>
          <c:idx val="0"/>
          <c:order val="0"/>
          <c:tx>
            <c:strRef>
              <c:f>'Sales Trend'!$C$3</c:f>
              <c:strCache>
                <c:ptCount val="1"/>
                <c:pt idx="0">
                  <c:v>Total</c:v>
                </c:pt>
              </c:strCache>
            </c:strRef>
          </c:tx>
          <c:spPr>
            <a:ln w="22225" cap="rnd" cmpd="sng" algn="ctr">
              <a:solidFill>
                <a:srgbClr val="C00000"/>
              </a:solidFill>
              <a:round/>
            </a:ln>
            <a:effectLst/>
          </c:spPr>
          <c:marker>
            <c:symbol val="circle"/>
            <c:size val="4"/>
            <c:spPr>
              <a:solidFill>
                <a:schemeClr val="accent1"/>
              </a:solidFill>
              <a:ln w="9525" cap="flat" cmpd="sng" algn="ctr">
                <a:solidFill>
                  <a:schemeClr val="accent1"/>
                </a:solidFill>
                <a:round/>
              </a:ln>
              <a:effectLst/>
            </c:spPr>
          </c:marker>
          <c:cat>
            <c:multiLvlStrRef>
              <c:f>'Sales Trend'!$B$4:$B$29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531-4D05-AF34-4C50E54323F6}"/>
            </c:ext>
          </c:extLst>
        </c:ser>
        <c:dLbls>
          <c:showLegendKey val="0"/>
          <c:showVal val="0"/>
          <c:showCatName val="0"/>
          <c:showSerName val="0"/>
          <c:showPercent val="0"/>
          <c:showBubbleSize val="0"/>
        </c:dLbls>
        <c:dropLines>
          <c:spPr>
            <a:ln w="9525" cap="flat" cmpd="sng" algn="ctr">
              <a:solidFill>
                <a:srgbClr val="FF0000">
                  <a:alpha val="97000"/>
                </a:srgbClr>
              </a:solidFill>
              <a:round/>
            </a:ln>
            <a:effectLst/>
          </c:spPr>
        </c:dropLines>
        <c:marker val="1"/>
        <c:smooth val="0"/>
        <c:axId val="565934480"/>
        <c:axId val="565927760"/>
      </c:lineChart>
      <c:catAx>
        <c:axId val="5659344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565927760"/>
        <c:crosses val="autoZero"/>
        <c:auto val="1"/>
        <c:lblAlgn val="ctr"/>
        <c:lblOffset val="100"/>
        <c:noMultiLvlLbl val="0"/>
      </c:catAx>
      <c:valAx>
        <c:axId val="56592776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5659344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Dashboard.xlsx]Retailers!PivotTable3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6"/>
                <c:pt idx="0">
                  <c:v>Walmart</c:v>
                </c:pt>
                <c:pt idx="1">
                  <c:v>Amazon</c:v>
                </c:pt>
                <c:pt idx="2">
                  <c:v>Kohl's</c:v>
                </c:pt>
                <c:pt idx="3">
                  <c:v>Sports Direct</c:v>
                </c:pt>
                <c:pt idx="4">
                  <c:v>Foot Locker</c:v>
                </c:pt>
                <c:pt idx="5">
                  <c:v>West Gear</c:v>
                </c:pt>
              </c:strCache>
            </c:strRef>
          </c:cat>
          <c:val>
            <c:numRef>
              <c:f>Retailers!$C$3:$C$8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A28-48EE-8D00-AAB3F47CB61B}"/>
            </c:ext>
          </c:extLst>
        </c:ser>
        <c:dLbls>
          <c:showLegendKey val="0"/>
          <c:showVal val="0"/>
          <c:showCatName val="0"/>
          <c:showSerName val="0"/>
          <c:showPercent val="0"/>
          <c:showBubbleSize val="0"/>
        </c:dLbls>
        <c:gapWidth val="150"/>
        <c:overlap val="100"/>
        <c:axId val="716570208"/>
        <c:axId val="716567808"/>
      </c:barChart>
      <c:catAx>
        <c:axId val="71657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16567808"/>
        <c:crosses val="autoZero"/>
        <c:auto val="1"/>
        <c:lblAlgn val="ctr"/>
        <c:lblOffset val="100"/>
        <c:noMultiLvlLbl val="0"/>
      </c:catAx>
      <c:valAx>
        <c:axId val="716567808"/>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657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Method!PivotTable4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2060"/>
          </a:solidFill>
          <a:ln w="19050">
            <a:solidFill>
              <a:schemeClr val="lt1"/>
            </a:solidFill>
          </a:ln>
          <a:effectLst/>
        </c:spPr>
      </c:pivotFmt>
      <c:pivotFmt>
        <c:idx val="18"/>
        <c:spPr>
          <a:solidFill>
            <a:schemeClr val="accent4">
              <a:lumMod val="50000"/>
            </a:schemeClr>
          </a:solidFill>
          <a:ln w="19050">
            <a:solidFill>
              <a:schemeClr val="lt1"/>
            </a:solidFill>
          </a:ln>
          <a:effectLst/>
        </c:spPr>
      </c:pivotFmt>
      <c:pivotFmt>
        <c:idx val="19"/>
        <c:spPr>
          <a:solidFill>
            <a:srgbClr val="00B0F0"/>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02060"/>
          </a:solidFill>
          <a:ln w="19050">
            <a:solidFill>
              <a:schemeClr val="lt1"/>
            </a:solidFill>
          </a:ln>
          <a:effectLst/>
        </c:spPr>
      </c:pivotFmt>
      <c:pivotFmt>
        <c:idx val="22"/>
        <c:spPr>
          <a:solidFill>
            <a:schemeClr val="accent4">
              <a:lumMod val="50000"/>
            </a:schemeClr>
          </a:solidFill>
          <a:ln w="19050">
            <a:solidFill>
              <a:schemeClr val="lt1"/>
            </a:solidFill>
          </a:ln>
          <a:effectLst/>
        </c:spPr>
      </c:pivotFmt>
      <c:pivotFmt>
        <c:idx val="23"/>
        <c:spPr>
          <a:solidFill>
            <a:srgbClr val="00B0F0"/>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002060"/>
          </a:solidFill>
          <a:ln w="19050">
            <a:solidFill>
              <a:schemeClr val="lt1"/>
            </a:solidFill>
          </a:ln>
          <a:effectLst/>
        </c:spPr>
      </c:pivotFmt>
      <c:pivotFmt>
        <c:idx val="26"/>
        <c:spPr>
          <a:solidFill>
            <a:schemeClr val="accent4">
              <a:lumMod val="50000"/>
            </a:schemeClr>
          </a:solidFill>
          <a:ln w="19050">
            <a:solidFill>
              <a:schemeClr val="lt1"/>
            </a:solidFill>
          </a:ln>
          <a:effectLst/>
        </c:spPr>
      </c:pivotFmt>
      <c:pivotFmt>
        <c:idx val="27"/>
        <c:spPr>
          <a:solidFill>
            <a:srgbClr val="00B0F0"/>
          </a:solidFill>
          <a:ln w="19050">
            <a:solidFill>
              <a:schemeClr val="lt1"/>
            </a:solidFill>
          </a:ln>
          <a:effectLst/>
        </c:spPr>
      </c:pivotFmt>
    </c:pivotFmts>
    <c:plotArea>
      <c:layout>
        <c:manualLayout>
          <c:layoutTarget val="inner"/>
          <c:xMode val="edge"/>
          <c:yMode val="edge"/>
          <c:x val="3.9368503937007873E-2"/>
          <c:y val="8.4392637194860461E-3"/>
          <c:w val="0.68392293902743428"/>
          <c:h val="0.99156107574833829"/>
        </c:manualLayout>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017B-410E-A1BF-085CDC1431BE}"/>
              </c:ext>
            </c:extLst>
          </c:dPt>
          <c:dPt>
            <c:idx val="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3-017B-410E-A1BF-085CDC1431BE}"/>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017B-410E-A1BF-085CDC1431BE}"/>
              </c:ext>
            </c:extLst>
          </c:dPt>
          <c:cat>
            <c:strRef>
              <c:f>'Sales Method'!$B$3:$B$5</c:f>
              <c:strCache>
                <c:ptCount val="3"/>
                <c:pt idx="0">
                  <c:v>In-store</c:v>
                </c:pt>
                <c:pt idx="1">
                  <c:v>Online</c:v>
                </c:pt>
                <c:pt idx="2">
                  <c:v>Outlet</c:v>
                </c:pt>
              </c:strCache>
            </c:strRef>
          </c:cat>
          <c:val>
            <c:numRef>
              <c:f>'Sales Method'!$C$3:$C$5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017B-410E-A1BF-085CDC1431BE}"/>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layout>
        <c:manualLayout>
          <c:xMode val="edge"/>
          <c:yMode val="edge"/>
          <c:x val="0.66666666666666652"/>
          <c:y val="0.15918814859724242"/>
          <c:w val="0.33333333333333331"/>
          <c:h val="0.681622879059215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region2!PivotTable1</c:name>
    <c:fmtId val="7"/>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region2'!$B$3</c:f>
              <c:strCache>
                <c:ptCount val="1"/>
                <c:pt idx="0">
                  <c:v>Total</c:v>
                </c:pt>
              </c:strCache>
            </c:strRef>
          </c:tx>
          <c:spPr>
            <a:solidFill>
              <a:srgbClr val="002060"/>
            </a:solidFill>
            <a:ln>
              <a:noFill/>
            </a:ln>
            <a:effectLst/>
          </c:spPr>
          <c:invertIfNegative val="0"/>
          <c:cat>
            <c:strRef>
              <c:f>'Sales region2'!$A$4:$A$8</c:f>
              <c:strCache>
                <c:ptCount val="5"/>
                <c:pt idx="0">
                  <c:v>West</c:v>
                </c:pt>
                <c:pt idx="1">
                  <c:v>Northeast</c:v>
                </c:pt>
                <c:pt idx="2">
                  <c:v>Southeast</c:v>
                </c:pt>
                <c:pt idx="3">
                  <c:v>South</c:v>
                </c:pt>
                <c:pt idx="4">
                  <c:v>Midwest</c:v>
                </c:pt>
              </c:strCache>
            </c:strRef>
          </c:cat>
          <c:val>
            <c:numRef>
              <c:f>'Sales region2'!$B$4:$B$8</c:f>
              <c:numCache>
                <c:formatCode>_("₹"* #,##0_);_("₹"* \(#,##0\);_("₹"* "-"_);_(@_)</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F3DF-4F03-A680-8F59C5EEA279}"/>
            </c:ext>
          </c:extLst>
        </c:ser>
        <c:dLbls>
          <c:showLegendKey val="0"/>
          <c:showVal val="0"/>
          <c:showCatName val="0"/>
          <c:showSerName val="0"/>
          <c:showPercent val="0"/>
          <c:showBubbleSize val="0"/>
        </c:dLbls>
        <c:gapWidth val="219"/>
        <c:overlap val="-27"/>
        <c:axId val="1231905455"/>
        <c:axId val="1231909295"/>
      </c:barChart>
      <c:catAx>
        <c:axId val="123190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1909295"/>
        <c:crosses val="autoZero"/>
        <c:auto val="1"/>
        <c:lblAlgn val="ctr"/>
        <c:lblOffset val="100"/>
        <c:noMultiLvlLbl val="0"/>
      </c:catAx>
      <c:valAx>
        <c:axId val="123190929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19054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region2!PivotTable1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region2'!$B$3</c:f>
              <c:strCache>
                <c:ptCount val="1"/>
                <c:pt idx="0">
                  <c:v>Total</c:v>
                </c:pt>
              </c:strCache>
            </c:strRef>
          </c:tx>
          <c:spPr>
            <a:solidFill>
              <a:schemeClr val="accent1"/>
            </a:solidFill>
            <a:ln>
              <a:noFill/>
            </a:ln>
            <a:effectLst/>
          </c:spPr>
          <c:invertIfNegative val="0"/>
          <c:cat>
            <c:strRef>
              <c:f>'Sales region2'!$A$4:$A$8</c:f>
              <c:strCache>
                <c:ptCount val="5"/>
                <c:pt idx="0">
                  <c:v>West</c:v>
                </c:pt>
                <c:pt idx="1">
                  <c:v>Northeast</c:v>
                </c:pt>
                <c:pt idx="2">
                  <c:v>Southeast</c:v>
                </c:pt>
                <c:pt idx="3">
                  <c:v>South</c:v>
                </c:pt>
                <c:pt idx="4">
                  <c:v>Midwest</c:v>
                </c:pt>
              </c:strCache>
            </c:strRef>
          </c:cat>
          <c:val>
            <c:numRef>
              <c:f>'Sales region2'!$B$4:$B$8</c:f>
              <c:numCache>
                <c:formatCode>_("₹"* #,##0_);_("₹"* \(#,##0\);_("₹"* "-"_);_(@_)</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72FF-41EA-9A14-A443C6B34FE4}"/>
            </c:ext>
          </c:extLst>
        </c:ser>
        <c:dLbls>
          <c:showLegendKey val="0"/>
          <c:showVal val="0"/>
          <c:showCatName val="0"/>
          <c:showSerName val="0"/>
          <c:showPercent val="0"/>
          <c:showBubbleSize val="0"/>
        </c:dLbls>
        <c:gapWidth val="219"/>
        <c:overlap val="-27"/>
        <c:axId val="1231905455"/>
        <c:axId val="1231909295"/>
      </c:barChart>
      <c:catAx>
        <c:axId val="123190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1909295"/>
        <c:crosses val="autoZero"/>
        <c:auto val="1"/>
        <c:lblAlgn val="ctr"/>
        <c:lblOffset val="100"/>
        <c:noMultiLvlLbl val="0"/>
      </c:catAx>
      <c:valAx>
        <c:axId val="123190929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319054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E9261DB-4825-43DD-9F11-6BB50D87CB16}">
          <cx:tx>
            <cx:txData>
              <cx:f>_xlchart.v5.2</cx:f>
              <cx:v>Sales</cx:v>
            </cx:txData>
          </cx:tx>
          <cx:dataId val="0"/>
          <cx:layoutPr>
            <cx:geography cultureLanguage="en-US" cultureRegion="IN" attribution="Powered by Bing">
              <cx:geoCache provider="{E9337A44-BEBE-4D9F-B70C-5C5E7DAFC167}">
                <cx:binary>1H1pcxu3tu1fcfnzawVoDN04dXKr0qSoyZJtyXYSf+miJaXnRs/Tr78LImWLHcbSqaP7qsikzBJJ
EBtY2NPCBvjv2+Fft+n9unozZGle/+t2+PVt2DTFv375pb4N77N1fZRFt5Wu9V/N0a3OftF//RXd
3v9yV637KA9+sQnlv9yG66q5H97+z7/xbcG9fqdv102k84/tfTVe39dt2tQ/eW/vW2/Wd1mUL6O6
qaLbhv769rd0/W2drd++uc+bqBk/jcX9r293PvT2zS/zr/pbt29SSNa0d2jL7CNHSm5LosjDg719
k+o82L5tufLI5YQxm9hq83js+2qdof0LBHoQZ313V93XNQb08Pyk4Y70eP3d2ze3us0bM2kB5u/X
t5/zqLm/e3PTrJv7+u2bqNaLzQcW2gzh883DmH/Znfb/+ffsBczC7JUnyMyn7Lm3/gbM1X3/5k9d
JY+z898jw+0jxZTNzdzvQ8YRRxLvCEn5Bhj52PcGmZdItB+aHy1n2Fz9eZDYnN2tQ/04Oa8ADD9i
riKOzelm4t1dlaGUH0mhmEO4/djrBpJnBdmPx7bZDIyz5UGCAYNRJ69owCQ/opxzh9hkgwafoSHs
I9tRLtRE7KLxvCT74XhsN8Pjt4uDxGOxTqO/dJVHr4gJc45swaVUdOtU6AwTqo4kdWyHPqrQLjIv
k2k/Ok/bzhBa/HaQCP1WRZPOXxMefmQrZtvuo+dw5vDQI8QEQkkhHzwP4NvEG1uf/7xA+7H5PpIZ
ML99PUhgFjrV1fruFV0Lc4+UcoWA59j4/LniEHEkuOMyiTDtKSQvEWU/Jj9azkBZvD9IUC6j2zAK
1vnj/LyKv3cd7ijH3e/vXXHkMKIcBXP38JgFYi+RaD82P1rOsLk8O0hsfquSdV6vEcO/WvrCj1xo
DGFU7I3FlH3EmaJCCHejUPMY4AUS7cfmx1hm2Px2fZDYnNzrKnjVIMA+kty1XdfZZo4zL+OyI8Rt
zOFkC83MpL1AoP3IfG84A+bkMN3/Quf5/W0T3bbN6+kNp0fCEVQwJvY6Gge0AAN41J4pzAul2Y/M
TuMZOotPB6k2y/t03a+r+9eDhqkjQlxH2mxr0tRudIa8n0tXckZh+cxjhtBLJNoPz4+WM2yWxweJ
zQrhWXT3ioGz7R4JJQS12QwTF27GdRi3XbZRp5kte4Ek+yH53nCGyOowWbJT6EoUvZ6uPOSRUBbC
EHM9pS3h8Y+E7Zgwmj8gMkthnhdkPx6P7WZwnB5mPHaWplGuo1eMxzg5ouDFOFKYjXGacWOuAlvj
SibcH8btaR7zEon2I/Oj5Qybs8NUFUPCnt9X9f34eupi0GGKKMHoxkyBn3yqNQ6IS8cV2M7YgKfA
pT1F52Uy7cfnadsZQlfnB+lezvK7aP2qvIw6MimkA4S2j114sBeDiMwlUm2Dthk8LxBoPzbfG86A
Obs6TGB0/4pOH/swxOFSOHzjSQh8+1OlUezIwCHp1tOQWfp/9ow0/wDJQ6s5HoeZwfx+XzdvvkRI
L1+XZXaRYNoCtMw/JJgEJDNzYPC21m4WlL1YrP0IzZrPoPr9y0GqzsVr8zMuAmMOBsBxNh4HcdiO
8rjYSyOwaY/JDkiCpx7neXn2g/PYbobKxc1BovI+jF6RZEYUwBEfM662mMwMGpIZhyiEaPZjGLCL
yXPS7Edk02qGx/vTg8Tj6r5bv2ZeiZSfCcm5AI388JhFzZRK7CgL5jruhiubZTPPy7Mfk8d2M1Su
DtN2Xa6j/BV5GC6OGPYwAco2VZnxl1Id2RS7yggONqDNorFnxdmPybbZDJLLw2RgLmDL29vkFVMY
bC0jr2c2KLBdT4JdGNuFl+Fc7oXjJaLsR+RHyxkoF38epPX63KzDR4v+3++OGdtlMwd85TYpmeWU
lGIz2XFt25azwPg5OfajsWk1Q+LzYZLHn+5B7df1/StaLSZQr4d4mGw9BZnBgRyScYbqjMd6P7z/
NOB6kUj7kXnSdAbPp8PMI9/pNqpfOcUnR8pFOuKKWdClKDYyKdTE/VHG9BSXF8myH5cnTWe4vDvM
fPJyXY3pOr97XLmvYMRQd2HcilC7TsWRCIWRXjK19fGzFPIlkuwH5UfLGSaXy4N0Kpfrul7fhm19
3zT16wED8gV1YtgkRoXFw2OWPzpwLkSgPtmdJY4vluef4NkZzhyjw9Sb30eNavLgVdFBrCVt+Q/V
F5QgWhMoz0RosAnKHvveFJK9QKD98HxvOAPm98OMyC4jEwfoZv04Pf+9RePGzyuK4pdtdcVMcRTK
ZhV2K1EG+NjpBpMXybIflSdNZ7hcHmYAcBnVtfm/KKLHSfrvkTEnLmzsWX7fAZv5HGyRoe7SRgng
tgZwFja/UKh/gujJiOYg3Ryk57nRbRO+Wa6T19UfjsIxUzPuoK7PPGbZP2K4I5sRqJic5f0vlWc/
QLutZwjdHGhsAB3SbfWaOgTaWDqo6eP7NzJN2Z/joEpWbGtk9ujQcxLtx8do36blDJvLwyyX/XQ/
vGo9JkVxEnO5S7fAzN0O2AIcaMJ2wHbPBizO0zTnWXH2o7JtNoPk0x8HadAudd686r4yd44QIQuq
UGv58JjlnpTA5XCUNUk2s2UvEGU/IN8bziC5/HSQkHwAUVOPabd+1Q1MbMS4SiLBNIyAecxwcZwj
l7mu2Tvb+KCZsrxUqv0Q7bae4fThMDOcq/tv1eseLzOFsjinZAjODUYzPk2pI6BnrNn+AvOXSLQf
nx8tZ9hcHeZewO9RfavzOnrdkxmSoQCW4fTy5rFL3yCUxlYBKjbV/rLMF4m0H50nTWfw/H52kCbO
1GedrrOiDqPXrGbm7Ei6OKOM/eSN/sxtnClEx+YBap6+69fTgODFYu2HadZ8BtXV6cFCdXk/RLev
WBTAkO/YMHOUb+3cDCdK5BElLoppXIR0c4Sel+af4XlsO8fm8iCx+X0NBcqDRr+mmXNQsEEZKp3+
IRe1CWg2HLZ5TIdmCL1Mpv0IPW07Q+j3A40RdAW+YLGuNIqf149r+RV4HVScM5z6/17EMWMMHJQ+
Y9vHlXKrYbOc9OrFcu1Hat5+htbV4iD1acOH/B+gxY4UwbaO/Ziozuyda2JzHE3D9vUmspih9XK5
9qM1bz9D6+Yw0dqswVfn4mD/wCoADAR7D4/dMM9wcaj6AJW9v2DtpVLtR2q39Qynq8Nk5N4nKa5E
edV7hGD9XAaYtmEegQ/aKfTEThDCB0Ie+VSw3k+jiJdItB+fHy1n2Lw/zAs53lf3watGD7B08Do4
dLMtjJrtN9CH6AGGjs3ChucF+QdAtgOYw3F9kA7oOsQlU2/O6tctOACtIG0XqemWn1agdp6qC/a1
BUUJj7mF4+EB9/RUXV4q1X6EdlvPcLo+zPz1y32VgTh9nKb/Pp7jHOc+hI3/ZqEBzkZL7HkriWzo
4SEeO93soL5Akv2wfG84Q+TLYZKm/wcnPuBEUI1DTGT28JgjgxMhYEtd/nh9yhyZF5xB+Qdovrec
Y3MYSdDtT2/U21iWjcrsfPI/vUxQwckjT8WldLvmDCwpWG6G3boftdRPzdnshr9/lmc/OrPmO0P4
/3R94D9fLfj99sXlulkfP1zb+OR2wZ+/+zBc3CU5a7p1BXsB28zd2d2vb23On+BnvmLHhcwmbdbu
fl03v761pDxSDmM4/YY7h1BOYg639TjO9etblGU9KiMTuOzLhQfLTQr761s4L4ZbirD9ur1AojZb
9GiCKjuUniJIp6DUFe7/+n5Z5gedjoh6vs/G9u83eZt90FHe1LipEspebD5mRmd6ROiicMTLdhD8
47IKvH+7vgb7gk/T/5fSuMppn4h7l/pNq47tghdWuiBFF01fhGiLZM2tStSrvBzrkS8bexDhsLC0
T74FecVza6HtIXHOVSjGdpkoKy9Pe5Wl9WUqssIaPZ0MovgmkiYe9BJzlcZsETgOp/fOoMf2Og0H
J127rij8W5axUl4FMioL5mU0qiEKL0SVvQ8pafp8GaSiSgpP9yLL3lFnLCFykGV0vLAzlsd/WXWn
0eYJpHsmCZzDzhyBVrW5AjekzG1sKCrZnSOHZlEbytC993udx+Vpk/GUn6a8qyvndKqDJuoXU1Tg
iriU+JHtr37ePcXuyG7/2IU31foMvhInJJV5/wlGU8zcWhIZ3cU0YUm0aDQTLPSUsq0yXlVDH1TN
sgqbgIeexa2pyD/0nI21vaB8kj07b2SY14mndckqeoV4qsR7PxcSS/ipjLg8gDGcSVem3APnb52Z
jEMYWXZYMetOWlVH7GUwOYFTrlKXN4x4edVI+TURxG8QOH2/e/V5bEy/XOFsHArnbZRizfst2lE7
2mLuXTBizUmvI0Va/xFy384Dr4+jNnqf+7imtvHCUKO83vt59wj7Z8N2sE2PG3oUx1Ev6NAuNIHo
IosMIbuznNQp2UL0RIo1FMlqzvQUOelVZFFNL1lSju1NUhMyhR7IzxST8p9KgmooidQRtc+GkyG7
koRO6KfxSKo7Lnuo3GqkcqLJSlR9W/PjyPW5/Fq1mILSqyU2E75qMnaVOu4iTYr+GVQQIuxOi7DB
pOK+KFOEhdhvthoaGZF4THL/1ldTLqoTXRaZPx5bflar8WR0qwFL5OfjpzNLBn+pCIryjaLiZlEc
iNydgEBNsVBFY33D3oyTWadDExqFyAYd4i7cto/5xBdRVo924Q3KZpgIEZGwvckKGY+L3KJVfqOy
MKvyZSl0ZV9nXZTX334uprGnT+ytgwwRp2sICgVwcxC0ZWZL2t53K1JOw7ehaiosAtImBPiQoWfC
8oaKddZNYSelUZqm1+YpKoL2GXz+Nlk4DIfj2Ayn4F3OOEzb7mS5pV03Yy31tzwVFmx4DOs19V43
kmYUF8wXsPt10OLirywWOSxqVWQVFaeuFVtd4pUhrK2x/GOIVnk0pd0FH5JCZ8+YFTpXMDCHKFKy
zeEXExGZA0tPbd/A+rxQ+cS+1b4trew4buoibT+UUxMV+aIvxxLCWU7W4T09lpkel24yjdZNXxT+
Wa2qNA4W2TSR8SILy7zxvVwR6TeLVhArvZaZCqZsgbtqBphE24pHmp+TSaX41iTy+7J8Rk0p+ICd
BYA6X9QrKEmwF4ELbk2Q93RAWJl52eVd8dURWsRiUeCYA5ai77dKVQs6ORZMuz9urGfacrzXPpiT
gvou3hr6hsly1fbseR3icyuO4hVkBkJR3M5jdHe2LJIhqTM/1MXXooIWlcesTlx+adOQjResbkdM
h/K7dPqShcM4Ol4bVn0ZLmDwe3kdlJNvnVYZj6cvldXW8sqNpAkQBt5lqTpJWmHg0TVTWEJj54ju
uqjiZPoypTLpE4+kqXFaEWYfAOlchXiRjbhI84ubDQOwYyIe8VRPJGjcZSFqVq+k0xrskiGIEGCU
D90rN7DG3nP1EOMrNIIHSB5ZuYkNmkJkyXqoZV4WK9VVtLvhTE/Nu6pK/MpL06yys4UV+NlwGnA4
1z9zN/f5l450FIvMcQPEGV2Za4QoP7cNc6uJ2XdA7ZkY35G4XmS2NJg/5gFVRfp1olldBd5gE6eo
vV7HOj1jbdnDUPy8x7k1wuU+nNgUfhtblupvPdYVqcM+Y/2fbGrNYuxbbsyfXTsJnLfsSiG/+jGb
sAh7u23q4NKBYcE6/bkY5j60HaVguD7dduArcG2KzREl7yrFxLq2tJTMvmQ8zxrmNboV1r0uwxLW
KEzqnB5XvqOjD13tBrA4RSh0cBy4jd1pDwca+7TzGjsoL1LflTcDq1J39Oqeyu66cS0SLUoxDfoC
i4iEXky4HxUe9yU1yh4SrEPdhYguzvw4aYzmdzjQ+h6n8Zxi9FhSsaE7+fmI53bNxWELYk7z2Q/3
kCIn2B1xIv0w78va+dy1OUEQK6rKRhDbTWbdcgRZ/DSk/YBlOySK4SloHiJbSxZmSbM27m3/xh+k
WdJ2GU1ZdRoVNjMmspxqQldl2hV1dDKJMYHW+X1mYmo6uhm006El1OjnQ7Jnls1FBOTCbcKqAUHs
CM1MdcnybNJxbn92m5BBt5oiMAI0FmuN6j7oMaq1R8jmh4NRcdhKY1KqooSjsUKKMJ4OwrykywQX
YKcqdvhp1KdmHsqx1/LKLwd8KgqZGeIYZLJeJZZTsVXhVh2rFyP8BYb7zNBmGQCGpiguJqNQFSJw
M9NsaM2QUCdt9fiZBZ2xVE1VYmlN6RTp24a4iZ17Y6PL6Ytj58Y/ZpamAGSQWRqMx1MmaROsFLPa
/jOi1ArT0Tsxw+pj3QRrkkeWwhLjfVoY69bCbJ5GdtHDrDWISNBh1PgEfyHHopiKLOCYiqZxQqtZ
iLSNoRKhsmP8tZkfYwrN/eE/i7RnOuoiXEB05djCRdpJ/hbq0n7icpSl9anLHA3rsAlv7dAdumSB
zDIM8ufMwswdmS45Sl5sArcEFneeeJFYI2otBudT3VKskGbEsanoBL4f88Pjgmtx7PeWHmpPpmzE
hKednyNkgdHDLPXVkDYfHFm7frzyG+7CGEAhu+sKJDI8QGZB8Zshh6PawhaUfY6pHFI3h65Aiwwc
QTIYIKw4onhSY6y6a6IzDUlEksA3JbIxeerPZ5srtmsTMXjjBGAkcBU+oqB5ZoNwsLYCMoyfwnCU
qe81bcKKhd8TP76S9sSr8bgMK1m4nrJtFYdeVZVReU7Slg3CKxDtWBdVkFn80s9Chy3KXg/BLYlS
ctr7LZfLxMl1esfjdKquMy0z/E7HRNP+Pe8oGaalG+dKFIsS8WPdrvpeuN1VVYb+oD2ZkYy+Y6Si
apnnlaKLeGjayvf04JZT7IV5V/FhEQxJB2XopqofU2+wRMzjlbJpy29k2ow8WJCBtn17Uqg+pD7i
Nz9ozprQQWS2cKa0nyaktViKxdmQjH7rlXURy1WnnIAtRWYN06deajv60vI08JeMNzZdjMhP9ejJ
oKnVUkV2nywCkQanOCDXLEtN+unCVzkhJ7Snob0KrNoNyXGR6Ix/HkUXJNZnpckwfBqagTWXVt3k
1jU8htPeiUrK6vPkdEGuvUJrGtYf1TClyYkfgd1YTZq7mfZUopkdLpxqqkv3G81iN78L7UJ3wxJL
ZSzvVdv0PVkkaV/T+LTx81K4S+QBIpUnfmYl8kpRx0qSk04Wdp2G96GbswazPFDmVvxyYrrDkp5o
VRfhR9T1NZIc5zkvCuesVX4Upu9yMSRlcBx3QdN373rhB1G0sjTXkbwWTVXpMxnzMHBXWCuSJV7R
TQRuPa3dqFdeYHFZNsvQr6Z4POuD2gqjkz7K4G0Wieo5DGxXRK34Q1utFPUZFkdv+YueIWyhV22B
qEt5zcjcQb5PbcfBU7N50YqiFO/h5hSO7iZd8/Lb1JbK7s5jWRWBfUoHy3KcxRiLpHVOhjymWeoJ
3hm/SIQVYTgBE3Aq68EfUdK4iEWoRPB+7Iu+cD7EvhX36cpJmGUXZ0k7Krd7L2MmIuWVShlOwqka
ESZfnMD3remC87TGTFljCZN9CatdhuLCYn7lpO9oVEY0/RDHfez6x30MQxAc6wg77NUCJsuINHZW
SuxjEoRjVC5JkcSVu8wbYon8Dzuwc/SXxalSn9vALctFhdQbM2u7bQQPsqAyNF8C+RGyeGWpTEzP
wxqjXxQhzZlcxWFvZoylTYInXYeNdZNnjjH5vGsC11movtFYAFOOeOOkUVWGzxWboYaNmDB9Zezg
AV9S++gtDSmSzJxGBh5a8NAWv9N0MPOccxWDS7JaqwIUVp64Ib8vSyQ05aqKIkRai96lo1MuIjcU
rQUEeVu2X5o4b6Mc82WFkz4J24nT4dKNHSNyBKSL6UZiZaEHhrfKb741mAUmK8sgL0YLr6UqM1PT
dRQfhYt1yx4ydCiGxRi346kqxspvINxCvCaGQsubRHBfsQXvFQggr3BCirnYrh5/qhW+0oktMzi/
GR8mo8WqqRbbGFeJSZi/WC2SS0aiyrrZTrW1+fjjJG8+B6bATi4du8ggAM2tsPuWRLKIqpMoZyMG
XdoTfh7JC2wWROQGCXiglSc2QOmpa7DUkHm3VXCWUzX6wqNJ2I3yvcpajVnq7CzFR+wCHFu1AM3h
d8pLyGiC3iATNl5MnYCU39RmBnUBDYJd24wptCPkaItC57Knp2PrmuycbKDdLA/pJynmR/IILY6F
k5rBD3IMsU4DWpluQh5KvDjqkjjh58mKeNucY6TMTO9mIU3t2EJKDNJ8C42qGu2wpcGwuuomNKJv
JtSa+gl/6JRp7hxbRORJfDbhOrKhOAkISCRy3Eethk6rODDMR90D36hz7PIblUGO5VMLRKwYfNUh
2H1fg8s2X2h35ol3gYunNCdGHbJJGPnzVgZh/7lNgzSIVnng4nvDktGAnSb16NDmgm3WShTXqnFO
tlOu4q6COEPEEnwJPIBG53ERJfDzHS0nST4jcovdblmUVpNHC1IHPjoXcYgfBlk2aQFuMwVhAMoG
MIXtmaMDo84t/CteS8ZWxu4qQbA4jOdM1emgTxuuSZYtUsXTrPP8OgBtSBVt8fmwKWs8IWgU6VVW
tvh3zHrwdoL0FFRRCS4/veqSxgcp0FcxeqdhoLsvMvcHZAH+OJm13yuY8ng1sNKGhXGrMG3d4zSD
i82OByv3VX0mFFzV8CeRQwx7E6RaJ8nplk6OmzSs4lUbpsh3b0de45eWTos4xHScsAedKbWbYsJq
v0/86QsLXd03n0vWh708bTZDH1RQY4pYMUwJRpQEfS2O5UQorFxTcTN9dCjMqgFfZZb4hj9166TH
DNDWNuNtosjGU4UFjs+XEdhHy4vSCbwyCtSSXHmgLEaZXbKCVviEHKnJYTvR1lhXG5JloiKt/FWb
l5VvnwV+OeE7pg315iMtB2tYCp6AovRpgtQ3y5A75YsmBTEhLrJEGn1qeB+BhA8St4GpZNIf4fPq
EZYmXiGzNZPXRsxQBXbrJuDi4zQP0BzXMWCUf/YIz3zrvPfrqoquFIsNSalbuLtLJ/GZbD5y0Fij
fzz4sTWGK9kXIq2XoC5wiNJzQALJrzxgFCk5nKEC+JPFJ4xK5plxG5nwzXKr7Ipi8W1mMm40mGgW
kYh15/0kMt/5mExtb91UCKbBKkxFqeRX2FusL6svJsxAzIkZg1/kFow/0kvDUqUR4lVE1irTffFV
qjEs6Tc+pDK9krIsRn/FbV031l99ROPBP4ZHY6nw6hT8t7VwU+pUX8BI9knziQRlHAQLX4wsHK57
B7FNeae6qCvtP2vfBTVxUiVtl6mFZU918mXirc2118I7DEj2KdWIKR1HqJa2WOVZrOxFhxctp/Oc
HjtTw3I7kg2WZRGDIF7ggrDRDOvB3KRpZ+yfGgNjTRD9G+WN6sx8In9g7/3YNq8JSix8YgxG80Gf
gZ3IjpG5m72NKPULqHKAaNG/mpqRFscxFNVopcrMO9sli5gSlkihkB9vbSh4Y06tYFENY8Ucj9oV
cT+0oRP02utJDsKej5Ov7LO+zI2WB9Zk6MAa+0R44gjLmrNyIljfnGD/4Qq8pZE8ibDT+HXbkagU
XFqJpWLdbDK2PIonJ/HivGj5x2RjsJIN0VjilA5Wg5WWhoSsK1lxvsyCrNS+F5aytW7aSBQYc9Nj
F687j+zAhHEhH9CH06VGrPZB4SydwI94vmiNkhe22WZc5v1g1qTjT3YSeSKs8yw7DuMU2rjaTAh4
YGP0EtRh4Xt5Ta34IrRZ6rjPEF+zhB5cDuwDVrAN4ybp32jlsMEeAvhq+ybUWkJqJwgGaEOvYWZL
ixsNSjsQL6HXRaWR/Znsbje3M93jUjSU+ZmL0NH/jGet2kFbfe2AqtqYxhgcMKRAHgBN+nlXMwId
2kRwQyH6AmWFf6VJ659sHvZuUro+QsnHNUKSQetFWficv8fPtZjVrWRoQG2jGAhrXnFAtjWOP5dl
l0JAUSPWj4vfS3AltsOxzu1dWfyO2aBv4+AGhyxhxiJBTTxe17gV/njSCJ2fm+e/d4gzZSAOpKts
kItqxismYUVomhH/uhxyOIoggcc/c8YEZm6r2T8fIDW03Y/tHTNCcLdEOBR1abjLdk5kDmnMg7xJ
kWRtLEYfToa0HyUbhVgNvHa7VVz4U/Wx7dkYL7M2N/acVTANVj1x+KNnJNpd6ZAIqZS5FIk5SuAO
kfm22KiI1TsjK6/TjVL1iOug40Ob+LDrkdtFgCDk7QjNVAzOAaGFFRpB4oKV7bToSmT2K5ExLYg3
wLSMC5j6Eh+Hfvj0KhqZzcpFv9nPKjZm9ueDmMMI4PDzmQSXCIKSpfhZh911A79bNvZgdVdhnRjL
ND0EQkUt8vbjaLktx+3lL6e6BDZAUDJIAKR5mKMGu/05A6IR3DHVXm3d3hCEZewRDcuqvarGLyf9
Z/2B8jd1ilAM1Pbyv5kD1vtgorsovtq4JQTJBg0nSaEXeV0ah/HzDo19ebJMsSCw/WQO96MehYPR
nPGZ/TgNUTWJ5NTJrSoRCyfLHPZVVlCY51Tw710BOvx8jcSNakgy56Yu8+1sbAMZnG5CkU6AHcE6
sssMTz8f1bYU48nAwBU+/FIO6EJcd+SiYHcXOUKwL+NEYX1STTYJ62NbDKYaocVFIa3+q55y7KEv
dB2AW1Ve5k/IFr1GBA3NLuCtUYITLHRSgPl5Z3NwD+RD5osg0KcjYgOhr/whSugwLnwbW05/1mWZ
IQ2qYpvn5XGWtpPdLIgmss6WbiVAtb1jA9VMflCb/bxEIhlh7/08o+VwmQRhp1Ay03YyouBEYpRq
nCLRcKJsmVpxASi2AYpjoVnoJZuwAhG6C2chH8zYJtVIegLT3YeZDdON1NCEAX1nWwhoNX5cKL3K
7RYfQIglW+eK1akJ5qxNbFNgcxTaTgqXTpGX1E1GJy+vK5VHS1k4adx6j5RHCbcZettA5iGCws5a
j/mdStc4cafsWHmG3CKR9nHhanSZJcgqunOC3YooWKRDhqtVTsDnp3H6mSHsVexKjo3ixVksiWXI
gLqrwLOOmzxM9WPNymWYtBloVzAwDnYZvDhsXO0vrFYHPcm8Eue/hf1Blapw+uOghHKXn8Soukl/
wn6D2dFCDEhseaWbGpsIn6ICbHOwRBESyglWYVVSGi8yiqDzrxGpZ+2eCzn09lcqhrFxr3jW+8XH
XKk4sY/jvLYIMmEYjqFZoJQLe+nHuR6B7bIf7KkaPWKBmegWCM2ocBcjH/3+XaLqpp48bEf3EbJp
5VbYF41CUp9wkjb9N0myZAyXPkfAnXuZk2fVHzmYF6v13M2W29YWldgPD+Q7N4Pdjld5mEq7RRT9
EGeB+DZx4pg3xulslkb6EA3mTpogZasUKmIKr6uIzCgsWaAdiGEnie31idWpTzDi2r0pcmWlqywS
gfDCIOhvxBiJeDlGvX8S8Y6dRoRNZ1k1dKdgMvS1U0l7MSgRXjlRkxJwxl31yceiPuWB0LUH7Qu/
xVWR/hGQSC/zlpDc88OKr5DsglKyc3HhFuSrTqCOeV/Id7KPiqXDwxDoEqtaxc7Aj2Mdte+nOG3I
MaLy5tgdCUuxYmV2GxbtjU15cVFxK7jIuro5FjUoaNS+BKedbtUyVL370SnCEvv6RXQX1aW/TMMi
8Eae50vhq/LcnexsNfo5doHzQnB8tTvmCx7nzqrHV565yMe+VYNuT1D34N+VKklPkoGmkzeqWKzC
mOibgoOb91JQNLVnMR187ofJXadWLpDKt9mn3rWjY2I35ByXS4aRpy2LveOg6VZVU+N+q9jxP4I8
jFCv1DB1R7HVg3yGFvS6s+MwWhVjbh3TOmuu646DcIApWNbj0J6zuhoTT2S9u/Ad5YfuH1Fnq/EM
FQjtbW3zmB7rtmiQ5kRZOHodbn25dxvhZEvLt6rzTKEcYclpE38cOpYgT8r0hagbWi58N9RrEtfF
uwF3Y1zUkpoV6guzhxp0/fmAcPaSOEl3BvbbOo8SFtpLF9bvjvY9y71pcmmItLmw/uyLsr8vLWtY
2BGd1nUdaxsVBQXKB6epxsoN0yL1UDFVtcti6pPhXLZBGXiEFtHVSB0YYqRUi65nKTvHUc60OK+G
slrZRWtfiDQbPDC9X0Q/3pLW9684hfp0ddssQS2SyAuGrHOWYvxf9r6sR26bXfOvDOZeALWLwGCA
kVRLd1fvS9y+IbrdjiRKlCguEqlfP0/ZmSR2chJ853qSIPDSVdq4vO+zaYp3SW7GG9km6tVLh5qM
gN5udGl7aCD6Ku+aVJaBjZM3MNNTGUfDeJgAFJQREebehWN/r1tv+qo3pnmeWz9/Uk6KqJyddRUL
leQlx/mBcS2AuWHiuXarElesdzTS7VCN28LfuJBbCZJHvOAFM3Mp5RLeU5AIFzJSRWUVYZdJNyZv
usjciQPvX0A7JBYHZaZkNpjRkdrmlBXB1JVD2NM3FaCoqQvUZ7xMuZ7vsjXr91jos6yi3ZYfTTi1
d9DpQNuxtuo5mkZ5WKwLD1wu2ZuK2fOKPvl5m8VWHGaZ+JLPovnqcUMOrcmt3aEM9I9G0ZSVKpnB
2PaNKUm7LBcZ7eVhRh0alk2u6TMdDX2PnYyfuGLT+7It21eLAV4v+RRdJxAWHAh2inp2s3lEfRmU
6Toup0Dp/vNGpvEQDyGDMgtw8k3rSYK9zGFFIrwrgAelfXZEkjGrpB75oU+teoa2K8b5L9FlSMZ4
z7NYvwKXm+/o2Kpj6Af6KITarhrN553LseSiDRbdzZgQc6lsst6NmqknVRTJl7hfsDhEs19uEi8w
eYBp3YaxsVdO5etFt7p4Am5TjAeWiaRGewyFJWAPerEFip0Ylrf7LSra5wLQyeu8FeYJG35zxGTL
r7cwMNAwZd1+oCw9geEO48oIOtTF5scY412N+60JprseEPxd4yY5V1CGkL1a+fwqjU0aNNfbdlI0
sVcQKvVAB8T01MQbFVizhdvFeV8cQ3B+1SK35LZYmhjIvAo+AhZBg3byabJ1tPLCodatcwtIuzj1
abzkZkfwkvbBlAOV7LQGsrkDyjLcBIkfXwaj3vCZBkBvF75ogQqG25zfOMohv0xl2F3SSUafbcDs
Wg3tSq4h9bHPXbQs86GNhjipaBvmVwmbVLGnRIz0UrSFrMHjJlu5gO+uC7qJvOSboUspYjbeTAH4
/isfzDnudUZWo04zXUD0hE6F68WYzOI2dklwn4+0k1XmVDvtWirVA2+6RexA+fr2SnT91NWBGlOI
EBkLg0O+aL09+GJUtj2cSw9S09nhlbU97tq0Nv1lj55cDVWYo3KpUmHZcg20hOsqtmHztObb5KuJ
DNkJcj0W1muIEvHKoBE3L2mH7k9hHVHSpBkKp2aErOi4mCy/TCNHRv60xZ5FS+ndTKi9jLDYkYsi
ASNwmAc/qrpddGofadD0HAqcZqCqVAFrhr4KEuoeuxiqmTJqk+F+8mGwHdYMXWVF8jkip5VyN1aR
Ao5/nQ9YTmsI5LZ6ArJ1ySPTVXi7dH9pAu80vx18kNEtxu0fiRM1cBrRn1VaMkrFrTEJL0ztM54N
EQB2PWE+FKA3Kxv6SOyS0A7tqW/BzpZiBMxbbcbNYxkLD+Int7w/jl2STrsGROF13wEmrbnr3DFu
krCos4K0OSAxrsKLvlESdKRNc19GK9jvzETmJkipyyvBWaLLPOljQHHA7F5CGaiPhaI0iZX00WGa
WBjvmqWNbFShhGuDqQI3DynaWuZt9uCDZMpRmNnCd0OFldTgByYSdIiJwCI0F9mulYMs02YOHd31
Ig/zdicjN6XpdRgsmX0GmSvYkc9F8tYsy+dta5vnppWfGypTXqJNEI8rtB07VjB1INg8CBaJTIH+
yrerwUfDjYo7u19aRSs5y02WOWSashQiFY9qHLJaqcyXtugSrK+LEV9Mw7Z9Pg2g8RrHrsEwFqQK
nV7nesNmk9xR3caPOQREqu4WYD0YDxgwJfRw60c4yf5ezqMudjrPm5OexunRzto0O+uahV0ANW7y
MhCOXoiJz3U0zsO+n1n6OPYk3FHTTlc9S4PrqHfJVSRBWk6NBnlN0RbVUcQQ92Rze9hcFA0lvGCD
qAldZr2TYTbdQD+4mgupVlZSvRJXzX3DqyTTiyxpKBg0pBBE2gud4eJ2HiD348bwPkIG3ns+cPBr
tcKkXMvN9+oGuzw2/y7rh7rjqC9wCuwBu063tznNKjvK9oV3TfgZyJvbQ7RDDxOhYp/LnN8FnKhq
EVn7iYzieeBQgjVo3PZ5xPjrtEZmKtN4ml5jwtSljWLmSqYcL6oO4OglkxEuuiFAuDu3VGh241uO
tuRyWcPuS9/G+eeeNeGnPozX0wLmtk7lPF3EgIxfAL5H/XlNc7KMOZmvM8Zi1K1YHM+DMPmS9Odm
2I/ivGu7SL9PSxF0uyHrQIQCTJ6yizEdu6nSqnMGXNM2ASzMVx5W8YB1pMyCjqfXg9TRe9u2pi+j
AedQ8iFvi6rH91aAvzAmWi/TC5HZKK9NCyGnQq3VN5dCTuYXia6trXoZx+QzNt5VlTQo1uUYmD6r
jeTBsZvT6PmsG9iH29LbsvOBvE1Tx9/tUkhsD+g895NlUENNLI1PoO7UlfQQlZSqQUlzctrK9z4y
rqs0YMal7JbBfTHGY65gUqJPsxIo5scC1mopwcgtu5Ev8SVA6gaSqc5tKOYhG/2KxNaF7UXemqvE
o38rA5Qjph7YHKS7YBbQ/JJtSV+MHobXXC6u6nWs64EEM7mxax4+gl0rKFRBqOHKzKztcFhRVF1i
9RvXnZvblqOUoyg9oeIIppu4XcOgsuysxPOCpHKn5AKHARQpGERV0oqWJ/2yb5YMVIroK96jSFO7
cxu7VMzPXYSaOh7Z9mnUduxvoylcdY2ugvVY0mg2bbJSoW0GfwhIxMfkNrMxK8o+nLv4bYBsNBir
JSgcZ3sQZr0j1307ZROt0G27RJZ2a4W2VY4NN/V1C/6qGEoLNXfi63HxTPRXvmBRTCptHQ3l3bAA
HYpLB5k3tXtl5dx9apo+mZp6xVQBjQI3TjyqcnHzlJl9g1ptvLCtDcSvetZuSXct9E9i3KUzuLZH
RiJwLwcJoZQZa+WTgPA7bmWP55AEkEtZDiUzOIAFMndc/lcR0JzgPmo++prK1qWfUrBM7eN3sDaQ
Z8LBDPQMjUYhc/IKRtIzdQ+9wJkHwTzc8o8mYcRlB+iqN8y3OdS0e7VybYO2HAsAXQE6W8bXDFsE
lmPzYlsACsXJoKB0N4RT4pPKNtrO/WEDu4WnhS2PT/w9Luy4iDodjPXjVWxxeVvZTVBZ6Aqil1iw
x9iksst2GYSqXXxJrJ39BB1SZ1DjoHdo5r2UBcd6HJip7qFCuo4g5kLpLilWTE87FFFFcuhMLryX
QGEXIKldBUmVHdZk14wu6YadXKG4ocAOxqk4bSj9ih0LhoyBBVsYlbYMk5kmu9xvcXIA7ydeZGGH
5wDqGlNGE5ygZWIxd3ZQm4gPMvaosqB+b1W/mzJN23pR0Km4cotmkI9bZv03lf0l7ZrlDmDpcgQO
3J0mwuKqjzJ7zUPvxU7GAmKthYIIlsHwyKlb84sZJVxexqP0SenGtR8PyhCoGF0h1xHmnKX/kBth
PZbWRLAywz5qaxNv/kF3wepQIATDDhUoOkTGZZoeVJYYUTNRuPdgY87LMmzWOXwo+q5P6xWZ0F8U
XiuvSs0XtAbjFizoRhQP2x3KCaWPtk375aMJ3BlxQUUdjdXWt80ePq2FBXthwwLinGimY8VIMk27
xBN9DPWUvw7LkIS6ylnUTBUAxS5Fh5p7fSOKjNg6Iqk1nyB9gGyiVBIquwqajnlBgRRG0BUB3Lpp
0HmLMplRh187EG6uXOM+3+V9NlwGjZ4gZbcpzBXQ1kkB6Ubkra6LMaWgpALTHuBbwIPJXROUMbR1
x1kOM68sALP3DYIFjA1G721AJlznJvdZKN2dx8OuE8oKuuPQVnwNIF4CeMhlcwqwDOvPaC7X9j7n
Qp2rrjjqjqhgskuV5Gn3jiUy9od4SfjDtMbsGjLJ5qNRIe58sW4OcjVmgYxsW+dK2ZH1uXCpvVvV
0OISYGMDO5yLCatpLmBW6FP6EAI+zGvKp/UiBGjR1Su0Mb+scQIfYdrr5DgmnEOeqNLHmTXT3kQj
+ZQpHZY0hw6xVcMGhb7efAnLkb+BpzLq6sjqBaauYYRAnnYLXS6aTEGdpscNctCGrQ6nS4ezNALd
cCXH3Ed7METgWUkMY2HdLPGCpTeA36ErjcwhL4wbPaMoGL2+jq20pyYKl6ImaSPzPYQQ8ml1uYHq
2Iy4SqgB8s+JaoumFCjAb+fgXPFqpLqOJWpq35VZzyjkKP3ctTU2dA7lFeCSu00AASi3TMps1y8Q
2NUxEd1umx0+06SQ00E2ImS9xPLXVbfjLmLaVatJ/WuO1WK5cmZUsh7mpXjQqTIWh0vTGQ1BBxRI
RNN1PLDoqmiHPodMiHlRqpDRqyBoo3c/dP2lC6S+g1aPV9CARW9wxdgRPENOfdWlmqsqX5PO13b1
XJeDKgzb2bYrBqy/Kh6ueBj5dG+yNX0JWCvdDZCrPgYYMAlfDlKErx2F4qEUEGLcTFCYkF2+ph5N
AY3gapgZScVOhLx96lOn1gr7Jqo61Od1G6u5ON+37HaNV8DQcTSxm2IQ8acZKoumXOzwGmsxfVJm
mkpkiAF7hKISQqlmwZAf1GsTrKRBbeWCKkDlca0s7D0auMvnsbHBheKY1LXq+vzWWDNdmnSG10Pl
/Qm4QH4MGClegBh3OYZBk73LaIt3LiH6YVE+uugRPx9VfCnWc7VGBKQzIyCeXOviqON2zOqNBiic
REfdYUyjZXiAW7arFcCtWmGoJ9Ucp3aH8iW8Gv3UQhu4hp9a5t0nykxYSm0JrJNpvxPFwH6FrJjU
SZqY5wLl/iFMWPg+QYH+ieAjaRk43DhI/j/Bc1NcO5D8B7kYzLrCvkGgbO6kJZ6VhZlIiHmw3dEm
6FHRhIk4YD9QI9oMHddFDnEKPn1a50j9wgF21IVDozLDU7yVrg2nl6AYkkfexomoEqD6F1KOIagw
KC37OP7iLdB/tesl8CD1jg2qF0sNDhwupk/oaCchH1SipyS9Nbydscpr5LVCm6Rm+J8hEnCeixlc
AwjH6TbxkNL4wxrBqxHV8UScaS+IbQXfLiDk9uaZdW5Nv6RjMvVHPhXCJBVLFDFBXSxpsiosXj3U
LOC0oI/gNOwyUkN4F24oGwviu0r1mSLuwnoHFLPMIpfuk2Rci8/ZOBosKrPsBzdgHUtbktao86BT
qAOfNQ0ELQk0VpAjo4yHqsrDC41JAxl7kkIK2srpK5kDn+sahCaEejstV9+3YCy7podaSDbsLCLH
GJxBgzS82ch8v8SFQQvTxS5T6mUqVrbwGkRsgb4PlqHO8RvOJ22nWq9IqAl3RMZWz++235bQl/gW
2flqnRKUZOUmW6wMRwabJKcVEOvzlSRZQ+hwaBu35PMvNmi2KC07VvT4O2jh88xdBUajYb7iXrMh
qxyhRb7s/4We+9EgAvIPBmoKryxITsj0IHz4kZwbCXoO7iT9QjhcJL+x3lHWp6CfVCwaqD3XYhlF
RUSiorzM1QAjUjmAR9GViUeXP/NvRNc/n9eP7DJOKwdPD7sqIlBBHoIr+vG0utTDmtR0+Uc/ybO3
SXwXfoieDhiIwQS67F+Iyh85+fMRYePG3Th7h0H5niMG/qzJAGhYGAK/xFfx/YjLd1VNnI4K1LzO
28RCBLcQF8Dy0XGQld8fxW/5CXffGdHvOQBfJglnTdOan377v58mgf/+1/kzv//Mt6iEP3533X1R
k55+Nf/4U4ev0zmzRf/8Qz98M47+29mdMxR++M1f4hz+i8CGh6/aDua/+Msf0hx+iBf5f7ky57yD
kJzjoX+XAvwlzuH/DG/vb38kev3xkd+SHIoEgXYFDEAZZAgh5jCG8Pckh6DAS1oh+0D4ZxEBOAOf
/3uUA14nhsiuNEe68flliFDV/M//ASr5nOYQ4wUIMPYjfhcyA8R+0PA/SXP4mWvHt5z1JyFMdGcG
/OeRzEMZJTpOgiMNgoSXHffb0dJEP/3pnvw2eP4cGvHjhEnPDusiR6V0Du8hcL3/NGG2EFQTwPzg
CMFK+ATnBEoYS4pbscKF+y9T5bwm/InQPx8LblSY/GHBhXjgHCP056mCZwGV7hKzow8neksytVxj
ZQH5sxF3JzPR/Zs0Ig7/enl43THexkPg80KY6zmE7c+HdL1OZwgV2bHzigFmnydzAiHVAO4HxJ6i
2FjpC4GaJtoTizISLSKc94cMGNJ4mNPGVumyJGtp3YgNmXfqSCcXdCAJFXkfIbwAdK3pAbUuPayb
6g4i81EF1e54iSJH3A89zLJDoMxzaLLxEhZVuYdzvrth3nQ3SQNDdh03Y3vwM0qQrtEwAhkt7iPo
QL+C4N1e2j5RL7lsron13W7Nh7GyIA+OWxT318j9yYqq5bG9j7QVv27xNt1u8cqfI9LxciRs2Kdz
O6I4FEtlp3E9konBWbvN0aFYCBQwsOLtwhZo1mBifZWHZrpBCwNpLMqBNzI0wXHIzvCkCtbj7LEP
lomjLMN2FE1fdIHojmwTDlTX1tqSzCtqaFUke6Ij9dr1AV372rUq12iC/Aq18CtNo9TrUztKvs/H
HL3ayjDOK9IivAAFvRjfrcrlK4fL4hdO++iBYsdrq5Vo+sEL2IZKyItz0JaRn3ooHzq3V0uBShGC
rva9b4circC0DbdkAJRVQR0wnXJYk648EIuXwm8whbJOAfA8E498A1WYAHK7hdD3oXUdqZjj/qGF
inanQ6JeYZFb9pMjZl8sWZCWDv6qDyVEe2jH9otXXNYNJIpXDS3Ax4db2oqdxs1pRzZcz4PYfkHU
QXAfw1p/IhvksKV2YQ+0diFB3XeckTKYoPvMuvSCwTiHnXPUu9h3/Ynwxn40OjPvfej5sNuaLRt3
genoJW6Bhqsn+zKboVoB8d2MAwEckw8fJHYrKu/kigXGlX3fPFONenJmcjgEskAFA4wYhfQ6Qnyf
kAo2o6zMpbnigUqAIpkGsjBS8Dco0Bh+OP8cMxvXgKg8mLZsfmDrEJ2yVt+lbl3DsijyBEMbs8eh
TkY+RgJpRbh8dSIP9qkKzDVMldu7QURMhSebvkvwsrdoLCA724x5mGEBqqBzeIDEuNvZdPsUWBXf
RFsb7SK/6Zsg37bdSrP1cRyprZqQLnsvkvtxFb/kMZuiYwdseklKA77AfxmzDiIItliUWZmFaGUo
fSEjXm4AFuq+ET0k65H1feWHOdtOxTp4dzFQgtyRqgVtQ0oWoLB66fUKWwIETlavDW7ENNfWL5o/
JTAPNGYoIYwulvUp96bd0VDnDQhpYDFVwCAvK9OZZCU1xTge1gVaoE8uSGDTgmYxAnJbrJrU3RD4
Yq+57uYEphADzX6/bs3D0qdnQ5fsluYmm0FolROkL+tdA+S3iEuZzbq9oixYQBZDrp++RhJ8IHRt
IwvaHdySNHrhEIWneyCfaf6RO4CekCHAcXTZe4RQqMdeQLuERoTq/jVIZf9IF9EdFBmxDE8iT48L
McNLznxwVklHzJerzeJLiLAmUq7bstoyDVp6SE0MVDdi8yl0Lj1GIiA5wAKPrlNsNHyK2qnhpZ7P
f5yzjD16b9cvWTQCER3DUe7BAcUX0wAFTWkTwIe9HZILqcl4ieaA7oyw21iJmQFpAog9Xc1JArYq
X/JwH2Z6qgfVAbeU1FSjJoUroexAH8gY/QzmUFSzCcbHTcNqWaZjYNGML6u4d3EivyaoJE84ka7Z
9xCkA9+mYqvhORnanYJF+QKsP70d0i57GwRafzi3FhiedS7ug7XPoRiAn2Ws4OPG36WBEb+CjR1e
YmLc3dDzDMbLTUyPjWihrzi/RifE4tFnFvN2qL/t4/+/Cvzb3MI/srniFGXDn0qev5SBf87r/svH
fisFz68ThykcdRviJ8/hXSjqfisFwyjBKxOw/xfQl/9eBSaIbyOIE6MId8vQD56TQn+rAvGWbMiz
YRuEbQOJDPD7/idV4I/1CzAw1GXQTaE4Rd48RE8/l2fTNttA2+xeLNhIqrFz9h6dlMmQHTLrz3+6
MX9TC56/7I/67NvBkEQGoJ7ASITLjX4slprUJSCZTHIPI6N8RU8ePXmAwi99Z1SG3prI1wat0Btd
uDr+Nw597iWh8wRJ+nOSShdAimmmMLnfKHw1I3wOSDPycJLscpuFTxD4h1GpiYriSjP42P6jyvR8
5XmESADkKCJ+FFXkT91sFHfNSPkQ3w+w7HaobYAxVMTYTV520/lw7iyo+OdL/kvGwreDYqgk6DDQ
ZfysoB/lyGwjaXSfRmP0NEJQfBGJbIOpFUL4F2nS4pRAFNDBJ2OVhmLHmo/snMIwBBnuw5xNKEnz
hrujhsWT7bZtS96yIsLiyNIFEotFMh/W3YZYiVLLULS1G8Y4/hd3+48N8Pd7h7AT5O0jyQ5N0U8C
62ItYuvyNroPbYCxcl683YBdd1+gzHkaOj9dATrWH/98936yQnx7YhnF9MiRCftXN0CG3YS7VIX3
KDTCpzHYUN/kY/sr4W6+9+HmHtJEhjdo5FpI+lrbHf75+H+dmHmMfh/6dUIxbn6eKwulAIMhGLzP
gsw9dOcJ46l1d80yh//i+vg5Zuh8rTFiGoAwoA/Mkczx47wE9GZgcrfhfQIs8iGQ7djvly5ksMHC
t/fh+gTSNpKdZ+fZgQjhLCZLAJnlHe/b4F8e999dOGAOrJZIvTpH2f14MhHoPzoTRu6tmTFJkpwN
0ykyArVnN/b0vzFJcix7mJf4N0+jc5v8J8tLKDnpgniJ7hXotXqEqBDSO2iormxOEAKjeHIRLxpF
wdxhlNNhC2/EQiGU8jwMVhRo23QVZItDolHqmh2Uw+AL+4Xu0I+5u7Zd5hXfyjHL0mJ0K6IPiR2+
IzQAW5BE+Tfr6jcw7MeFFa93w/NDF5qi9f3Zt8GRaACZCg3vGQPWuN9ypY7fxo0zQr4qJYJqKFas
ex43EIUhchARwwVi3dP5KL0A0Nv1yTwctnUbVB0iP+QDsi/38M9j+sf+/NtMzoFuwmUEn9H5FbU/
3usAde6SsSS8T5Fc1UEQitscSiVfQ8LCp3lQ/zayzzvoDztOBnsNpP00hnr6bCj66YjCNBEnvdf3
K+Diq9SI9I1Rd/4fvJSlRSNzp+IMWjTWMTDwZOHtWK6rp4+dhfQX5KQ3H0hQwEgnWAEIKrHXDh6a
E/Icp6tvt0hj18jKsGvpSUOreOXDuDgFcEJfRDkuaPN2Qmz67zDT3zxuXMHPl3XGpjBpMXKRsgK3
xI83cit6ms+db+4njBJo/fymap4H/HaOB2+O49Iua8XzhSM9IAX9W0HWxto9bRs07QO+m1Qe2GoV
8WjZQaSa7xcICM2xzbQNQUw2Pi4DlrKthnabovFt1+BZBqIxNcmnSZVr49u0AmjZ6hqRLJgZXK92
hy0gk2APhwn0mxzv7Wjaq0ILfopEMd0snOVzXUyK2FJGQ/Ap9Hl/ezZnfiG9DusBdQAUSX6DvsG7
pf3w6eSzS+Pbse4M9u9LeOREDA0/l3cz+nlRuZZmrEwmtDop9CtzuUD8IF/sCO18HbM8f6R0bglS
DZo+g9F1AeUq0kZtMLJRj2QGExXviIWDhHYU2vTHzW0GylxrE3URzb4LLhgyHU9RY1uJ5At2Cdsx
ffTrEkI/geZNoVKPw6TkqRnTClmZfVuJtpHyLm/EAL88TVqGfBTAQE1rse32GCO5t5hy2eTpboaE
EdkbQ0x3wEY2nB30Y2+aJigTxgKrDUpALMSLxC6gO4+PgTEYIP4/Z+oVAODBnYfQ7pwK9AsWO3PY
hgAlNujmc3kZN8hWvM7iaT4FjhbhvsEbq1to5jpXXCRN18IUTs2XYuyzCQqnlhwA6yh4u0Rzo6JE
7RV0B9M8wYqMNMpPISI/LqOlcDXcNCAIQaxVaTfrQ04jtgf/NX0WVCPqA0b0cs5k+4GB4r42lnFT
Qv021sTi8VQtMyD7G5nWIoTGDgNLkBjo2ehcUfoAQbDFZD4StLeVS7tGPgUpYh6ulhE27+RyHBH/
8JQvDHotDIABqZ7QbIsiQBCET2Da6UtkNCECsIdNdo2QS9MnSNZszxokmL6R+YfgtE+Qi2UxTrfn
kE762YtiH5Bz8bOl7gHGbNxpxDNNV6QBSYHVPkje5mKFyUoPK5K+RMOGZwcbHgSZYONuIMqILZhJ
ZBOUwKq6Q+cxKsu2gPx7D8sPvgP2BflKIVg+qyk3PNSOT4ClCEJAVoTayBI5u3j00BK/qi5p7m1e
bKbafJa8sXRFrEFHUK+aocBqJNYUmSYbfVmjSH/orU0uMpth4UmwDuWJoDuhWtgKZszQohIixtf7
OcXJoeNAI4pAkxebgbHuPbT7/dhHTzNJzz80DfRkzIL1GcsZY+WQUNHUYWjwJw2C0TRcrih8EM6F
P4A5eOr3RYqbAxIGl2SQ3qDhrg/5DZzzWGLO+PCpmQU90XxyD+BysKl3AVbUb2skarjiBHEy5gSf
1ZFNhf6Y6flWUgW8WGuLX347W2Et2vx4TtzdhLIzgiyl83cQtuGXyKlI1O0oenVsmgWpMhueyJKg
MvTRGj4t4Yaw4gigmwX7/xIPPHriLML2bJxca3+uHn2Eex/Czd2VmJI4EqI29Ec3YTDw86/A6UI9
0HBUnwQqpbcCQSs7ei6P5IDddqbN/MohzYvh1NH+4VuhsPXz6C8BD2VvkUN9z/WARzvjZFxU8I8E
XmXcCxjvLiagFzekxZTOEJZ8o9XQTycMIzy76Hy24zRj49GTOmqGMyKcoAhHRC+y4MJevkJlgd0c
sE+gdgzxs2+Z3qCYWQCoQeakIZuCnIajgpqm1bvTDFWzqL4VOPZcqvQbNx/fm5/4vCcjtorDVpb6
BInKQQ+hYQ59VXINYr44tSJN3pARpYYDth2cICSvfCuLYFz5DoQ+ex+CFgcfv02hkKUIO1qcOpdB
2HlA5K73MPXrj4FqPCPJAJAY/JY2ITbgMUmxtk3nVqVvgRaFPkRhgMiviwxP+mbUcX6By5mu4iXI
HjpvvS+DdsDZLhbY+bpix0XYJ+rycQhvSMOxM/WJxTfzBeVqUnBvr+XaBO1RtAw9YIgEDEjfzs7b
XYF/ThE7m5BM0uOeGch9XhxMr0+8L+ZhZ+ALOSAUE2NkaIf0rRUr7imsHLj+b4tAP8TuwSMItqiG
vqOnzKfxBSR+mHDZ+fBiNUUFfhblmAmBQIfTdEUbPFWU+9DrsBhPtYt0AcFGfL4PK0pQWOvYS9B6
d+cgY36DwgLzlQxww0fdFmR1g0gjxFFqnMm3kZg4HuorBDCdxwZq9F2oBiw+EJg1+o46Fq0Xxf9l
7zyW40a2MP0us0cHgASQwGI25ekpupa0QVCUCA8kvHn6+ZJk95VKfcnoWd9Nd1CiqmAyTx7zm0q/
oLR2CE2AJuoDcq3BQ9ItE0pMlKPtdvE6kiKtPKRAVkfF7Wym7qNIU9ptBj35dZBShkBRse5G0fCQ
IWtbw4o4H9ALTQL1xYsUG722xgkkAXfISUSODG6b9n3FHOOl4F3gC3xZLMEWjShRE0I3rT9K2rse
EZa7iimZ2HY6S1uYdDOb1qvz5dicGYaPG5Ub4kSgyTWsFhp056UN2SPt7WLT9D2VjH5qYC+nYAN0
IkcgTF9O7HEX6LU6j6qntbgu4yg4z7OSbbXMItxIsYhd3+aWv3LbiHCUZGwu2/GJjnHbuGIVs+R7
Fng43cRJ6Anok7I+QHvLiy0aE7l7A1SlbNbl6GQLiBHTfXSgWSaAUMLgoZxMylZwwidZXRnVFqPT
MT8tBo9/nfexXd8CqB9ZImHGg1704QLZXse+CdW+fRVZBHlSkUiX5A743nVcsCZeHsBrLNKF+5Da
xAUdWJtIcuK8rN0QlTXazZ1CblAm87eGY+jTy/qE8hruUxoB+6GsHeRFep8lAq25OThuNpzG0dz4
bwuiGAv/WckB+GMB4PpgIP62zUELP0YevZSXVeGBelhWmQ3nG1lXNnJdWpepq7sNGbOCag18AtBx
54KXWM9LZqyhIdCEaFxmUqtE35AxFqy+pHERFAap0e5nEqEG0oRtXcLeaw4sOevOjZmlbaw8YmdJ
BA1vbMb2Yofg6nTdpxXRXiTWlSvt5ROVOovaNCxIkN1I0H6JgE7WZcWmCoGArDsEwTi+u5SnJOTI
ttEHEHqNEWpFa/AyBIUqQl1oVxuICW3LXl9t2ndsM1HPfG+k5ummmJ3GW4FODh6CaSbxcyPum86+
z+q2HcAnqdNMcCrJhZBxsnzYDV0/lPGV1cILPCkJo5cgULkK1+/4hiipWO2mhRbAXef2JCGAc5gr
jirZQ6HQ9yuD8RrVE3nb+1NxZQv3KYarB/Q+bQ9uDrNAQkY8G0HUP0cCLKG0a3Q2PUrq9VDBjBR6
JpUmihMJ6uay7rBcRI8rnb0HGOY85wSy/qpygfXtjT4VO7P052EFYgf24TAxW4TNfyGQ4bDWnJrF
CZX9dCgtVc7rXKnyIqxE9RxMsGV2Hnida0QOWWHQdzt/O00tJMdaB//TNIxoRAZxTE7VOxUVTF7m
J2Ax6cLQZevXdY6O422U2ryeplD8twa3A/4L2dZrOoBI+YqRgNPo4F8P5DiIPU03NeKTN9DPXhjF
wLORODx7KZSznCg7ioCtGqD6HIII5fLCRdJssivyAyccudLp5TBBHYOI5SZV9qMix+R0CRTQSX2G
oz8SPkDlYAW9FIYRFB51yrgXaljTEdMqb5LhGf205iDjKjhPgsg5GVVgXUaTGzxYwGq+28sMx4UJ
1wk1GO+19GzOz0YPhvsiIlrBA7PvBr55/RI3oRkTHAMOzO1cl+yJXOebKgx8QGo+5PBQ0b4aAX1/
AaeEVlVH3GtqthAYRZLU0MhOjcrdeZGOzAsw4HpNbRcfbLBoP5zBM9szV/XsuA6o+crN6uDceM0w
anokBidzkZW+cyLlYsoTCrapO7TUNyu/79Fy75CDzB3b9qlVOvfRzBbrDpsJWnYuVIw1fR4eiUwN
jo0whE3NfJuDxUPl7A66OBi5WooT5U7shyXS4eAlZXbN4tmL7Albg7IwGWkViL5ADbeZffXxXQzJ
9H6KmbzFzpzcqz7KNmB0A6Iz1Q7s2dzumRV5BWjjGarpdWN4FSDiJSj9rWjEdLAj13jqlXC/p0G/
/MjJKp+ZILWk22MercirbDoXrYmKXVvtc5orn7Fi8ZoNTFJwpHWN9cO2rqb61BVTcplI5W+i1Ev+
LFQX3cL+A4zXFzmzqNY10bgHqhoIFd7Hhsyeqnrmk9zSTFoy5TKIrheUFyAKm9ForWUHYnnVBIP3
5aWt8L8JzwcTHqRXaAv93YD5bcADzgf54F+RQfpf/DXbsQMcW2wfdXxJ39LT3dPX2Y42bHHoyWHC
4dpokXn0mH8ybEH4GNkQumJ0OvVA4G2+42ovFwYkPtubjp4tnH8z39GDop87YFwO56GLTghqxA4A
haPJA8i8uSiQtPgRm4tKnxnyhMLcjCN2IJCDutSeH2gfJt2unUUO+rVFe+ZpCnOFQmPlVrW9U4ZG
36MMhE4TgvihCUDcz7N4um/MAhF8TmflLR4YQUhixhqoNJR+uEY9HAOoV31rX1kSVlWzikxljPfM
GcjHkYrgyN44EBugZyy96fp70UbQhlYTYAmgdfk4GX64KwfY5BQ3bRxSHv30Iv+hk3YkwYOMOYo3
tkWvwvJcQBLHT6dqPYsQtbg/EBMciEHw24BCr0ApAH4JIiC7SB5YSVk8116TzHdIHmvlfZtZOPeD
GU403b9/SbZuSf7Uy9V2WoFF19LFxFsgxnP0wmRqT+gFN9F3KzfReVMOaNDTxek1CDQ2vAT2boFq
iaUrVLgbdNsmekqr1FSoOEOL1YrYsneN9BS4RmvG2yWMln6z5BOvYtt1Swzmp/FQ1URWL8NBZ1ky
i18rwH65NbzTFn7cB+Mv3Y/86Z6kyUMGCgamDR8LrMePevphnE1M4PLyhznSgbmFnmZUN0UeVsv1
+0/vaGrDFwmMkICOunp2wvdxIT9182em6MHiTeF3wduG3qlIoh00Fk12+CRk6lyNbaX9cGbPzVHA
VohKDTdgKcr0+f0rOeo86yvB5EX3nVFTwsLhqEVriWg2gyn1vg+t33iXrppT0MJ04hl5nFIHLe5H
9jJ6Yfz6kAkmDhYYLEKf7vDRQ7aTMs9U4trfJytqE+eHDZgqjk9C1bMWoqrWt53PXo+A/Pu3egSC
Q/pIMNy2QbExPiHKHXfZU9SNs3Gwi+/j6MXSPIRzJp9zWMM1mo10miJ1NQVLaBbnVdKUWkt0iHFy
SFupFNZNOZGDrCsNi+BTmiIH5qzjobTz84z2qj8f+tHBaeCDgfBvS9IVnk/gpYduStbM0UoxrMiA
JyvFU97XDRrF9ay0GPvgL1r29v0H9Pt3sfAZRXgMf1xOiqP5Gq0SFHLSrH0CKt37FAwyR188tI2E
JfH+V/22CFw00/A4QnXAMi0cSH/dAFaQ+TZWEOUTg4uGh8ucO8OBwpoNurJV4VUCftRAFvjB91q/
3yNeIB5oQHTymHQfh63QsMxJNa7xDVEwyyaVhh/Uw4fyVdxAQRY5JN0D2ySTj8zYqOM30ACaQK2R
5raHuwTdVjgG5OhLh1eYlQY7Qe47n7kUUzREPnhK/vH25AKl+/LiA7RPfxsMudGomqJvqm+xj1So
h/7G3C3XLVoAvJ9lBqk17INWIfeOvHPC+mhLYP+gyLx5JlgGmRPNT7zLIn32WpMnw/FHsY8rjuVU
6fNrAEafh+jiTkhafW6jANYGnGKJCshqyLuWt1M2nZY2LoU18EZoyugQbbS4T80be0Za/hOcmW76
ssw6hVjV0xLyLOw01dRSBlJardV2apcVW8dQXgG5Omnxwxt7K7FWaEy2yzULOnA/lxR6eDngucA1
MvQMSqiAcM8+Q1NRabntvQmnlqUTcrgbGm1Y0Kb8CQq/kGp5JDFlNu/MjoGFwGcScZLN6xQyn+Zk
+HyGQAY3TeHKMazxELBpx9TmNz0r0SpDCVqNhbd3hynuPnWQvjjM5nrSJgQtEoL4HqRRwFf/pVIq
Rv1tRjQr75LKLKm/1H4CuTB0hjq5yB1qz/1otVN5FkOh6E/7CZ6qWk8Q6Xl0CcPr+cwfWu2GgI2Y
PjMRNrQJIsoH/mrDpC4V2qtvN+Cm3Ys1kYSJkG5MM9Q6265ZsvzaKdIB800Et25D7StEOj8X6brV
At5/fUat6KpuRYLUTbxmyVWQykS8uDyDXiTab2BSMYF4FhX3hC2MfqpOljGYpMhXPb8wjl2cnZZ5
0yNpb8WI8RVbYUiytlnRZaLnM8ua2yN06eVSBR2nlkB0lkWThl5a3JSdW0n4Z0JDUGhApDZ7akCM
ilUToenLOxOTyQcCA7BCueuiLvPFqeFMyfxUF9PAM6ymgcJ57RLvrfDWz9G8SzcL/aB8PAnBlFK1
RQvNAX+TWpPg72aPbJGbSANmVBc1KtQlwufomnDF0h6IAttmoV+L55Id6vXb0MTnJ3CGtRhOA2h+
fEo1Vw5bgc6Cz09G1NFfYl5XdVzSzN3zh2Of6mtxArhF3tpDomB+mn1AEtVGIO0LrhUMOpeXFomv
87ZwMLPkstVkjs9J7/DDOhCzZhGlTqCfcY2ARfrcT6P2HFl85hOA/UgBnUPaTaj4Q2P29BLVqfVw
p/yS/9aWn7OBZUqD9JLUkSp8i8gv+3xu5kUHj5iRyGNaC+3cEeMvwIc24B14E25L3kjTS1liuJNg
SHkKcYVtz3wYJrNNiwtNIuUD66alqboGOdzrVS2SRPOBsmDBVWvyc5hwm9S8C2KE6oeN5Tso89HG
zON02XkmkFgEF5TYddkcOSbk/YVecjSYarl253li+fstvARnGxQAU9FHfjFL8Vx3yJpVDCizNtce
gjvJFa4FSQitL+31Gy4TLL8saEayHYyTpDXB3qzo7HdVu57ytjVG1B9ayTWGRsu7qR2fTtBj2Vra
FKyEjxVVtwFASweNlrYKJh8UcIKRyZZATLjZdiJKIehFqq+CAFTSi3ovc7wuPoQi7RHXW/kZYdZ7
WkZGTuitWs7MPaNdki0gJJt4iuPoPKvi3pKX3RS0evEk6MaxErtxxmcGawi9Lk1soFhDoUjQmDir
FmBwalfbQ98wsXdR9X5oa4aNtI4y3ke5muga9vUlnCqbkJuWdc9bKpnOcxZUSG3zWYBWdBTsefis
XDNB4nvYmZ0a+U1KmJq/65pQx6XMHDSgvUt1Rgh9JyI8KWfyeH5dDJP9cuApshcsu2tZUEPdCMY4
vH1tcOQzBHAOft4uXDjOOD1f7aDIz/UTLjmOhllJTnnYaoqd5zu5PmS7rtcmPpNH54pWq9/MxIfZ
jw3najJnvBSYjTLXOagaJFC8ZUTPkH8pbJ2toAmazU+FX1ONvNUhRH39cJAHFRVeXeD5mURFcToK
4wSDmQUdG98X0aYOxzLcOuhr1bevZjNJxeE/v0DvuGKZjgZPiZG0ZGOnPeQtbOOSXj/Bt2VdJKP+
O4apgoULkVgnzhgZ6XDfQjVc6JuxKgUSRk3QjKAH0FNjfxpRws51/NCV8BnREFKXNiC8dNMGkOuM
lVys2fvK0Cpvbs1iyu9+MUbxSjXQp6yGXj397o6CDlZSfwVY7y27/2aMArkzp9tr5HSy6SONqlx9
bJKSc6yiBtMN1rrmHX1gkuLIObexb2iMufvyi1UKo51sMkAr2XOI+8h/d0wJEEU3m11oL3RDX31T
vC67YNhvqV+8U2i3IpKUSK+Tpy0Aa3/1Dw4qNGmlFhSSNspx7/iooIFtld2qk3gigQUQrnH96qkC
U7FJq72p5Kzq7e/WKo7htMtDR78Rm4/G8/42WMmRSWrUHno5I+qVOTCv3AT/P24rjCj6ntGoquRK
2xJ05v5feK5Uftbb1cZysYNA6kF0wtA4Cm4mvX7Lvs05x0vshplaxZxxrBJ9oKpCFMq9H2dXKWej
wrFBsKEyzYgc5dX7rg3NkQ2D+rfONWkHgujf06kc9LESEEjY3LWv08eGA5ztEKObQ2goXFNnmOAH
QyvcpXM+Rrm+MTX6Z0sdaWMtN64Hjh5YJdrOAxRLZC/7WUo+c9e7kNGXFQ1LXTnI1Fq42vnVoq+v
i8T77JYtrht71JVkFuwBEdFrUH3tEibdtiWz9zNAU/besV2y4NEkdzMQUR8VsSz1E31ohMaIWe4G
krlrbpGi8RZxQKY/JyUqbeps46ToC5MbJS9hgKvlBhsdEIvc5owGHuqQmoDZ6nhAcPf1yYkfyMSV
NlEs+e5eLrJi0OK42gASlvnEh2nDKMJMi3sn19/iZUJEyRyp3Rzt1Aq4ojJUrdU8Bg1qr8n+1czQ
7vrG+zaisl4xx0hleR5VKWDYXaeUzqVKJXXKEgedtjHscNforGcg1iDvNii3QUpfcR7SN2CmHk48
28Bk5lVcEMO1EGv10u7xcFbklHo7wRyr4jlmCIcR0bxg1FdviVBbcarISYNqPyfoMT3n4GNJXH3O
Fa6gbw0kVw5/PYmlxp1o1SuxkJECZOUTK+ggKKRlVjlr+RcDEfNknZjkATduMYXuZwB59J5eXyMH
pmU9UP713Z1fh8wwdyItLd4R4goS8n4ZZcMYXy/owYTBlyGTLkpesfKiYjxxSEeHu0XCUI4hMCnd
fGqafkjiE2WWOqkwOyZpI9OxWdfEPgpP3ueCfp01rZMRgZlu4zCMIXFGGpbjcqhU07gHU0Xt4F8v
XWxXybkXSpPrmRdH7wOBhgu3OmQkmXd56+gtggSvbnjRnOcXwgFS+GNq5ZTGSQ0RCw2yEKsde1/b
Egm4DSrv+nRFrTDi0NTOI/wkhCIL9ARaI1qcTa9HvHRTMmuTJ5A+Mzcq+YE/179NVgKVfsx9yXFp
xVwXJN1Y6tQQmkakk3mh9NW+bo+sc3kveT9WvNSmnURXoAoshugrMgIRMyAws+iRQ1ZhLeTrZCYn
SHdO4+i1m5d2UF4UoxUNHd7XrW8h8dAB/SGpHdGcTda9MRR8V7k03IL54tqdtpZOrQOgIsNNJIOk
eRwaLCmKVZv1qiO4zKOD6OhodRkyrK7NOmNsoovAVLlUbCYadryQ1glILyk8ec/oCC1YgIJMms8g
uM641U22qLPHIbYmHkr4mvm0kTmQa7SV33C3yYTXx7x9q4j9pQxIDKYoMqm+yqgW/BRRs6CSZCAJ
+iSGvl6uTWMwzTXYpphyBJm0qDUOvqdEf+ctucByyBgtnj8sIl10A6TUWRiTV13kS+xe+cNIVayP
sA0j3lpX0NCtNpNvLME6aQYX9hASlRVMLZIQYsBi1dS8J7VU5djq+oHl5Ll8Pa29cNGhkrnz4B2U
dJEi2KKUw9I/WGiaUqpg5zI/vW69csBahYmOUTDAAphV4Su16QakaFkYiNpymUYoZr0kpemP5ZXp
TFNZ80AWXXG7WEbzIEcU59ji8DEjdeFByNNw0zGN9vhFwuNg3LggRItgZ37woUu2DQeb4WClJibU
gOTOA2XExwRO1xCr0rrUmShcAaL4enytGsELZOzSOh0sghQJf++hCTUSnbfIaOgq8LWwyMNFX3SF
QcocrdllM8O6zl+oeB3kTFjoFElwNtdjXJa80sTq9aX3QKIjzGXiPuy6rTGVGnqgaI7wi8vMisJB
SQesjtdoxGvotknyomDWLkwGYoE1n6gmXaHPr5EjmFqd6BZWplfl+12jf+gZAZCHv8FAR0KrOGoZ
+pOWWwjy8dsUdrrOHGIjj90NSpd1jvdQ33C/H3zlcVeNNhXoZRcIs4OwJonTr+28GX1nH8e27puL
tQsR/nVp5L6he5Xv393vX6XZ6DajYgZGjKaOmpQ2mNVloDvxDTFBHZ8qzxHAHyeCNbHr/e86BqxL
iza1BOIPg0l4v0+lWtMCRQkB+NskCqCwZ0h22KxEt3NitmHcFNpOZkErK3vswYRB7u2RwfDzteps
6m66EHqyEVDy6tjzGpnfZh8lCks6RZJuy5kAm3Tkp/cv/7dHJeh2Yw2o2SgWBHr99z9NGaYmBFiO
4scjqqaYxG45oHRZyOFKCfX+V/225gT97oBREJMgIEbHrWPSqMTGVEc9BjE0mJnWOlDiB5yf9Rbx
wmj8cMkdj1BgsVvSs234NjSrmcz/enNN3Qo/YlbwiNmbjlEI8NFF7BMi+01kg+XCHzbAMZFkYubn
H3j2mc0V0a5wT96/9+PHzNTUhfGjp6psN0gwv17JWHYT4n6R+EpPgroZVAJdKh9GNxHw/W86fsq2
i7kag1jcT0BqiOPmdUZiiEttan3tcQTILjqV69I8SR3BIQ8ii7P2/S884jRJTSii7cyQF7NYkqaj
FdSl/kIwmZuvDeJHrCC0lHWYIyhqU+uwqfFhAy0GEiNYy8wFfbV9/wJeZEN+nhaRamn7boGFkC+5
9ePI4kRxbilZfgUdP0flllnWkm3pesRBiridTluGJtapMfxEHb/fmuKG2+mWV+FhaxafjK8P5833
ndb/zC6ugPZQLSyvzqgYcwHq3fiig1y7SqysI1qj8aQPywFyxFDBVjXZ+GAImaGnm072NI8gnE9j
QvpGi26L/U5idycJo2UfUVrU5/maFqI0wcLQwGPayEmtj3OYsuQ2GAPpI17BLeHVydcGfUtqT9RE
v14nTWjUvmR8tqWT5TBFXImuTYuAAO2xKG3oTNoDbrU0WcqMtuz7j/+3BafdAkzPlXjNiN+Xdk9l
ERvADb9UcS3IWQFL6hIoWDqdAby1rN//Sr1bfnnhhFokD5nRIPsD0+loMsTMae7QsRy/BBGCJWLb
J4GXXbio3GTGpdma2r7WyYOeImqy8BajCZvDiPhoUHR85+hEOiaRUyt1sOdext8/xc7Sq8uRdxl/
ySran6dJ0XTFvZ2NKH7abfcBs+04giA74kJt8x1PoKXmHJPoPMuE4qDa9uugHb0e3FTqZZGmSmdW
7z9e+2hL8+lw9WDQeZLJG7qnR9lBNE5Y0peDfV+CZfM3Ie1LfJwj2qhUukk6cjqsGHgX/E/SsGFd
ThogSLHmgqxUtHVpwVDy6Pm9QrOePNRaHJ2oJxEVSiwJAk9xlaIPuXYmQ7cB/A6kZ3wy+J5uE8O3
57cHwxLcnIFQkgMY3tCTImuAuUNVZcGarE/QdkvmfFdWZuRcvP8Qjp43zwDrJGGyTxHj+n0Q7GKO
EqAYO933BVakCDdWjCpg1Y8Vfbr3v0ocrWf9TgleHoALdKyIo0freawUPVXLCe98p3r5rt6ldZoN
tU71e0I9Ieh19p4D0uEplFOpu6RvPzVDrzsExoiBwmfXkbqfSS2oiHR2Aa1mPDEyLK6W85atih53
oops3ENMoGDaZmVIeZwAGqcseRv8MS3SQyQDuD57Z/HNhb8bqkK/8MVN+RbjZRIvX1sTgzXqHq+h
ZcMYP77aacqBwF9tuibRjeW3ERo7krWbMvPg3AtDuhxiNVvFSAvk/Ufq//r6tLYVqAETmjJOYzgo
mUdLuOYOgKiq8Am5V/kZhy0XGUTGowcv85VDjz9G2dWZAsRhMbLbKCcsD4Wd5Q8D1BSkLBFBZWga
CcSAZ1RIvLir70Pq1/Ya6NwQr2N/QEkjSD8VpTSfBuW0aoWtazyvmeV4V4MbVmcxqLcLTqR40TyM
IdsYbSr+XJgjD6chgva4VSOk4cB/crMHYzE6ioMc8Yl1GzTXDqcSbBtQ4RdybgaUiOd6y0w8f4jb
3AGLaTMlSDXzmUNkZITXWflXcADu2YxqJhDdpTatjVCNvLM5nx9VXFku8qNeTAsjats9YrvlHSSg
/iERAqk23zScErk3F3hlH0BqMBTy3U7bkhaF/SGdemxXGFIo5EcYLq/Rm0iMVe8UwykmmdtuRJd+
5cdp+mePCRxd87DPNmCTq7sFOc4N6aeWpkWgCbdL85PTzeY3XNHar5ZcnPu4d/t1jG/8WSbbZIsM
Y/IB0/C3BaEJ14yWyVSYB/0GHuvdNqiQByq+12VJPSdyBe26EGhxfxA9X3AJ/zmdWHrUU7YNEAOB
AM6p49pqQkHeRtYxxgakYikJmyi6qqgDEtR9cnlT2kV4k7ShgYIPPrRqIwaV5HvE0DxI5x1oKDBs
3lXjNcFpifL/PcdQS/qASNhDUXCm211ZwGXoLOcTLM/yueihaZZ0LT8N9mz/GaSUbyurskyFW2d0
JQoQyCtDFh5NjYwRlTUG9JuaYP6eVlG3TjE621mRaz6iOQgql7rqX6UIL0/k5emTpmkzrGMoU0Xr
TSIQVX5nr8ChsDGr33p51aVsGdO7/2Dr/5IcvH4Z5GfAcHZA/nycDYaLQ1rdBOV3z5QF+KzJvEM5
xW5XRZFdDI7oqb2jqvjEeBZVkve/+wiEx5frNIA0iAUgOKOPUwLLkO3kIJv03en1KosTEe9FleaH
aZkeUclFxtMIpk1vR7h41mB1D045o2v1/mW4Orr9sgRR09BVHWBAgGOoRPxablhZWDA+iFGJ7rFp
p53WZKhjQvDftExJMJt2iukgiw7qR2Ko4oYGfnGo6FtdQM5ESBjpKuNqsSLnIPDlYD6BQEyBvDWS
vZlxkcylPJ9Ryy1Ryr6jB5pfVQarc+UxGJvXSzcxdkG5MVxLFcgb0sah2iGt+jx7aXIpJGDtjE7x
IYkqdVW4Xd7BWWh7RFrj/t507eyTUSJPtfIma9wJuxuRqEXq727MgzhdxzXMqyGesA7DXpoRAGy7
FNt5zsRbxzX88ySenT8t7R26YujgTh/sb/3sjp8tYo6U+x7VrDxm2fe0hHnvEh8krB0uDQi8DyoR
M/jnujQvrVFrAr3/Oo9EDVhVUoMxKXHQ2QOCd6xsAocmbwqOzh+pSp1T2mbIzYX9bJzRqEx3DCI6
Ij1M4O9KmPlDEk3deZIE5iecrcTug2v5h6VFJgqmF0iWDWn76GAV9gjIchqzH4iToFKEJlz6DRzB
vFuqsvxB1i6/L22vDRaMb/OQon49e4P6SB7vnx4Jbq8kZgJsJMoxRwU1WJy2aBeZ/whRkes3Hq5E
196CX/N5kiPabi6YetVN2e9mLw63KginL7HfDOoQt8D2P3gm/7AkfEd3L1mcAOOOMaFL0Y9DBUvo
RyRN77b2rPYGSrixkbQOzzhi+ss+r7tT5ZTFST4J66IrJWeCzLvpOoHqDeS1xAs8wXjpGWx27a58
mFq371/li3vjrwuXIoHgi0WnFlE5hnE2Y+G2fsRLiiZGQ3RcqvBr1SxYTdQFqro1IvD0popKU19d
urybNPZcnleUbOhwBQF8TgNdlKZCnQu7s0E37Rl+lEYbX2Re0h5qIaZLr4+jk8iVkbOCpmDjkA3B
FXVpZRY9Erx+tUYHylV7gwW9S7POuECTcOAXRmmcv7zGeRpJRFJYOrtoJO9aVxbybgUDemoBUSAy
ltc5VlzDmDJ9d9L8wR1oKpBFtredPZUncZEL/GJkIU1iCIO+tUe/9loEScmwHIjntILaESLlnOfR
GjaFuhhV0MKHSpQHItpHpR8qnkRSFx97+0+84ZLP6OF1z05i40zRQv7/qGVp/VoD6D2O9KJAfNEG
M01RebSgETWYi6B2+h90vevontPNbdd0EudVDx/y0vaGjJlSu2C35zdu9RzDUclWS2ircS9k1T64
QR6dm3LM7u0G3XssarIQtk2TsxmiVK6xCoJV/rKm/sezuJvVj//7f/6rniowSlv8tP1+I1pc/yjL
ds4xgUl+oVu8/cM3voV0/sDY3adHia6or8Gbf/EtDN/8A3w5vWUbICoKvZb9N+HCsf/gj+i06USD
+OfS9nwjXIjgDzBJoJYYw6DlSZ/g3xAuiF2/nHX06skjoG5wwDj0uX8T50CAHPK1MueDqyeBm15L
2m/cfBSXdjhVwTZguiyg5CdNsRvBfwYru22aE8cn+dwtNTXOOsZ8JEBMostdvAhdz2AaF/WbJniC
gxhejZ43nxWzhd53wnQHoA5I51VhtOAArdnZLDgv4SQlsMTeSsYoODvEoWVvmzRe9qBzq4emnZvT
Oa3jS5onSK4by3IPHlkgygJofNsEgASBphX1LVLUU3kw66BmgDmZ8nFJhVeuM6zhUmYEArckUwUZ
5sRTuOnj8pDIJflhWFb0NCJsdYEyt/yMi17abwIjcKCP5wjlWfTk+hWdb+SSwXXZ4AVH9zrwo/xs
EEF6BUyouxjG1thbYbpgthCC+Ki6YdoygsGjDlWqYe3yUNYT6D1MszxQakURwAhTyF0OuSvu/YbH
THKZ8RUoW5yWXtQzkWNua9s4sdoBT95JHOt0xAbtujOER3Bbik/mkld4kfjNVRz6jg1zPitPIZCq
NV3bcJ2NsdxxnJkYevrFRSmtyNzO0hvBn2WkFuvSNf+E8NKd95XzuaUlcmu1benvfRLCfGPDMMXB
qfezPc4d4mHKM3uXUozsCwU1cD0sYXjBYDrZzMLM1gUOXBdM5Nsb6VV+uvW80D0VdC3Qe0ep0yms
GzlcYwZXIvjt1HsnMq+dvtf2P5UtLi203b5gxxDdN4WYruiYYvlaeFtGOgA/iozQHnfFHrns/BRF
/PA8AAz8yaUde4HI5p8JwLYNwIMMkGc/70qcdW7n3q23yJQWh9FEfbuyunWWpelN2NfmFUAHuQkn
Z8RhodpnqfC3hTOO67g3q024VEWyYtSMJxZOdrveK7LnYByfcBwwdpWDyRsKkrl1wyLHMm6iV0Xe
UayWPBBby3fHTUattAFd/KlitWGzFpxhNBKvwKZ5GyNuPy/YkK6WCVXQ2PYsZtc+V9miVBP1eAJZ
oKJPc6Z2n3E7jk5UHtc3LtzUi5m+1ikdoHqDidS8bSxMm3LsGi7pN7NuWLYj0Dk8wxRWnqu+RKU/
NZ0wWyuvd7cA8qebGc+FFW0QHHFomBdzZN37IZKTuzawRoFLGL08dBnTMY5i/2YEbe0BTcTatb+1
7cwdb90WAoGzcussth6gN0fp1oQLfUaxJz91fhzGf07OUtDaQu0FXmhQ0a/A9Gnm+4fkMvB1ESsU
0pk5zaRhreG3zRboCI2nKRBlejJWNgz2vFpS7gY5IwcJFmC6w+2QAMK87bKEDtqKlmEqLjNBkfwF
W6JmKTf4N5USCLhLGT0rnN/oq9kTka1PougLJXqUr9PYSng/RlWwPEEbmNsJR4UItEcycfvMOtAu
zdPS91G8EV0WHTDLdb5oxeDuCeSQlXlfeEZBP6xy7bVA3SSoQsow6wQ+KAnmxFEQJQkrBARKeFdm
Pd7iZi1sj9K+sUM2ljW9Dkn+d1J/cFIjkEi2/t8ZkWs8DZvH79XPnMjXf/MXJ9K0/8DQHq1DWDaW
1rb8+4ymufgHHU0HhhbAa5sJyH/OaOsPXawxGuMQZzpiMzv464xGP5MBaEB9RGuSszX4N2f0S731
n6weJTD4MRIDKMlUC17acSFkFrEC5L8YZ9iV1FBNLKhrc/+5GQKnbE5TE4JdDbPbpzO3p+hAOPlc
BHmBXzQsOVd2K3Sp2KKn2jgnExelAREMIz5MeNBbYrWjGNvu+yztpnCfQVxIknMYJwOGMQt/SmMw
rKm1HOr2YayXaBX1HJ/xOX16rE9wBvWlARXGGNcGkPayOKW8RQYnE6NGXCNUO5hf7LJh6lV5sHzm
27Re9EjHdygIPvnx1MfBVZJ02xHvHyqTwmfUsnb7kmIg70FSzCs5IyEMSLOqffW//PZV1/WjXUM6
+v6uoUx86pKnvvtl47z8s7+SW+sPRoJ0CRCp8PS+IYN9E4qV4g/GxtI0hQQMgp4+Gewbm5jklrOB
VNijoH7Jif/eOI75B8KGyM6iOiuBkPxLz4CjsbFOboUgtwGKgDojyfRRJ8O1Z7JsQKuHqows6EBY
jsVgtUBudJ9nL/vmc27gO7x0aGNMwRqN4nY1TXN26qNTtDY7/84ffCQHclDGU5+fD7526TS8SxuU
Owx34/+xd17LcSPZun4idMAkXMSJE7ELKMuiKYqSKN4gSEmENwmfePr9obp7tqQ5s3Xmfm46WhJN
AUhkrvWv31Q0m6MfqIH4K+YJy05YpR5K9Ay8EdLfNbjvBD4Dr4BG+dLwKoQE3MANFV6+NSTRZLHB
7yQoeQwyMEz8taQeIr57Hgv/Cc+oeiObGu6Enb05WqMj+ODLc0IKg3p022Mzts8GVi/BYo8WqbK2
ti0j9xMV12NmGW9jy6+H8fVc1Ok7QDBu5rWbBhAqLgaceNhTXI/TzMTitvLZQccG6x8v+Unj8vD3
Ivqc2MBw1Nxj23rHmAyZbdRxa7B02MZ9yawoy98Zyc4bx+FWQo7DYU/yQ4uRWyDwWucSuA26dyzT
rgujlq8adT4D8xRtmxCGiZ2RWR+wGGl2dREXoSMd/jUXl8kb+u36nZnAGzv1CdlbTKfaxIpb0BSk
pNu9sVziurj49GnbYtWoFdBpbmwh+fiTZW4HtClMSJw8pEP+mHeU3BHioNCvq3dVyRpAoyVPFQlo
iGzAxE2liL9GhWZwH/wntKP91qoKuPuoxTCuQb0hes+D7DyaQZv53RMOGjmhBw5ZzVqx7EiAWw6T
x92zOn7pZLtHz9CerosklZhlKCG7sHFZB4aysDH2oP3qPtnpxhiYOf8hgfEypnyoOMNWw9Ja9nso
l2FN8PHJ9XtzOzbrKur5WtLh7tLOyENZd+bWHYFOncghVc1kYQ1FiVzRtu9Yz+/QFQn4NvnoxZS+
ocnl2S/8KcOfC12KVoVT76F/hKlKr8dd6gw8IEy3WW6Je/eDtmufr8+7jAkBGwuWVT9xvago/JWb
yKOXnBeD4xUn3YjfeclZ1ZwGjItYnZ7LUqnXdyGWvfpYJPwRMuqbRWe14c3zcAxE/DRwu8BJn9TC
k58k74nrTtFpAk66TVzeDt/tnl2E5MipeMLewGLyeBuvN6NqeCkmjS9t8vKtJLJii12HPCHltLeU
v1BO8y46qco3HgkIawJgFZKHyfsILNjQO/Qj9Jy0D2HZCm6pPvIZ4qTDEVKb9zF21GdLRikG6ou5
xRaR6nKyyLfOKlLxalYZxulMzKr81jN5US2djcAbk2KLrqnY6rwnBDCklzGx766vl4Xy5KAbg0kK
V+GFQ41Xe40H0AYUrQsxxstPcaJX+1m38pVnzmuYA61dny3I2kq5rM7OSJZrbLAEqkb6gYUvH0Fx
PL/FzZcdtGN/38Ui3yro3TsmskWIxqMJrgtgXeG84pdULOSRK7Yxn9y5rVj85XB9zP1AKnyPaQ1M
RrPfjpkRvSLZ1g52wqXCcGROOBjaAXtSdi8C9lLF/0xG/h5DY97ATGRfwQMgoITGvbMysKNsh+rs
puRT2rO996bsDeULpYg7VecoN/Nt4fJGoKyhgLZ5T+vFNs7KTfyd67DIqtKqzlrn89vRO7H3lui1
2ByMpSIzU+yh2HUogGZ+mDGNgegsJ3B73SJ52MZdEOTiODmMzt0Kn505LXXyP2xrq2EpEbixweY2
8eiu2oBoMC8J0wFItJXaNz2bCVRq2njJZUcjHwHZKm8R2osDFQv/cclLu+5Npj+b2+tLS6AvfpGx
9sTPTh7sliXR2uJiqjVUJdKw7OqJOc2zicUk52bXOSnPryYajRFIdZ4dMd8NLm0nrlZ4VvEGXO81
aFIe5iU/kuxyH79GJ9+Kue9CDeoUFogYI8Aeih5MYylDaInF3ovku3T563LIUF+unVPKfiK0It0Z
bfuVybANzGvEQS3dT2Ut6m2uJQ/aNNy56xDPIsjkpFJchaAMYDZGkARNE0QYOrhq1ugVl2J5IQe0
HDd4VAtn63tGp2HR02ZvZlbPoYGKlyAS3XyyY0KOofZgwKSQDJ5gzPMIySam6SVnWAzbTMfEL6nT
/iGJBbRBdLlF7O6gmI9ZoPJ+bddwpsRPLGmMwJFSOzXR8EoUaf2NSJ2vItXrYRNbc/7uSUvD7QOK
9NIxdJ+nAxGD9Y4cWyRZ6M2lFTQZ0ehlJkYtjDmKQvim0S2CikXbFRbE6bvcBL8/VjhOlAekMr32
jFJxBCWIx+IcJb4FnbotDCeQikTEO3tECb6NCVLQHiuQkxNysd+MI35Gkq91zUoSItuLaYPHHPTn
4V/ha+YiCO45YIum9gD87wicPbYg7wlxIupWmoBApL9lwv48Bfnr9woEpKty3v0n1pCvhIlwpRkO
xnTd7HgHrTT/Vk3Azvh6vP9QcD782eH8b2FMVG+CwSZDKHwiiGX7pXpbppjgR6xhD4VigayVgJ9H
GmZi2Odef9N/WuffNAGQgT2YYf+6d759bVXxWn37sQX465v+7gFIAAOAQleNYQ988x9yw1z/DyIh
oIXZeBfQHNAg/9UCrCD2Wm0w13PslZ4M0v537+z+QbfLwQ/dEK8O3Dr+nd751wVLhbai6J7O+gFn
vzYIP/L39CFrcRBeDuzu9kIIjkABNcfqY7miZnFs27+hB4hf4HR+oUvLw5SQT84+98uMp2d+3bPh
qMM8Z+0FxccYOM70O7t9mqcfBtRgAFwS5CfcycEmjH/iIPQ28yJJQCOwlEz3BErKS14Do6WuaDhy
J6J4uhYrOJlpj93k/s71B9bvP30AY52CIlbzMFFBYfDzBjQMcKpGjPgPdeEU5NFPybIDitcPqNa8
82wmLUay8+qCiFMh4Z+RFeGz26RUgB0cng81IwCMySJP3XbTGgfDvl9svGXKd2go+FoUTWWJLZOG
Y/HcZJT9doTZU9B7Sr1TQ+aPVubl4YIm7ZAImyByuPOn0rHlc0ShvY/GEsSxiQ0yYhkrQqhj1E29
JWfjiVa2uWun3Hgy53F+6K2BGtPpmlesQsm76upRvScdVzRWxfipGDj/0XuvNQU0yDZKPYNISrM6
QwSuX2AnNl8A1fnGacZEtZPr4Q/w/eiP0C8AHxs8EtfMgpKkJlwKAmB6Ye3NGN30RnfXwn3BJE/V
bODuXCf3tlyqM6zklgTL2Cw2jZu2lxqSGyGx7gSZp3c9wo2T5XbBre0Q6eXqHZ62J9Sc8tKVfXRa
BnfeY01XHK/VqgHx7xM40fhJZovzgadjbpdON7eViV3l4Mzyq0KVECBZYg1NlcL1Kqq/DHh2NPSf
lX5wJopCpqURGq0Kp1hDSw8U/Oodoqj6CDVZfVR6230G9ccgeY7FUcY9vqjF0n3Oeoq7ucZCsCw9
7ghmrCT4iZJafeNQ6uGHXDTbrsEkcIKRusXFK39snGTV1MdOkJl1+1VwzEL1ADaiLzKX+EDodbep
xCC/kvKuPnpaT0WVDsWxpvq+Uy5GiLDZcBLoyHmvtrrTFYQo0fH0RNCGrqCk14wof4wpV3eOl8g7
QgDsoEAm9D3XFVVN3+e7Eg9gNg2jfklnOX6K8Di+JQabH2UlFIXlWnrOXLGPM+xdlK8vuybt+2s7
L3yuBYMTWmqf3KUxx7t6MybV+B21j0IEaYr7WPAkKCaJMSdXPMRuSeBk3Azc1zxuXt2Ckmmeogya
OTF7VVgnUfTo6JH8avv6cltNifpoYjy6Jz89J/lJ5jstr/pveuYYT6kA405iujRD4952Mc9xtUaA
Ns8SLap5/E4oX75bro2vXHgSArfavTBY/+3q603RFZ0KArEmBjOnhBHgfey9o3GD85ZqJTzTLirN
Y9LZL7qp5DOGGcOnGMkLtvgEx+xNvcYzTRQvuFOM33uBqr3JbBYlHjpYofOgHFfrd5EUzT2iYnHv
95N9PyD+farSrvky2E79gnaM1bq2M+Dm9YsF6HiT4dj+YfaIMSPYwyMMtprq19hzuyqAp4OUvGXG
d704L+El6OpOe5yRJ/UU/dlyO3mq+9x0Wv6o6h7j3BF39MDo6U9mzJkDZ9LTQ4863MCVY073NsGG
X5sCZRCrNh/cQIHtPMNY8M+ZjkPHlkmyvOsdE+/1z96f04HxOipI20F8SQ2svuPDaC2VOGBbrFVb
KqtpuFVyYjw2xdYgHq0cb2iJ7+5HA28fkFKGkxtGNW0o5eLsWIe2vunhw1UrsYGtaaju8J0w8X7O
fOr4/KHXO+2C6vZRs4c7UTblzktc+7K0NnunO1t3rR1/ICXhrqToJRiBlwjpdHKEEvuxs4WxHYpo
2A5CvaVeSZDzOHzLE7M8alVMDLJIjsniYDJvDM25LsdpW2CPQ/pQ3H+DqCOJ6OiI75bRrsDV+jQv
CIgN1bpBQQBtGDdxeicWoW41vxnx4Fuik5N5Jy1vJKFvkjBm+DvyiEPFOnOcCZPWY5uw6Xyscdwq
3lF79fQIduXuh04oRIDVIxS1dGuWmn+DkU9z2znZtHMSXliZlcZNqqJ5OzCjPS6KB2kao37Uscin
TyN3j37O29YTIbSN5fFaYuG0T4ggCICe9ZsJp5LDEBsf8HylbQYtORuVbxVbk3v/FTX6hPhL+tqy
KRee4SYu+vFgNikaRYM07jpqz0NnYiJi6sMxnnwjpC5wco4wR4Yq6r5a9TTs8dnlzOMA93ZjwjGX
mOBwGZKDR+jjxgYJa7eLxyGZN0muZRvfm188G8RjsvL5psK9cPU1zL+Qg167gcPEb09afDqB7gHd
+LYHYW4UFhWiJS9UZ95ODAwrjg37qx4qNhGcP/OVNdnwXt0K4LObaYkWfG9082jODZBGkvBWdduY
fn5T1axA1Rv2CQbN/HGZrAwIjBxNr6sOUwHFVatPRussr+Rx2kdTlcsTudd1HBidDznS9hHGR+oh
zS1GcsxfT3kJTdtBOc9yz5mkTTGSHkRMF7cTOcWBMmji4DQxsvd2EjXwFuPVZTPZFvpMIlGeXSdO
ITWraSci3H0x4tB2MiHOY4jJGjU0zvJUn44p+dOAkeMYxlrsfyq82NgXjNKxPKiTozfO0dafInGL
jFlg+Dxpj9AmvTtDLuqkYJTh5G37idhKpy2/40x+lyCbPvtzzzSPcTHB7wXasLBEDXjbMAM+Nkm5
WuUnTntTYGD5ZchcJTauPbnZBkfW7iZRcY61upHp35uyLIsQTxxnDlfT+yPKKh+LBa3d09zbX6Zi
SNMQI4PsLPq4+1pamaPfGp0gA2Wje3lG2GHC4TwlqE03el11tOgzvHI3sce3GtP2oC+mtS5o5GWe
+xVgHSFze8Qb3mhzgX8kiUqZy/IrkyNCovbsy64WQTt30B2m2k4Pc+VFXZBhj3OvULQfFtJK38zG
07qAeU6+Pht9cy2R8PriHCqM5ZDZXXWGB0yobNX037wUaCWIJ7POd6SngLTi6aDeK8xow4bpziOu
kOs7kFMmuBGsfpziwX/cJCWyMGns+yVNtUetbsikGKHc7gi8yZHzkkUVlBR5SSicuXmbm2FptonN
Q8IsnHSOgarwz+JLpngyQzghAiFzM8BNG5b9BnJ4gRmFUuaWMtT5MOeSsmwtGKutOYIDZolZHPFM
rM4FWfcHoXdTCLjIZtxmoCE4OssoTOyOwx3nfDr+2Idub1rxfVxSaVS209wRU7p+Cl8+W5pDWRpJ
uW7KS6ne0dat2DYhKUdfSuOBbbD6BmBdj7hKAR51lIknJ17Np6+wpOoatU8MbfiUpDrPzpCaVwUY
Cah9DE3yhoEG1z+MUxjHnOU1xdaXpouxSlVr+cs05Ivbz8XR7LgEKya0witn9e4pGLv4tdXbKkt9
xuBTpzbKjjBRxiaoOObwTy4/NJL/j+7+F37n2sSsFEUXGj188VXH+3MP0Zp+XjO/7w+xZspT5LMZ
Ug67VSDJ1rgUa0WzWPB4Rh7MCwwg8q6mips99PbvGppfqHl/fpb1kxDchqKUcdXPn2XA7btsMtkf
RErlH0Azte9d0nYYcgBAK0FBiNKw2fYx7HYXbvk262zrsPT1S4zR66NWWfLUWaO6QfMsn4dBiPsx
NeePExX37jc3jub4l+4PnhZz6tUSksHarx+WcXHujvClDlpqwR7qKucDlmt2oBtZcq9h6RRyFLHA
jJEVn/egQDrn1InMgPo1a1bclJjf32iprqO0H4bUPE30TQza1g8FpezXxjceJGuExOYDFg6AaujS
I0C+QZ5JTRj32GckIVvzslWWxcFDAJh8zhqaVxfa0gaPlvwxgxF0sgqHYG9SLb4hmGA6TDDDFquU
BZOutpYb2dvan9jPv4wjQ5v7T/fTZXgJeEFTjYD5V16mPWhWU6gJzzuY3oFy8Y6H9uGrXa1mdqe0
mkJM3Nx3pBfjIcUpagcr7dXLms9TFVvb1KZc0uwpDoemrG/H1hRfxtVDPl2s/IYMOuvFFBgQ3zZx
U403bZJ4WNMB2eugW7t05oUu2UpgjKT2vW4kzbadS+rVghQaCshlV82WuhEJ1Xwrh4lJEDuMKQbt
EcNR54Nmu+q99GLdXsd5QmPyxB4LpYG6FyXbcRjYwBLSh2ikPUYkIs75ogURc7Vp45Kd+Fqrz9Ui
LxW0W/YUfy3bcwp6Hz7xRuip80FYebM156iBbGOQDYOfxW5cmTtEDI+f8HmAPEOUdfHSWkNOCFax
uOMZQ62Ym5SmMUdS189boN9EJ7DbYsR2sDBJs9rANnutEyEXVJmfavLWCMe1mvzoYooRH3NKGqhY
619EFPRRqOMUgilHimp03JAKbN6gr+q+Ab7PDacxNX2rJ1kVRlHCFZNjWW9nNmHMZGdKeXc2iJdW
FPm00/qB7pstlqHuZ6KloeZUhh10tla3QQnv/vYamOslonlT2ZDv2hQ7/mGkutLziRW59DQU+EcO
n/q0eHFb+sdlxnDfmworDVuVjjSV3Ds/nwiiIo+SEZ+daI9tZuK/z8Fxya0x3Uc5s63AQyRxROpV
v5K9Ub8KZVAbmoVpgq/zPK3eax/oRL2zwk1lM0w0/U5RdZ+rkl5mng3rqBM59tKvvR2q6GKN2SBW
TeCkTOZTMQ07Y4nLY9tldC2Vy/wtTt1LabXDp+sQCiON+tXuyDrRBR1WY9A9h221cAKQRNp9NjMA
JSmL5q53IbRvIsFugtkUqDPaZI8/i94NanvhHYEtWZHta/CPvb7Ir3VFiilDPMyE6A43NhOnQ5Vw
JmJDCSpnThw52N9xhF5HrLZiKliUpnyGh+WdDXJlXrom8c+x0bSnVLnMvWJuXMsBuq900w5qrxo/
eYhlNvjmpXtvRYAQdjR3ZQ4+hP80CMFULe+w8uJlm3oLAjinfBhnt3kjR5R2W7fje2OdhpdT4gSI
f+ygQo16uX7qWfiAWNgDsjBqklZQxkzF0Vhf1Xnd33WMMcMGsOTFlvOwm9syQySpM4HENAhkZG1e
01mngU9mIS961fJk6oxS5HoWN1WMkAWsR93k+ElClG8ncB2LESrAKldXuOpmiR11O4+ga9dlaM5A
MCxvqR/mQVO3IgbxsLDTvlwRHzxaIdJMqwYAa060iXTBRWWkh0JQUBVIVM9D5NjBFR5gQMVtEJLO
FsCRW78CeUvqqV3eAAhNSfKOEFndLrxuVUCuD8UIbuf4VjE+3OrElz/KRszlhgLYp0+hJBtqd36Q
wwg4h8snkSAoWI7zwhUhtSYDI154BWt/AoKLnAT4L9ftAMFpvcXZCjgD4G7aViVvTDyX9r2ZO/YH
Ch69Bfgau8991oIILiKXz4slAMrsfpJfYdma205nwMwkC9wGC9Ej+pi1bxRsa3T00emK1Gge57lH
qUHoDba01aY0AXvkwhZnGfz6K35zPSTnHOy2qskr03TtO6Fya7nsajy+oqRYkp2e7/5cmhi47BgQ
FseqNqJH3SiqM8QN5shMVc5e38nn2qBMN9BaNJthhRMnfGnvR0GnFcR6z+aukY1Gnln9MmMkjQun
9M+Tyz5bTwm3MLFl+1Wv1glrng/GtqN92nZYJB4wKPLP63qW7boNd1Hd3TCkA5H0U5eaN2/5dg5R
dUMYpPGUrKg3dcl6CtCgvRDoUrJPDN23QUb1a2JE8b07NMBG7bp+SKM70OoARjpcTrSiX9fy1iOg
hiyLKn8sJ9wHIWiyI0HqebqeDcw729Pgxck98/oVdwJEHTVb3CM7szkqJiI/pE8ZwszMfLpO4f2S
oZpTUwkL2uHgGnzUOFa3SQceJBy84qgKvTovFjNk26SILddngM9G86XrJvgjGAZTnE9wx00Rj5/U
RJmMzZl31uvCfNJKkn0i9rHnuvOaL4lTRCfwCye4QoKQeMXRM5voFFfJFGYz5WfHbgJ5QevyXYyp
w46IDIqTnman5MXeE8cEClpjHBEofaxfClMDoJ7AjDHWpVXoKZwtHF1CE3AZweu6eK7b7OxyN0CO
1E1bi/gzXb0iys4s136im0GhWuKAWkCbjw1BJQcNu0MVjGiS712d7S0ZeY9y3+LUQndFj8dQvNH0
6HGewMvMYi7TIzY08jQ1BSDiulXi4LaSG6z8fvHMfGXirvxforMs6XM+JEAmvJMt6HTVu+oW/Yrx
ZEl3+O5W0bwn1KfYVBR4VpD69ERNUTdvXUlS1EZ2S3EkUYkmhtT3exOLjnG0uWuLS9iV6a3Rnpia
TSAg8LIrCITPVCWZgPWh4EITZuNTt0B0ghShs8lOknKiriMqSDWqcBx44MrLl9vcBFK//vH6YuId
yhGDzWn71Z44UxsOlWOFLvFhNjW1K5Ms3deo7vE4pqqM3TUsEMV2fC8ad4F1bafwRJyFjmxy1W7u
8vdBLLWzTToa2CtQ7HbNizDpTKcW+FbNkpasMZdhD5DAFU9Hl9DOwwAteMG4L1zWSUwPoLKFxcIv
y+vBO/VRX2+u1f9/RpW/GVUacBx+6JP+SY7zXy3J3dXrj4PKP7/lHyRfmLyCaSSuAYh3hU1X9Xeo
vSH+QDO+pu+unEPdoRP9e1DpkmzPd+H/ujIdfyL5knzCCBOOFb0rEzLv35lTAtT+3IQw3l69P1Y6
pG7w8X61wi+l23Vz7kxk9DT440JZmPBkhD8FBq7f1M3omSU6brdnBeZmWZT6555mzMDdoSm7J7MU
/dJuVqsssP02ayE3gf8Raul94IRrOqcPhqzCyCxopllUO2FNTKSqyleHTJsm7MrwTzDL8dhCHMOs
ZrP05OE2t1WhqKbHMaVv9EnJPdtRNp+QCYKnZik1iRJR9JRZskF64DxrTM/2E9zEONAJsvPtrDln
qx9libsAGgeb3T5xmOoDjw0TSH3JpIMEKnIdJ0CXiSHGEtcbpyBAdslJrtRBJwly6bvxNoU62W7N
ZFULtyQocqhRxBd7JhnFHm9RoCTbr9OjU8bSvfOx5MP1XOlEoWtazc9sVL/vGWygwFn9CJNS5IcG
l4ZdtrQoBlzsdcnJE1k0B+UYjfemHVVfOAIMFBDMbYiHIqE46TrkiXGjTNDvWC1onUr8rW05Pvet
UJ+QjbgOVp6ymY9YsM3UC63NhYpIH8xnzBflebKNYt+Zzip4yMctLa6k6THa81TXRsNwyp0YWK0Z
qGk+2UcHf+VPfkYSJjppv9tj9CT7Hdl+9AEjSz3ULMg4FwkJiFaqQh/TFxEHqT1jWcSwcJN2WaYF
9liO7gZSbluH+iBwpnDGkuMrSkKw5MHbmdM0wcHO6qCMzRFrfLNH9UTubWMD4RbTuxul+iuErHiX
27yNu5yh41avhHotoaSbO78t7f1Qz80Ho2qTm9zpi2ds9omr1vEPgSAZ9wcELbEemq17X5aKACqk
XtsWV3EZNDg8sWiM2RgBnAu5U2M8b3Gf9O9nWzZ7GbVY3UoRnxKkvu6mtsr8g1NYcJnsZCi+6ZlW
H/soM4898boh9ILohbehxekDf9Q3ciSMdKO6fsz3cS/Np6hIh+PUlsijCrwcNn4VdR88MX7VcesO
R4V1U4SrcbnhDUiPKEgtToEY0/kgBp05lw4WHXlie1885sl73PtJdrZBf1HPjTTVHZMJK+wi+UTx
2d5JHFbeir4EvpKx+kRSZUkDGfEKapruQ0LWFoy3G627V/Vc3ZF9i+6lr7Ms3WBKH63qMRRttPEf
HSiUEHT9CkZSGn/uZVHCPe6j4jEXjRngtN3sR1RSfe2xDt1IDBtb5PoF49whUP1s+bu6Eqh2PRuT
3Zum8TJEbX1z367DDnQ9xffKyBVBoF3NkA4m1gjbCm1L/zXD/zwkW3AKCDjGdr5AMVwL83We1Ge7
aGmZ8hjrAwafbkvli149LqZNA347OA/I46KYX5vbcMfa/5yK/18sfhMCCHDWvybw3Lff47r68VT8
61v+PhYN5w+CpQhzxkrjSuL/n2PRFH/YsMzo1+icdb7qH8eicNCnrhFh/pWhc6X2/MXfEQbaFwyV
OBUZjHGo/lvaFwRQv5yLBF3ZyGhMGymsDfHsFxJY3g1LPg1++pBR8WZQXA19luxKuXPvR40QF+HA
8d7DmaxwBo8QXtubCd5lkEdjPc13kjOy2bi5RNTdp+izHhOP3X/+bHujlhMdkLcl8aRVfiAnQp8e
1jyBb6XeTCQzMk9OvaCFKk8oE8pYmqs6MXOPo8AX8bbk5Titdei7Rc9Qb/xOem+aiU/T7ECXdHMh
iTCOl2DGO/zRRgu6j/HuDxHn6Pd5ntZjUFkkHEFMbUuE3kXTUplaQvvo6tqbNztJWNpM/irik+6c
ZEyP6bJk55mO7OiO9vAyZbCHBYJWsuIrJ3lsQYZhPNSzehgHglSoV6eSmI+GK4YtzQiV2X/RhL6e
JDcSZSqtQRxgDum8pdPYf+xGJ8nuaK00TEQa9z5tdbSE0D6TNChIByYeKcFnBkdqf9zQaKfqg4uU
ogp5Euo5UjXqfd3nfFVzFH9ABRRhNForpDtYNIzH1ImSm2Wa52eRpoaN8nDW0RRY45bhKKN78OvS
2Lm9k8QbN7Waz6qdsWaPZdbBIB/Lk9ZVer3R1gCSoIwW797LJxfnkEKwJDJYNEQ/z7g/cBx3XQs+
5qov/aCk88CVmDoEe6IMQr9I5jDVB7LR9dZBiJwl725biG0Sp/mBLKphx0zeCW2ZDtCyE/ciFzEz
+k7ymJybvr7Qa6NHrgXed6U0LprtA1aMpXOKBEolyKC28w27ASOceWnuXGi4+MT8GWUfK4ixO1lp
zRnxK2n3ejUwdz6ZuZg8CO4YlCM65EYIiPiwRZoHQI6kPi6UbmKjY88Wr7lDqdPi49CJM/piYB1y
bwzPI5cBtyJBgCh37zJ0Mc9qMUb3Q9lUgMfumkLwqWhHeMCkRjMDTtAtbIBLa5hW8+x2IRSGrj5h
Nd7C8Wni5BtlKb1cVuDjvCk8VWrnkYT7Dg7TXN8RaJCex6pPbpyoml6ZH+IJlXfTsIVqUaojPDvE
rCh7q5aKy9GTg8oKmNIAtgUCC4NhMr656wRIX4/hCsHkQzorzBwSiZYBQ6Wo5M2OPJfs1war7RC7
/YFCgpTQ8bws6SAhCwgrqFFZWmFDgWPga72GT2bXIErnGkpJclLp3s5LOd0VeLbv29wd4MUQecaK
ExrUdRdIt9Dc9I4yscAG7ZqKid0RuZblGpZprrGZvT9LNHR697jMfbZcyGT5ivEyGZxom8nj9OxM
2Xd9jZ5+10vQ1108qPp5BnkXG/R6ydNC713viVlqqz1/SYKpr0EzOrATqQ+CRrw+Yi6AG0aK9Zez
L/SE9Gs3iwiNhsn/Pmnioz2A3FkpdcaHEQuq5jAhwK2PbaTm0Gs048bqOv12oQq6gMfwPkaCcHTi
itjNbHrpDag+hpmz5Z0yULA89CZtns8zPlY3rtVV2FU2bb73mPduKcciLUh5VvUO/kUWwjm2LloD
1rHDYolBsp+ZN7VDnLLlkYm61ShqmMPi2/PULCINdWK0eM6ET2VvrXSz10zvtY/ki41fOp16HfN/
IXjXxMywM6P+KQ1H649tHIsAP+ys2zpYk7Q3fAFFjKGhsNngjNAoCOHeUiYn0Wk2XZFiltHom0wV
YoT15SQBFCSdNGKnjdEBoZc5aOi16m3U45iNURcDG6b9VUMuhEeg+pOhYuvTOC2fBUsYJ1UaMZ4N
yPLB8Sb3AsZmhHEfqbA3E3l0fTyusCVnOogZewRlfp7mR6pHcQdojSS4xJfEuMUWrb5d+sXJ9p6s
rWfZz8/xTP24gZy9GCFRU4UXjKPeI4EZ6Y5u4eyslthG91hmdQbUzPkVXyCqRq2JYqxQizqUltvj
VR8IiqnoJDt2jTu0ZMafM8b/oAy/RRns/7Wc+q82R1Hy2v1YUFFR8D1/1VOe/4dDTQaKDbX5Cib8
o57ysQIx0Bs6OG3Y5GX6cIf/hhmcP+wV+MbScI1QZQr9P3xoC5kxdgHoIv9WS/7f//PTcLP75c8/
Ueq9dar+w5zWIGfPYNIJ1GHgqQl9mH//gREtSQygTSDO3S48LyB5c7xrq37cL1Eyn4pY2odFYzQR
1NOkvnFMuGebOoYW3TCmx7oedMxqGu21cAv9NqdwJJ8gsp4cGhXeysapwrgT7l1S4AGhsjF9Iiaj
2OfApccydoyXuok80lTd7OSZzrZXnXzD5iE7EJ7apngYExeBN3mzfNUbUtZT4FkMhpEffcDbNz/5
VVHdRK5V7AdwYXzhq9vaNlFYFlHJFsKWYIzddKxSSDVE9TkW50Psnko5NCQ2F/N9TSm0bwrPPyuY
FZQLzmxeCE7w7wi4glajUv1WwSAcyWyw5A4KYLEnzyJ+NvzUx58ifzBmZ7iNGKwvusLz1ImADKTw
tY0uG+sdk7BkM5XKCTyDUMigLdv+wVcc3UYGURBDuRkeNJ3n3i705tsE5rEjwpnAt7QFyBjq/CPk
WEdu5kJkEEzn7OB3fR9OYirh7CkDD0hz+FxDp7nvh2S69HW6fCVHQz2v/hwXaEXqYKmsvXOsbL7g
cZMGGKCmOxnZw40+O/KttIY5JPTM3TVjMe5dI+cy2JhQa1bFYawmE1qYGL5pvrXG2ZPB5jc3ZhUf
xZqDMaTkBOXQjMLOjm7LvIEg6GnHInfzMJY1Wyh5fHspR/s99hGzdVmf3vSOmP6bvfNajlu52vYV
YRfQyKeTAzkcZlInKCohh0YGrv57mtreP0Xa0i8fu1x2ySWRmAEa3Wu96w1bOoVgT42Qn/EDn0EL
tARpzIRJ4trEPvJYEY71EE6x/+xKhyMrdqpDUDnDbQVofOcHVnw5Yyt5OaizY9HVZvwYtFbDKFrP
bq3SqrY5ZHUfBLnUd/aYwbVKM9O8hv4XX3KkzBtSYrJsoVUeBo0xky1QJeglMbSNCyj6+tmvWSuo
ZBFzJrOVfenGEVav42S7aezMo4PRNrYnTvzceW78JCsy34uwsq9zcp12YzSNJ/j+5lEMdrmruzK8
aq2yueNg85HRMtbItW5fFQGEQb+wPTTElXhGjehcSiR6+9jIql2SZFa+yNMmw00vsq+yajiKaLBY
jrLeaQjq8N5qX6IO1htVdmqsmVi4L9IcvjF6zIlhrzh/CMfalwSXbfAhRXLqMlg3rfQLesUqRI5m
iWfXK+5KGKkPjeITzXqhX5eRwyRsjALtYKOwARAxPf0U9YZNlaY58qUJ6gTuSyrhw5mm/yUOvGhb
9PxQOMfZvRdjsNIjWF3r2GAfmafnQHomcFyXOSsykPJbKoz2Mz4MfU1VYNwRN7MHEXAO5SC3RAcQ
QOK4OUq+LEmvTcOgZwqynTMN7cEJ5mJvpXm5aqouXXRsls9I5+iD7DzYTLEpVzgfjIugGJObqiFA
egawX5optoFzNKUq/iN9oq0a79GRateVyMslD9TViWFLxQpDt+qs1eNmyBx5lDUhEFBYNnab5NsA
qtQlUpZsK7NrasP+SQtwv04d07hO9NDcUXvrzTIb8PAq9L7+YrYTn4Qsu0Ef3W1pDOO6z4wOuTNN
8xPzFVmhZpqzeMHsAcbVPIVXM6SNrQazF4xqst1l3Y8OvGa8iBdhMK2RljdAsmWntMt+fx/OExz6
LMVaNANrZJvD9RG3hHw+EjYmL6ci0NeGoT0lIsWvOQypruLMdzGGIS7Pp1tcouF9TL1B32d6o6/B
6eRCJGn5OUNZcAzKyL+2c8/ZN43NZFdV6ddxq0Gdh6tA0Ejz4iRoDBKg87PeODnhxLmpn3qv1Jde
oEb9wsucNXEu/oPPqXFCqxc91p4VXzDV/YR1uLPjRJyXU9L0JzSqjFlxe7tokHosW6xmLqjR6nOb
BPKSSbp80II4O73OPGEjhHhglOFqxiJmbUMXecQel2Kt5VvWgVduojER32Y37C4H269eLFOqw6Wb
rScMneL7VhiQOh0I3KQC+eG2IwWRYLwQBwsjiM6Ggb/jwDyCEZkcb/WOW18wgl1NU8vIdRTeEa6B
nWDlilyDnOaBhQbA6WtKeVnpHYFUkLq3RTy2Kgivus+6YBujgEQLHMzntDetNS2MztAPfkRC0k2B
l044bhyGTCejD8XBx1D104ASYjWgxUOizXEb84ofG+zgdpiDjSUh57UPj8GJV3kx6E9ZUAc7diZC
lFuxmoRjn+cu0b5UyKwOVetpG8IimyvywbO9Tf0IRyhsriE+efcEMwQbA+uBW1AGyBy9S+U/TZqz
MQFgT/UkPxfNPH3R547tH+/ZGZbAaIXb0RwMWHoe4vJGO9qUzFiLFjVqiQUJRHauqdhWPWZHi/Vr
hcZy9idJiLMBhciCSXE2gYH47bUMZbYrI15p5D5uChqCgAn9d+DJ734N+6fPIrGwxkG7iEW+nvAZ
OfcKtWnt7tmG2r5gr4VY5nVD9zltseeJoxc96L6T2vbsldTnaGGXTFLRLJsSHkzhYp0k4zvMtapD
FbnuHRJ08ZBiZ/kF37XxkYScZ68vHI2lHhNPnB4qwmX07lDJRvbtlgkFzPxLSq0idJDcw2BYxySA
Wmtlc44GynZX3TB23lkyeidS1wm+dyikPTDwgQenTZEgBbFn1E2LuO0mqp4tVi/lZUw4a/lcsYFS
e6nIzBGoRiIjzw+eltZYZyViRZGXHo1wKg5dHbvP9mTLT1iWhsk5wIL4CPvXqO+6aI6CbTanGQOX
sRnmslmErZ189aKx0e5tkrHstRH1KO0xaEpLooJic1VoOqJSLBI2DJofGzccFvWIMwOymHjBmPxx
1MSwQ6qMEiJvuxP/ctz4KLeXXRYd4tq66HzhwU7WSnuRhpwyGnzFHbXIfTEjiI+QYh04QbTbSIvD
i9HNjGVYGNOJ2YBEplDbh7kF/Ybx9mKl/nSofeUpZ2nd1ijGCbm9KrfMWXRQzsz6GMd7fBDJPGJe
XAbtzsvI5E6J4N1Cj9DJY7Wu8zlqVonUUANYYbvvgiA41LmID60eombKsqXuGhWKLqddTaErP3Wm
A79ltKdtLPt4k7QN/W2oM6yIs3INW7xCrR+RQNoGVbMkNNnbdYyqcPcW+dbWA/271QWU0RUh5yM2
YgR2fMUOwfEeFTnKbb50litT+x7tCxXHkjiIOM/+B4r//4HihqE4sf8ZFL+Mv5BG8vIzLP7jh/7V
xom/0FViLg207SNFVSPhv6fFvv6XhUzPp7ehz7N/gsW9vwymxAoYNx0dK3I+xf+DxVHl/+OGQ6LF
n4yLjZ/jG2zBcjFVn4j/o44P9PtpsRwpFWTWGMcCzhGIUR/m8birbage8B4LB9FjNOXlRZIa2nAf
k1S1h2caVTRXfmW/uDHNiYEIJDH7kSxkZ2YiU1j0HMdQ5ccsYKEDgciiAVp/c6fPH0Xd7/B8gUGj
pepwaLbk5Yj3n9wjjouDaq6PjG7HGyMiFtAe4C9NvavDAZkwgPr1Bc33LS+XxCnbcC36Xc/hab5r
ebU4MyuNevzoOP5F2bpassx6vDC3iYWag3ZGanJn1DrSggHnyHHZWb1r7Xyn64MNHtsAbIGLdHUx
9y53paDnm7eidcazV8R0dSXmQedIUavAu9oZhK8oj0mj4t/CuEDVgE0rQLOsZT6rrQJxRjgwZz5q
Tj/eZDNNCBAx+UxFxf6cSI9L+VHQh2vGd0mOiwx2mIuBk4gIYp6IXOZt03WboIH4NzmIR/GOZBEQ
w2G/1CZywMnS/Ho9t5Vxqj3cGTG3ADhew7McwrWhPrkeMZWEkR2KO8pERumxiz/loqkT+Yyr4HgO
nYGPMYrYG9ckY1XPoh9SbHZLIaOrMcr5RP5km/tpNqLxvkaNTOkqNRpjgbtecxQlhtcnZjfYGzru
5FRPAt5WdGjrhvUXNtm81IRLeONcF3CzgArHx8ozRu2TKVru3A8QDrQdVLSuUOYu+5pjbEmkOZfO
CLxFQtKlfDqR9IxRR8IQesYPpLornmzjAB8XCo5ELkXIdlrYL8kQBg/d5PgPfVfz49AP63wlY+c6
okeZl3ojuUkx4b2YIllt2zxFA+jhzpr1PCdlOMXVzI5NbkusZVAVRhti+u2ET+S87ImHMo7hzHDh
MKtH4qqb4+PxzPOrzPLoS20y0Lq1mruc+364jMJhvsYkFn1XMvLyKjGGB8M2xoakqSdewgyfwXBR
O+7grsqeDDtklNgS2pL8ADGM0x0ChfbE9GF0l3kSQF6d7Q4dZNLal9MUOg9a7xqnoa+ys2mm4YvA
oH1XapnlLYnpcl9UBuZjZerJCDeYJRvRr5x7BkHeMkoGhaBkQTodBDnMULexen6gDWzaaxHPGuOR
3mXZ9LXL7cXx0Kmv9Ha0zQ0eolqRLfNOmsYMs9+LZnOVsCLFlyEfeXZMdqzhOxYoXfXMHwmBrkYA
VNxY4Cri1xwvy5A10kCVIzCi9I07JOE8nizVoMXQe/Fs4V9nRK65ZfXMneHlcpOClzKtyiHYNLpW
NU8N1kY3Hlt8vdYYiIy7WFSg6imUs6ON8LFaBGNDllGfQK9OAjGemUTKHSUTTAuzIOdt4ZZwYdYO
tt/zwuBt89eo+rkvZBJAge3sujwyFBL1XTrPmvagkdwqL1pRa/V5GpGUbbIJ89N7Jg+Tfx9bep7e
BH2CzgB1l8RExjT3c2+xQcxTzr2skRwzO9QHGKK+H3IjcNSud8DESOzxG+XtqSSuAMvXhUxkMg+u
RBLHpIscHWqPGo7hYhxg17OZl+Iu7jQE0x4GYc7TmHmduEoCeKDwdgF9vrjU7qcIGybAvSznmlqK
peuOGrJOPtVGDXefmQH6TpOM5/SRKrMxCFYIZru+KvOCWmZBDElAPFYW0vXjXsVvAnpMDo10eeYt
gaynhJ5sfPSI1E6/2QARQi4IIAyDdY6FlrjKOX9mGs8OuGAfFMLLERyVjq7vIxK+aoxIXRwGqRJ1
FNg0HUgJvBN5tP6T3XfBspyNWxeayLA08rK7R0OvrRG8RCsWRrM0uzDam5kfII8PMPXO435YGKYx
YVPs5vZOIyB9QGlPXRg/hpHVNRursp2CyVM1URITr7OHHqE/NDbECozdCODuqYALeJzpRCR0HA2j
tzNSEX7OmsD9NoZmgEK2Lq7azLnohlpO6zSrx2undMNPttkXawy5rBUiPfOGWNrik2FF+UYUekiQ
wpzbC71167MfTim5CspDSVC60w+E2b1IGnfh6027mTWADq0fx6UKD1z3+VBd9dlMs4Bmd91B+r5m
W68+JX4X3fZWdh5cfUy2ROVZGzlJAqeTstj2cRnfho2T3Q+5RUNdtwV6PQ6wVZbK+ZBpfrrB/oFQ
EjkUihPusu31ZnnHoVM9FXZeRatkbooNuE/5CHakbm0Okd9zsG5cOm43nioH3WUY9/kqDNzme1y7
9SrrLCyN5yQEahHiZIeNa61IFSomVHiUA6umFv1RNnm59TI54dWameXejUaxCW0Al6CstjoJnKua
7/gEt7nCH1b0zr5ANt5jdOV2J9lawa1PENJWgw6zsTXfWWqJNnubaXKckxa18siGPe30opj2g2b4
+7lNh/WEs/WyRYmylN2UQF1vnLs+7uevup4lRxD6+VgXNbbIv65QPhRzii3Bfww2Ix9LqXeeIbLM
mZ9lMI/Htqp3pDXRjQwmh5ClwQNHE1oe8WKud7++qqp63gwCqIqIsWEOgSsKhvTWewsPK5gJ6QIe
OUjYvM+YBbAxVK2gxvj1dRhdfLgOKj+Hclng9KK/q776CC174zOsslJVYRC/yJ6tBCH2GLBh/PnF
XF1Hw0eBjLvMu1uJeVSjhRSBB/LJ/HWpiPsQs7KlFhPj9+tLfSxk4X6C81CL6/8moU6Gvltpo+4c
TGcCCFaEcHtAd9N4bXlsXCRUf3w9cqeFwTLRGTF574gwxCrw2mYYFs9gtA8/jqAi0jkx4AxQjTTx
xO399TXV7fp5jfDlPAxoGUrx8N4X61MeWq1ft9YBuQXVlYsIAhtnP+AELkYyjjCM4KeWkEH5s64l
HB+//gAfFyn8Vlt5P5EmCwfo3ZeGqCZ1PMedQ9eRJw1N1dy/zqr/i6vgqs9sDmv9DwLALBAD5n2N
cwhRLeymGJ2A65FN/udXoaH0bJvhIC/eu7XpYCEnbY3vgr7aWzkx4gq0H//FMmGyaOomrC1FWn53
x1JCw2Hil/ZBBChZYtBtbGOmwR3XU9Aap7Ya+/k3Ld3H/Ys9nd1EzTxN/vTuixVxH0zg5tZBKwPn
yUD1cZj1nlKkywgQKBDbiIVDysDvYrg+7ixYMvsMAvi2vvjwRpA8EutzZQuMb3i7A7I5mTRh7Dcn
kCR+/ez+zVdkceAaTQ0Oqe39ZuliasGlcoE0Q4kBcqM8zk2LQ4rFgklVBzeqVfPri/677+eQBIm7
tO3gkyV+HtX2CMZMKDrGgZlEvStyywSrZ+ZCo/PbN11BE+9edRS8rm1ZluuTsPrhTSM6x9PZTw5z
3aDmSIzchjLi6tlN1c/1iYArDEkCWM/ncaCuI89vak69xDxhY6HfpLko7Rc0bM1XAw0FVedcZNHZ
Sx2GZr++Lf/ukwJ9EFoAW1DlDP98W4rYHkilwTlF5CYXigP0P8mocV72icVSw5b1d2el8XEfItWI
t4rjGajOe5+2FWbgJQFn3IFhJ7XuSHYVgeHYKXwlt4EjM6oCtd6T2DhJgoCe0cBA8TBjf7yRjZCM
jojpkhuqJEQiSDujPz4cfJwOQIN4GXh271mSusSuitmLfchnj6IbL/5PRqiZhwYHQ8ZMUv8djPNh
bTqA4LwNQDksUXxZfn4IMm5U0T/Nh94KrJcG+WxCMHzBMh3hfv1pCcHFwI1wJScaiePg3cW8Wfh6
KAGCR+bU56TAeAcZMF2OrVd0Sb9eXh8etbqYSjDXTXXi2e/eOlImjKoJ9ImZo01jSVAfK4sXkS7x
1xcSsER+fuUctktVPNh8OQdc7Od7mJlRPDqVO1BB1FFz1unhuqXmNW16H2jl3ByrBOrP2gpREEZD
BM07q1yzXkgSI9EWyPEmilNwAo1cY3PZwDJ8nt263uG5CpQF6mVu9EyhH4NMaY4HEunObYHLye+i
uj4uBuzxYcEI5aCPIlW9sW84JXGBEZObN81BzJiYDdAYjsho422oT39cdeHEzxqAWSyA9JhA/3wp
/BcEuSpoC2sUEuj1Er6/LCXgvBjLo1WMv8UP39VAFseaMt5H54PMBy3Qu6dUzCRISlxbD44crW+w
e/pDbQX+wysg4rhkX63knNn35TiK3+x04v0Ssbgy6QZMkl/pz5wBP39dKwta0i7i5MBMMs3nlZ54
UGW3EwYVpsBwLvA+4ySQWgw+GqM5kXfOG2jWYbwTLTNgLJ+T6UYn3zbHQkbhNbJ2VWPBzGjGI5h1
VGMonmA1Y8Rnl7krUp9yiO2dr4UpwTepZ5bXdtLMD7VaXgSGUj0wDDOqQ19PFf63TjOe7WEEGmuC
FNyPSSwHPUOT0F15+L0Q2qyroZVupPn1ANpwqp1W245W7JzLydDmbUnwEO48LSZQuos30QWwtF4s
G9fu/EWEL/gFFEIsnNysmnE/mCQkRWS72ELHxhLFrd2hhzciiTVWJ2O7BfvWe/zAYJUU5IBlJJDM
eA4YmfF1qL0UUFxDgL/0x0qBoTjxROeeQLJw7WpyLvdOCUS5xUEsiHYkctEVFXLmb2fp/l189ikS
KAZeqq6RFe9aVGQ2roRFg/tSaoQ1jTvUZT/dh5423lRQT6OzmRNTcZGGjA6vG7PhgYjK5e0ujbxK
b0p8w41V3bWGZA6L9inVhXcROk6Z3riV0XwdG51vgeeSPX8j0Qj+Yi0NBUUNGY8ZbTk/yFe3X2w8
UubbCm2cv05FYl30ylUIRAPzpw38dyJRYVByeXAQkKt2jgDCPRhLyE/MgN8IfzIwPmPvVOzlmHTa
7VgSKLmU6cyp5SP3AcKJMrMRVwTa2e2NEZNls0pZLhEMCg+JvDG5jFk1DUVm39cNzCA0s9pyrgo0
6o5gC7fnkBVUFD2NhHCH2L2wehyb9xGq8oBz1SAjpqwzMC2o3s28hQ3FnwUZ4PVV2OljTd6nDWGK
sAoWWBF5jjhpcc3Z8FoHgNmz+lDMAzVETgluhg8NHhoBQIgnQdvK8bvfzsHZm/F//AHB2VnHhzEV
edVKhP0SBxHSpKZrhmr347VyBHuLrt6ZwcV88qWwY6C3wZ6MO0RLUbwD7QWbF63FNl47NqtIeg6d
WZTZ3FfRKMzcTBpSMGPcFjdjDA7/YzRDrNVLYJuqkIAKBB5XuhaiqkQhsTXw/KJKaH/wrgCBfz3+
XKcDZIzAruDnucwj4GTFY7LBNEdvjjkuhsySK41JQzZZ3FgL51Nzk/gijK+bQvJBDBzJ602FO/pN
MRty/NSNrgnvDb+2NL3xSh9CKiwqQ1H7CmvZ4Xs5fWP8zJJNPDiE15NRgQJHE7Wxyfs3uDnnMWMA
hBARcAVrxWKak/IGt6b7SGGeEpNk1y1+QossRuqUEA8952DzWmYnh6xuQOunDFAS4Xkxe0ASGP8f
cl0fgdpAyFsPgGyGKjv8OPH/R3b9DdnVJr74TcnyQVK7fMlIhajf5dv9+Kl/5EPWXwAtFuxV2nNF
av1nTkphzqCUYo3KBsTFsCh//qa7qgQQw/Vw5sXY2RdIE/6Zk5riLwyBwaZAHVT7+mcJIMa7Ekun
pTcEbkm83joQhpIQv61MAJ/LSnZAkaRB+Ot+CCjbSzMhFTh1h/7a0ezpkIzwSNa6nrZQyqz+PrUa
6CuNX8jHN3fv/HH0+X5qqz6NhVeuS9irrgpn9Wnf1EnkAFepjzkX1L/COIUp1NlF55YQ1sceNtui
H6zu2eXViBd17nHyyETNqYIZjHTJKKP46rct0iHCnruVwGbtnsAPz6AcsINvxqQZ4+9K1HfF8Osn
pu1VfTa9Htrkd58Ypxee7dSeTMKGw5Uzztl9j1rM3EBjg93BwWkkqxiaDtUEUaiLKdXNbU5twGnW
l+1XeCaNsYy1ysZNAcXTos0jhSTVdhquw5IzgyTyQ974nCEAe/5DE8ljmg1MnGJ0FZcAGH3+m7LK
5UO/QbX4UqqVI3DFBU4DoHpX0SHRCfFrzZpT0VLHlSHWZJBfVdxYpSa5UJD92yowsqdfP/53VTIE
EhdelgtU8YpXmOpjvXn6to4tLlZsxanwZuNkpFF3Yr6+jL0gevj1ld6VrK9XgoZAx+o5gMoqz+rt
lSokuSQzRuXJq3TrRQ4cpdsA52SxSKtordOhzktTn0iTSEx7yH+3aNSieHt/+ZYC1x2B1ghAzXx/
ecDuOAqLPD4phstLnnT2S0pEV7bF8Q5NB7qIxaTz6LcDU1TFNi7dbxhkNvsBg3lCD8xaJ8mCsRzK
nCK/N+tKmKsI4+dvldZXK12bc3eJ0tuqd7ZJJfwbnM74+KBo8Nk2iB4WwFqWkuq/eVA6MXmFbQfa
pdEF+Utct02I+iRtIenB7y7CA71N+jn0/OqC4VW0cUprjJXDqPu9dee5xB82xEqnTPpvcW26X3sb
ftlv8tYBfN/fZfgfAgYIakvVfLnvWgOnZvBSR615mViyCnysljBk2Y6vAt+27yhBRqlf9+T+dgtU
e1BKjQLVeV1tM6UTTjOZ31RUJiNZEUP4OCQ5NtVwzReVLat7R+mNAwK2sfJRIuS4NREkB0lTnAal
UpZKrxyGBtJl7VXGLPoo36Feym5EEp7hpRGEl3UuvrhIoNtXMbSjdNFGPDFjqq1uptwfvOQii9BQ
I463DswijYv5VWI9wE/AIEgprxEGIMIelB7bUMrsORm/VI1sbztdQ7Y95K0LE0J21DhC3MnIGNIt
Fj2I4mB1Bp/9Vwl4XEjtEzKwfFVVjdiniH/2hvSzrxQiiNYqpSWPX2XlvVKY10prDqOu2uIE5V9J
Btdri3HexqDSI2kIdUW47IfQg3mjFOx5Y6Jlr3wyOCGJrQyjbHccNWJYFkr/7qH/fBpzPTqK2q9u
bbNFJ+8nmtjAnJ1fPKes17DacZIi4gV3OVJIX4RS3Dev4vtZKCF+8SrKR3oGrVkp9adX0X6t9PtZ
a+a7Ap3+ggMIeT/C/p7A6VfZvxsMLoNsZQZgKV8A89UioMYsILSUbcBg4iAQv5oJJKykFqcxZTIw
mu544TDXzoLrbpBtnqMDJYGk/kq2oxDzc4NwzM1hiaN2ZJiM3WvSmogS266r9FObtiRsHPxYztve
JwJxn9cxI+ZEZOXtaw2dYASo9PxINwCOdBVZE+UeHo8BhlBYlqYDuZ3pEOrLmuzz4CqSuuOWu5Te
gjJxzPyWKGkg9XAxBDCCB0JjbJgmWpQEV/BrTSdcEhYHC9Ew0ybfFFlc+4tMcngF61Hpg5lcK63w
FNDSLEmyp0SP/I6h/YC2JV83AVXBBm4n5A5vttkxCzSa6E6jGsihb4guOTeYYOfrMoy971oHHYJY
plK029jyOu9kvyq0ir/1WsXYSORbDahFHa2RVro5SVo9mKBfozLeTJmTM49sGtJ2bDGBarmQD7Nt
HctYI0HMEo9alStM0XSglPBfXbvKEl1DPMbk9hFagp/vzdpvCRyKWudm7rAn2uCJAC0F8AizK8JT
8c7YEsFVFbccxuYhCaGtbrqKT7AuW6KzSOccZ2jnyVQNl7lHfuha41WpV4FhdIea1LaMUa5JuK/L
JBx/ilfSUEHI7vwtS0EMVx4fgN4SQ1a5N7AL2OEyl+KslzLNXjFyDlZzF6Q2mFVd+eckGBJracaY
qOGkmhBxqAeZtTGqAPdnUn/cigY9oimPYoMWPPWtCD8B/h0ehbFfsHxCU+KQHmPF3I6x9gkjejgA
DKpTT+AAW8SQkrze0sw7LPBEd3IqH9VO4cv2kik1RxLj55Qf8BWUvAniyCieZ7y7ooMkMmncNIM9
x0ejDdsfXSEzS9ANj+wuc9MVdEzrxpmBUvIOye4qM2WKVHkI1rERy+dsGKgsQEb728Z2hs9VHZm7
3oWFtPZSAJ8Ftrr8HjsrgRPwhEP8N1bYHzetTUvZavyLH6Svlo4aDYHIk3hXjwJVaAGDSlzFGpyc
QpdqcSaJbLZu1gAkjhMhZUtdKmcVGEx8sLJh0z1ygvkPQGqs7pxdsl7BcoRd1TZ+IM5J3dH3CY+Y
m/1oJUN32Y6tKj4VGcxONWfELzvn0mWJkSEj9xymm/6KKeXqo2OFqT6XkjBadsG36CTSDGXoS8/q
pz2vTpVBoL4ucBVDddxRFYT8HXuqaIvoShrWVBfofCPiEqKhVnpIEqagfOidJGFCd3VzPfWS3pr/
T5/NN2IDGX1D1cmkKzwEwmTuSzwsqs7ITlkXcKBehkJxdcYaHMxsR5rjkDI3wVCnSJNb3OGHLaJy
UHs/lM9MD5BeRVhtikPpYbN5DKIy7Ff4mMuBAncyt7g2DukSnGr6kmapfR67RidFTp/69HHAeKbZ
5YGWf58ggrGHQOuNcP/ClQdq+BQ1m8rJ/UesuvINrI1Q4sTKNjfVQ3QTl21zJJYosVe2qEXItsfM
jcAA4T/UiQYZMBMFr8msBaa/t3CZk99yNuTp4BksqTUQHGsksTXuKCO+fs0hM8ijUXe4VNOPtz0n
rYl1mVtL6D1+799pE2X6YfaB8762TTFhfgjmik5/EPyqMTeieWkNoRPuKx4L4ojUdzZz2fft5Ujb
f5v0jVx4brOzcowJd/Pg8HBS3QCwqbIU9Sue1taF1uqkSUWyyPtjOA1VhFKaVv+OSqT5qvsosZAb
xE2/SKNmwGNo6D3JKTDJW9SIRvxklOgLoEhRgU33VWvCwookWiTUNBCWDlpQDZ/xlEHHnblk7u1j
fIevYbcH87buZBOv41lZBcWiTczzCJHMPuUMpYCNydFzLi0jssblRHXTrElP46kNsDqh3c1uzt6B
B/baGE18+PtMePV29iSrP8UPwMXJfdKRwleNIx9fYaAkwkMF+W/sP7DW8+Zc+FipbDpR+cnGQ1sM
VaV7FmgUPGORpr17b4sCgGiww9a6JPvU62+wn4axNoWs6HUVmzxNGgcYaTExxOWFW1eReRajnkGX
Gkuf7zWOWniZ1hrYWs7cQqCByrv2MkMSSRvpp+GmiZQtxDDCqpqkxXsPCQY2D5ka7g8X4P8hKb9B
UoAq6LH+M+F89S17GV7qb29lwz9+5m8cxVUpSmpsD/IBFgmB/B8chb9y6UfsVwzlhwPZv1TD/l+e
iSUZXA9ifHVTOWj/TTc3vb8sC4UvEzMbgor4sxQlw1fNxJuWDlkyPjOgkAyroDkhs/y5JUoT/BjI
u5a7yZmiJ3ywimrlVCZ+WYDb2AS5NX4HlZzOWSlmzDEjwinpwJfI0KoNMmA4dbM5G2TzdNSMRUFJ
wHs6fBtbR1MpiQmiMVSwWdieCyasHA+Ehij2k4lTEs4QVKSTqUOIHn2Si7mJ+KNCpbv9kS2DbO6U
JTaaEY/Mmp3L9mAtYU7XBwfIFA8PQhI1N4uQlNRyQZlSH0dJnKCTm0zPRjvZDnw4wNnaqfak8QR7
ksbbm8IPYb408afEldpTnOXk+MnCWVhyLKjfRUgdB5iJo3Z1NY9wOvKxue698CssD75kwDc1InFt
CSzyfZ9XEEqwRj1QtFs9TL9XSFiHhe63FCQ6EbR2haeWkG2FEylXj3px7ZijTpHVXrZkGC06Ia5j
w7sL+u6SEHp8QMbilkRm42IkTA81YNGjuhvU/+QX5CddWF71FOStWM5GOx4QEH3C8GOvRGYLpYxN
p/STtJUKuixvR/hxz2lGzCTZNtEqBXjfdBxryzhG8Of6d6MZrAOXbiYNHPURSFSy+dXw5c2tO7v6
lZlq2gZ7rRJaoZ89lISGPLB1ki2pElThfJrEYxByieUFh6yef2/m6gx6iJOypR1aaKEvpWXUdxXG
bYso5jhf4svNdiyqM4DQLvBmTnY411dTH9VPVurdOU1cbssRootBQX7hBKkLKdg3gOIdb40h3H02
VxqUU3O4D60A+44cRTts+Ca/Fn7QfdF0WRdLV+rmNRan5imPaSCR3EUjIa+RnNewHm5NgLW1CfOP
s7w0b5qsxSfLCwpq8YizlTdnkSib6ijjEMJhRvpbRkBo1sLKMBggTyV0ChtvYq93ypMwxu6ofO+x
mak1+54SID5auaN/svjiq2ZqCcyMExHDsOYQ3Rge3Sha94lckkna7b5kvI+RXoJtsVbYs7b1QFSC
75PvDpeZqE38gwsiPzOkXBgCZiHKzMS4fd2+/rfR/2ajV94J7LL/eaffAGTFX1/ebvR//8zfO72n
/8Wv0G2ivmjaCJTn4PhbWeS5f4FGOqDygE9QTZQLxL+2esLmdTWzw97K1AXBiP9s9cqlC54CnAUa
YAdGzB8pi96hShakDhy3LLwhFL8DV9ifN/qQKmH2qrLbCQH1G869T19sCcy3rc70iQ6w6wKv4Q4v
az+Ca/XmXv0bhPwd8kbPAyyuog2gHMJ1FOrTvUHepERA0WOvsx060a/dKXfWRiwyJOxxvvsvLoXp
JseQhYjqfV5BbSZIgHK73bLlxFt4z8PCbJATA2fK/+JbcStVtoDBQ3/PopyNMa0m7NG3rxb0IzXd
qobqv2xHt9v/+lspaPLNOf16AxUBCLIMi+IDx5AxQpdmNjfQj/He6idBu9U538feWeExjiNoyQkk
Axy5QIbLH3O0n8xG3pqLKNz848XJDlarGOzkHQ2khZcamFXbbrXScjC8GKN1YVjyN1S8j2vExiJV
uFB0yNWiMvp5jTShZza9DDoUqpZTszaLpl3Yo3T7dVLlv+UevRsWcEcR7vBuCcorlomlvvSbJWnL
XpiR0RLXNGENhOLzG2ES3z0iQNhbc5yvkuo3+PPH24jRKuw2iJQMzT7UWkGEBhnaRafE9Vgq0rvx
sIgx+PVKUbfp54fFVQAvscHXkbKb6ja/+V7/x955LEeObFv2V571HGUQDjXoSQChGNSanMBSEVq5
Q399LzD7Vlcy04rWb/wm1/JWJokICMfxc/ZeG3eqUQHF6/cWQY4bS9POwUFfzYRN4kBh0PrvR/vT
Wfzn0T5cNMZicRszYt97w2hsohp0/VDSas5y5nGQWjcyz7/++yE/amfer5zHlNGGROhzQ35YyuYk
h9408tgZiSOuIIQUj7HeU//UC2bdOqYwbG9dQJ9BW5Ag4ZBicNbY1qGPZb0fCJPa9hO8Sjm6zbdp
srTj7Ah/Y0Zde7fIeaXkE22FV+KThemj1nD93JaOJ9+g5l918x/uOE/FDjZyHqN07MnBEtoIfG2a
7GGraeS9EPiOUN+DdG5x9rbgvsWrvrgTWdBecwkfGLp+E/tXNB3iTx5w+w+3JlsU1PU84aAhP07O
Mr+gJWwXHWOGZGtGiR0yn5totDp41tpYPUwpCSr66OCRqPGcn01VJs/prQ45xTFl3bAiyAQRVe1c
kT9Eoy8kQoK0RbRpp7g35aXpLNoR22AdopQBfAPai/aO9B97unyP3eBFgU/DMJBCc3co+DCoWNLb
gp0963KpIKMWfdBFNokShX1KRP7AbpsMZzEjyrFwgxBQkpKC3l3VPmz1NoX8Owuiu1GORed6MutP
mLOGPTILjdpufstn67bDALXxYZ8cgBN2V/zmavfvd+vvDwi6cAoDnnrewYjdf30cJxXbvT2uF10l
l1reJ8wF9aORTveAHGGK97DR/xtHpIWEnpLgHtabX4/oy2nA0JJ3exlFR0OJlff2za/EubRoiNPq
ef734/2+bkO4ZrUxaKuv/eoPW0gV+0PFten2cNoaoLZiPMb1aG09U87hvx/q99sUSSWAUgAiiJqt
j4bfuGdTMzJ9JgNksAGitMaRwD33kxP4x6MQdESZQnOYc/jrCSx1Gn3dyAnUHKmjynR97UBD2rv+
9y9jrNPaX1dqvg3CXvzSjJB5Hf16nJzmtkHfmpnMZNQhs45s50wlw3hV1TRxlMuwhhufXGIGV94T
vcN9LfL0s2XpQwuAZQl1B7BUGxkkmnvx4fq1bS2WdHDVXsBW2mKULnZ077udGDsgqRbpjkfoDP5W
6vWPoh7d27zLRkIO9eGiXBbrjCnRZwYA84+fiXkyTQnLp2b98FqJhaZpUWKpfRX31VGX9tbXezq1
gJ0uI0hBQeL2qBZpXwcF/turvknnwEl1M/S9qmaIUfwo4OtdYiMOl2V8BZdiBm3aNXdz1aO66lBC
IiYbz6q5uIS+9Jmw+c9fgDAFgsfo4dDC+fXaRob0y9kbOanJfBtLt9n1o4gfElaxAK9nFkbK0IPS
dTreWLI8YxjyxUvdeyUd/9g3URRMsNO39Mz9mxo77L0nlh8L3PIzy0v8HT3mORzzTONd0RUEGLXN
J68EY73sH+9ONix/f4MPd+dIuKAgaY7+jJbFZxFAzLPOnqow0/SwA7u6sXo6NlmmA7Gkm6Aw/H7y
HFp/vAuwCNGj8vBHfXzcvZm1hCm32mc4+whXKTz7K2XVtSsUJk5fJ1RlmJ7AsCbf0Ft0/RAHWW3S
47CwNAyx2pm6qkOJ6HgzMmcqN67ZNwHQX31PbwjWYhYbP+bKMFgq3TvXyrc2FsrQ0Xwc69h5jcHW
zzWg7oelrr+4g37n4CQM8HOvsH1ffZYx/nvp5uGAJSSACsHB6/bhlNPwc1GgsiC0WfFURXt3IKpJ
W0B21YttfVIn/mHZdqhI2Hni16dW9H69QxXmq0qy6OybuHrzEavw1qZlJJgTfnKk9Td9uJM40io1
EsKBK/3hYW6juEcRa3Mnyfg+N6z4CeEukstyZjdhz6REb3RH887ITks+uYX+8PYlvt5EJYZIDKbH
hy/ZxWlrRhkmid6dX1DKXE9ue6uL6K1wu69seZ1PXlDvtedv39U2Yf2i78bh9uESElSqpjTllmUb
Xt32FnXPHFnhXNE4tYblBxOie2S3UxjPDcWN8NJgAIUKAnD55Kv/8WbCOcKbxUKW9vG1nCLNtZOB
53f06i7UG5f+JiN+PNckt9pJ9vbvb7M/vDSBY1pcZmwPv1sFQMbmcdlPXGQU0nsaZFGw9F7yyR7x
j+cXJwxupvX0Cm/9GP/Y3QDfiGsDtdWePbIMiHhNQB5CD3ciYIUjag1y60QfanNLgzEiHpNuQIEu
QDsti/PZGvn7phwZFrtCNuXoGn/zcY1zb4MfQrZvDZ0OZdplJCOXC/Jt4iAuDS1oVFntE7fD+573
+ieP1Uc50/riZl10ONnU7Ug1P9xrHQmiplXpcj/jNv/auDQdN4TWdlcKCDfKGqd2nKDu+QUbbfbR
Hg5OW9hYDeBhbQBAJ3kAl2W8GBIrxlHQdb0R2LGtvv/7nfGHhcbDY+ewxqCTYwry6yVLgEnPNunH
e2eK5I40nmErFMYOavn0k1Pyh0MxBMTohlIOmenH3k+aGarBCNHu0YCXb8Ka3ZulSkoo1Y7+3/ha
azQmBp+1pfbbqobmHQyLJ9q9babyBhONs6tnNzplsqOL+Hej8frn6vHP9ssfFjGORFuEEhHV2sd9
o7kA/6p7jpQyKQkjRjR3BKGYW95uSK2mUoBIS+ZPlo8/nkr21wK0rSEQuP561eJYr9Cd2e2ecfwQ
lPY0AnEtzRDeuvrkUHiJfn9DUGnopA4garRYsX49mJeLuo8Rq+9ROem46WacKOTIiHEJ0RoAHXGk
MkOHmrwIWmsYSYPuZD9tF4QaJZhOCNjb1KLHeIzUXDyaAFATMg5zrw8ZCDugHQjF/gK3TrvI8dcS
v50U+NoUhHXmOXwlK3CdGpGSP9jI1Ed0nvPJ1hJ/nyIRIDlbSLDlGEpQzfcmYh3A9La5w0s5OVsw
qon5DHMmLX84Gc0S+DXsYJITbiayUmWay+RBFbUxr0l9vr1H81KKraY3Bq4+prx71eeDurTLqvcu
RNfP0Y2j0Krs+P/aiKBAqnza9MLPq7BCcBFfeG61Quhsq852vd0WdwMkBMBnlVbDOwI0sJljaUpg
Q+ljqbD7MZ5GtniE+BaTe9bXeN7mfCUHlQ3Sr/NsYDuZBo7fjATYqNHPQwb/oMfrARnVqdSYP9N3
KBszbEp7La5S8o6+uEzrZ1B+3RQsnqjlHWFdGmDMTmXz9Ri5w12VCtltZ6313Vu9Jsx025P+0h8p
Yqdd601+uhNQ9pqNaOJlCZTK/H0leUVti2ht/+kaYcKbVtneQ5a0RTAVZY0jTiQDoxl0cYfS62/o
8+56tJhPUWMWzwXonduuchA1Ek10IBO0WMPQrvpi3lWt2k2Ect5GLk1UkaA8Qkq0J8V1DHM/LyG7
D2eE/Y6BCQgzyx3ojb1JtEs2WTuURN8F2JftgKKCzyDdvQNBdOvjeNoLf6kJOhcQ6pkunhQYua9u
hwRAAJzYVO7wZWkd+zBYa3YPqDssJo8o7LcO5J1r2yfMwdCr9Dq3RixNmH5OXlkkF+gBcZi6yDRV
Gj1Oi2Xvbc24SVMkzch3oiPhynkwZXlPUcH8q+AtESrlLjd5MR2hZYAyWWab/8mvcrpL0yjkWY6f
LVz0vN1OHQmLGUAqRPOQXUcrCRl3edeRJ27R6ExbY/SS3bJIaJ6MtcLInM39Qul6G8VF81p5Sj+v
EtcL5651wknv5JujtVWgdah5PRrWewaQ9lEWyBnWvLmjpafmUc0uI7xpOGNgtkvtxiB1aH4uUQM9
V2l0wMp8l/bzM4qsajvqPo26PnouHS2WPIGldxx6F4ChRmA0wsD73PfWtD9yWZ249rZ6RvohseiI
IjN/CRP2Dbep1IbrNpberepBno6WOu/miNyDCREZzrgfUBaag2d16SFVJYLL0hvehOqIu0jHhQ5X
PqTdMiOYbSt8BxsqTYnUq0797j6vwSBtTG6ep5Jh/RS6uMlIA+xYJLK4H1+Y/eaXkFZS2iOgZyC6
H/U+npHfdTVj08U78QeibHkgthFpKbM6h1AQj+plTqSrWuIDIzGSmI3C9wXqzw5HLuJHkrXHZu9q
Zv1tgqTTHKy8MPuw9KRLKmyNSeNc05wOVLLrSXLs58HWzmjP6oombYvaTHKmgPVWRbh45XCf0NW/
NouM+KSyytPjmJFiZSPzvDRG09vVEHYgELU045JU6V8dPaKepL/bbN1FL04NL9lvnfJiZ1vMMfLz
EZ7W+TQp544E6OjNp7kPYwt+HZvvaNBD/KTTA3Om8k02MCg2c6mMV3R3MmSLZl/5lQm6xCd5Et3b
vO+oWO49yLgvg+L3wNBCtNaZ7dkC9Sp4t1ohWldPdOHWQTyeaebVPXdCYvntc4Kc91vbiHwHWql9
dlszPWQyIpYX0Hi+SxH7PNk1ukDm5SNGtsguu7BfFA/He/JjrhONiGXPDqBJWUf0b9ByaSFv2ZX6
ckduMnlbZYMQftOlxFOu6cgoLgkX8DZ+PEZwr3TR+kHJaBBOdFKs96A2nsHRTu70Mik2tYuaa6c4
ndojOj2+IpQgP4HZt/BRnXx4HMypHy/iiKDD1INKUOvEGNcdEZgiAR+Ajivdv2cSD51JKCiVSHvm
NElyhfyJJFAGk1saZ/ZVLHlUtxVks93Sk3w51pMo9xhb4qsC9pobNDZ0ah4iUs8jri5NeALGS598
zyRpvkqSqW/EIo17lXK+0ywHMo1Wbe8lnFRNivmkcWveNLZsvtrrDjOonKUZwrwlt5Ezmx7siXhT
R8OPYUgSHBsDRuAyKIJq50Y+D/CAmPS7ZAuvfktsYQmnFY0Z8Z1r7n3vd+q7Pyr7SiytNoLP9uOr
KbURm6HSK+fvSFYFWoTGHC1y563RiOZzg9dyE45+BiQ78dqWOfqaJO31faQwGYMna2BHXaV2HT00
hNRcQjqqX53YyUNY7EtCkPYSGZvBo4i08edu485rz2apR2GMPvi0AkcPxBNOD55G7moVR+nBavjp
Rtfiqx7NAimvnk0FXqETuhJWWxxlvgpOO58mTkgaXHRGsAj/IFpjbeN4LDogTIxrNwvPOW0sAqHB
R89vnjsQLhwLO4iimahiGC7c5X3S9MxcTPsuLYnZFHVH5O9Y8yELW8f018nmi5UlZIr7C5TvphqT
q9kpCdpUopLPRbtM156jSIxeM3/T9XKb8JbP7YzI23YNvzVywjd9113FrRpwZKE4a16WzNd6rM1v
+lKTrjshEEVr40W3KFrFsdUTAp2tkd9YL9hdDX16ICJGfV9GlLvwKGiJb7Uymd/chjZfEPXEoG3o
tyiYlY42ApvS8BCzki8lkQEaOaEiYcu1wTrazsdyINWI786dtBADwtLrCO401qzkqsiz2ghKY6mv
NSujiTvMBddaV+SWHh2LWOkA/P5bjSQJr5NeZkFbju0bAQnG43vi8jAq44czZNgtePTaG1aL5a02
s0YGjlmB8ZKZ3f9A8UfmaITM8aA1DafF4U2u9vqYG3KDdY4wAbPQbv0OBGXqOsMPsDDtDeHaNP5b
k8TtYW5eJlDYN0bnxVeRs0aN+qDAU+VZR9axVTHo8XxXROw9tSh29BsJSIA1vs5XFjyi6DcqaveC
PXG0a/qIzCu0BC59084ifyqyvNcFcNFlVDbxfiiK4SCckkvDa/PckiInQw6E5LUjVLPDXqQeZDMg
4l2Sty6u+U+qaZowGhrrq+3HNhg1JMmNQGptWhPyocFy9kYMqYuJpgjzTvIc4lmYb40S0y5FyAiw
LosezWKNftHqu84XF0CoVxqeTv57JzHa4pi4bOn/6H0ynGVlg3tVkQKmj0iOkdOzblhLuscKrV1M
jtZcVbMd3TmRWR/9Ke1jFt0SjF/FsLFFOHe00+5smOciTHk2L/R4lOeEIlRncQKKjFKfEhDCzIYW
6hef7Lxj7lbYsuvB+j6Q/NemusGShvlusVS7rRyjIeZLnAAEiifqbR2L01R/9cd1zlQT10hn+Ui8
ssu0LKEghTo4P3m4zm+Brow7d2oOTl20IfnUiE/Ttj544/KF/l/5kpfIq3jncJJIO4pZ6NnhBO48
iwSuZa6OuaZbmyHScAaWotmBBrVPZUTKgwBGfMMfXJrykXbftxoO59GPb3vFQXo7cq97FLhgNCzS
BIgK/IKq3nnEV1Ec0tR9nDK93NMuJd1Wp5QDoIeUqU7H5CL1aNzUhnmMEM59TfRo3A2epu87QKah
l5LGNA48jKpJyCrMaRXGkNdOFBfiKRP2vrKnesfjxAJcAxfYxA6aKZ84wbch782nqRHGpV/6C6qF
Utw34NzhDvpiZ7N28dVU8WjYrnszD1wle1BTu3OpCzeyk5gKSW34sTBqMoMm7tLLNuM2gHkep0j9
KnJAGkC4G7CTKpgaUnYYIGzA0ZtB7zoU9IQVfSFrMz8D0XroCDvINrbQkNMRp7Ho5lOH5wNcZLtD
m5ut8aw4FSOYc6WwowdUz5QZYgBG7eqEOnpdeuvpcglzEG8nBVkqiPRkm9grQdCS9lXZ2HUdJKNv
MLQoluM818OFQ+hbRY1G2ogjnAru+JTh9QBBssEosYrnZcW2tNAyHiNmaMOFH3XZc2kKZw89o+KV
MwF5aAEWYchJtenaj6z2fKaZza7OHUAh9pLwDR9+0q3tonHM3OkQDV0weCq/KLjKJ1VhG1KiLhiO
jiDdR9Wd0/edN9AiDlBa/WefmSn7nC8S/C2uGBtEQOOsYVrY8TdoxI1nfAjyWJvuV2NxfkSybl+p
WIvXArYfixb8cbfAsmMNfbzt3L68mR0qlmKWBkNv7PlEv+OhohyaDlgfhvRMs+oR0oWrK/fg5gaC
zUo49ZU2xvgUqtmtr2jf1ET1gbSsGQMULEK1AQqnJKTvxmy98gaSe15s0pkFNEvG7nuhTB20fZZ8
byMAT4FJlNdViwrgzCZr7G4W6CmfJRUP1y1lk4OGu+AtocEeKRqPNwoUiRfelvTOFnAFPU1//qqO
UvOe+pidaV4m4izOJ/W9zLHDwhOgiaDmvnzLRUVXQS1d9KqrzPiav4vHa4HdQrVT9EpwA5twEaWa
HzRLpL5rdqOVECEHH5Fjbld3RTuxMKhkGuudG3dDvRP+SEejnxJuj8TsKXBAxtV3idNjuYFiEL3a
hs3P+M0EusDN/NwOBSFpDYCbucvDQfEpMREglworVFoum5iJg2apqNQpXeyOfaNeDXBAx2ZM4x3F
K7950YgjOIqR9mOYCH/W9tq8lgAdE1IczlPpn2eJLqrQkaTPBEVEpDG2QV51QTH10esgB6Lq4h5c
0gbnT/lm9j1HhSCLjXgUlv/682TagxYT98d4Mg0WBZQ3cI2FIAT2E/Xe8u04sFqMi2QDrk0BjG3V
nY1+rNoXaUa7B2VBygYzn4j9NegCXcFjm4xdZy/2aQZMcAeIOm+4hMxbgzFq+X65a9MPkY2eZyeF
imHYlzPCjwt/6Ia3waE3iioXe+cFVOLkPp8HkxAf7Fglttyb3PXbKFgJovc4C9R8mGjDR1ei50sf
zAGWJ612wadOK7IqaWdNlcb8r7YLbIMpzy69/2QO6ctwFget498vFYCtlN1LuvlJzVaD+pHi9Cv2
fi9xAPU+2lF8OSnxxIXO87MZuZwLWKZSnI1YqsFd1x0VnZ2IJjsScUcTBbByQVYP8BTJow55h5/V
eH8B8dXX8GWvR1ZlLpi/r5LB0rGlU0IW0Fy7TYE28MHICJ0GI6mfMZOWh7HsrZsy9qZztEzp47Ik
48NoiuHn6PF/NKifaFB9eHf/6Az/hm2g6qOA+tb9V/32X1hk+/JrSif5Jzn/+P1//6+fP/8f44Hz
l69jNwAzt05lwN3/LUd13b+w+4AVWCUUPgN/erv/kaN6hLwKtGPoUWk4uw5/9f+cB3AxrVVY5qy6
Ev7qQz7Zv+WVfRzkYDwAISHgH8FuAJa1fvN/DnJmRGoGLSz9kE9rLvUb1LGraY6O2WoV5Q1dpvqZ
IpYBMfczm49NZqlPZnXvLex/zOrePwIMJibcfGeTudWvH6GGzdd4Xqwfajnrlz156pgP2XEqVCyt
Pq6TbhKRiuiiaeJs75qCfpT5IgZk90lI2FB8oWNYTGtv19GkbEByt2tWtLABwzdZiLUr2ejNN0HP
Ka2TDZB0SMyvmTJJ/Ul4/dK3T+cHtdT7tFQbpW1n2z+wdyPthBTc81an0bhZ9I5doCaVZYV6Tu/D
qh5nEkEldwPrjrcpLSJSTAuRFS/2NFtuRMcX8Apvk3raBXJyb2N1ltqq/JygjZsI4fw2Z7U1NdJZ
HP/FsLStit0vCy/uLYJyrMZWwBw3KFt/Q54sCqwiHKYywEd4O2lEwrej3GK93Q5d84pbQt+nRX+N
3/KUGdXXJUalleVB69C6dBY+xth1bMSr6ls5CX2fZx4lqT5+q0RMU6VX5xVezA2haUHjKA62ADOy
ruKSzfr7w/I/y8onywqvzVU58ffE6bd15TGFG/YBBvN/f+g/i4n9FzUmvwe9AI19VpO/FxPP+gtV
G9g2H+jwKiTiKfrPYuL/Jdj2GbpOjgVEDhKj/15MyEXkqYf+6kBC+/9dTFzjwwCJOTAh1+iFHLT1
qKQ/joVX/0VNzpNx8Ly5Ipp8qIl31n07WKq5PU9Ro01V9DpXng1SzIuTB70nMY25bn0CadFfWjVD
Il8OmHZdwtPJZ7C962SOmxPNyeK+rlbmGsxEdnodHplo8oK5b7/omEFkGkpO8IOSWvX4Hh7RlCPq
hsHU5HcEO/WpTmJU9lTpX35aeicTCj79If4RKlH/sXNq7Uc+0T7Krbqcfqw0aTc7S5UYL5OaPV6J
95itwgmyU+PtHVJ97uluxXR3aT+Jy57NmRGaSa3dE1TVUEwk1bBFwQKUuZXEY2N+ESEygenSkFMR
jm2vfXXIrB9OCt0lp6U2TWr/MT7PGqQtfe6wBLFTJlgVoa29M1qSbiOVfxXlUp3iFWNve4sIbRoI
zxJ0xNY2IhFqSBKpAa3x8Z1OV9a2Qbig6tN93ZTNdbRW03tKf3HUGci/dKpIw15N9IF1yO45pZxg
bzO07mOjUjYtZDjiCWX6QLFDk4TBYPQOz3cX0ZlX7buHUsOkcy9bMFt9I+jEO8XYvLyDFd/bLz+Z
+eY7wf49cYDCmPp1Nkfj/icAsqDhufYsCuA1su6MSxZayn2XRZQgygYwM53cgS0JsiuKJSSk0APe
SYiGLCj53//4E0VHqKEkDYQyEZLse5CGbc25e96sUGzTXyhrIblFjxm5rsCd18TfjkYY4OWE4WcY
T7b/+DOM4p1fQ7AcYC3pDbi6fEkIicmWJ8aRDpB6JMFgZYLQULaSzv5C2U+NiDucODQ5qeXkVyi+
6aob9ckkFAC6mFj4Qlio+D2tJKOkW7lvYE9nPsAIJwxMXpyBJyiHCGXdO+wvjgj8C+0ZT0XokeYk
Qg+okXkZDcWaxtBFenzsmhUIDPCn+55lNW26fLXNi2n9tQnZhsWeYDCc3DWIfbzAzjtpWng0dDdU
zfwjb+lW9/N7EoQcJ/7LO5DvvU01TStT6B3I68S9Fgi6bAwwelO/9tLBOX8/ouP2sO/et25jYXBv
tsMa1f6epTDKHMc8Cj1cvWI0gadJaYgv+jyDZBMxZElnxZa3dDeGDZsGYiPSzBY3cQZ4OLfWgO7U
SqXaRk4PkpbJwboztwq+1gzUglypwnkSXTZrj++fksDIPj6AZqMhQO3Dh7Ubhy27hgvh0pcFQMQi
V1a1Uc7IhikvB5h+aE2Zx0IRXNNn9JXEDadBV5fd7BMv4qiaTUzN//fnlO2f58fw7MCIpvu8RpoH
4oBNr/uOC3QzeMKCvI15hyKweFuIdHA2maNxrMoA0bGJ4UqV+7qHo3hyGV+jpGzyCZ9n3o1h55vL
QS3OeAvAhcQQaBEvFneaFeg1InTu0wq1MvUj5EavD+rG5l1um1pLaLxJjlZfVrEVzJABLxGdIIXw
Z/+ReRh59+gkjVvaxd2yAQjXvHSiV9HOzczpbuAu3mejV+4WrBqBPsT2TZ926lumwYInnZzHovCL
6c5zNDaGpuTGNiUpzFRJtXaO/kvj27G/tchRBJkedKMsrND2oacHnLKBDE8wO4eRrRtjoAy2g1HV
OPdFhBpzY6pcHOOYfjVEXc7vvFLYpcsAzekxVHLAcrwaDVtsxRBjDdU6i35dGxk+hnDRMENKrX1d
eEkSSN4YN5XRVLfFQHz2ZsjX3ZebJ+aDj4hzBxtj/iHc0jqLJMPGbPCM7yBnlkcvppe3Y3OXnbfS
SX9Y7TTe97Y9H1fjy5YRNk25VHuAFyAfE1OosGrzjoGzTxYarE1iYwAsnhtTNfLfpmqnA37cVrG+
/GDIn/MEjIU6efboZrCU3VlsyiWyXuY8U6eOQX0bwNQyjv0i84uSIWRojwiJyFHpYAyk0QKLcA1w
Y5f/w7b9RGwXxKkFuQ7tfFZ1k3dZjBotX1CtWwxyiLByb1DGeZGzmt8swkqOg+7vu8GZdstg4YVs
8+Zi7JE551ofXVeDZDWZ3U0FT6y/Narq2YpHSDydrxba1j2zxCYng/AhInHncUwKeces/Tqxh/aW
DBlQMbEybmGZuHeV2yXwiYAKXrXYww7Q2JutHif6MxiL6SQi736JTeeph5yBw9Su5d4eYefyfDTk
tA4YkXnwx8PU+CAzG/NaKXpODqkY9pbgdv18rJeC6Lm2029Usk5u4c4TfiiZpWSWnDbJ0OE2IzQU
xy16u/E1aqayCAzR2xmtUQT/B8RpeBk0QxTbwSLN1GN0fm8iV3lJASLD3EToc9VnZKMDg2mOg2Nx
V4MIfWXA0pzGou8vO1N/HaXXXjRqmbuNMU6NEzBj787hlmThQLzBHZovcZqnzLjJDad7G8QkX2ea
Re2XqdOL4SZ1ZBSfOrlgaMVjjC5ZPpvzEt0kiRERg5ojCvOM6ZyWnxUUipLGdeRZryztSsrO2dLx
itf2cvmj6MbpvF3SjBH2bN5kaTe8eKnDeIy+2rXf+PYV48vY3eSosVqGBS6GFi3KL/SoNaswgfh0
I/LaDl3Rj1tOF3wM4Uxnq37uFSWjCOy6eYgAEJ3lunykI4Y0ml5FqDL9xTDjYzZm6lybbfE8jrHF
DCSfwZWisd5GWpKcVCziK8ur+4velQevp/GZuzQ5Eh0SGB34BpzFmHSk8WLrDEwmquBwGrPvePlp
l47gVtGJfiyRUh7MwniKMiTFMWSfjSQOK6hGWmzOVBSh0SBMUWYjtsnk+Lwp/GgJY9ESq+DwCt+t
pIBpY5qNdePRUbz2CGG4q4Fm8aKvBkJws6QL8mXaaW43XNSSHlzTxw+O3pIIhy4mNKyJRhYTkJ0P
uukuzeqhwoScFYTNGGk4McJX20afNOhBjo16QCXJdTlJizG1Pt/rUg6nWVmrF4YfHNBMXLACDYd0
UqkKu9K/sTp92MPLg9tHYkpzssqlvU3sshiCma0aO7S1vZmMtXHWi6xHjOLooYyco9dl3nmdx/OD
rugEbuyyf2Qy+Zwx6Axs20BhDAIsfhgav924anUNtcpiSl1Oh0mPQfX5ibdzeofr0MlsdDYlE3Mg
TW7vSORKic2TUGKvbCa73QmCP+pTkfik2UEo3Tej8B4bny8+NJO8i7La3TE/iDICiYzx4GUqDduC
fXoWayRmVuUtmZDk38gsEagRYnWiQyssdrxzf5qkqHejaaL64WemC7ecEi8genP4nrXYLr0iGbdp
7tjLIYGL9K1hYH1YycLbYi2tmlLJTTHMjK8F+UVBUWbONtXaZptBV0J/5ZFf2xhmyAi3C2DfMB93
XfOUZ+VwuSivsR54v+UXBBJZ6IZLfyqvidumv5zb9W1fTrFzW/iaRegccXCbocsoC6pRfM0NU493
vlNVPEA6tWAORPoq5iUbD8V0TuNabec+96cgw+d+oygDLsyiaVh5Zyt+dssB88QCypaUY/8l7o36
dsEL0mzKOCGotJ/PbWXbl22VtIjL2lYDwWD3Z1ZddKfJaJEBVClzfbtT98lYnrVwahpvmcLWN9ur
UtXqG7NJfU+woTxDXB/tZew9UqgxJ1OAWFwpbjImtfBmhzwnvAs3THGGmgNNXuovy7xBv9Rk9Maq
OtuU9H1RWOvN1ykvC5ogvlkMzLbB1ZLyxQmxouU876VWfpuHSV1r/rxcaQlj523cpHb/1eua+6af
K1x4Mu2hzO0RumEHjCZn3yaWe1sbxVNjFVNyqorWjQgP0790o99cTDaFXOpxLxzzMY24ztmcw37K
EvcW9KCtP6Ulf5JolxDjXZNZBe2FHGcIY4HdjE9LgkdXMCmP3evYbNpr3n7HruQNOh7+sZP/g3Z0
lWn+2uNCCI2FxjJoQSOa/tDjiv2xn82YutaVUhxHi50oAbrm/TK76Cik8Wm0xQfdKE01mnreyoh0
dSTJH0XJAEKAljKtQUUl/fMO/dULwVKAIjUAoWAW+m9JoQtxGQ9eD6RcOlY0g7jXkvIiszPIXO+J
Pk5bCXn1zp8qNQQkZ9I0/McBvc0WdgIFoACxStkG4/y7HuuWz4ZedMud6WgAhNopl4e0xyHUNZn9
pbaHsbtTSC/VbukMY1SIUmi+vy7sJ/Ig8iY2bDGYZmr9mL0ICDbjvnSt5mUsZsYzyVK9AZSGF+HH
VPRdy+qBCoCZvl6KaTqnIe5q69qps8EytOhm0RgH7XzQzmqPoZjkGf6hxKnagOSWcLmnrSL25+V9
L1w6rXH57xd9FcH/etEx2WN+94iKQXP90fWQUyFHzoqvsuc1bM5Os5VHS9J0/Ikrfb17fjvQ6vnz
6H1YBEbw9/9Q43tYa7SW3L1DkZBQSXMCal73TqHm2SM9gsnaOsic2IS8R/r9+9f8/egesmg8h+Br
yO/4aBJryF109XmqDzJrzHtnHNFNtCnag4pMrXrS/g97Z7bcuJFu3SeCA/NwS3AWRUnUVNINQlNh
TACJxPz0/4KO/bdd57Qdfd83HY6uKooUgcQ37L02P9VtkdCF2rCk4P39Dzd+ce9xoUM5hmcQ4EwC
/frrZ2f7okUVy8+9MmpeHWgk7HYvl+ZDmSnaZkw+fPgercRVG9fUqHrDBgnNcewV+9gejYfvN/Tf
8eY/jDd5pOl/O97cfVXMN/+yKfn93/yL3LEAkAKs2SbXsb2MMP8gdzi/ubjoWYh6xDVAeeCP/phu
cvL9sRrRf8MmSnoQE1APH6X5n2xGWKr8elctmKglVBjhPZp/dzli/3RXBWYFP7Dyi73lxy9Dnoyr
VrG9xVr1o9Tc+4bI7RJVxA9fGD+mgWdj503UOv2RFsrfoIUyD9YgpoNadLclbNVDsGhxWXLUa6IQ
yrDtg+bnFMGOqBLUu9Wi49UWRS9GPP2ifat8F72vVaBGrv003UZaOW662LuAfPJvhzmFI9SKq3Ig
GAGl5SK0k3KjNJN8+kVjjBQ4lL24mZRJBbvokDnaDwwG5juH/M515Q0ecQJD9wD7Pw/jRcucLKpm
G3nzsOicVRs/u7ZIV+aigabCS67bRRedLQppfdFKG65CorropxFAbWwE1R3C6m5RWE+L1logumZs
QceLYwAwLYrsdNFm54tK21r02nUhEVYsGu5mUXMPi657sNGWFki920XzbS/qbwo9xp9e92b2KMMR
Nx/ZrwP6S5F3Z4t+fG7LeMPUdjUs2nKByLxFbD5X2k20qM87TY772kLJPHqVcQkWlXq76NVxM29F
MNxBcRKXHK/wKS38pltl+AB5LnXFdVPTCG9Mv2c3S8v/o0Nnd4e9kWGF0trQskrEQ3XcN/fS0qJ7
0zacKzufUAJowmGY1bqSXW2dnpuqGH5EAUtmztHgaRRWTjR81SF3rRh1JH0A1XBgEgJD2r/zhoHt
MBEzKIdNCICt5dcvXpqx18+8vngqSd29cii+dzrt0Nkuv3USRsEYK9br5oTE1l8DuaONTAOzM1Dp
obqkLyrBbkURzLBKL4+ghtH2SL/05CqFCwv8swIuzcKLiRc2ka3JvOLVMxntrccoZspsooL/Js36
JFrQJ6bVPYGnxtlyl4yYJW0akVD2WtcRQ7TA8Fj0M480tiLTxk2rW+PtRJI2A/M8JlOEQxiSo+L7
G0hjBY/LQN4BmrH+nidL3SqeJsTB701HQIhmWV0Wxmxo92Ak+DtJP97yC9RC5PxMPNl3Gg8obEEj
tLwkTtOpW+tlPN0SzVA8OV005XtH9Xx4woini1csgz5R6WjPXHJ1FOvIPLQmvofaL3hByF6JpJ9I
S+iYYlqPrSCQhPtvl7rYkQBHoBOMRtLtAKq2xVNtlOl5ksgrYfP2O6Oz6i8GmuNt1FXkiC7vLINp
4m/7zuDlyej07uI5YWLrNI4bWlHi39njIiimUvtZLPKW0im7B5XZQ1i5oAXDdPng3/I+nG/tozcK
/mIRZebBYeGi1sBNpo0eKCALg529fl9p0Nv4aTOQgG5lTKi80pEAR/Y51c1Qw7tfIWlBGY4s9QmR
i/k8lIv7oxW2d9c4sX2o8og0cZQwa2YOZmjGHQnehNVw6nV2edQYZDHDi4Z6y8y6/Wy9JD2XeuXe
+IY7XTGmMy8R4TqXQWpik3BF5qs5cKLXwERdPDgiQZQbjbxQ7/MTPbqBbREn2n01w4qYXbRCMkbD
RocTbL6/LTGI6j6NlwGyyqOyDQ12KGHF3vo0ebZzMqSyo5VLi9hjSeDluwE7oFeMXPUz/4Nz5sVH
KB2askpDlc1nVSYErk23naYeesm0qXeq1xLaKeXtFAb+tdl2qCHj26TXmR+3yV5kzU8yKa8COq9V
i46oNL3LqCw0V8mudeenuFEEOROKcnJp8ZHcO2xstZVZT0ybzLK6tDzH2AFb0GiM1HAvaEYelZEZ
Z1je5jo3/HjterUVGh7MiFRM53QM1sOYrVVUHa3Si26NVhtvjNEEgFnFeFwG3012xNosE+re3pCI
wBiGkdK+76HEtX4uk7UGkLSMxxDa65dk3nElk7S+yli5b0pTGAfgJB+N0e7Z092x8SvCvO8s1Dxx
9KLF5g+l+R9TB6BnLiE/F33R4iFm1aUJa1ojN0R8B2G1Z5HsVvedZdshAML5U/QOIhdcS4tbc1u3
432ZdfUx8PId7vmE2cTMF5y6xnaUjIOyYcohYRmP7sSqCKnPIR8ncYAua+3J4MnXut/V7BMZj+lB
h4hvrrdaVb1IWpDVWFbkHOW6d2y48PF8MBxx+uhFNwR1KLOvzph+WlN9qVPf+0pNlMOQYvVXD6nz
msCnhxYMxNs0aRYDrh5IriUh/nYMKsCHtkcg17Zc9bTC69HqqSMzZuYs43Q7nNHkBtG9FOqTMXu0
0clnPGNBG0BfxRhYwpKZ4bQq56bbzL1ZnirDPRec+XdcVs1GdyPj1ponG40Dg1kUQlpGZG1er21F
eowyzPpLEcqzmYV5mESVsxyr3wiCNNfSV8E6M/ofejSDh6x42tPvO+Azug+AVi/00jt9ktHjYNQQ
iay8XzmowsPKxo/X2M5jBDMmdLkN0aOV8Q+2H3Roylq3mDxPg4+MkCLB/7Q9p794KNMec3h51BDw
M/FhudNxaCM0BL1JK4f/N3vMWAmtbGWLL9Kbsy9UxsUxaARjjlhF66rXEHK69rDNFf82FvCH51Y/
ewyN7iCMY85OJJWVtfhp68Y/1309vJb6VLwOsInPDKiq0KHCWjGrn9dsAcEeiTZFc5+UDvnfuJSC
lTtm8anHYGIclRkZDIbZrJzNQHZbP5ZC55aIWf2O2o1rNH6YW8jM+RIrPYyaWKPNzbqTx4aVK6aM
4lUlnXppewceg2NXnSvowEcbd+QmgscMclxGT+QUtRdUucxhZyXLEntBqZ3b2HcOVAr5ztAruUlH
lglgFytmlM34sxSmeWOIuH0cmnTYE2ggn1257BY4C9eI6VAEeoNaa3adgkeeD7mgCkN7rx31igOM
MZbcV7j7w7ppMxwyU4RbyPB5WwXmUbt49xQiENVEw03O9u+6icpmS/Rzs5Mmw61uyKOQmuF6xMsI
9mPHjgX1oD+/ZE1T1WsmZtj+BtnAuswNkrlVsRW23oYMR+3dXM3XY5pMuwYj0MrsQFE6hepv55wa
L+8rxZOr92+mAY+kzBRzQGCWL1YbnI2yVl+Dl1KAuFO7DWo33nZFRFi6JRnGArVfd83MLc46eHF+
XHiCVjelN2K0CLpppfTBebLqcTcOY7xW1nw/IU44j6lpwIP0sx1ciR2pkCosDMLA+ir+kuO0s1oe
eb2smPynWbcZ9XE8pr2hwi5T0WGQ0SmN5cWOHGbhkZ8dptkdr6KM5TOGEC3JjQ1i+EuQc7oaV16n
uelCR0sKo97lYsjiO8vNJJzLTg0xRqiBndUq0LSYR0IsdTSCBC5O3+li03hgaezOJ4dShUSOWOTO
ZlJZvx792kQczVY1K1Y8t7tqLdwUz7iK+2T6SHJQpPaKwU1l7nkaPqNAvNP0oN+KMliEst1wHxGX
sTGmWZ3jzKkAxTr2NXLMH3K20s1cu5c0YFeczS04VLxe6yJwshvp1c67GqspzMxyfjeU0V4PwtO2
qdF/NfGEhckx+2u/7601ZF37aI90Pwge1S3yWPOETFVeYkqVjRkhVJ8075UNULSSosvehjae8JA0
jHhJIjgKLSUCMtP1MGecE/Z9OgJ89hMeleSajq2d7mj9H4Ilkt3J7SvC7lmtFdmnZ8JhtaVozoxW
w6KymWeZCidDGhyneHbLTWYsRX+M8PRdR2L96eVOdhrIWqeOV/beclMskVlwr4Mi0xdY9azhMGzz
wzxHvqJIsKeTjWfxDmb1/Fw0enGtEvFBAxqTSWDKDulnuyhby6hap2XyIYXgqa9J8en1BB+Rm9C2
QOzTftsYevNC+eJuTNQfF1Jx5pAa6GKx5L6xsjlWK7bC1lG3A7n2JhZbY1cOT243dFeytsrTXPQ+
mK6pLW7yUnroaXwreS+l0tkOZum4hSXOo0APGnw6tIaMZQeWkp+o6jg42OQaFxwa/nMLAedltgT6
sKTSGYtElq1x5HsL618fyodyMUE6ix0yWoyRioORzIL5kC6myXqxT1aLkTJF5fZiLOZKVy4+S6dM
Uqw42VCxqqq4hGKKkuzbk1ku9kykzotVE8rut3OT6nkxco7/Y+u0FotnI1X/M1lsn95iAG0WK+iI
JzRfzKFqsYniRTjlTSfosxr/4gq9v40Za16sxWBKmgXV7WI6dRb7abMYUbPFksobe6Txi9ZekFRb
LcO4Wnx7WP879SnbtJ3+Yepjwr5gbvLvRW3nr/fmTeV/Gfv8/o9+H/sEzm8oxW0bBA5jDYfxzf8f
+xi6/RtLSAzYvoWkzWMC8/vUx7bgtRLPQ/DYd5zyQrP4fQoEOOs/EMSaTIn+MkxFtObojoHoHV2u
uxBO/jr2KaxO06co6U9s3II+uZ7zBuEcdZYts6k8YTKzp1ocCOVOvpJOI+8wxzj4AAfFPSxug/tC
+BEDH97+dWNkLhY+5Z5GsgHZpxHwGZI8k8CQthptS8xm98Pmqj83vifZF5tBx0bRT8/m6Fth7oAR
WXEymZua1OfQAXBNHSFwHXrIsHR8u7d5rpe37TB0l6B0eV4sQoOnhnnUceF7ww9HOfdDl0P01OmJ
RhoU0YOXIvHFpTHbJ9fP54Niu7zzDC++daUzX3SjaC5jbEVbK+Dtz3AFNtpgtce85txCypWHvQux
GW29R2WMheehS7PxzfOExLldUSXZPC5vpazVLUjd5FkKdlZUpFm9pgY2t0HiGfeeI5OLM7rZpteX
x6Oml+OpIdH05Ev1KIoU1RUeFK8hu5QsVjR+M8dTRziEMb5jngfJZvW5Io23T08SAjqjktpRr2k5
D8mKxIjFLpSJM0/JZKu1yXxshM3KImHFtuY89ZakR58kboYUt2aA7UYr4ht8oBl6mBGnd+JkoYKA
t9eHajiNSdmdSmKPzokh0Pu2YpjuMdx3uJkZnbVubt74aL72kynLaw/h8gk81rSn/7XeMtuqmFYZ
7T0kmQLdf67ltFo11MMmMf2DqO3uekbft5UGO4wyKso7ch2s+3ay2xfG3sXPyVT6g4kGg2yasWSL
52hnK/W2AODaH/yu6ikEmx7cSuWLH1bDUwdcJaAKuo3NUObEE+uOttGQRnzKQakbo61Jah1hRgRW
T/mVceEsNUoQfFhW1jE3bAzkh9oMXRzeQ5JvsEold6Vaml+XgBfy7vH7Cb3qtz67QdpN+603e/+q
XJRxtuXUZ7tBPNKVOno9c0bipGKCRgwtIGtFC7JTPZMfWsS1v9d7t/jKMF3d6jV+uTSP5xse1zWB
RuSEffiV5QucK+yOVnJwi3Hle053Vaaux/mVJEfYHsw+RZRRnBXOD8Ae+nMzZuPJDXKIQIgfr1Oq
Guw6teyxbsbziyxqZqJaUY9X4DLiBwgOzo0vbZR+i0Wz98rbVFftxSQhZJM7VstMs59ppg2DrS4+
dTJBk3Z0wAS2HuJOBiagWXz471aWRQd07s3BmTLkGr40qIKjUVKzIvUQTxwj9S36WFwjFIObvhMO
a+lav/aIxxkwBNY1yPSUx1gysa+NRXzTJDbgFelar0W6bM+5t8dnRcBEvBr9brp33RwaKTJJbTNn
RrJ33EgcO5Zl5Upo3hCFgBqcflvWk36TReAHQ43dqYCESffjGaWs8atWEX4oKSNOkrSe1wQPfBao
iv1V54rx2po9Wq00d9J8nU299hT3CrEZ5PWARkaLR+LYDcKzcO1JczuOcuZR7dfjnVnoxjPzRmxs
iDmaWm4Lt2Iocs0I3x9Zx1oLscrckpsUiyCMh8kFUDLqJL/cw5ExJ/cx9kTdXlqLbMd9JRHalce5
NpU2071lYqQ5Rms43DfZGPsfdpxHSQmasKA3eBSgKqW38WtCA7Za17XZ5+TVtZHvQGg1DQ8uHm7/
3f78Qx1Alt+y9/v3dcCefI40/bNN5vd/8nsVgHDvN2ToOpxGWMkGcPJ/VQGuvsje2ZsbPJv5K6wA
fy8DTPM3FJse4Zk6QCbX9Kkdfi8DDCw0KMt99NG6Z/Anxn9SFvySBrgkbrLEpUAxXR1Dju3/sgyC
hFrMmROb90rVi8mfpMVp1SNgpCEu8N/VNkSGhMBiRCi5+ZAkuXZhyDDtSlub6rBIfTTZakSNSALX
sNZcI2wDrWaI0LOZ13Veh7IUZpHWVylhUWOdrwj1xOuYgIfobHMpARism5o+3tKrDetv6ENF9sVl
iQfbBzEP48TQuq9y1uaGlKXBvtFoym9GstkKxh7t8MbifHrzrGRKma3wawuTuGf83eTNvOV2kUd0
VvV7ZybZW8t9eEskEIp2BkEvUzM3YVDHucdwfG6/+iY2mGMWLP9N3biLExfvvJamqwrL5+Oy/cnX
f7pe/g8JhfXXwuz7K3BdH6gYM3zAfr/GXgqeFpkWKRc6NAlNjtU5m9pcdtoBS2bqM1O2OG9MEdxW
Xm2eysHko9WuXzmooRFTzUk2bTzPwa8+d/31HDnJ2YTH9En0u/ZcSkddkokFBXv67JrBOhREf5no
M1r3d3HSwA5VVnXj+81jW1iAS+vhBMnJfDATc0eYGpokV77//YcO/god40OjHFguYAjpyDH+Fzmx
Bq4WRzqBcnYlohdj+fbjqjJ+GKY93mqe3hw65I4HkQ0tBRlTJM77dt4qusrrsRv19zpf8q0DIuRv
YmIrjkNlOffRxH9JaMlfZl0ZV7FmDjdJ5xonK5akkfnRE0sZE8g9K5OcGPLQzQs0nBjCdonWaLsc
4MB6qmBKzbrgml7Ealf6bH2WbncaEIns2y5y9pPfLB5MwIvpiDBndAZzwwM+QYTzUpDZdLTtavhI
EyTDRCwOHzV928GbkA00rdETjcZgqu67bZsO44WbMj97PQV0oaDv5tanjhUTvkPUuGg1M1pxn9Yc
naw/duuUqHB4LnCs9LlhX5GypfFKCANjybe0ass0uxbJ4tr2C/N5Aub25ZPYCfFioFwn/iOQe9y/
xrZMlNrjQk6vCrKBr7/j2vzS6K8dJhYtZXyHNUEmc7afgJMF4WzH5kVL2/FGoXE5AdBm+TX7835w
lntTy+c70Q/q2U6UfA9wVp9suwlCnY3ZP8hPfjmzFv+NSTwzkzHDCvguv0OH/rTANgETRnHvaZek
1ec7gBblTjMU27QRiUbjdUEIlZRrp6nmD+hCcL9wW0whsNfkM6ur8VwTyX5EYSufPWnXa9Ql+k6S
eTNSLK0R4IlHIXmVvG/w82Q9UTQF3/2pirD86y3wHeXE44YptXkZdeaEK2/io06dNl3DwExDjqtp
2yNfWg7UKmdWX7fGxmk1c5OyWec1x348N3k1331ftnUGvgeh43TdSMc4GTWxLEi+9R++JtRzAHbw
uSSf7cwykfQhtMJInZi4pu+lnu9khQQt7MagS2DmdrDCppk4m9xP/Btfl6zM/v7WNX8h9/LrRye/
EF0xXS2KhOXW/tOvf5CGotBsoLA0NSlMLUzG1dRI7T6bAz6BkZlM26XSHrIp7RMiFupF0taUybjz
9ZTHi8U9yHKokNHRz/v6Le9dOG8BoxFKPaOJXlhf8WGW3e9Bpp22/c8/AI7FBRUJMgsw9uL2+tMH
KOdcNQY4zUvhEp+EgHk8yzqOtxLLVIOChnMmkgPnBXIv1ncJ/YXrl/WbHunOlTG4ETyaxuJgnqo3
a/SMkzvAfUhM+CjoOf3oofAk/pOkjJlM//17/34e/0kStfzyMcN5NIgmQdT2r++dTXLazPbgXCr0
++WKjif6ydUc+ftGNeAtcMdcZ6MabwqvL3ctMAgkDmWJfLZO+yOIvDQc2E0eCmeAsUA+1UPrChga
g018UIO56Gb2VXpiDDneDiIoMOOTrveT4CR2K0Fqv6to6A76PPtQ3RauTwc9rNx5iCtDxHBAvJbF
Zwv66NkE+rXXfMgr5BmaeL08d1soK97WRTK+0L7jlhn6iBlc0mzm0iv9sEUT+2WQstSsTGGTiqRq
09jMVh1srSp/N9ijq8Qq5crK6/pQ2Gy+So9bnZpgvP2+9aJAiz8bVNk9KbD8nx17tOM8NuaFMSor
c5FZPW4EmXzqSNu3mZ5EL1x5/ZddiOUEWX41mRcdCaqZr20MuOTdCU6+ekFST6bIH/TanJkESDdF
0Jp9YKmrDjJORqSapgqbZUGoAVA5gVdQa4fF7JkENJ4lf38hUCT+Ms9Bk4ZIDFsxZ/ZSDi5//qer
mLNadCrvEU8XRuuFEzyYcfV9NhfDyGoEJCWS4kWpAGIq3lKK1W8u4DjkIJxJm1ioQ6JJj/SprABL
w6oOP5eeMgSBDyKARJXbllhSbldkcO/ToBePHP/tu8nQ/6tLPVtbB64jPBBqPnSmknLsui9bZyNQ
zXEd2CUhaYVVRMW2MCLADTjUur3PBHU9zbV3AAz2yN4d7b8Hg62glU53gXS1OzYiE2C2Tu8+QaFx
RKLqX0MBqfajMeNC467de0W6lJzL9wpPon1WsBlohBBXjGY6bwJrejZqxgSgmKwV7ycR2Ce4IUhm
42LNTGWHru97H6CNBYHzfX6sgBHs56Ag1JUViNzNrI+qa3OMbDAaXZ488RxIn5SWIR+e68Ei5ysV
2bNCaoDaIZduvE+oW5iBWJwG0DXq5FMLcCVp/bAUOKBVjjpS0J2mhLtu4P7FK/q+doMOQ+h8XLIb
VkW1cEjU0PDfUdstKIcEPmvou8q218VslA9x3KpDBDLOXs1GZr0nVgSbPjbcOr/SSAei/AmmOwA2
FS0zbfi7KCrO1VYKOIqc7HqolSS/xc6QHycuBGQAA4IYzZ4Sto6Y2ZfgTMD8k97Nd8AmI3QVzI0u
DbXlngxoBPFKzfNPRof+AT6VtoEkkJNVzYJ3ESHOA0amnixg5aYJYFUm3MSVcRWmkipzNQKjbgPA
+iunjvQ1Jsvip+cNF0boi5SUsjUC/OOVrBBp4xm9Jbem8IaQhwHbDIXG+u77RvpvZ/tPnS0PER58
/76zPXy+JdVfGtv/+Rd/NLYG0WIkfpH5hanEpY39V2NreLSv+A+hHtDY/Gm6HTDdXtoc0+XUQi2O
3PGP6bYBGQIMMG3tcp7RDf8nbS0oiV9Ox+UVmK8DqGAIb+AE/+vpmBuR7PBau2d4JdohjspRXpWw
r6AqksIMlIwHlcgt5FRQLor7Oa2d4J2p7FcCC//e9nLLCY3KeoDvMD7nnpZeQcke4ZaYPiClunQZ
3AWzCqo1PompvYCNikknjIdBPuqljLQVVozCEld5kCrGbrhUzx5xaIiCKBG2oOnKg4gmDr+sk6GY
jHiNs8BeE+fhbCH40hdnQXeXE2rYrDJ9iE4FgoiT6sgJn9xeHk3k/59ETr/aokW7ECgdV23l7XTU
wq+NyPWQ7b17cC31ZjUZtyYIUGQ0ntkkV/OUjHu9ruwtX5R2Lmk/wdt5/TYhxKeJwiagxm6ARHaG
6LcOwYWUa+mQYW9IzOeeVFm7s+o1KTN1qNJEv0xEilzaTpZrSOXPhZMGj6MzTrTohDzWZvA8jr7L
PHwKI6sXd/S7cm93jXluhKDTQ24X6lmankRfDQfHTdLrQCveglYiIoKEvcHlml8xbQ92RaX17yr3
osOEon6bl0bxxUydAiLzja+lcJUcPcimAzP96jqz2UCrGn84hj+URCriZ5WEu4dSFP6raXZEMnhZ
wu+mehapeJYaP5qhIdzrZOgh+mvOhkK72pCL4mGt8ARp6ANO41WB6sdYWWkg7r15JGgg0pP6sFyR
j7JX7hbOGTYmNJb5Hq2e5CHseQS5Vb23LjU2zDudVnMCHz0OTE9zI77YuZHfYhyeb6Ih0cNktuUp
sUyC2lN9dPgp+OUhJNo7Oysol4VmpfeDq4qTA2T5lCAPuCash4yXJBpuh0Y221Kp8aP17aJc0U21
GO+1+mcABLnjzLeNnfCy4YQIId1jOFGnlqBMDmh3iD8TsIIhxh1nT4RZGa+mrvauDDrcapW2nk5o
96Qz8w1mPCelqZfgOHrsaL7qngicJEkFApOJJSyXbEN1L12bcdJvmTg7Ya4J/KSVMIOrXggEay07
AjbktDHbAJsfme6MH6RbH3EeqseYza/A6WomP/EvVxvfL4K9h2T21Djapzs7BIUkCQYlLYqB1DXa
YBItS7ts1VbNwkMPnpFc5qu+8a7qCFkvtuoECZ6jv7PswdaGOu0jl9FMkSh6Hlh94u6WfM0VQrHh
R1DZFtOiyCNBwY+2XQsPNCzzYbqqBs1uQx8l9dF386Fek9+d4H4y51vPIbh6luyeXZdEk3a0oBKD
5boUYAx3fjF0T1BQK6xtZULEScTD0Avi9EqrLfzOIvBF6Ad8JLdCX0CfFCiSXAZcQE0/bYy5zxAQ
RNMmHfz5sWf8jjlAGtvE0aFoBRNfSWtH14lfNreuK9dG5DcPTILcS2B1+6a05puBnXhYjd7R6bit
0U6b4yGNBPKVwa1uwbBroJkNxTqi9qf7XBX1tVA9AyGTCPBUJ+hQW9yb3dAMB39Kk+hQ6oFHFKwk
1xVRDCZC/RplBSKxarjDn9icpgxjFYenflYdXzdy0QRTdWpxKMhgHVuDfpil8WkMjnuubVkewMKb
B6E6d5UaSoQQ+Ewmh1G8a8gPW0dp/aB59QSJ3LTae2RE05fQ2S/MmjftpwzJiDdJwQjQQCdJRZmE
RurkO69jqJ5iPKa7nFvgHN34WGIY2sq6jCkJe/dah6aFdJmDKCDBZx2BsnyxKj3ZT9DLQ20siCqy
20lDEei4LzwE5z3EI+3LyKS2GocEh7prdz9Zv1Uk2qfVRUmGojXxNdQ4+ls8i3gjDcycJono5Nop
jc6JYv2FtqI9NaK4KHS/xwSbXWg1TX0F3LK9nUt0LsPoz7e6kQY3Kmnypc2K5o0du81O2Gil0GD4
a4U3et15if0VL9rFwRs/OvayYc6ZWayifMBHDijwlGgo/bDYD881mPTQNur5Qu5dgAC3cl+I1uDe
sNwaCLYPnjXNx+uSrTAHVgzb0knt17zowRiyzzkbUVnuZr0y3gYR2yiJZ7y0HOnmMJl7p8eBCWg9
cu7T1Bhh1s7sBYPiMuvGgeqBvqDBXbbJdZzW5Lk5wdpL+7sBS8szEcskbHTQiyZ2dLdZoaZypcl4
eNJjVx4DS3rHGA+QzwkaBXvOTdCRrX5SnmZd5rm77YBwrHAQFVdwfvPQ4dpjKmGKBVWNN9ylbQkM
ILJznBwCX7vk6KPZBDcVUCMrguBSxj7eVbfbxn5bbJTViVD3oxOglHxXuaqjEgeAhD6daLga8Ck3
VLLtBP1Q3HaLbb4Ag+5Hgnq74fgeouEtSfV6pxEhfzX3yvswvKJ4b1StnR3V3ClLOPfA7h/1ySZ8
Logk0h7LOzStNu/8zus2EjvtoxJJd3Rc8ZbNWXtIMpJBZE6kcY/Uat/NheeuSHdXxxSlEtaF2L6o
uKxuZ/qpNThupydY6Q6wqvkCBnc4gXlkUIN4uX820lTbF3PvnESdZkczdbaVlUnqbyihrv00aoO9
wv5fbFIMkCsP4+dD4Mf1roNZfAO40sD9WoMRl9GXjww+RKOc7FBwoipCW7dXxPudEtse2E7m8Y8+
UKD1FNbkeoZiamN5/UngwEMiyjI088y7zyPeQmvkuBFgLa/czLrG519u6sR4jRTCGFHZYKhZ+gIJ
mCC4jqcpMuzHQuZYAKA1b9gp9jvyBoNtOubRa9NN484e0+YVHQ4irQAUR8WC9+ANWccKT70OBudK
oAtjGyPGyhddVNElb1rnoMufiFL0/Gw+BgHZBHlcXI3tFdgSG/Vkhb/WLsi/SXwdOqfuFY+Z5pb3
FFX5VSl9HvWQbBjmD7mf3VRVa+wIB6zP0Gu3wrXqHU795hr2Dvvt0dF2SWaLrZ6Y8cmjE9s0Ztbt
Y3RRaFEBqN8i2RwPiV0gLPa7Zj1lmYO/ZHjFMYaJ1WPquEPANt/U+BwWzYVxrOam3Dr+ML51fuQX
KyWhT0e5cp1VXsSyXLko/NdONY8fZZ7Ury7JW3ik1ZuIg2jNG/kpOiG3GUq8Cru21hwmpfuhyHJt
z0iQdHZP5iJbGXZeXtejieMgt93N0AuGETBoPyHympAjZzySwm3IXw0Wg0Ke3VD3hm2qF9ii3Xmr
RzVP0CEyWIfmMUpeqs2EVcI+sjT9p09YzqqdcON2LcL9ym3jDekYDcCIrtmQPHUH9CK3Vgr33lUU
qcXcYsIs5Kt+JZEq3tPVRxuv7HBbIrRnPqs6FaLKV2sJ/QBKkBd5P2SiN8HW6Lwl30C/82oeSCu0
9hnI+tb4GGuvuCFegwOhNwv8Dbm5jcqZCI57f4y6jIDK3k+qD4Lre/w9oiwC8eCNSZ7bx+j/sXdm
y41jV5d+oUYFhgMc4JYEZ4kiJaWmG4SGTMzzePD0/UFVf3dV2WGHu299YbsclSlKFAicvfZa37Ld
OD11k+uVj6MaeNdAfE6ahsJWcFJeJQ3kfrhrmSEH0v8JwAwvTqWvorDwtS5IOurH1PSzAsH+NULO
WnFGsF/4O+WbBhF+q8yhOmCVnSjyHuio01s3PvYDPIe64k+XrVO+WnzyLDgGrLQBuaUeFr0eE+Qu
lnYF+6SaCnQ03bgt48k9OBBs+AQzzJ2Jyz/OwNpXNbmOL5FVbUD6cq5OdGeOG7zuzX2T0zqfOHlD
fqLKr/pIMTxUbIXNOBr7vcg6sG2IPj6nPtMvBUcYc2wXzSlO906TiY3MbPOkFy2MWZ1NWGzrFD4i
G/q2o3IUHY3X09OqpDh0EM8tMFG0r7jCgk3WFzOQnuGn4Z27R6hhTZZ16nW0g7swcXlbdTL3D8RE
Qn9IwjhYd/2s36oqNNdJ17Z+QySbNJHtOj3ejAoVnacwMS/c++BnEc9WLSnw45QnyWPoZt1rx9GT
makdzqqYw4fcntutu7zZQR4lOzh4TF+2mUdnLRjGBrTqhDgJbOKAjaJ+CIJc73wIfsmuJzpyQJwu
7ruQ4H1YG/VTEzVsxeB6vxRl+BQgrt0IE82LkIKu7S1z2doWHp7HftBP0surBxj3beEHQVXIW5Cu
4kqc/l3ODfGFap6ABmqRDvaA7ot4Hc+hgK4NT+EuzVT2nOgENdxkDHbsYDC5qN4wd4xC3Q8siuPX
QEPEuoJ1fGrzsPL5joptAkuh9NH3Z/zqnY1rvYYS3tVovj5Nr+PHzKmPE79mQ0MoJ3WppZsCOPSy
+L4JPU5i9YxkDAvd3LSuZmxMSdEOWbH4EM1zckPLWHzIsbWdof4ywE7gfhxd+8jccv4RhXiZV47h
8MMReyg3up2qZ+xPRCuMYdRxbUhS+arER0/t4a4zh+y+WM5J1sx1hZQO3KTWKSBcmE4VJ1/2MB7p
8iQwgGTTBsb8uRxkDbu5AbcFA7jQF/btTCJP1aOExEtvUf1SdqOb3xkQbywqKhyGsdrgKQApDnl0
3UfkpccVksj8pZFGGC+GR/7BiQibxMWgqecOiNf0OI8a0aaV1jHwdpdeb1lfbPpemrJaeVicxhNv
SeNSmBHCglxbrVGSRPhfuRjaSBCYOc/htAs0WT9mWT49/Un++SeL6m9g5Z93Dy5ITR0IH+ZnzAr2
PwSioQYlmWWMZxqfbV/zzGhlmAO/kfyguYTFwjczt3ZDYh6t1N5qotnakbFxJYTLnp1Z2W34UXce
/JgUpNS//uYWn8I/fG/scwyB885jM/JXvSc3hrrQA3M8V1VzlhVnxWAfD/9u8/hPXmSxdEoCL2Tg
/v4G2Ek3MfQO4zk26VPmP46WbQtZ/r6g+q8k+W8lSXepifwXkmSWxQVNQ39VJb//0h+qpCt/I7iF
fxZ3lkHOeVEY/8hae8ZvNgFjDC/gZ00uYgTLP+w2wuRfkWp0Cc2DM9AXNfEPXdKCc4sXl7I3b7Hh
6Ph3/gMXroNp9y/XKdXsJnF+PkfEwVEMv30Rf9raxE6MfGO00XHCEQkZryrtlU2M61TVEqlHTYbw
RY99v0prFsVLiR3a2ODapIZaBsh9Y+S0t7pl5hznWQqQMEM5j6tO16crmbRc7AwIXNo19ZLmGcwF
zETqFcIEplRGEdZgtgMn5Rx7bxYwraz6XJ+JH9Pjd4MrVvJwG5v5wI4ITE6RlAASMzZsm4ECn2ht
jSVtSG1QkVFwNfb8iZKf31HEzvVA6M867Lmoyrp2rYB42L6B0GTeeGYX+a2XO7cjtpBVPvT3LdU3
UFlo61xxkNPhqTlG/FAliboC5evOTWjm90uuttjIqdRoLHCn0F4Vth4y7SXVfWZXpFDDsUYRKdU+
pDv8aFZNfOK2uyMm09BbUsbl1i5In5ptBL69GyE1+pMNhF900nzGcGiSgGuyB8OkaA3w2FtIY8ad
XSrPx9BvXXozaQ5DqYQfGeYlcmY2eoUjN5oi3jFVWnaxpJadrWK8t3XOtHYGum9VTTL6pECi2glJ
nRgKVnoy8pzGCGeq74eGm/qqj+LwlmOnOI/RsijjDNLf6OOmNsvyHFRN/isZHG870D++bW32MQhh
7b3peJ92QC7DgCKKsSqqV07Lf0HRf/bItq8aFMp1ldlHAHzEcKg4ekia1rq3Jm86WZUcL3Gr05+T
Rh+JaUXvdumMPg+NE9KU8m3w/iu2yZhFnUq7DuWUP2RNmqN4Ze3ZtNKIDS3VB4GXXpss6c7aBDI4
5hP7gzwDaOLWnM6KkisfhpK5MWy+Uw3up68PQfg4uxI4e+bW8C8TkGh82SQhGYhp8WRFtX5k5fSV
8efvQF1kV/bXMOlJ7nv3khqvq2sKWI1NkCC/U+Z2FhqSZlLxRElpzNjNWl/c6yZXtHT67sZMhTgp
1tdVY4ktR/f2tpys+RUdkFpIFmXRUSSR4VPblLFOtgbh12mKSTUJwq1W9yfH8tqjHjm3w9DWUPrh
tNLl4yZrN5k4dxXZwJKPa5BeMgVyPiAuj5vgSeOJQBLvnlJKfRvIkxhg0xOWI+/XJ5fIau40rFcG
fhHfy8Q9Z49sU7jVZ1tJidupfFJLuTC76rdcNtkWHnun1nlsnmyB+kS49ZSpLy0kSFbidIYmrT+L
HuDSoLxgX42DdjuCNNkE8Gf9RBev3AzbOxMG1lZDFV9naWgfFBHiJ+FoI9VuskW4ZLWtEUNzEu0o
ObKtqCF4pUWl3vQyb3a4GUwOvse5i2+6HPxd3YFAIA1eBIwQ5B7AR7NFRcvNN+NYxdt0TKa14Ch0
7wZWdq1cOzxQNQwtjKnsAHBluuZTNu+KLqXwjwf2bk4n51Y0Aw0U1nholAhSHwFyvGJLeCLSqu21
WtlnROuo4ANWtmLUSdmyZ/f82mAuvqhgtHLgefY5b9wPlsX2xnFm7zHhVLgVwO9oSIqDi7Lc+I5E
13shKtQaLLerOTbenWqwwbU1evfWNvzItGZVflNl5inMCkZw0+aS1sNsPeRA9TIVZRfFbXcVTdzv
srKhi0MW6m3uAXxjTsKWjCH3JlaTevPURGcKuPH6oW6IBuu4tEK3yO9KIvC0BHqcSy+hHZBOrpiJ
2JYIDnuZPbDtnJPyUKUDrUVx0WV+WRXefZfIX1WJfgt2iyrJyM0QFVwDpzt9bC6+wCIvg7WIsR4z
OAMFZIMSO9rWmGktc80u36qImghu7siZEwg1GESG2CtW98e80KOeZ4tWf6YaRTOYLROqL6eIofwu
bQDcrZJycvdpjwByM4nGuU48sB+sJuAjko5ceihVg/3SGnFzjOZcgTOCtvHRcfXHa6PHJ7GGYCTF
anQqeV9TpsiQQIrsWJq6e6xVoG07D8P8HgDiQcFLuouyPnug98qCojXQ/hilAReuRxbitXJFuxlM
ke+NOIzeXU79QDNd8loQPzpxE1oAqFZSVMhh89gHh6Fi0h2tYRhWGDlJwHFr/1WkgqO5JczxtsP5
fcEDUuu+pFWhYcNeVOQcbXyfK5qr+2c9sOr3utHjV57JQB7GvL8lnJnfBYPt/dKnqKcUEEYxW/90
eNbSbD7nujxgRWJNlVvOl114NrtwHHo9RToDQT76HQ92ORxy7rZrIium8nEKLuvFgHcRoS5yn/pB
2TdIU9mXlugJ8cLepCbVqeLxGtTCeeI54m0q9h7bnhWnhvgjq2BNoDUKD008TZ8pU43gZhSS4k2L
4TIR5OCqVJF2iRMHoLtp5c0rFYLp2crwQnEVd0KuTS+fobvU6ZfAC4LVonigIMtlO8VleWRhlRMq
j/iwVmDl7+baorcCuxDYVpNGScii8CZvsfuMr/aoxp+BG9VvuJAHSnDYX64CD11pNdVKO2IbGy60
jqLiWG2jfQpdtXeKvhp6w2mk2veS+ra91MbqzQsnrEKAJPtDZWCv9JM4qZFOcOM8124sxIpcRXef
CLZvVPdYNYnqKjvwmaPhArYvVkAlmPD5zr2NJRv9NfC6QGyKWE8n3xg0e9dnIr4PvApboKXkumBl
AVfDFcRurQjB1zYGNkypKW/U2NVHI+oc36mE7quhb0lsc8HBBSVUBIlhU+uEtqmI6zZUm3piZbTV
1ejbzod1591kGjkJSk4p0Z5kUh1aKRrCDVnRvKZNsjh/w7418Pe15UuqQJxsOppSaurY6vmnwwHq
NtDZPlmm8yHCyPshMcu+l2Fbbq0IhIHPLT7IVwqsmYbzK+WOyGJWP8RSl7feLOTbYDcZuewKioQZ
2jNdiZayPuTInrgLDOvJI1IMMji3JoSxhtUnOO9yD5SMf0znPnX3CcbrezcN6mE9Yfp6Hzw6DKrC
rt6Yzrur7ZETXyeTqb/2MwfITaiT6qpGvV0oetL48mr2Spsgd0LtSMoyeCFaWfzAje20WwtX06lv
e8VcqWkUSjUAt4CnpYckTC/63McvdSHPoRqADeUDTUTahkg/yyXVeXQVeDQvkGz1Qy9nDWkDx7mj
iUdbuUYod3i4bFjjzSA+PDmbNJhjlXkqhJKs5fIRcdmAEazWRhvr1EyF4bntzHkzYsk5mEmG9VrY
nT9XVrbtdb2/ATOHsAPFFngoSaO4d+RPB0wbkWwgHCBPu+ZHiCvhw8Hmsh1KnYgpv815CbcTlIrM
CVQqxyxoDIGNpAP3PRFgiEXyVRGALlYMn8RVtSjj1mKNtyVro+csmLJHBLIIhqitMR8E/U3DTgcV
NnXcU9os2ROdM2I+hkd3hkG4LTD67d3YIwdVmGH60rrSwFkfkChbRbEN3aGqTGfDVnQ+pZpRHUfs
Hzf8hNmNKeL4M5jjDj5R11FLWQ/b0LOKQ52Flm+m83OFDbdfG6bRvIcsaC5WXbMc0+Pm8D36/XdK
/vdT8pLt/BdTcvEVvxfvfxuSl7/zP0Oy+E1iGcTbhttGfMdP/4dH5v5G7JwTmGXJ72H3T94d4zdp
kx3VSRIgssAx+78zsvyNWjLqtTkT/z5a/yczMnLKP8zIlrFw9zybu5ZLqvavWk7PtBbP0QQp05pJ
X0EzfrcTLN90kukmzcTgRSihbRXG7h533ToNMWc7UZPfzk4gpjVJtnRD79bwJTGwEPScijdPT+ig
C72UOjf+Vu5PZcA1XMzFW27jzgeWZt5BqHBAiTGhEVqEEbEmZ8nyp/UyByqS+yApPLpvpn6404f3
vGz4zDBYPnUATl7LNB609Txk2FpTvZrecc3k0yqGTjlzug4BfU0eyiOZAhmmm8qp04+ITzEuwCZf
uOA0YhK/VzE4mHriDpB5/e0CLrO4t0A79O3GdMUmK13JSEmClYZqN7F2tbc0iAIVj26sRA7uhgdW
DJ+ryOhZIY5ZflYke15LrPJnoNT6urdgdYdeO36yCSxe8f3SG8VhRp1YS9VXVSXhO8kPJuPELFcY
4bc8oKo1xeQ6yXZ3PM+U8F3QQkuAZO5U41HMR7nLpjg9u1Y+XUVmzdtKdb5qy4OUI/Bh2K7roegJ
NQi1G81YXoy69Uxad/LPqc0w0ky5e3Fsg61Fl3QPlsI7G7fgZDHtW/tgroyMYlA2enYHaj9Rc39y
J9Coh7k16uNA1QCUgJAOSVYFtbxx9dws1o2msicrr/qHXqScpHqDkmG60I2XWKbBS6exPqtGmxbG
wtNuxpmUMfkJZ1WCqVmPE3jXOTT65yxVVb1eSrRvxqCpTyyihl8e5hf6MVSnpX6bsYEcRJFtKkwf
Cf1CHqs0g+XNLeMs5G6PHrX3+hvbADPY3oVxjvBr0p37luAnzZbSMJKKaW2Fl8L1CmOP9Bnfc8iy
ns0wj6/ebPNq5GmaBwN4xravI3EyzIQhIerLaM8oDGtBwTMxu6Hej8oY7sMILLhDV+KrVoTN0dJz
7yeGDdlsHZ01/cqwRjfejHXt3SP8zCOb87DUXpLQci4RBQN4Zly4fCsY6emnqErLQ7QA0AP1Pfc9
YkSYqPCj8ntMIe+00UVOSXvbGio6SkzQ3sYoRxxMQUFzh6PC3OdyLR9dq9aXluAS5EvNvzfKUNzW
g+jLDWJ4dU6QU+OWczWf8pepMBJBYWFIwRJvz8QiAa7SEOv8T1kYYdetJm9QiYNlwpv07KZABSsI
rwCvm2GHYEQKBioo79U4WOoY2VGyJ2d7MdyEI6uQ89qyGM6oG/QeJmzfw6ad+uw1CFjtGhk1FPQw
46xbp5VZ4lZp7Ye+t+FjqNjo1p1QNUCeWD8LxuubDtvajii9vYJDDFkqVWwIKLjYuBZ+l4bPy33Q
4oVaxZgBf0zf4ypChZ5cZAxayvNFxTD/IOYWj3+GiFHYZ9Ootf3YN0+CI/SVTKuXsmhhQrYYlYew
cG7LZXoGWg3iZJmoqz5XV1QKk/QU83a5TN6uarPr2FjYj/6Yy+EtWl62kYT9fBq8VhRjxmxBonMO
nbZfJnydUX9IjqyZ+EqWVu/6RQ3wkAWcRR+wEQqSBBGLcuMVgbaWL7OoCYuuEOEYPQSL1mAsqoNc
9IcYIcJbFAnQiyzbF5UimY2AXTZ3a4WEUSxaRrCoGqn6atrh1M28h0Gnn5JvAcQg7rzV2+jH9K2O
IJO4UqGXIJxAK8o26H33+qKpBIgrjH13zpgklw7ZhfUQy0V1koseQ6j7YYjht+eT7NbjItzoYzr4
5reagzXI3RNVTjHwIPb0v+s+KEA1DqRjY9FlsIhDynOHnbkIRkarMOEIUzIueml0bEIpYn68an5l
BdfeetMotg4IGZPL6OQsspQeNiZmmEWqou18R1hZW/I6XE2sqM7qW91qSzJi7iJ51Up59yyqWJdh
ZMmu6SKOOV7zJcsIVH0cGqc59+qN1rJ8WpMDp11nKCDR0QOvwkcJnMQnk1r69SLHzYswFzqhOtNM
j3FqMJofM1VdRKbxmphefLUbreYjgcyHJb5FSUH6w5CUPwxZEFztRRjEtQm7p9SVb/Fr8pg9/HQR
ErMpeI8WadFcREZzkRvBE1v3ziJB0k2YrzvLObaLPDn1XDqUnz3bi3RpLyJmlEzBmjQBjLFUfo6M
Fvcu5vn13E9qSy7T2/ajzH45hK3PGMzbRSwdO4Fu2iwSKvcY7QaCObpqTQHAPejIzK8X2ZV6EWtt
L1KsN7XRp/jWZ72ybdcy7e+5CLOzV+rZhTg+a8RF2o0Xkdcw9IsE8OUvcuchX6TgzLU8X+sXeXg0
3uyh4XxsaOlDvojI9iIndyyyt+23xsztcNGbMfmsDSGLrfrWo6ms2hmLRK0h7R7tdlSQ6OLp4HQ8
Iqd0dg5aZjjG7/nS/56T/905ecmY/qtz8u17XPz8yyn597/xxynZYfOzgFIcqIBsjWyPA+8fx2Rp
cEzW6SSzeYgbf3G4s38iEkc8ztNNF/wPFvs/NkkL2sXm8EwY3PB0YbL6+Q82SX/bdwpid56FlX6J
DxOGXBrY/pz+UYSDQDdoM2y0jfI2trrFUfSnd+Of7Hv/8SVgeBDwM6gDY79t/O0lyHlBPzC9eQ9N
iUnfXbG5JubBW/p/ZpP/h1dZvos/LcSawJsmO+JVZPHWam/l9LOz1/9/L0Gg/88vIeNSFOXAS5Bo
kfqVkHg9f/zrl8AvvXyVP22gwaHjURJSmtCcBfm8v71dLQicJBwAUtpa0XyW0mGbE+skg+XIS9sB
owNnsOCoZ31wtFq9306tNW2cZDJ2ahrGXVw1zZMZzZaBLaNN/KaTV4TnwfajYcKkBw1wCxFc961u
goKCzvwQs/CIVhIA2aNK3WklE0nfrDNIRNzqjccjhy63ZWgwhn3P4ob0b4TW7xmOn2oyusXirTh2
9jTQAF89OU2fHCI9kyfdnZ1XLZcUvka2im51KsBPWZip9axr7SbSbJ7RIRozpzKUaWSg/oYK2fkH
okDmk33CSyPrT4fszjGIISCyLaSXR875TpjtjUjN7sdUKHEdg97Yab3MNiUxhYPIFwRpb4gtPtYa
a0Fl3Lp6mm8w8k1ENqbh3pIdXwQ+9I2kFmFTzq4JsQAR+zZgXtyXCQ7tsOyja5AM46fXcSIaZguD
lxNMci2HhNeL559j4QQvUcXjzMeNOv9wRgoKOaAYP5uGsiO8oqL7pdWCrSecuu6JPAHG8cnpxHUY
dL7Q8gbTTnhbKpuqlxx87tpRtuPnFS05mRNY3SperIOBXchqzfeXrjk1y3WfJdo5CcXPrtXQwVXX
fyXz9EPM5k8Pcfh1Mmn2Fb0Wv3QQ8g66qnlLmqg2dlRw/Jy7svGoR6nnfVLT9ZJkFb8EO2D1RMsN
PrOJ7yOhb+uY00fwFFOoTFdyLU85otjtUh24sezG2PXtGF2h2iWHsKAxyWuqZjtyvt7R1TcDPoPr
uvZwkG1c1MIEFoQbAlEQ5p6OY17AnJ11XSfdjk1yuqdZYXggzdw/dFXAH8YLxYXBEeaahUzd2IvS
I3t5Tg9a2W8GTvN3rsfbSUwAhHPeVKZvcu88U36RJIfEdHIyohiIkIZj9px9Exj3og/Cqwpj/SEp
QAeuOJvadySEk10UhvrOEE3wEbByR082teBsjh5rkJTURb8SBn0dCAjijqQpBPFQOWu0cnFEUq5v
ak0alEvNw8GB0ngJNEvb0T9vXegvC29GYWO6qomZk1LkiMteZt9HtWMe6obe0b6fwB6lWOA/Og6i
FGSPJQ3SWq/tShW5v0SSur9Y13XrlkPaqZGG9xF5urEJ+1owGLKy4PTWeSzgveX9CPTU8emm/qJv
j3eyHaZsE4WVvjcYrPZwP80bZEjxqHNc2ATK5aQIRtTYubJYiqbE+OKawfBWwIC46nmt74fYzBwc
BRNeL3zV1gpWlPtppG13rPFyntlsjO8NGZfbog+9OxKW1mPmdSQmWsxYG1wK9mk0Q3WBSTVvw6px
LwiaxbvC2XVtFKXjE51C5wmTO/1gUt22tWefUuB+OwMyzxodwHmoWLv5kPFmpi+N4LCtg/dY1cZy
88pMJOIGwHexYlKjK4XuDNuPYT1vh2DUf4nY6fJVlJUR+7Mh+bJnp90j0rcbkiTtjkvD9ulCslEc
qnbXlfBW/baibIinitj0uqhP2Uhn1dIWGD3OZo6OhGmZr2kHkQNMT2JUl8V85LsN6UAs56NKVX2y
E1OtMzuI63XiFBjY7DzxDi4nhm2ZJI6PqOwdbAJgW1iC5YbtoEb3Rhrn/AAYCNcupAqmH73bMJg0
B63RM36M2lXbgFDuRgY9TSImVsQ1qxbehwnTLUltevGol6g/xrrruI0N6RUGpIsTmOxUx13gjUXO
jF9Zyj1n0+Gn1It5a4aufaKgqdiNJYj3FeuyCnhdaXx0siDBm3lx8Kv1egLOLROEZ+jp8fuPm4Vj
P7CHxMc7hTA2ZltSRjcn0x07nG4zuCn4AK7hbz3H9YURsp/5fskYYy6QzpZ27p4tD8yyrNM/0rRr
n4nJtf5gR/xR0dD++w02YI+WYMMIzXtRTMFrIqLyaYjzfPeNbwCRHGzi2dCXuSBfj7UOOWLq06NT
9u+USXcHV4J0o+odL6wbpPo+GdOUm2cznL1O5+37Tuk3FCzfghEbbg26Lb2VMsppX1LMQ71mZVAH
w9iG/dMd8iNGTlK6+LbpIRDJPO8hZfAN6xPhYry2zoMxtfpL1w7zNRYtv7pqic7blUt8eFywAHPV
87IQ8oLjNMPVNJp+YO9GoJ516ziyeOJX71pEbUtJQr2naunLM/jTlPY5D3nj2KfAKL1d6GA5BUGN
9E5q0N1xGm1YBWvp0+jF3q4A6/GwxKI39oLTcLuu2IVkCtcgRShT9AzKHxM5XUYHl6JlELwtvdZC
ywdUZ7FIfwcMjcOg4gJHG02PM1f0mmqdbpMLvfgJlrU/QGBrH9sUrjcXErC8SAvvuqT32LCzUXFE
62Gfr4qd21jOS8eBtEOJNUkkjvDn13SoeTsz0KYL6WPS5Zo+/ByKQPuRLztIEKyJ4bua88fvKe2m
4JfS+WYnYY1bXVTGmeoi7TEMUm4yGJKPxJH6jWZP8WvRt+7VKwfMC3pvP1u9Es9Do4nnxK7UmSeV
s43qSPMVoQVfq0S0l5hjbudQa+7ZBhUbs6HeEJF1On+/6x08dr9sXffOXPSEgjYqr2mTE9kMA3MH
AeiCDdW65ELcUt2Hn7aOik3hkbHIVWch7+XEGxodT04gPXXsTZXdBaySDkYeAbn9vpZn15ivVOO5
nCtcyK5MeGfZFsGG2rmQcRCBbgW6Ib3T6yQ/sGZ2XrwgGHbUnQqbuZ+HIY4sfv1zPd+mLQTiRSsF
H+ZZeM3pKeMWaBj3kRZ/NKkCIxLV6mCSbbuTzTxjJLaZJlVbqSdsMTaWqXmE19yrdiuNlH2jRwq0
T2Vyx5yvbXvLTI8CUtspGaE5GHLUNgHrI2i5LY9utondTtalZpGqy2Xqs9YJ2AYarE55Ng0Hrwlx
nwWipXCxw/y+huNQPvYlJZE9NxzOQIVsT4YwO+Cp4Lub3hmw2mfzrRpZLNWBM24tE14KGnGhPbbf
xCiEaU7MwiJmOXDb0MMFCIEnFsR9G9uUxQ74y+tqAVxQxvOk91xOeTVzrPZi40MPBRwWajJ8MY6Q
CzwX2sgUl9ZKE21wRKXoNrFhm8d5GudrQzXa0RmF2ridalDLsM5jJR6qepV7zkA5ylByp4MXPl91
Z+Izr1kZDOGA//NIPREgS2+havadlqwD/uglsdg/ICLXwR7kvdjFujXTOx+QK8T2uvxEdzKaaHn3
ADUB7IAa0cf5A8s/QM5uUmzmKtJ2nV2S/LVsZb6pQrlkiYr6wULGzFZprJ3ozr30FZ2WiA4gtBPt
p1t3cmsIui17BPWMXf4NP0bq05/EndMO22YL4mnclFlo7oIgHqCVBx2NlXbTr7NahyXXgxysZjJX
XaQuZhWXa6Ih+acstM92pmPRpALAnMZ8ObfVBzdCb5Fz/DiW0bxuXC3cc7ciCAS3AwIqdO8gJ9OZ
ui9aQWdnl1glRhZA4r474jBIraaDdd9pBzbFLDZkxc9bVLbgVGWSmIDyeDtVeIeLKATFQz+HE2fE
tkpr6HcYw6O3sKc7JJ2MDDtSj6eedFz5UIFTA8gQ6nVLhVt0ihKnuhSA5l+0kE4Snur5a0sN6Gc1
SOeBvaeY/Myt0gMei5m8k5dCmIj6PTBsPJf4rMVFuM18SYjZPVQEFDZDjhlhDagz953ZcTaTJDId
NMScKMRJtkOdMpLrWXwME0NBT+jwSTZzfsLybe3nNLO9xh/L0KJTwu2nND21xQfHe+MVipp7a3iI
wuvGJB861AmbajrNxkswq/LQKRpRoHTT/+L2fBTpL0Qw9bRoAYrzW6TFxP6AXlqPFBPM6k4YXXIt
bHjHfayaV6fhfLWajMg8K9frXtMskkds9sVzoOTCsS5660lfnpCOkVckoN1oPxVFf4piV9xGeds9
Fx18sKmrx2Nmh8OJwFX62YkELFJk8Mst+y64DLLKv/JW6gtNlZKuNilNPiKVPBqpKW6aDgHZ0Riw
USALwazbin6jtE78sAqZb9LANii/G4boXGrqZ0pl5otZyoLijxkXZJjNSyAdEjylJSvOeDOPQnhI
uGkQR31HNdzJkizZ4wzEiUmpEb9enrZHxVSBRcCaV6Ph4qUFBNnG+aOWxawZOjxZ3OVXCDcuyQTF
UGxUz/RSWyztM8IWWIbr3rc5Ge9Kz8kfyzQvb7o5Mw9NE3CUAqeigtDC9Va5PfbAdtToYRWmo/0E
br0gtRv7YPSO+wRIe7HI9u6OKYamXy2G52pp3Q0PRVxlTZO8T4ZV/kjqtH6peryku0qzFWj6oI7T
3VAuSiXbBeJmWldcacsbi3VLSOctbRz2on0zJsfB7H+GoztiMXKNm8lzi5PFyfazqFAkgU63vqOl
57kcqGymkjDbdSklvSO/qhuATGBmvbrqzvSyheeEw9AqERm9n/TB1bdN6ODxaRLzns//V4djbNXz
TGM5JMlvWkFHMq5s+0uqIzKIMIueJnRgHlzS2BjUcl9JB5Yflla9Cfjxb/TWP8xsfMUWoO7ga8Vo
7HC2cGevNAu73WL+8uTYrSM6ITHZZmSBKZ8j5d7rlP3S+mJzxe81txS7KHIkxk+WTSvSKvIQoc3u
2VOEHwCG8a1wJ1zZlhZuabuXj4w6PE/whbwtoRq/Cr1nMZFL1Kkc2PFVKJ6Y6u5BxOJLUptExU2n
PsI5IMeeji5bZEsltx5GtB2eUt6x0nV3dZjgGtM83hQrkM9yiMRjPJBsT3roombjRaux4EylIry9
NkYj0J/mhRnkiRtyejdVs3OsawfX3EgBbpUVwXvp0a6eNaOLBdJKzg5rSZpGCEKvTNI0+6nFXBQO
Y3FfzC1mL1O75nneHTpX5dcg1pyLxOnlO4ljnolCW7+MkGRlmVDb0fQxuRdSvXeFPUU3mZ0CvqgS
jyA05iqtf00IQgdR2u5ybrcbXOSkgbtJvwZB7+yzsaKiu0vL/83emSzHjWRZ9Ffaeo80OByAA21W
mxjBeRQpaQOjKAnzPOPr+yAys1oMsshWrWvR2WZVpXQBATiev3fvufupl+ldy4676nBpb1231/d1
2t0HHVOGUen2qQyKaU9s9lcAj8qLcYSuBwpBZGxK87D29OeUcup0gLR02QRVQv1b5D9BmvbRJm3L
b7KKgUk6ACY4AlRh8q3Q41g/EwC3zpwBOi7dkoGHrTHuO0MbpzXeFMu9jFJU5Osir/CXScIerF2V
jzNHs7B2L/OpTu/zDCpvZk3uPoyaYFPSwrq3jebHOEK80GdKlbqSxI3NwzPhINmplRoZ3nWLQ1LV
T8gDk/gki1yx5TjhkU4Ww5J2rM8qsx+ygNrY9IvAoypMN7Q7nhtofRtGJwvsgu8rLGuvG+0nxRFk
RE9p1foNNdSSgUWbSOsc8Wy66XBmFpbc2hXwHD3J66vAF17vav7P0JbWtaVrxk0zuj+r0QRdy6v3
CXJYHW6spoA64dajv0FUuAgCrGKvu2O3NSI4HXgmGTLldADeb4S+7oIi6cMZ45qQSR2Ebi97raQU
G5h8nNobTPp34JCDdVQWPJPVnvN49nuuH3quy2rEjwKjoyV1zDRXQEaok8hcngrMAXrDP0hGJWAt
KNPN+xf2qhu+GN4MHBuOZVgWW9/LC9MbGz/rKLiw0Anuxxj3fBD34kJvEYK/v9Qr/cthKVwsJuAA
Vjy6h5gZyYKRLJUT6XiepO1iiowpOXl4V1UwZvsC++fvNslZlHQZAE/AaA3UNy+vD5uJMDRG796E
RHyFxY+vdE3LjjOp+cH1Aa896pSzFMoepZSp22CAXi6VsPnPZanVHvpTPOSpjxVOq0gjSQw6mozo
qutyEnQQ0zm86NJx/GD9pRP/slPP+iicTBd/EDOao079FJhlqCdB4zkZWFSKLhoZ1fDp/R9xuYjj
RSSMXgevD7MiZby8yFHwuWhdo/baltatGkKqiEBJ/zI19NmbJwNsB8L9bYHefPf+0m89PyinLGPB
ybpimYL9Ou9wLdI/kRHWS5Nk2pYSzQx9FRrBStMXs0NABTaFqPzeX3Z5Ql5dMZIytGFcrr3QpX5d
VjYuWX/YaTyI/+kp5KBPNrguL7B5al3F8/v+cm+9kCQP49ZCi+aIA1b3l8FRUFe60JyJ5ZrWukdC
uufwPyJaVPoHu4x4Zdri3cC0ZZicwNlo9OMbOs9//Zb23A3PzeHZnPzuO5T5caWhX0KoZet725n1
pxDRpNcCh/k3HlrkdbgbTWmY4HFf3t1EyXYeAp0gQRWYNxaqn4syYIv9/ZvKT7iMr3QGn4ch1y83
1cQY0JkZW89hF+jRO6xRG48Y+uPyg9/vrbfQRG3ogMyXjBiX3/eXpRKiYMjiHthQIWJtjKH4CtL4
6/uX89EaR5saUlbD5kNde8JoEQfWe9PJ/uTHPY//E/worv98vv+L7+B1gcei+cd/v/lw8PzBouVR
tNBBvrwO142doTbIbSypXS+CTjdOSVhlUNYP0edQY4chim7RPDFmwYinn2CK+WhHe/3qycWZK4GD
QoTkQX35dzCtEpVOAdo3EGiH2qK114NIKsTlMfFyRA9sfve+sh4KUYy2liHU8btXcaxyplJWXkZA
6JlpTzfoZtQHpcTrF1wyQ0efQmt3cXQe7aBuQBAPgkuyN1pEKk0J4aYoe1AYzDLev5w3VuIiMDab
trCkqY4eExgk0TxNTuGxtZEzpDVniCjvyzp+eH+dN34moUxMyvxW7FwH4esvjzwgnES6tSq8OSIT
Nn3SnBSTeb6OIOG+v5Lx+hsrXyx1tF3QoyIpATun1/UujfvcxO0xqD8Fc0Bk+nz+NFnUY0h+/XpT
ma2z0evK/wIoXtu2M2aFmOnv3mhoo2UQEdBMmXNyajlxedpKtLnBEM4Xfso5EFqTJO2UaRHnqnab
Gig4T4lxHS+HoqODPXV2uqbNRnYTeXYfXOgxBpUSkC84cz2dF0BIAslfPvppOmvSzTvuaRO2jy4W
pkuQF7dY8KOnbO7UaZfCBqhTqMJjEuwUYk5m1oDx7GwbWUxmRUVIu9F9yqAYrVsb50CR4U5wAKnT
WCKJkODhZKDfGGFB8usYoxzEzB43kqFOtVjr1qNZmB6z7WHTto6xZp14QwtPnScmWoYYig+apyLc
uMGwnhWBEqgpoUg5gaFxbpwb/ZvyIZC//wS88awZLjoEFCwkRhtqKRJ+edb8rK+oPibuS6w1571w
5Qm/+kikYx1DefPl4L2/4OuCB4wWaQWW6SJ7wYT9csGqAPsJAwnyntOaJ/RbwYcj9DyHa9PufQe2
VUjr9d6MyEh+f+U3Xl+qOR0cNVqc12eOGvOHFnZ27tHmmj73KO6+QvMW95aw4x/vL/XGRSLwYDei
18H/HZeOzEU5b05d7mV9zVSkFwzxmAQhZo3z+sQG4E5sKwP2aTUYNO3fX/yN66SuklAOiG+igj56
1IENdbSd8twjJDXaVwMw2DFA6hFP9W+XAeaySQmFwgirwDHogB5QEwDETT3DcR6niVQGA/g8b5GU
v/2YUm4gmEIYxelDt4+uqVxYZwEJ3+gKCIuebRqvMr4aBssmWtn+/rs30NQlF2aABGWKfPzZIii5
zM204rKsTHpaOeUFM0RmOg1Z1M0H9/D1C8hilDaUBhYD7ePPV4U2JLS7jCvTzPtQao/V7HyPR3kf
DPYHNcjyLr+svFmKY6nNpfF5sY5evUyGETAmhBiyTLeSXqlbAK5XaU92XN6f0qb8qBp9e0WXUtRd
BHALZuHX3YW0ToVNlBUrgQ/QLZ+KSdzLhUkH6oRQjs44//2fjsIbiTtVBysud/uX7cxqOHe0vko8
om5OIQZ4pplcRbb+wTKvC0YTyAlHQ4mNgpt5VEgRxDlGOAgTr9cMDcJgbp6UI1/E9y/m9S7CKgJL
CTuzDqL26KEfNWPE+i4Sr5Z0tOj0rNO4+6ly+yauWgbqOE+wV3ywSx6A4MdPybJxKAtfIbvl0aqk
WrUux77Ecy0sKUNKOvY6LxPyNFym9HPOELuZFuK7VphIgKHwlIy9dLVvxyo4SZkj7wbKonmyqlu3
S5JNUJYUB0tZAMbJOkMWZ39yjcEmF76xPvjbv/nDOO5y+MEb9Cq9DklCmDLZwKkIL2EbT4RsaCN9
zvd/mNc7LD8MukpaSq4BIeT4RTIrPiNBkXp5q7CZF72nJ+LeUe1HVcsbLyywY2pb9iGbM+zR06xS
mZdVzkY0lhIhix+ejLY+7t6/mrd2IIx5tOEcDuXcu5erzLFujEGnJYiHGvhVis/UaEEcb5r0Wx+b
v19Fc2ZEJsonA4aKfnxCddrI7hFcJZwd/e/Lvasj+yar/cf3r+qtlwd8k02gEv0bcoteXtXYJDnE
D16eNLKc62QSjNh86zvDlmJXB5bzPKRlDETYbj74VL2156GINamr6ZS9OvTQOtVDafaJFwTGVZtr
T3NMlkH8UMbzHdv1B6u99cBz7IE5Q2Sj86pJlnKNyi6bxCsDWJOZbambwYi1zfs3c8mTfPXp4CaS
gmESXIV86eXddDtj7Cxa7p7TDfoDLGfCRFEck74qCUaOGjV8ioVTrLui7a8q4usvLXgwe3IW5Xae
ShJlAtIPRQVnMh0c9BhdF390uhVv3nlw5cubKcmqOvrJaxB+1pBlfG1GkzFBWz2JdgEQSqfByOw8
diPdCUVg3nmaA+lPhh5Evlt8DVF0zHbZYmSBzUkXidhsgqBWbsh1vH8j37iPzLQpQRV4n6U+fHkf
U8XfgTCgggj3+Xs5i3an4x4v/BT9yoRX8z3J9Bu3Qxw0xtbSqKXqfrmWISYylZyW0t4X33UaDpvM
0p/IUMg9Am/jLa3y9oMK442XDs+DsKlo+GK9auv3dQoOgYAmDxjhZ9A12tpAtcMco55X0piqT1U9
VBvUGL33+9cqBF1MOlIUiMc7pUmeYlQ7TeFxVrusbPB58AFv6MYHqzAJHqAMBb9ft7Hg0gYwgEix
lR3dXZtpY2OSNqHpQbXGSYcqIZftzVC5mZfZHKTfv8I3vjmsRw21mF4pFo/eQOgrZhjBG/bGnlCh
1KyHDak91UaiiP13liIzhHhZCkbnuLopsSe1GXwQT7hFfm2lZAvXqrXPok6ID7avt55RyQu1+BCW
Tv/RM9ojicshmHNWybr7Lix+WBZQOthS8AyqG6fL298+HLGBYbowLGEwqTl+AcXIrM1o5tybl3gW
XQ23NUzUkj7ABwu9sTHTUtctKek8Y+NYfs9fKtFyHlCA+RwBgYg/km61d+bq/oNHQvLvOCrVXqxx
9EzABkxiEyy6h6BfrLDcQ0O3GuvW6GwfZ/AAEx6Iwsoa6nLT2HHwqRhqhViIWW3nADoeRKdt6zxi
0muOKOAIxoSKMKVeJNv6lMC58MYAowEkgQQdv9TzfdYgzuJ0O62RwfonoUWy10x6/LUlarS6cL7E
7ewSkaPnokl2RdZAyekrHw8w0tGrGMbyDvEpcUlJVF+FELD2om4mcoaQaPYyzC56MLyeA4AiKpJm
zR1Odhm9IjzUCAU9xInZqhjmEnRRaCEWToZzsK+kFUVQed+/vW89m3zFleA5kcwpjp5NsqmqdrJ5
NpEJP1Vj+wRC+sqU2k5mxRa6TPFvvHbU3BR7tO8ZCB2tZ4VTjrN3yr22Cpee0yUesZOhzT8oXl+3
/Ex6pQy2qE1o07lHy5hjEoKIdHMPEflNSWARmkHnuUo+MYS+QJCy7izja1DnHxyZ5Nvr0qXljnK4
Pi7I3DKrMmzU9ESKaf4cjjouodrUbjC6ALdCM8MZp7IyYtJJK9qkOSJBDJBs5BXQZQuVvxUP2onU
CfoSrZmvfYShPHDlnnknE2w3/gZuhYP6iBQwUXOwAaiKH79X8yYQ/h2kr2btzBZ51W1sAtSYy2Ab
8/fZtGn5A8+HuI6dxRs7DtUORxf/eTZba3Ij463SlPFQSeujn+KtPd0mGUW5jOH4QZZb9sseQcCu
leVJn3t6+zQxxF4Rn7RPRNt/8GS9tRf9ss5xYdSXPek+7pB7jpXq65x+wzoLw+37r8tbpY0tFadV
g3mbvYAffr0YvSJLsQJK4zF0grtD6hiH8cciCdHUN9MHprM3F1uYDxS+uNuODxF2zWaUp7wrWmhn
nETnfW+WOxSgaKnb6IPb99ZGYNP252uBZe9V8ZtOk4R51uZeHdc3RqNwa/rTY5HWP9oIzUJof3An
xVvPxTLz5gCLhEAdz2nmpky5v9Rp8ZiGuLwMAZGFEAWDXvymkFromWXVrknMk7eR7pM5EGBqCBhN
XTiBk+yIo5g+KSxB2DP8gPTl93/pN/96bIi0kejfkq348pcGedBoQJEyb6jKH9INHkKjv0slOpJ/
Yx1FMhYVpb1Y5l6u0wC8DUv0eB4n0ZJuTvuUT9qwKbr6gw/pW2UrzSlEG/ryD3X0HsrBxcGB9tJr
8YyEDRLXIb+pC+uUsJirtKjus9T9oFHx1gP8y5LHBWs8mwA5LT3ztGHcB13xwzVTxO32aV18hKOV
bz2/nEgZklE+chY+OheBHAYaMKqMbcaYvrZh+XOIXHvdp8DUad8Ga63UonXGjryNqsVroIlFmVkj
+nP75tGkqfLoVwtdy8CxgKsNn1HY1nfBTK6RkwOmAA3g7EY1OA+Oxa6JRbpZkrebcUNkOK3Nwvip
D8SFqMLZEPrxNQYQjhSn3LaUfJHTDzDGZLQFS2DclYiu+diTTv7+0/TWXXAXpy4tDp7b4wFsCoG8
yfEneHMJuLSdBTBU89EqrTN6po9tNA0fLPjWT7w4sxDKKJqtx7e9JE1pqiiGvKhyNXRxHRG6M6ff
jQx8wqGaRZP+/iUetBNHBSGKGeK0oP/RRjv+xgaQTJiSpplnZ7O7BqJu35mhAA4vJ+ssLNL0oTQI
eItNlJMHu8Ah4TfryLdskfTttWFAuf7+X+qN+06xsVigXYyBr468rj05WWvI1EvcwNyG9WQTEULZ
OMVF8xjXYvbQRX57f00h2BqOb8RS3XD44cz06uwbjNZcwvRg65h9pKyS5AQEqXLX+HVDmIJNLKdN
fnJqpVs3qENQDk2C88L8y1X/L8f+8o29cvGFI8cQHHPM41YhFL7Aztoow7ccS0Yji68hkul8g7Y6
t864M+qkjVEjY7EiZiCliSw0WApAvcL+epCDvpsmX/8cmhTexDLqnymLiSEeeKRwTCU7RH2EBXXh
jwkxNlt2vzXtONyiFTY3tZa3XmiT/w5xUG2c4MwoEnlHntl4xWuLCQ2mxPwYOp17murqi96RC/L+
L/HW9TMBw4Oulgn9ceOIdhtxLK3k+tNkvAuRpXlkb0SPERC03e8vhfAarQFudD4bRwUIQ6eqypbP
klvIcFNWzuLmG8vk1A3T4PH9tQ6/2/EDtnR/JadXPoPHx/9cs9NuyCIOB73lO6uWgTFmr5m4LDIp
+k2uUnEmCt2/bkdo44ahBTdGq7lrYBTlvswJrj78hf6Db/gI3wDZgB3nn32xzVP79F8/8jZqp8un
7Mc//vukGOib/fmfnHxHmPPnH/iL3uDqf/BYKt7NF4Az1/6DJBZ4CQZOW4apy2Tzbwi4/AMIOJsK
sx965YfH7G90g/6HtBdkGk1tVBvLn/oNdAP925ebGA0YhArsYpIKCBy4XI7/vxwPpqxt+1xFzqle
ZeOZFjflZkiM5HbkBP89y/v5ZDjgN0nBWIwyByrngc95QHUi39euwRcC8ITa2F8DgvAfkhk6y1kV
wfoMW2LuTopqgXH6eDq0dXUggwofLvCYqofJaocbPlr4q+opS7FEcUD63vcwRvuqcx7CsSB/fD5A
SFuGJBNBD7BJW8BD4UIr7RduaRwuCFP7gDPNF7IphUr6Iwd2GqDJuIzdsefbW5m38FqBonZ96f9s
F1JqoPUXCXk6gCYJK/8yL0RVkzzvxzGosrUxNeFPTcoyWLmBVVWrelTXJelyENsm2QBqCcaLWdVi
QNtsTj9Vpmk3RR4T1KN65OPM7fwTm/EkyT7oniGsF9I8N0IaKnQrZ4E9nC/hE2dEGji232yt3g+/
CD4k41o6mbNv0JqoFazy9G4SYXgF8Ak8a4eOOxrSYE9p5JwiwOr3esHsZjNnGW7OMJij/ZyHqVpN
JLaOwJmNbqZDCaRqk5uF+30SOmGJBMfji4HLCV/ardu14SfVaecn8SIgt2e8PoWNF2t0z5aA2AMY
npRbt3QuTXBrcJsY4tz2KkPoRVyrl2h6A0TOd9q1G3ESXJt0u++qdGhPhXLAwBojN8dNseFpZZ5e
CXJt9JUTzDGj06no1sAo+88c08lVwsThnImwwMqAdwhdox8o95SJvd9uggwLYUqRdYVbAK7lGMFb
lXZJYNMwkgmoR9jJ25g59MoOx+DaacufDf+WjsJ0rqINE4Xi5xAkqbmSA5USYIS5fc5rqFEe0dXp
g0/3/ISc9WpLhHgsT8jX7J9K4cKEG2rInsBEd7in6HHFspI7fLNw88ZIDFdz2wTxA4gEf+zxnjpR
kW7FDN97r0Qf3TKwDK/JGpxE+p1f1xjMNb7kiHtLPjGBP+f6jEYmutRtlfmXAeb1TSbwKy02TRJj
BnKzJ2F8ChzW8JtqE6fzndmMwXbISchYt0JwyPdzUe60AswqU13Kb0aLp/CH+YRnScbrjfltKgh5
C5JhBVEDW7RLQGCjl9m6aoW/i8NkWmmqJR2eFPdVHchskybizGhdcVHoiPfHwrwFBYPpQrfO59L0
ieetATPr+eTBlOe+d+NIzFpvTv4md2qeQDOv9EsNlL29aZpOrmE0E4AVz+2pkdVIn+joncjRHc47
ORNeRrjmvrK6riWaca7O7KbqTombym4nkZv5Kipsa2/HeXuruc3NHPJiJkX8c3bkJ6GxDaRO8t2p
C3MT23ZIMnLc3GudkV4SRa3WTQ5oNBotcVebCbuWQxgSWDno1zr0kzXJSeEqHgJnDcuZZKMuuSYB
68E163QdzLzYWiG9uA1ubULgthkHm7VfodWKI723VuADHa+ebXLbEnu528VwzxQj3Ogg0U9UYc5b
CAgE7RlI1exFqsP2lGwnE0MWQY0Z0xIXRFhgNt2FBWZsW40xEWKE+DzK1DTxcmA4DRNklSMDplPV
teoeMUt3Vg52irA5aNhToEwBbI4sX3vW57GAUZkE8xUsB+5cHsTXc8/emJAl5BU0X72Oqcb5IDTk
30ETjDvfmLs1Viqc7w3wD0yG1WXW9dFe1dlCcDWeaClMaOyifjcyxyc2q8LA3fSQQSQ3BZBHCPFy
hkpP3lrK3TZkzIsKQ8t9jqKJj4gjezptEYrlNfiB/DwCgn4VNw6ZPrrFISZPZjhyhr7V8V1yjlDd
rm6c7DMwOec6bAOgyQE//+eYeFrD6kirS8b8SvRdBK060O9R3Kc/m8lsvygRmHeqGvObqgqD7SQq
fZeW4G37uXVOYt1sILwAptwijoCTgHalu4tMSYxm2Mgn2fBIU/AN52C46XqIsvFGCBdXTWMla6yH
HW/VMN0FIrMdTqIiusR8BlgN1t55Y5H6oodWvO7jJtkATmDLTIMr4TaxFxGFTpRnp5xV0jsKRLgM
NjImcp6o7XCGy1OGuwziJ+kuqf8pxDcdrrLSar5C74qS1az10bnRJ43XGD7m0lmM37K2S9azLOd7
nLkwj/1Y1RgYEKyuVNV8IqnQOJ/h6p7DPcZXmdr6Mp2rwlvL7sQdIbvGbi6Yn07gHqa1PbXhY1mV
zbWcse+HTYHLi42p8viij09hUqX3MjRVs+psMW6HQRJyZZjzOuapPLXq9qbF5h0vUmPRtp/1yl7Y
ZBN6uET/PGmg7D1CP+voEQOIzwCmLeyOL1Gig46ai5B4s1x22bYTpIZOsmdwUOrj/N1pe3uLOx+K
YR2xBTMEBztS14O/CsKp2w96dj+MRM4DQwi2PKQ+1uAm3XQ08m7kAgKFgHPaBVq5qez6L9XBf+rj
j+pjgLQcjv91fXz2lDdPzYsK+c8/8neFbP6BCpmtiokErRNjaVL/xTej/werDCUZzUiHwCOLAvXv
Kpke0y/ROBzLUK8YjPgWYcTvVMUwhF9Vxct8nzEoLXMkCcc9jspvnTQORvssM0pHrBEtCAy9AnB8
te4arcSkqyBvA/VMMln4l4js+QTXOOAAP84tT+UdLT1dy06bxmYSstXmsTZ9zwExZa872XMOV1U6
l5dJSONZ7bKaOIfhstXh94wAeBXVgdkQoxDsWpAf9nlvVs1zEgw3rRmBicEgpdYmJtNdinGLXJYK
y6AxT3eaM8P5mNswKteVK3Jo2+yH8byHltDo5zkWdXTAjY6bW9UNHqu0crrqmtjt5A7RtfulSWcJ
dJGPruAl6+PyzM7rEB7w5H7WJLRwlpjseTsiz4r2pQLBAqMAtoUsIucqqXL7S6XUsNHcYvhKIh5f
HFBTu6KbCL+rQ4IW494g9Jbzs8aZttDKfTJn6UlMNOxXGwvpZ6OR0H5FEbnPkIie03G6dPQ6Js4i
yaYT/uFf9J0tryIr0j3cHGKLn99djyDN+N9It7rp4jwc8PlO+qYdgp5kkFK5zPS6gi3R9G0kscLq
vVybs+sO/v3DGGZg1OtpwM2vphu3MaZTPowLUDiicIWBrkVemMbRd54H6yZOiM3e9oWhXYH2IOPH
smuvKUYBlbfN78NZUYI7HZ6OmeSCnqA76mGnNS5MqzcetSJtFpuXIa8KM+g2bkm5nOFQO+kjMZ+l
BNf1m6jDii6MHPzIshsOxKLv5ABnJaVVit7Er+avGu2YnQOxZA+gaj4xQ2N+hjaM27gR5d2Mu/Oy
06rivNCCDk7ZrE1XY4eTVJDS2ZutYVN6/vX/wbaafXihWUuI3zrSIdRXq6p3zbw+jVHgDvkp/dch
LTaq9avY3Rm1BhdTEN236geG6fNWD0nPeP5Px+HQN/hwR6Xj8+6OSrOhe06ml3vq4Q/9TVYXf7ho
BzEXL00Cg57Z32B19w8alss2q1y1eFr+r+8g3T/An7gCA4NcJOw6+/D/7bA0NRbr2SJYhsH4W30H
8WpaiPNkGRbQfgAZ+apvLW0Z1s7sB6fI1lvCvBgk3wwimHnGobxEFee9Xv8WM7g4KSuTXMi4cNzb
vuhbOrlZv5eVqPaggXV9/cttvP6zu/arhwrZ0su933TQ2mCsW3R9hsnn50h0g4t9shLDsU9UT/ro
lUshfgWCkL2eTdJKVqIr7iJhauY2qv1VG6BQ08qeEFkOTP53h5nyTYPatqq35aQy9TiXWnBJ0A3g
AJMX8wtT0dauyUorZ6gBtuZsUgBf+hVMZ6fRyB1uNccbEn/emJisSSsT6WCSBlKYKqk/hVMfUDpp
WUzyDLIZco2adNpQicEShkrunjp1JxZ6e7wda/ee3T2su607OPIaXl73yS3KFARElfUrdvAUkv0Q
V9+yKdNvTV8WiDNNIkbXUYg7HHYvIF/gZ0aYYrUp0mQXYZRL4ZdLsjzx41BmDWQ4+A+jv0DHork+
BTwA06+TzXOkh/WVm8EusWPAO0FxWhZ2c6/yCLqPO0571XQtqbhhfzpqvbaJ1MyOm4IAv6xMOZ3n
QbjTojjhDNOJ4lYz3S+6jKFMRUj1mfqk4WeDbFG1gsg0XGggw2+gP5JApcKp2Q5RP54Har7TuyC9
qqcughuE6Z9UOVsAXkg081vdkBDslmGzGjFaz3yZ9ci+1Z2kvO0JlWbm5GTXVj8rUstJ8EkuONY0
8lNMOx96iRZdzXO15aBr7Crs8feI4UbwX0RQjHZp7Qm+zHelasNkLWrm4Q0tDMTNSnij9MstqmZt
JWedWG69LE7oQwxrUQX2DXe9OnPsBFaDSvXTALHR6TINPw2FngYbP9fTz2UrmvtCcfCtBqGsddJp
tFuaaCYBzhjPJRO074EK7R2xJ9UWdD7580bfrtOph/UWYcuDp9Cbu7kaRhJckjJ8SnjsUdDV45pO
M003dv1bXRExScRlf2YNDbpKLDOQxcN0Swh4vjKGCOklJJbbsMU63OkzhqQ6Cnmk60z5u4EjCu5D
YoE+W/xL1iTW8y113G5ruYN4MoI4JLB5mn4AHfMvaKybGweYDZNnkyyFlg7GF77EMylvePpOjN6O
600xyCmE5UXIFQQSOAcrZcEHXBlVpoyFKgpHBE/QtAERGsxg4Xzt3gKgpoCUpO2JCwT/zC0tQrlG
7uMJ0o0aOo9Iw/OAM/IZAVPcPQiP89rsl15YH+7SybDiVe745jNJLAMZwHhF7+ehzM/dlLBismyr
5MIiGGInCxxWhhMtb1foVCSmUG/0e87cEmNp6w43KicbZa+Swj5J2vqTGw7zN9XP49YfGvPEtXFE
0RCjx1gKrbhkJxy+9CHNulXp2JO+yoI5FxuETcnC4cqHiQSyWkFZVC5QGGK9iLdF4tdfEjaA9Ulw
2gMe5eB4E30bZudTQXNn5U59f1IEdmFtOKjS64xpfRE2WNj1qo/QFJMjMNzYdQ/TjV4i6Kkpb9Ir
kxdjPxgOcgsOkYXGuVwQO1fS87i02Q7OGI2kEQl0afZAIVTdRp1siy0gBqKBKhD7WrXQ9pUEvB8t
CH5FCZVuRBeZG73gv7d5RgkXX8D9/WzVF4MRhteRMSSfygXw7yyo/2DqSHgrB07thyQAq0mS5zho
yQeIDlkBNOfs6yaaUu0zJlcgamNFsIBxyBhQh7wB2JF2vTOXGIJ6ltUpvpvhS+CEhE8gsrxFHFN5
tE42s2ZrZB93xBroh4QDVFPmWej28U4NfX1nyYL5jy/s8AbFCkKUPotu1TRmwmvqJrhGtFeSczm1
SQrYMWy+FpOeZyuTKC9rXy8hDP4SxxBWbiVWlgAW2MIbIxtEDFZI+JEDuTvhJH6ljUu4g9UTwwZP
qu1/sr+7t+CWhl2liIm3NZclAlefz4lJk7t4kvFJnRgYfgdCJdgbxpN4CZogCkzwDx469nle8gTM
3WrSiwUyP4famqh50ipiq1Ln4pBhoSZjybNoiLaAIc95uqfvcdY6NmxQfjZoN+FZxmmCtp/kInuh
tk1oP8cSGvuiCVgn1SgfIqD6JzGHhWtXhoJVs2cDkhwPopXIq1Erz2OfrX+20vNgcnyCOIoTVxFG
ZVvauKbBom0cHaBLWZrx5QRmY29ycOAPzKNxlfOiQ69d8kCsjmQQw+iQIYdgibqaf0SOrn0FP1Dd
1IYcz0yrMtM1VFXyRiy3f4YY05wl0lKbmtiz/VKXfEuXrBKeUguK0iHCxDzEmUxLsklTwINa8Tmt
z6SzpKNYMiQGRTSzgvE5aQR0kprgyt1UaxFh1CQpPNgxrMRtteSsmIfIlekQvxKYSxRL3CyxLO0h
ogWO0cBZ+qARO4S4dEueS7Qku3Ao5ucKnzQz7q803UxuJ92+S+Bs7eNDNIw0a1Ik8iaUF80hPAZ+
u3HlJ/iGKLGKr9OSMtN25M0QwMLv5R9iaLC45V+lVWX8O0mpMZa8GhrthCGokBQbp2rEOXAqtuNx
SbmBmwfYibqL8JvUIW18haQmeWLABckMypI1CUlgSeyW6FpIf6bJ7sAfkITHhOCG8ZZutaLKboeQ
YFXgpdMNPuiIxIue3NUlQgx+2BLH2jXNbeAOfKwtx7oILSyrEAQN4zxiomZtIOjDzR/MiMxDKzOJ
t0ghNvk0kp+HeKy+OUCj6AvNmnuqTPDCFJiWUW8JtXTpAs4tqaJLtKxzSJl1CwJn20P2bBmlnbEa
tVlxwI/j/rwSswUxi30kXteHBFvKk/rRiJdc216aZNx2fPRveGthD+o8Az6ONwJx+7jmS4BcNq+8
pOJ+bsYB2iqfVpP6q0ilczeOBOwWlSJr11xid1HLstGGriz3TmGn8UUNyBFhrK8yskic8aE23OqW
rBT1tfKdeF/YeFoh8CVE1Al/yStTVb6vmpoBmRZkOuhNMfPJqFTY7aOsFNcG2YTZqVNGLrmmqvzp
5jrWm1SHBFA66GbxG/faqpGdrW9Ggl1ke2ZDIWQQ9J9j3f/rWIc6hf7Vv26UnRdd1LxKzPrzT/19
rnP+oMGF2YLZ8GH+a/zzZOeaf+hLILiFAgspMePQf/bKJMR/hIw6NiXmzS7apH+e7Az+hWgLEE8g
Vufg5/5W70wenezwD5BPSYPLUpwUcdIeKSSg+w1dEYn6xOLBRQYUa+JWD+GHOn1U7ooqdtqVVSr9
W6Mp/16FLsDfLPdPtToiz5nv/1qlClKtbuf75CBI6QVSFYd6/d4pM6qHsCQ2t9Bbdy0I67gSudb9
iGtyt8YwSB9Mg3nEgZDLs+4zszLDcZMbqt8s/Ky1CPR62LfZEldQMS/t8m78Pf8Nd8AE7LioKhfr
OSahlyP1mGKNg2pZnlBqjtcMdlG7TZ2LsqZdrou/9y+PyFtH1pcH1sN6tCuliZqTdLwlt/zXEb4B
wHAM/pe989iOG8nW9ROhFryZAumTSSuSkiZYpEoEAh4BBNzT3w+s7nVLVB3pdI/PpGogKeECgb3/
/Zs8b46jJvFGTQqs4UYYQDEuwb8+0gea1XoktGbMaw06dxyoPlzZAtaPtYFbwAmg9zPZvqkkHW3v
W7F4GMzC3s9pFt//+qAf2D3vB0UpCl7AYkLMt/753xgKKAeJIaL6PCqX/RCJKqkvsH49Z6OmVd3+
nx8N/RloM6YY7k9q4iTwR1GVWXE09NHJL5Usl93kMuO/UUXw6dfH+ujXsl4aEtiVogl3aSVv/Xhp
mEAUaZnr4timU8FcNKWX30AwgvEIZy1M53S6UbTzV2OXDwfSz/tmKzo8+X59Hj/fYeTMCGNsxKb8
96OguTA6by4VFWOLqJ8PbTdjypjE8afAJd73Nwf7eQ05urFWw6trAaKVD0RRSaNs9dLNjo2xLHe1
L7tNr/EGE/uZp8f53VTXq7Bq/c1x/+kiIY4j33JdILGPdgl5ko0icZFjVvjlUZTzNEdLwTWthMr+
s2MRxsLvow3X2VQRV39kidlCG40hDcRR0M/j3Th7edjocj4n82g9/vrhfdhv34+Fzohb6eOVjYj3
xzWUlT09CrXbEU/70djUVAunQljD71iGH2Gx9ZochiuByybDcjV/PA7GKZ1060kcY90ZMqoZ+onQ
nitGloPlPKRClESgkaYGRQ0AKd7SaaWXX1/rh7WzXitECzY6A5Woq39cOzRnuWidnnMYVotEY2jB
GxYtucTWXJ5qrOeRIFnzb/bz91v4dx4eh8VNhAvH1Ihv6EfVwZC4VHexJ44pfknPMnPLE0qI+bph
zLCXVlNhkqlhM/2uP/Ii0mrm4Ti61fQnPKRWfmugDJ3yuCJlbB0JxcQRn2K8UH4jjPyn83R4MIw8
qA6Q1X94tXLHisfF07QDrgLu6zwrW0ZDW9BmxYWLFr7Cix9WUKZ5HlX4mF/0Adfw0Kri+Kjy2j4H
fRBjl+Jb14Hmdt7OHdI6w6k28Ib9r5/kz6vWh6aLJR1YK73ix1PVgwogADfbYxngI05spj/l9C5d
v/31cT689awYjFF4ZHQhK+/+47dRaCY3ResEDL4aK3SxYJdf5bVzZgTjPPz6WB+38/eDebi+8HV0
wMo/8u1nH2Gcjfb22NYSSwI/HjZM8nG05lWBWNEkEcKf+WyoySPQpkr2tDT9b24s1ijrm/jjcvUR
BOKXghMR2akfAexCNprJmxEfPDXK+egVJptpH0xWc0xUs9wxxdNfnRTzfSEUbuZzk8LPFyKXfuiW
unPukiE+BUrNt/AZMCzv8DyVUVv0BKebeblcinQ1Lxeteb8UVvw2EDfyhKRvuUDUw0g4aKW70i5I
dihJgxikzoYLVcK8dxRxBm5KiEhPVt9VSr6x2uiNWP0tMECfkxj+cgHgdFNK9EpFPOuvi0YZx8yV
JjmYqvit9DWnOVUovZawgsqH25Jhd0ClKbRyy1slghre53pYtab9khJd/g1PNetxhMlHjEs8lFrU
YS73Vgy9PW7KniC/bedn6SWxeLNth63FkIN4JVslwaI/cd5AljFTqgjW0WjHdD9BChgkaqenrr0f
bZ1iqPKm7k/fU+a2ylrvi9+O0r+HH8R64+1P8l1eBxyejETtzkffs2Iqyvuy4Hm+mWCtX0iHMbcd
jS4Gfo5FVLcYOzhaTPc+wTWeL3xniqe2ncnMWG8vZvX91qxS/a6xsKE91YtXpMfYSFzrZOplesmT
oMRda0kzkOb33UoZ81n2y2rTY0za16rOWZG1Phl6VKDxx7Ko4d7Nji+6SOp6+smehP2sSAtBYp3o
1e2aMr4ScvidMRXpxe3JUexaD/d/HeUXjlRyTvbBQoZRyCDfeSDA03r0q0Fi5IHG5lRapngtSPfY
GRC0XoCZtIIOvyvIXxflcueMAF1Rn8vpVh/a6UbMDCWJNzHE1wLLleNESN4TknMba5l1HZZEeJ98
BWELG2NMHzbLZFDAGGW97KqhYC15Zb9cknFGCxHTes3he4xG6WgMjpaSOkelHXyijAsABSZ3AENp
FtiWgMfmJcXkkFmLz+p1cnu6lTF01INK6RjIB9Q+uZDl1qxXPP4TrcBw14fpvwDUMeufbmqtaHd9
BtqfjEu9JUTHiWatlncJw/mj7svqzPDEjmBLig1Ov/rFsIjGUK3uYqzoxJ+S3tvW9hrX6lb5ZeZo
EVnc3k25ePuc0JOoreKJpO3M+uKTQBs2eKjp9QzBMlfWRtemBdDRNCODAf4umMg9RDlX5BF31XwK
xHAjkoqICyPYYWht7eCi1ifmdUxbNIUxWTkGYVtyWUXuyyjN84JIebyIMchm7OXYXyQzpwuRsDdy
6v2Qifi0GWbfjvjgWDunFY9ujLEZ8Q/mGQ1EpKvciZq+Gvd5UOpRvhgrvVN3mX+jHhNBet+l82vQ
mC+NIlIn00prM7sQ/kwwp6Om+59xo47xxLOaIponlIyxasyvpWWfFpyPwsEU16mL+XJuu5+GIT7X
lZd87mFFbFOsvU9pUbIB22uNVJrztSss60K2Z3tniKI7aYOTb5bFvcJ9fPab0C4zjzjZdRNJuu+Q
OpsDES6ZCqt4iNtwTqzsZNQ2YR2xlnhXyik4obqwLebhs7k8Oott7aaxwIyiH8zgDD2zvaFQstPN
iOp3k3t68ShJun8Eshwf5tqhfqi7xk/CZljmC+pSa82h93Z23mPWVAp5nAp3OgIWlxyUKhr/c/3e
d8bx3hvneWstSm3X7w9ERMwJ0fSREXLb9YCCHm9acWRkSSlg5oRRyZlaJPcZVuWVSxyZ7gm2omqE
e0hQQuglgXdoMlofWAg5vjpztQsWHaxrHIB0Cckqbzq9f/KKpd0YDNqubRylsighEjrb9C4p8Ttm
mlAgcQ3ZVVnu3OpqwindU8lznyXj2VLTphfxeMpGpZOS64/BVyubujh0KrMT0cA+eawCmZ7g35GL
a45IwxY82JsQV/A+23iFdlfM0tuWs/xckS6700t4ssqu/Lce/TE04sowP5ml4z2TrREse90RGgmv
I3TiWlGPVVN7aJYluJ601r2TBZMqUiGaSOtb70AHHRyCySBOrTGU/N6g2dw2Yzaf2t66eATWXIJY
jkVkB8YVOHJFCVN5e8LjgrsibkkhiK3YovnPUhuYQhqfNKGBPvRFcOKhkvHrwETnIwwfutIG+9u0
6N2dRw70cWqrbuPXrbnxXZYATFdSfuPE2Y+eVuxcKHDo54X9mJNpfYu9ETlasZEd46w1L9xBsbFw
dW+H2NgPjsPCDqqLC3wQxWVg3iZt4RxA962rICGmWRKx8RA7rbEp/bHeF/rS7Iql819UzyWx0bTR
0DHkI+ynliIkEIH8p6EyScAeGQ0lKD+fKn2yrpXu1zf6ElP2B1bthk2HC912zvFvIrx7KPZFXnlf
nNwFxKnb5AyP0q835KAVx5lQpO897fgVrH4Fv0mb/NBqUAVGzLP5ptvBKFdk0rmmY4ctBFWGBsCo
T4VBMFQ/9OS9ZGVx27hOf+N303Sw2i4NIhH4h3Ja5HH0Ky2EaOCf63aKL5mCsmMnQ/maV0xPtpiS
ts+YTLc7183yt8ApRRw1HiNZtOFgSVkhn7yu+Vry01vZ1owPAmcxGSLEy/CiM5IgdUbr8KFs0Dbx
cdX7iLAeZw1zUmdkvCLSa6bxjhLbvDS/jVrQwO9pSMCAH9FtK+zZL4zv6lcP05LTMmGt4wd8AwFg
l/3swKNm8NbfGvrQvWZyjSVqC74abAIyT/poIBAidx7JniLf5huaE0ykyTyZ0rdUIxe6F12R8mL3
FW1Sr721bkqaidOY12J01COJcMOrLYX/JVGBrDAYCRjJTfriA3w7aDK8MgIRQQXt2vOJeWuQbEt3
eJ57+K7EIbZQ6lF5hlm7Ti7H3IiooiA8mLOH6r0F1TDbGNlCMVmcVT8d7CrTL/YoCojlI98MRllz
GRVKYY/B5kR8hpG108GIV+mAJDJ90+OnxHY2L8kDUWZkoU2OiRIimPiMGKBDrEtQ+SjpFu2TKAKd
oJea58ZHYW/pq+XOIshYoTdapyPFptJK7oL0xVfiMljKIEr6JfUas4LUJ6cDzjPxE0mK1otmNtqb
CfXjKvYJMXaqJYuMmp+d7Cl4NCqCa0zlyK9xYwvKSZLCmMA/UhhjMBC7BKLn7b1rPSXMbFHBsb2i
yWRRlU+6U+mh7mv33kD0V0bmWwQdcQdFyw1lBf8WcnoZThQnG89L09CoJLxpemxosXYdBZN4zQsz
rSJMA1x87vqaT2VygKpm7pQ7fu8XK8ADOrCjlqHBLkdqFOWlezK70okMvCJJGlBkT2CJD/VZ23gx
y1kn/vM8O+VeLQaqFH44rckGwVInD8tyLvZ2L6aH1jXTyFR+csmq4U1rGDO0S1mF7jCYJwGwu+1A
s05CYvER6MAD5kQ8gdVItW/SNZeth6ROj89Xh0KIvKfa3naBaHclXjdXej9lV7kx7XM3WYMr0inC
1MOFxjfdjNCSwtSe3IMjCRrSy8GnNWk2hSKuENPm+HYyOp1JWgYrru++91IjDG/V7RuuYAreBl/l
rJU7iVfUuW/ADhYGH9nY3SFMehGuTaRpOlOnkMhQdqdSa7+M5XKj8vgEPfmxkfGFLRfACFI1+aTL
W9YmTyTW3ntmtW+opqMqK14CXcAizAEpvT54NRy9I4RyZflphvNYF0Ju9dp8nQKDwopM242fmsfC
JX8IK1OyORoYCB5hKYn7rRxwvTNLUO3Q0egIklGp58Vavk2DOLqZgnTiFWKM5mBOnnVIeljoSJ8I
LcnsayY4RtTC2hvLdmgJlhkmtNV9euW0j7o/KIhBbbBNO/HgYcJ+IBg2j2Q7qM+aKf3tNEK0Guhh
rpSS2gFWwfqaz/rJsYT3mai9ioFS6/qbLh3lUbQu8OiYre2EF6TTvkZQsNXhKNhQ093lqh8cTe7S
crp3MAv5E4XLrJ20pgDQITSo8/W9OZijdWb6vdrDtRAObgtTrr9ntnn2ghDLHQEu4IodE6QBAeP3
nPEvqKad9aGeFcbO6GBZkvTpjAfPIszjukceITadVmctMSiApm430nK+B9YpM/7iJzlJhITTsboR
/68hjD6NCA6hRYrHaE1blLDsiclgewFnWmcac63iL+/+wrHW0mOsXoOZWKbrlm/ck9/G80WzHbpk
QQxYP7eufp1pjhi22B0ud2SMsC0RbWNFlbF2J4aYhu/ZYo43mTsbV7pBuqGRyPyUkuX3JSk1QO7E
9sgE7Zx+6+Jf04B3QYyr69F1Ln06rC1v0JMBljpN94y7N6VDoWEA3xgk/VHb89OaW2nbtKZBZzwL
xc4zCOnTR7f/6haluRGS8i+00+bWkUuUoyI6vickrvGuRzPHOlZ0FnlmqQMoADv44isPjGCd1Lwf
b2hsbTvDHDnGLlGb9AkI0jy7/Pz+VwK/NO91l7a/9hB/Ywi5HEwrJxOy7OnBJknmG0MzUkwWyp6/
oin9pXIfgpybCWGYLI20b3fvQHFTTIxRJgT+Kgc3LkrR6KEQRFFpAadYpiMxjQuxhG7pdM+16LkA
kfFo2UcWWHkKDyFRGJ9LRWgptS8K2RgLpaN0quk2n6h3Fy3VCcZSOFE284z9hc512SVYeOPQ9rVD
2tSRM2ftnlKN3l6pwpObIY9HgqIWUBHASzYDZdCd6HDBcSJ2sD2P9bJk/euLdhXUSYNdnyb2Ookt
qe8v50DKDp0XiU5AMnDPiZBMFsI883G0r4q2168dCCHnOiNWrlscwKsYo8v3dacJMjcxUCRwcemL
p0Ki+k77DrHPMGnr+aVoHTWGx4AitFl3hVrvSUE+JBTR5Y5nNV3X3sBtA6SMbKNZLu9pnMTSY86o
quXizTHSttVSoK7FsnNtVkBv6/x2MKw/uEZIJiZK8SAd/A1UZvB8r8GCofL0z6XOP4GBII9etf5p
3XO3DEJK58iwSGgd+KEtBK/A2RDHigLdcOxsk/c5hsYd6z4lH/rK8MBZN+/Ak4Gk8m0xbECljNVk
LfxoNmn1C1BiZW34nA+PvQkP+z3eckjj+iVO9el2huvWhFrKK2xbitnk2MenuDHql9zrIIW1E6mC
czcUOqyBIjbuaQ64wgqKqEJ9mORUwKsvdlAJ84q+RT73wXp7S73IT6rmNg1dbd6TJJRRaXHiZkc4
YrmUzUvrCw49qW44Ff0cH7HHYEEqX+telhmBlQ4i17f8u0CK/Mzm+6qcbohSQ9B69M23CjU6ksoY
OeggiezG2G7f9zEv+8QbGKs5+Cv2spdDv01qd75YQOCXpsROS45wWbEdXAwCs03jprLcmOAgizPv
6XycTcV2uNctB/CDsai/cdZVMCJ5uHIaB0gBtcYQ5T7kvnDEZ/Xkeov+muhEujKK1Go4Ig3vdC2d
eFPTncIAZH8MbO5U4ibap4WG4M2LGy446Nc1KPWZlec08QmSWRlTB5DKoXnK33i+R9vnE7z13Xfp
kyMajOnze5jYNPhMoToKcgmUiqNSSlnBl7HJ2iujG6rrdOzVJ6GP/p/NYMdvop5gDztpMeOOzpfJ
FrgtzY5HFleA5PE4BJjLZy7Bl2En0SJuvBqAe1MQMjj/BT//nyLoN/x1E8nOL4kOl5eue/mWKqqw
vvs7if1f//JfZAc3+APyA1M7vgsWo+2AOcK/aOzeu0bewnfSd0hbciwUSP8WBpl/rCNV9EIoitZg
Juaq/5bPG3/giImdE+Ied82j+Y9o7B+nCz5HYMRnQaLnYD/NxAJrJruu0ZoDIoy3tE74Dvl1vDLO
fufz8k9HMrHSBNcnC+Unn7gC4asNuMmRTHhGhC1+bRDCh1CK1G9m/P90JI4BIoDrJEPF9c//Nm6H
RxkzvwPu6sdcsb/oN90ASdptl6dfj0v+4UDrOA2XYw6n/2RANeBeEdRyAVfr8re8yN/Q2Lxl/P+/
OYzDPB8rOgwnP8wtezeFsuBMzQE3vWAb+MiFVwpDlE/iv7h1rFW4NPgzwJF4n8/9/dY1emmTP9oc
BkC0qwnAE6jJ9K9klf3motah7t9HPCw8eDxrdFSARg2DiB8fkjeAUUMmbg7pSOHhqvl+TqYnomuf
moFP4q/v4MpC+Olg6EFgQ1CdMwz98WD0LTXvZt0cgrZjo+5K0pwodcNaEy/MQoAHyNYOjZlk+V8f
+J9WCC7bDjSa1Wjo46NzZY1uO62aQ9OK+kHB3wEwIY2aJBnrNxP7j/PI9xvqMCTEXEPXeat/vMZF
ZWomJqLB070lDEw18xZNRvzwX1zQ347ClvX3d8unIR80VXCUYCIlXU5PQ4myCv3Ef3Xr/nakD6t+
hMdRDxVHSgs1b9wpe1mYR0T/i9frnX/z4/LAE9r3WRleYJPu8WF54DXg+GXdlLjUmPWm0QeNIVLT
T7eLXc7bINbrjRFIA4WE4xx0OdU4F1jB1mrt6jS0DqjPWJOT5+MPHsm6It4wFSWQdWxBAdaNnfLy
N8YK1jFZjOHSeGDEwJadG5pB3YZ1w1+BmFtu9Xw0I3SBzsGb2vJuloH5nHtmfXTiLP46lMMMMXdy
DrG3EIk8kxQ+Zqzn3JvcJOpmiLEhmLC/GdrEPvY91u4qL6ot5knVA4HK9onU1/FbG7PLG73LuRNN
ezdndn0Gmx6yKPX8tEbMX6BbIs6aronz0bD1eSljLjoHp9zVQdLcJOZSbxigOPgzWHEMMx9qEWl6
Vg9mE2Pg1eqEh2UtVZHGLDcqda5uKdm4mEn0kddXJoIINpc0ESQREz9K0jUyHUzXatDAwLBOdoli
H0Pk+gwYCZuoJO3ZD5heoicxn5N0cM5TYmRfE78untwxJ8Kjs5ovrVuazzHX3oTeaDRfmtJWC+c0
xOQoeE3Qw6OdV46Za1NCargiPHUjE16K2fKOerj/GnNryDlumxtXZW+6wTNVmWs+k1j/NnVj/NC7
S30c160x7br6PBe4Re1kQQYe7zYs3ttMuNM9uUr2kR29jxjXiv2QFFZIGSDSkED2iuIRbkFoo+++
TkCK6Z6T6g0OvHHNiIabqAosN01t9P3wfdkXXcKQSI/9KwZE1TaHvvyMt2sWLTaAT9k2ySd/Mbmk
xBP514AwbtCiEXzaSTP8L4jdXkhil26xF5WpNxdDDU2wcdN4+JzGjRZsTWPofDBqxnKhq1fyivjC
5dkn6PLTVOXlG+T/+sQ1zlvyfeMVt2gPNt35Uw2d+ZMFuJ1FjmRCEUnbwRGEPISBqOSpDK4k1i44
j5o8gj6ecoY7EAnqkARpDcTODZ66VvLa2fSWIMF84hZSxglzbdY8WpJR0yf84ZNhr/wqewlGuNUU
wcOFPCYjYeoGNN8N8XQ/ymD4vMgl3xPg1WOgq0lT7LLGcpbtkvk57jfogbDXmHLjlTiG7k9z4d2y
tXg2NsXodI8D7LQvSUZv5s0Fe+hUc7JSadYJspRAojYyfzFynoSTJvnXNjGrE6qxaiunzowAzN4Q
lgRXqCmsEycCokOQ8Uabu3bcpKWbXidIu9D0F2vwNE9IWXz6QO6KKPUlrQuT/odskMyr0mZKv1dN
4Byq3AUKc1MwKNtQn5tuRjpY1rQzgWIhLEwGiHoVwECr3FUj7bozij1B8t97Jb1N2k0PDAAPfT3A
BpjFqaxcc6ti8EM+hd5dqngpjYrT0o1iuAy9DLZJznuO2DemQfHyZ5+W+kzW6Y5hyuohMjV9VI45
xhO5QNJs9QWLml0Rj4Wiwd1IZcGNRVG5azXe+lyh7RsgOYRWl83bRbK7gZMOe2P97jY2122W2Yvo
NP/Gxw/9pZg6/84aegPrw9H4lCHpO02KFUXmVfxVBTEwbzHXmwFD5q3TYZoSlgCBZAisaYKaBABL
Ovac1M79O8OVbWjrxQtzJH8jJfuHS5bU3SJo5UyG/ZsYxjkjO0v5d+TNyytjVOxk75UWw4SWgVKp
NhmMo6g0Vb1xRw4t61oeBBG6Edl/47cUx1sMgSpSrztyuono2UpR3FgNWeHpaPk8hLK56dq1rq7N
+lwYDYtpbFMUbaVhY8PL3RFxAJMDIwvokey6sBO+9LlvfNdHdqthXSOOvhjXedyL68yZkt0AUZU9
jkoi1LTeuc4SZ9cxr4lISEZFhg/NHqnSFA2LWz+KiTu0eHHFWMSTka11I8EoPTt3oUtJxIhbfRqa
JKZ9rSqYXaq86xR7j5awe4wBL30+wOkcEBrsLEaxYVIN4tqKTf01MFR/HjTG43mtbvy8Kw6dqw/7
LMUjswwS7dJLcWPB5/usZVl3M09pf4mz5Vno1vjs57O/8TENQtxtOIcFftO2StFyNJqMb4v8i9eS
DC+s9K1O1vjEXjzyPj/JQWdWQGjONk1KBkS61dzYc8copIa/web+ilkPg36Pjx7UFPuoiRTuScXO
Kyt2HL30DfptAyhs4ZE2f22yrt3hPckz2NF7MZNxJw+TKUyUUYxO6oDZpi33VRqEppE2I0SMIGMq
UhRsZhlNXssSyYJyJWjnK0dTZ0rQeCtbS5YS5kG7IA1tLPwErQRIDLQWo6CwKc3HrjTL09haMAC9
Xm+i2lftCVWP2igDs89iE7cTARbneTSB+Pj4FJL9r/TG+L5FwYjHfZ6l2t4WQ5mekK5gNwLsHg/+
yR7AdkI0WhYKH2pxnBXDJZDeWzdnqR/6eBF8bxz8/w2ReMfJ9xqDcUUgO6obB/uebmJfn/3Vty/q
Zd/fVq6HwCWzVYAa1E+ybd+k0t4sljKGkr2n++rnet5HgCkPY2ZNxMYbbkKFMMe2CBtvHk5VkeUb
cM9X21fM6LMs1Gakv7aD16GJk9aGjWO4Q4yorXwSjXG8V5IMapvznvfUtMI6gwajEO8czJYElqmN
X/LUybceVuBbUwdcRUcCRgqOdo0MB4bDlEh9U9mmQh9WWMs1r2vyLYGlr8im77Sw8IBls0LTjjgr
6f7OS0r2N9tl+7YTqhO6JRTco40D7qbhgg85toZl5M/O72iFP1smomCg94d4S6SWhVT9xwq7W5bE
Vp1eHJghsN+YI5K6RIFv+5I6oae0vJ4tjYmauVBX5IGsz7zwzrm3ykSERvC7Ru0jY9VfzweEgKCW
1UnkIxPYS0z0bGyhB1kaT5ibnWXOnjp6aEAKdR/PfOZ+3WL81BliZKzTGsKRXWmgHwmPHXhzmYxN
wfSGIqyKVcwHis9xVaX1WcO67fjr4/3sI70e0IPviILEsqyPpMdKUuDYbr7mswHhhuwS9UZ0EPM2
mSxf4MUG2xwy1Y3r+OPt+2cHJiam6ak5GrvUgFsW54XzUi/tsJ86vuu/Pr+fzVE5P/jRyDCwIgFJ
+tCeNJOAvAeL5ZCWpX1SQ1e+1RYa9XDsx44hK4wXoi6AsTHyzIz+epXqhkbOGTcGhbbgIihlqpNv
tv5mNuk8O9FUDKxn5ZxtUwRXFZbdV7nbBXARWtGEvYqdQ7Lm4lkTjevWxs/twbJ1+wX7lAVhMP/Z
453h3c2xwQc4nieyDITIvr5/FauKLOVoXHKsyH59L34iqLIaYd4TzUbkFlZiH4MpEkVAPV+v/NAT
1MBQsatD5q2wGS37c8vI6qBRNoZQIc2dAyYfoS/7T9OmcJDAHZrQr1U+ggjgx/eTrIPRxXxZHAL6
7b2DZv8MJet328BPiAVHAaggoJCIU8/7+MyVUEPsVrU4uDbFs0vwFOliLqwMM6DPcPMasD+jeQD9
Hj7/+h6bK1LwQzscUKIgF13jrpFCfWyHoajbRNSM2Kd3YxJj11IHV1ocB19LRWnM/NiZbwLNCZ7g
vj7lwdwyQ3dGhoUDdmt9XaXYFCQSYV/LXNvaJn1DOYlU90D9HVxlddX92cbrIFSLSZ75C3H5P7z6
d3g1Xwogkv9ZmHcRVfW9q/uXH7Dqv/7Vv4V5wR82xGuQavsdlANa/jdWHXjvqDMzEbgjgMUux/o3
Vh38gY6P9YLRGWlNrJv/j1VbfyAiYfhCGOXqlEIs9X9g9Wrwgv24NIljRhxIlpyHnz7GJu/bw9/w
SYvlXpJqoZ8rXavTVkUYY2mbyUCYIHpjarY5/q01unPYdzsmYoa1JbHK+j7h1Ao7dhFVCMOpu0xU
I0ENYEEdOi04E8KCILVyM3bGa+KbyWM5KS9CbeM8D7bdX1o96W8h1GnxTtS4poY1XQSsXP4wGtwp
aPYavpMH2WfV2cumhd7RuStkb71qox3PZ71roYTZrtlfDRmWRI9WHivvqlvaRUdU7I4Ixe3SUn9m
C/Gj8AcxcnQZGQUQQZa5I8sTG4qNJXULkMZSX2iURly2FEzwS24JZwkpk71ml/NsH/BNL11ISzTz
26aIxaORzlTsKWFakYTK5h5tXLT/xLm+fXBtZR47r0/35pT9WbSU+sITIur0VmCkMpjmPjPFpzm3
8ls38+LswF+xLjO9WLmBdy4OPXFOMqTpt7a9ob1M0IxDX8/K8Sg7T4uWKrC2hOfiaTL4KJyX1Gud
7cIefg8d3LkM+EVujV55xlFhRFGf+yWIn5bS9x6alUIs+9n0j8CLlobOvHGKVffQtZEn4+zzMMqU
PB4TahDfTu4Be3+rpurkomCGIIN/IMT5UYQmvFs9zOd5PEOqwBxTS5p06wl3uW+rxBb6Pk4AhXMD
Q6keE63Q7Ees15noM9abYaLaWEbt/DmODzbc28/NglwHfxFt+RQUHk6sfUJFdLDh+BZPRGypCpdT
/LD0raLqnLTtCG2y6/amyma9O6aJg4kCGj1HGC+QvmTCk4OB5pDvghOlHZltY18vNAgYq8QgZAAe
RzEs934au4yp4e/leT3icePAqrKRgUapG/RgFT0+ImuIswg7xxy3xRIPkZxgA1ea9ymfnE3pmGgo
5MWZ/SxcMFHwRL1yX3GFc/K9PZXxycurXeXm3aOmpXcThWEoOcyOzr8PwSC/oCuEguGJGAfd+UEv
su7YSoJSFrfNrtpSQ4rt4NeKy5Z5CvBWD3Pagm2n0a+WEPIhTBX1bvRrcdaKeTnqLa+m6RbmYzCb
X6se/nWLIXOYpb1Gw5cNO2jQPZaMFvo+fAFeZS2LkxR2ciY6XUF5Lsn/buZ9jXF4ZzcKEhqmDbnW
bkSpVVHSarjUNAZOLUmafneW9jNYI9PqGGtRt9URZdgy9yPmcOOGj3pyVa1M5k4QmtOSRtgL5O14
ua38bAdBvMyMW84+O2fOrEH7nzCGMCwL/d8Kf/gwHmkf0vGAfh9olq83VIgeqW5LT+g8tFZxn/vi
ajFiUBqlR5m5fBJuv6/1Dql/Mt5DJTtWC7QWX5+3ScbdT8jR9gf7sWvbvT9Pl8zU8EqFzbGTTdFv
h3iByBrbTy5NfzjC/EI/UHwvbB0uUDW6oNWpehAaBqCtYURBD5Oo7R02QeFf7AYoKSunCTJfYMAd
Mu07HT/pbTnJKvKCYWRtNaQw8DxcEsxLOK1poA6+LL5hNCfCFsn2yWW7PClpxWsWdnadBn124NsP
U9wTxl2Stnd4iG6RoGz8pa6uJ0hPL8W6m+Uq9hrqtU47N41p3wuzdU91g6EWD0zumqkJgADSz7rW
DSCn01vaY02SeB3dp2iL/8feme3GraVZ+lUafU+Dm5sj0N0XwWAMCkVICkm25RtCkm0Om/NMPn1/
1DnOyuPqyswC6qaBAvLGeWyNEdz7X/9a39rYwqVkSwu9G25jMmh5rD90clxNRrZ3VKlzDe3mAS+Y
vuMxgX0WIBcMXWV3X3iu9FtjcMJhU8kuvaQGnpK6U91e5xe108u6v1iRFV/lNHnnZtKvS6N1WGLz
lzYilJB6PWJGvisgs27oTHTgzLRXjCs8XRjP2Dumu1Tiu7CwEL/GZnJRMuZ0ACSOAok9JO2eMuS9
nZEv4eOoxnOl1Y0/iS59drT02Yq8ZJNpw2u7eF/tyDhi1MSWLPqKqi9guYwfuxbvWmmne/iIWBHS
2rwYIqr3o9u8FxgnAvxQ7YE+k6eKtl9ewIrZOIeYfbLqUb/EQl57r7rN2vizrQyI2RkQPFpxNjxp
A9TobxiXW1+awJnWZ2mlufduK/dtkk7XiV8d6sVArR+PUfebCiPxNbNce9tIh7eaRsaCzDrumwH7
nrphNdftLFJdJ6Kz7oYEa1L79ErGvpozd4/AshzjsjvQsHEzJKHad5meAITRqk0yaBjVwMMsoccc
zBgOCdHszXcTGg8PbMajy4y5/yHOTW2zOE19zvrVKj8O2CdTK36jdhimh9HfTgmQlmLMnoUJPTEs
zx5RBcC1Hgp40z0Oc3thjMjfh6mgen3+Su4tCwa+H1TjUvl0mCSnYZZHbL1iZ8YhoaoIQ9hlsmiq
QdHBzAmFRpysxIp2sybnTdtH8gW/fnWVuOOKjdZ0YGBgASAr5bK4h+CO1FA2se13nGtVQgEVWYp0
S/a62hV91d8aURH6iWGwv+z1BF++9hxr43o8j8S7bOhtrnUZWVB/1pAh7/SoGqatOWcmgsC8pP21
SDX36LVquZkG+WwC63qjP06LDmFe9GpnOaNsNzITIzRts5yHA+esEQyd955rw72IHcQfc+yurVXc
j4UGA19pD/kc93fsoL+sFhSUfru8qRf7i9ua2dOU4InTRBcIvj1MTVn9jcereRiRgV7TRTTBSJUQ
yGzNCNJyiPd2ZicQEirl5wogd9IOL6u9P8A7pJ2jYVSf2d2Qy2NJ8dOmY3XbY//eWLHMXkvXmR8R
Qu2N6t0XqazKz93c+ew4oLg1TMxkiOL0qYgwLE+jvhab4OaRko3WBHBy3PELSzdykmqH04kHsseX
FzVtDmzle9Wot1nXnKvnFcMX2Q6kA/r4wrbHQtHjyHbSSiAEJfRO+kvVmGtKOjuh4pSHtO9xj7ZF
dBZGduhUqHzNcqqg773yiqmwJhTixv2DVkv3sDh2/UVbvEPZzdMT4WBzJ7zES3xvUclt0XXfa+W+
83TOWEPa3rZvwv45SQVsU4zSlYeUTfYsCVD2OSAoLtrSJoMJyzJ0PNZlalwKSQEgds/6NgX1s8m6
dr7NWbccxlJMMCnqd3Jtwu+nLBH3VTWAVHb7dgokWCRild0Y458uonYHMkZxeLVa8QLlUJ4ie7Z2
mOOTz6tYPaNeZuRyUGokLH8p3orMst/gWsXYrLuINtwYyRpcWbD0/MwNNkVgkxCbWflBBF+0TdIj
1knIPwwqK4unaHrCml62zbl5sCtJhgjqWijyMT41/ejsVD5EjyDtu0acuWj5tD58brzliHr2vQxt
ew/86Y3AMfvHrmIDQ9vMMcT6ulkmy4Onitm0YamTAkwnVYYfu4QiOJn9N/KViPxLRWiqCuXWytDw
G8gR5DrKQ2x+5FoqXG6uyA6yoxg+blIETn0MwkZe0jiVz4lpN/usst1TEuflKQVhhuLvPc4LWLah
bq402Jh7XbxBj+XSlIZlkObhMybafJMRoQk1E65QXNFNaTUItml409hzEQDfPQBSy/2c7dOGvhfh
l1pRYWUYMNBCxCPuYm1MrGhYzJFEFhV/G2F7k+f2drrLjzn3qmd0oTLAIURQIslPo81iIhVuTuKf
62HWaWbGRrHiXMzKY1maV4/u370dyfes6J/LarbuNBv3X86sYkB9JS9WmKSrum1lzhh7K6s5a800
7AAZGZ9hzpEzz/L8eepa2imMlONuBq6UCmC+wBn9NLbYvRtpWd6SjnxmrzntypZ7XVKGyXfViK2Y
nIX1Da903Hpwvyi6tCc3fHZEdstGxbw0Jkvevi5+cgFuwU21gUiX0o810ICTOdxNcRtTMNXnz42Z
JtuMHeyORb4XmGQLuXi71mbW0oz0KQ+YGRvCztOt+mK74ZveNvQlqgnpb1TTQz07rCJbW/hz5nDz
EeizepVeimnuL8jQfl7Wo7+0DZtiU58vLAdu4M0S27RL6TvDQMuG54y3rnS+l8wcmdBeDHd5jSqb
voW2v2XUnflhqN2YLcfQVUOwaNo+o9LDpS1E2NCQRZtWh1o193UiTwRmeETGtev3Q6LvqooRdzAa
uZfdsDdKS2xkmp5cfKvcFXS2ue6z5cSUPCXL6+T072Ef4ctWvH5K+dB3Z6cMn8th6TaMVNE3jUy2
3xN36pIFjJZ0bmnv+OpW7MM8r9wrDsiNEbnVJQxBGmqFTqzMrB5SqlJ9rU11v+uXlgSWG+mssUgh
wD247+2aDIQi5MSxkIZ8u5wG9UbXwMfT9dgeG17B3+Ym/iEV2ix4gBlkutHi5jTZam9iK3/JypSq
0SQROXXaENw3UykzLnkl+08jboqHsTPIAmhTva6b1T5NtIgCCaPRY79k1/mCjpv4BAZY9lpV/Tz2
LlTFIR6O3KwVFo642JteYe4IcEcnNv/2rin6p7mhGrcuvTuP/O59kWjip5W0/WmJE/uG6E5zMLJ5
9daG884azebJLNhtUCfxyhyfnvEUM+RHOgDOaCCjVka3cmJJg/HaOiOQk59eJmhupHe3WPPL3eCY
2q4DiLttiBOGsij2A1mabTRpDFarHkxxCEyJftbI2Oh3rBFcH1yIDGCfhnc2vgbqpeY3N++9DYzl
VyfK+IlxsT0XPTT7Jp2P+POJYIzDhQDymhyPHc5j7xsrgmRbY1jcpnlMhURlFVyFmoWiHT5867FM
5L0T2RNXPib/HXVWFINOBlugKd3FJZRK7o5HJy9Sgtr5sFvrqQKe6DO/eqsIMuwbKXo1A5V77VPN
3DMOo7rIKX0ZlOdxm4Yke+a45iQamRguc+udaM9z4X6m5tYIHWvTK6Bh2FE21MXUbPAJ0lDfkBxa
Za4c8CrdqK7VT52qu5u2lD/rpT/PHuvidb4wluQieLoHlPvk92nDr7FUNklNZQQiy0ZfGzWxsTHk
b1XtaqfRTKE65gbFHfk5sp3PwH1bmJiipm+Slz9Bu10h9H00onnAw2aeobl21yvSLpoLoS1Juh9L
WT3YZXeeqzndEGjdLpEMUBqYtQxJeBHCAho/xvGQ6KstW1+PJ57Klh4eaKlrgkVVFheX+WbknerD
rMSX0Xc8I6kZ3nIJfBuc9C1xrKNr1vcTy+Aj+XFjyxh54hH9meq3Ymf2U8C4xStZzI7fDWTReDfo
l0X0xp5MNlLKwsFrdvLYVOLKIhzmXB8sg638usY5wLCzFF9qU0M6GcfR3RmZeOLZeTXmaOY7wtOt
7JHpyx1R4xkJO02HelhtelSBrQiT8SZ2CRtYZvEGUsN7SCONX6Rr7cFtxhi/5PLsCvMe1mxHK6Iw
trLVd11rkfhoIJnQBmNpWztz5g1DTvqUh/EPV9SXdjFOyrVfpTB2VfbaCVJhnfuzGdj26m7CSluQ
hWtzb1unhS/SKt2ywPlZdTQ+Q0/8FtdaHNSsDCEtar4yyhJhxUUvWcgPbosCPQA4HVcXXAlpmd43
MQ9ov+0be/IrnKl3dI4YMMFiG+98RPxmHBjMh3pu+Euc5BWr142nV3VQtFPRbOPO2Yy1fapyccJH
41PmknMZo9xph5IT3XBkWRsi5w69OWKueww6S7M32XnTmGKTT0iyOrx3eapBpm9FYxEHimt2vBO3
8u5JY5nZ7nL4zPOu0RR5VCli5DYikbwL89ro8coQBSZTVvAzssIK3aHXZv22p0TurVWTozqsLV6L
avHHVue/WrPf/yjXsrL2f60f+J3LBc+5uPs/f/1j+8efox/l2nH2lz/gTKLv7KH/0czXH22f8U//
aChc/+a/+h//7Ej7p2q8pf8TNb5tE/5Hc/Rf9fiPf/dLj3c/gV5aJXocpH+K7n96xz1B9RqaKofB
34T4dXH4i3VOYRt3B6J7Bol427Hc/4zwjsj/V93dxNgIDIpVni0l26HfS7eRhGtLkYQ/wp8kUBOR
8tKMlvcG+RCMSx2Ro662sGMZoluX/fVMcG4ojYLa8XJ+pmcCm1EZtQbKubKp//HEWuKkQgMmRWKq
LXG66mWpVAN/uU2TfjmFiTP3vDcqI6CAZTl7DigLvkoecjMRSnUZ4mL44aSu7P06IaTTxJIQSEpV
3LXWeJY1KWwJdxyxcTp8vZWMwXWTrrgBVIBRDrhRccuXSYaCXEz1Kj1ySGyIFQ4mTR7nnrAeBVwm
d+pDNldopo8CYwyQSm5ZgjsisJ7vQyQjezd6DrdbfQijJMj7aCI5iX3Seol1D2fLxuPaHZ/KTipW
pSN32vG+Nhxyb07kjtEFhnbs7ko1i+gKrsPekcjJ4S4nADB5mrZoV1syXdI6CnP9m5GIPefr1KiK
lBiojU2kKW769hzz5AohoQF/GV2AEljVwIQn2Sa3Q0z5LLajt5zEzt3gzCX4wQXQMdy0utqgGblf
l37qNJ6KI2U4pMr3vb1sO/60KfWhebfSerg4XBtbn9YpechsKbiH45cdQ0yETfYATyjb04YFBQT8
K2bNXdUMIBWGzOa84VZQm3VFIlwZvGBI2bJlTkpfm73wYbDn6ZnDTH3VV0CeAz/HlxRkk/xW1g+t
mNKr23YYTL2p3pLuhvdRiOTYQft/SaEnb8Y4ZmfvNMUxga1wY4Ys84XIrhReqIdh6gqC0UAuiOTU
e02MNhcACOfeDMm9GRrClV77ZpUivOYqdrYTk/JRRaA/9LHLT46etUELm8SPlyTjRkw2rdZEvI+m
0nu3I5qEGAqb9H7Q7Po1Gjh+uQTM+sWbXQ6ILhXaDW3i/KtZL/SHBlzLfqxJI0gje0q1ynix7Yik
qGGq9xUO+9l2eVOZrLTpWwrNY8R4i1A95cdGjj9CSoRfFxTEwANtN2+GOOpekfmCdEmag4hHc6Oq
8TSYsXWX4cbayWHBXQMNrzw0kamOpSfsc1g64mUiBH0RTkH3kDGSIUtVdmSn63HLL9unlpq+Ozla
NOPJXMLLmadLBtf3kEeV9YALRlwwkaZf6yJOX/iNZvtp6uWpL5fsQFtRdVG0N79XeMtoTmwih0C1
XO6Bnw0MNjgRiD6KYRNWrsOtogMGoGlI55qckrM7N/IBXIeNx2El2GRTEyLhu0lyUzB83vUIE7dD
I5MvU6tPA3DeUT9XakgIlKr6qced80jta3UjYVoE2pR4L6iaKbYxuzt1VknWD8E6vdEXZ4Hkk8cg
8nXAYRW+2T3tsdFWTz13R5rY+mkNuABZks9fptSAieVB9VBVfuys8JyBnd5iw9XJlq1rrCI6Gl5F
Al2fkTYll1Oz/94XI1B6VWQHPUJmL2B+o+21A10DhbMzYp3658mu36rQ6k86rBAKcXBb2YU5PqQl
o2es3PlQNr18COdx/gqbdHm3QjE88AMJ7yClkKl2ZrF6Z/Mt75MOPMyUHkZ6VvagHWxUj75Uz1XS
ZHt+7bxbNOJknqOq75J+nv3i5igIU6jLYLInE2RO091T+Id3ZMhnmw0FuGiXcfrnYsSsUoAr97yU
GWYQHZ6qSQ1n3Ov3FXrhxSiN6CukkWy/ALLfTXLWho0+J/rZThTEEXKRF40N2sM8DUALRTt7t2W5
Olaz6S6re8jCgjfqTd9HmMoQenNgdB0XVyUiuhcYKyLXxmPcy+Lc18g1juRRg+p50mwrvTFqUzza
M0suXycG5Le1Pb/HKQlZvmkX/kffpukBOmT9xsaQ5VpK2HxSVHnWpfEtZWw+ZuDk9zXY4yfRpCCc
nc65GGhyQBbqBcb4rOrntiBhP1nOGpqstNeq7FnVYgW9ZgloEBZyrXNbjOP8HVpSOgNWqTHyFtZ4
A9R42IetGC5D14C5yoxi5yZ1/XnEoHo/raAMgFHLXiZT/MDJVr3YK1XD7Qrn55yojoUHFY2YqaPv
KBBpYCYLehp23RHL4GmeWmtLBq1D8Fs5Ht6K9HCFgu6htxkdkLgeAcSTU6fZbtGI78dmTV0kiJCS
bOKRVnK4IdaKEClMUe/oNa+/uFFh24FZRvmbjCJ3X6wAkn5FkQwrlCRb8SQxnBLCldgvZ4PzDUWt
yy5EbPG1u3l7VivlpHdbBOJSw/zZaeykTIVmnTlMk0PRf6EdnDjEBzKl/cCntBKSShW17i0I7PmH
LvusXy3PHNeEJqITtZzaUxxb9gsGJR49H5wWpCKYLTy0K1yOK8ql04G6sM+Ul4Q9Ko8lIhQwrmZg
HysIxvlgwvQffBgCwBg46ez0sVq6r2oFyeiJfMWMV9LMUViP7sqbgVQrb8fOM3kMzsY91eWE7MPi
vP4Cb+pMiv3S9RhGi2RL+5JxxmWbHiMDv04TF9QpRYZ8dlYCzrSycOq6tPbaByDHA5VDY4YBUyQh
Rl7CumOn0T44VmS+d3EDZkd0Fd2v4+A9CgtjQFG3BgC3RjyRDwHSk5OPvlcf6B5jmKD4rDwfjMSl
P+ry1v2A/dgr96fWkUlNe7rxOsMNRKLVP/AiAwrSZuRg2jacAwuoym9XolARzu19tWTVvZqr+oCz
yjhQrVv4i8WKZfwAE4Wicb5wFzCeJumB1O2JQv50c61/yVeuUaiqr+CbQDam3gP1HG3K96d33DvI
neDhXPFIaZdiXV2ZSfYHPok4Fd00DoyC96RqciJvK2vJALpklRxvMzISL02oefnKZgpXShN54/zU
f6CbWIA56VZ+IJ1wJPQXGfU1g28D66fJ7waMG5UfrjwozrtiN6yMKNTOmbIW4RyMMnPvPhgD1gdW
akVJ+lqKqF1DnepBg7JJVpCoHEGjytHKIuHzys7uxw9qFeg0CFaOXnJ9Hdo5oJ5xvNoNhSvjQuuv
rc/FHSoES8pMks2PQF0jbS4xCqQy9krnsYIBhss0cEUW0Z2hj48DtSnPuiqzZ9PgDmhiGjB91k31
XaU677Qom9tKZIVH3anwkhBwlvgdSk4wJOPwiJ0MtWZakV9pt/Z9AFBJeq6YXnlg9oMPJv+khalu
FtgFZO3ehgNAMcBoDYFrNri21sozIul8Ad8n0EET3F5RDZasoDsr4uL/dUHlTmGXRSvErIdmViSI
jhl8s1w54luC1w2dI8v8OsTSANrO/ipWNNqsOcT9x1hu6xWcVsnltYlnpAtIgytajWC+vc1W3Fpb
s6EpVwSbTnW7r7CdT4wIJ5gIeUDh3TO/Frnrcaz6TKr9VmZcbrQsuRvMhFYBmG9ihb9NKwYO4nS2
VSsarlohcQhX7AJy5AE8UtWmdEh3sbmW7ODcXbyC5lg83MUz6Dn5QaFzJ4B0QL6bnXDYBy8rri5c
wXXLirArYdk5K9RuWfF2s2ZMCI8YE6gy2XsrBG9acXjVCsYrePm9aq0TgIQOn3LgB4eKVMoNArZ+
jle43hCB2VtW4J7Wgt4DUuPu5rZb/OqDyWf2sPPKLroUK7HPU+l8Z+l8czRRB8nS5cwJFQXJdoXT
4u88ZPd/uAL/vmzqd58iWUoD4wW7O4CsFNj/5k2NQ+SDpHeTY5q3jHXa5LCeALxEqUEPMcPUi/q9
4i5F3WWvq38S6/w9Xbl+cls3DDiscH2F99snx83FJmSpkqOYyuZ9SZvilvqDmBCCp67/+Pv8PV3J
p5IEViXZWN1ynd8TpAluKHuKcz5VZdRgwbAdQBCbo/LHP/48/87+vX4i06GzWBg6lHx7/YH/ncNN
lfOMG8WJjtC15h25IPNo95MRZEXS3deNUt7t4MVsxmczf61WdzZPlYh+lTBeh2t2a0Xwj7+kf/8r
Xt12RNUcdhOYltA1/v4rAm7nxh1TxpEW2uWs5828lymrxo2Z0QS91aO4eSegw+9ZQHf4+Nz/1crQ
OXlvyrb82f1VC/rQd/5NKPr/SD+SUl+Fnf/Yzfn0Y3Vztj94ef34kLWO3//3//zzX/1Sj5CILH5p
H+9NPtgv5Uj/JAXnr027goOh3/036oC0P1E9isfTNJCdMFrzhvolKJmfwFZ/JGShnkuPvPYv9ezP
pwTC2x9q2v/jqQFz/zdByTU8WvN4Mwlp6x7W+7++qBwGPC0eCU5pFGyJao8NJ0qHgNwVwxJNJtAw
V4L2eNvBVvPztp63op3k3olC51DnRElCK2RFjx1VXFrquZ4mYieBnehMCJHdWj6r6CBnJfEVb1O9
VvBa8tWL8NEZlZ75vWeNIO4iM6DFnRGt6mhMb6O9RcP01iYs6ItQsdHnMrefB11nUwe2jOgMDEhk
VczzxVptlM7lV7Oq3dcCv8Cxn2ATUb9G94vjbPVuIA2WJjQmN6F7KOYkezJimqM3Q2vSaSwNuwQX
09d7Y9CWG9AtXryNDNt+C4nhYCnKq4zRrYmic9nM3bNKO/d2Shf9ChTZ2BaZ8zD0wjtz1NfkY6Po
G1DjeOPJFbTv9JjPIPFswlRv9g3Jr8OYcF6yn38oq9I5NgWjB+yHebP0A1wV6gqjgoKmclL3Gr03
G4BqNAXOoxtkES77XtXWI46tIhhrU/d1mrdvPWCNx75d6J3XFnFjInrdUGyPC9eo2dNr6bJl71ee
4fU5aOmuxqJqHPsnkVQmgVPLuY2IXu9NHBQ7YgkWH7VdHghht2cn0UL8HMaTPeXT+6x6O2jHlD2Q
o9qHRRFcG2cblmRfTluqoearmaTOWx+ivRfzNz1P2r2oJCa0ITL20sBSOtBmv0vT0P7uJraaz/1s
pOfIyunPdklb+tPU5YGbZxSXgjQiw9Y0u9o2aOTWhRG4UDw2kcsA1hDLfuMkHn9G4+ztFp3ENfeZ
nDAiTLgHcx7b7HZOq+e4F+kzd4T5VSPPgA1wsfQzXOeBsLEOaRUEBkXuXkwnVOTC9jJCkoKLcm9C
7hR3UgzlORvFc0y3FDdzadYH+ljVw1TWaJCFHO4MSppOZk3aeFMx6zd+IrTcoQ+9T9D4cfsQ1OhN
Rad2v+5xkEhT6EIepodG7mKzcn0DuD+ujNLID3OPVFdA1EHDNXs8I8SU860cuZ5tocQ521bk+PoJ
Hd1rmnXwLJB6cV/U58Y2XsusdsJbrI1TfKpE9sVOGueaM9qEmis0TJu9GRr7rJOpcjYDoGXvfTHn
Ogki8kN3yzC1921vuPk7pVIhQdcCv4Xb9c9WNcl73LQx/Y+Zcp7MsE0D9g8ioH7buyF1b7BD+aiP
rNizXKs/WiWTtWGyMteySeOP5kluQ2sPJeG10rkpWos1CE5Y+Ah3PCj5uedrleUKKqXWkqCh/rLE
9dj5+lp8yZqfDkxuBQaFmFRriodiWnsy6ftqfWsdwHnCsQsy6dPU12bNj45NsupcyrzGFBStDxmh
Gr3z0jeHe512cItBJ9VfZqy0GdwZPoYeECZeUhwM5zHKvc/cQ61XJRw2Y6h8IjqKuNMHYL7o2UXn
mN9nU3Zqb4TTUB0QccFaD1oC7rcTRDWCwlJ8yiWLGnuTTzoJbXhcGE/aDHleH6tkz7OPz4griVi2
4bVAp8mPpWRNUVCZmf8oTZr7jwolRTxah55FtVLkTE4U6HFh300433eWSU25rmcDG0yLn7Fvgwt9
Ara1+vw09vTrELKSqr1xv2rz58IzwYklHu/7CeiSpRALoDFKBGdhxPvCGdx9iZR9D9jydolIBGwa
+B1U41jxKawqipjHziRGD8SENxWVPDXl6L1AZ7WNG9dpyOQUMKyYu3l+MYkETVRKbcckpz86WUVn
vNEuMD5HS9vYWlFcnLjHjzU49qXDjfBCCaKBD0F6J+rrJB4chh01mdGe/CNG22XpM0oM22V+r+f6
jTOquXClYwvghCATMF7Q5KjX+iOwh3CHwoTJgnHtwSRozuFQZMcM++pd2bnaLmO/djMUevi+GLYF
40tsW8eOjjw6wwMABP0rYxMEQGaGl0GQASVAjwuQAO50ctAuaWM23A0zmNpW45x+iwkU3lh1OVzM
aNrRJ2hupk5nzdnRWQd3eIDBmM7hcm97aRowwu7brKieF6fsjrM99HvRFMveGnISvqkYV/OKNvh0
Jsd3XFnxJDaTgY9J8ohnzCIK2dBeNvL5HyfPtFj+kASnEC6+hwo9kjyOVWCyLd3bfAM7RvQBdW80
Yx6Ni/lVyhpBbrC86nXAG3oWziJ+DL1R7izgn4ESoTjYbS2/aBOfD1TG2pfRRruUpVrQFChMSh/r
zz3vw3PfdM29ZQnv1nUE0kRcwOCMJyLQMh4utCUsvmVk9iFbhm+1aya3sxnHX3Bl6rhVhMcHaW1u
Avkq8LklE2Yu9UvLhb+jSdpy763UmTDZ2s2r6xQgUm21ldPSoeVb05rcoGs3Z958ULB6TiJV5dvY
RrDyJ6zpai71Y6xHX0Kix74oQL5mBWkFjdRrkBiKzgJdaF8pBtCDMS7r81R480lS+cDmponqLTmW
amuK2MSTJrpnzWCPve3bqKV1DeyIp1GQ2Q6TDbsVvcLHlYMtu4gM0mK5C+1ko/+5B9L/WAvNPaA1
alYS69WYXO4UZpyy19ZTngQNrZw57yq2Sc6jbFI34siDkB7FT609V8nDf9/v/5UatTXXy5X3P77f
P5aQTP/H9hXM718CW3/+wz+v+J79yQTbRfCUkJVlMoD/7ZrP4vgTJiGuHJYHBosC7b/tiU3rk2dy
50HG4B6/hrJ+3fJNgwCYxb4YepawPwaA3271/+iWb8jfkoS6x4cwdJ3IqvDAook1W/x3w6ynt0UX
hrV2Ius7PLiWCQXGbKxjni2ktau+3ercL64ys4mTluYSiGH2UKxdLsLkW4gd2flJtgaZ+rpzD1BP
8GiFKX6NgmIK37GLOFBddI0qeQAyzzYJoItvmsXnsVf3o4Gfk3pn/PhrElXgqPDD1vQ2Xk5ZaAug
GNeLmRmP9LzGG+IHvHdklF9Ic7ZPuGpRm5zO3PJ2yb7rGisPVz7j9PgJ2KHmetw/gK3trmlpr1YV
7Cu46/r8moDMJsHg1qeZzmUKhepc7QeSGcQwiul2Hm3nmEdTHqTpwqayCT3MLL30eWgsNvd/Xb9w
cBqQ0Whl3g7TVOUbcECSNlW9mA+L3uiBXuGRrqzautUb95BlxrXSOSdl54lzrsSJVoUcqqSHxuV2
RqBirvl17YY74AK5zwumDFw4gps6UiPE69oHD4ktpUA/pVlS7RxLc25yyov9EDjSpjeJlk1GhCd+
KhgufaudokBly2NtFfV2nOPPKAHG85hb9nEyneGlEJhr47b2tvosy/BSNbOhB5wjScNTCoqlfhqK
UC6PRSOV6oOE/YX2rrKJQ4AOgl6D22+3abPpi7KFLG1BIcVR3LHx6ax0vtaycC8ebbEkq1xsYtzK
h3rc5xgDD4ho0x6rGTtfSs7R2fKiu2pwFbrNnGh53OGFbSUVoFFi3XJHxPEt8KsHmqL4YtPRdbK2
g5vqopEoqbStxgAZLfuSjuCmOZdplmgxpbYlIX6LpsmhdTy/Ii+wFDeMWZ3dvJRGaF3hwo0JHBwA
kBo3EWqlmnR8CDuVs0LBs85u1Vlw8O88+J4wiggtNd3Vw6A128+YDFv9URtm240CzQMACzU2yhGC
dhxH7sTRoKg+1qcz1FBk+R3dHAVpyEwXX0rGmYcR109ORBj2y85IRFr6SoumbSIsOj21viXqzS1Z
+xwrK1FbY3FyikXsfGJXAw5gU3j1d2uJ6oV2TyO8FlmsVT5PEnY7lJnHn0MLJtBFS2dcxzmrbu7w
oz1wnwFJgfk2hjkhWLrf4KGID1TzasiQUJr90e3nR0pIYEhIfMFfFLBzGPK1Lb/RS8zuI8qju5q4
4p1dJy5p9KoC2CKQe/kC9DP7EIuhvtaDqWARncxFdW+3TfEZX8BEVUoNEXbDorflnoGL/0i/Xwig
1g6PgDg0YKB0SahN1JGDE6QTFg5e2tS7YcGKlVqymzdiiA3onG137QenuK/dKto7mDFiMVh3XjpE
T2FWTSeiXoaFCSBaXv77QPxXDkSm/X8WXwbU0Te/u6XWf/RL7/I+wcz487Bb1bNfgpf1yVn7Qil9
4//8FVrWP9kEaFCPQbkgIK8f55fUZX/S18attWpP/09LXZb8TT+FrsmyBtWY9yWQFeghfz0EG86d
umfOvmH+x5YPLsbmWDA/pozKNocXPcqdi2ZZ5TWp5uKyxow3tZvrwi+8Pg3EOriknVrmoDEmdUdN
EM8TJhcijEw7k5fIG+BHgmzmOgtZ7sTUUoYeM1KoCEfM6+A0ZGN5q39MUyVzFQgTde+U0t3nuhfv
Q0SwvfkxiYHsDrct2v1+SeLmSJ7aPvft6k0FQqn5sp9J++breAf4zP6ScF/vfQfwjY/0H1EA2YP+
0Va/dVGG17I24aZQJjgde8D5ailfCVS550XRLbIhmNqx9GKAHNdRUoWTfTeGE488YXt0+QI/1o8r
OOagGkN7H5kkfzpr9S+Nz/+XvfNakly5luwXgRYIBNRrJlJWlq4u9QIr0QWNgFZfPwtNcnjPmM01
8p1vNDvs6uwsiB2+3Zd7J95Mze9okmG9jddq4CSueqhhVvOgWkUtS+YiuszsQootlQu/EaJ40ttM
uty8FgmUOXJuIlFGV221GF/4SiAWAASSN8ZSl6c5qV8HHisP6SidQxZ7w6+46rpH3++Y+HNjaT5V
SDsPXkp67Hsbpz4unrQnBOgvHCLKExkh4D8SiPwptv3MJe9gNh/1PI09Vp/xhd0GXty+zD+h8XdH
f0m6vYnv4GsRfX5JRHNrLJF9zpquOjfhslxVYT5sS9tt9+7ktTJoSGtA3pp72WywXWSv5IUYZPiW
en5aYbSYx6z8ajZd6nJ04fAPnXysyWbYX8zENjhHivgAPSd/0qWKX7IuYSOFF84i+DBpvSuwVJhE
qGxBo5K0snaTcAES9lX9da/8pd32WliwEs0h3McLK4E8mjGIjS2063yxWGFScTH+JKnsWbJNVsm5
JG+XQ5XG5V3i2NNGoa5cokbTJLPMAJsar7iuYBVepGGZOCeKkUQf3h3cvex9o2fQh9JB1orUZz2N
ipIn6EUHNyc/AkexOC4V7WABVnnc64w4N0th+/eoTDGvHmNXxRTLxPMQOI19w6tn+CpdKzuJhuDd
mBJ3Doa2n0k5xdMV0q9DJ5vflb98nYavRgEP+kymuUaCKl3zmwRl229iMfYPw0J3w26YM/Otw6CI
Fb6s+3sTeYy+BiG3fjWaH2ivDUb/uZsf2tHNvaMi0kCBjccONpFzy1hq4b4Bng5Aow9N69kaRHxV
i1h9EpMQvFIVF+3WbTBYVVHpvaeucK8ze5oFXrbMf1rId5J6JKbPmZSUZx5goNB7Ly6LDzuK/V9Y
LT8N1J/A4eQOA9CZf9uMZizXTVOXu9ALy9c0wpi9zZsUPzK+muYNsYlSFRL/1ckLdRcQCWTD3Nm2
f4nlRNKna+5x/PkYhxLuZ7zLNcSoRu28vFpAYnEAXQZG/UlVSaBiH/P42NXnTJvu2RbtOnTHqcf3
gF1J9z2PNURqd0vFjDgMuUoekMftg05EhtTrd6ECR9OIN5nFkAIVT9RBCgrQ/LJIUhwdVX6KZqu+
IUbY4zPVVvdAUYrii3WLlIEjrZmFzc6CqYAt9RQy1Xpbzxird2yRVUOGH08C7K4IKpyY21vVNsaX
tl1i0q2ZDjg+aH4AoUmQLeWQBYcPwvje8OL6HZLY+LvO4/FtVqV5bWFZKHYwejzaQ+y5Cbd+aNVs
kP0wCzxZFQwh7XDu3c6nBUZUj1HWVgHLyxHprEm2RZ7VgVO6Z1XNHby7Eo9lTL3uECXhKeVgs9Om
qg+TKJ6wp/SHtmHXnbDJI/HVoMDSojaXxL0HZ1eLaflewIIVu8F06kBbPeZGHQ8SAJyX3qIQ5kN/
pXKK2joi7giEL4uByHqcWYNn4tXjKEaAKm7w4navFCu26W04sSaQfurcmukY7mm2ax6cIhcPjulG
dzwWGcO9bDmxvH7meFQ+1OyBHnqzDeWGzrfweWyc8pU50EPuxYV4jucoe/YAFPKQYk/w4IEpuhMw
JO/AqGJHiqh+wRGqmPyJoZNMIjwKmYDHNq+87VTMyU0v/Z4Yp1vj/mgLWud9wcd1MoN2jZzoSpsz
yEJII6pnNq1zqU0+PmADeQ1MPST7snTho/Ia55Qm2fiEA96rN/FApsBajPkWDmVfHDqj1hcMcOGN
r6vqkay+e4r4h38RaYbONjf2Yerqfj+F9fJOk9gEZa6mrjsy8xmT/UwQDeLFru6oVstIzQ1Bn5jL
lewW90QrIcGxMb0DntMwGUvrNtQgL3jIZuED7X5r3lteN5OONHq9Wgl1PS1ai5sc1u/zqdFreUC6
4AVVhntI68a4zbJhIAYkR6Ak/hJ/h51KjslEpmXT1BM1JLbo5vOMi/AePWo8+LPvnwazb5+bUBd3
g2kPR+4nZwanoRtifS4iEXAgdlnLPIsA7ElMBsjy6/vRYvmChdvyt1DFzF1sJ+KY1rmihYYWzMX1
p1PLixEWnBxvSt/7Ejrxv8zWkpr53K5fE4KQ72IMs1OrjepQWrHh4VfhUcPlF/OSVjmrIksId58M
aXZHhnx8r1yX2rzOdN6kTrxbOZfcefH60Bz9XCaHZRzBgDaNlPqxnP3XRJYRT+zYi6uruq17cytK
j1ogaMb+Gwp+9oiY2NZ3ToONnzJDvyZY7jj0/xWpWYuLdEjBEbs1S0GVHnWI1Uo64ZvXcuGEQ+3m
5FvevLdi+u8q33G3cVlihKU57n4xJfSIjr62gj4bI361K8tOPqTDLb6dZSbsXTPCBCHQ7KzhjWvT
nDCsHHSEANKfuWQlBSvuUKKvf9Th8sbsy1GKRPlXOkzy2Yem8sRmpzrXdfJUl+68K6y6OLl1W21Z
DIIm1tODky9vPAB/VBJ/pJ3z5vZj/2lpqo82SDTRprX7N9c30qPjevldbea7URXGhV+OXFF0EA6z
rv6xFnvAolTVGbZScswJ4d0EVhwOmHvLHrN52/cqRgltiHM/eU7f7IpF0vBBnx0VDrCkCmPz3yPU
v3WEUtg0/jdN8TbLP2Jd/EVPlH//Q//UE9XflLVWFbAn8C24Tdhg/nGKYkPJscghSuJKwEuYCv7v
Wcpy1/+ygsJszED/OkdZHLFsjj0Of8n65/6jDApi/V8tA5QTcJthG2AvTH2A+f9aBpoh88rJMeuz
6owpsAjC0x7U7a2i8+7tGDggfWqRwcXYxou9yxqnB5OAWvSd44XQGJxBUS+k6gqqSA4GGY/mqZ/r
/IoOsSS9g4DavA9N4r7ZC2js2IwACI2ppPUqa4IauF1xllOY7R2Ia0E3pOUlrWpDv5Uwq6+HmVri
QzGbBP6WAUhuLKF0DGPjvw0Ja6SjJ4jYNV09O6/DOPXe3YxzgdqOJL6kUndqZ/25+4Fre8nHsD4U
UB15PuhGZxGrEw5kl45xvYv2Rl4ItcVNlcQTJzG6rscbjLwcf/denS/VDc03/HPjqW3crVvC9w6P
WMqsZtoRSF7ru0vI3V6+QdkhhhlkPXS/G0/yMFjr3fg+sQfObC/Bc0DBw8g3DK5JBWRoiq9xzFvc
flmc2CMGQ1apQE3LVMM2KHpC3pyC+pKlEA9TUnwTPtkVvO0t+LIDPKuKeiZniIipN0QEY8QYwoR6
Sb+XcJ5bO9t2uGptJhydqI0r1RAdZDaFzQ0tuMZJQAK4Y6EW4sOg7QYTJ+iaNi7ZlxnDIYII8ZgZ
DlRdEoILdYnleG+yudw7fjV/uFWa7ca8p3k1m+Mg4Um3H7wiuzQGHWO6VQUBd9weWTmgMtYlFZBM
0P3JGyYemkTzi6LUgeXE0a0tqZYc4nwKHBVlgepsawPAWx9b2FX3RF2Kl7A08LdSuwW/2xiqWzqG
fhEVje5Bv7Z3hELd+5zAwltceBOZAhPXXBVP91wPej8POnnOKXimQUzPL4AcDYDAPXSa0JVhQDzT
vfEpl3qGEm0dp9gxbo0JDBFTH8mYwW2sS+iEOUgyI1kC022y+RmPCpZUStR/1Y5ZPrYzARJaN+No
2pLssSY6fBt32up5WU5lgwmFuhvsNYzj3WnE4n0Y8yx6tiptXfkLnTmclO3xibwgJFaPXrk0oM8q
/2G751DH7i4c7SJdAiqXemF0kTYxL6Yb6nye0hozAQIr+HNrci8m2Srsv8kCQDls+uG2jyJ5xRtP
H5VCwe5SMCqbPm+b+zh3yueGtORhCN3qc5Txi1lzpupyzzvzm6aqt4IXQV8vCgPI3vvQaeMzOevm
KTKt5bW3Fkqs/HGSX6luxJWxlC5dbbXlnkd6ufYqrX6v1TpH0xb1Lp6yhd+gm1Lk5fWvhFHylzlb
khdr7BI08NrLXmqj9AlBc4c5RtccBOv6HZH+bp8A2B41AjrY+ByOvcXs6Jf2eZxIS2MczFLKnEgy
MTojEi/2grfFdkRyV4bpdMbyMTVb3ves400W9jGiTr5JOqMNQN7MOz32TLHhGK/fS7dx6XsDuCNY
CbTjWVNNH1izLZ+Va1i3ndH8SpbmMa0M93uyNVO88AeB6joi6G5ltaRPLkDfq4KB9iI6ztRO2lIp
lEQnX7Xu9Tw2NbdG3z4uxH8CIO/6y+kRiStKoe+s0F8+Ic3DhDUNqER+MVZXURqpX1EMN8ipSeSv
oTeiwIsfXStp9m8dgd1S5xFuWZahS2aayzadmjP13dFHa8XJ7xxWz7Yd6ovsYaDZzjgF8dBbr5LO
96NFZSSx1nGcL3Jak1Lki+FKdBJUUKZiccOm3Ng32jRwQxEAuM/SdiXrdKa/y/vJvBnaBOY3ZDwB
QIBZezrKuJse9KhA4GfRaD0OXeh9ZmNBuTcoTkl3Vg6XPgxjjEYGEH6aKeyP3oa969N3AIcC1wX/
V2FNdxEwQsLNXgzUbMRs7xIMeZo56d3QSdxT6AT1PTAtm+B5m8QnXXhM0RWG0ovBXHjDuJlxidpk
38T0BfOlfDBHZz5FwDK3/FD6ttKwPZHG9A9draaL0UkgMSTGvhQtVj/aUN/IgJLOsaHttnONsJ/7
6a5uQJjDQ8uuxyn2rnGJZZdYcJbYpMtXLCTweJHrjZqmX1o0j8ydgh7YJsb/T8tV0jvxPjFNm7Lu
xb+vKT/fGdRoWlsYoe0xMkDiZENEmjwJg6ZszBcCo+oAk5xGyNr9SpfSe6gl1PEYkshT5OJGoFO4
AladFYzloZ1fk7+jyxPu7rUuoXujGbLGdgoCSgp14p4rtwgAy453CdHR73pqyZFL3EaMPcp7jpxQ
nfmEcyDHqtxqu6L8Nc/s4q4IDfA0Em6wWXbkgkiMBcABkotBKI0YaKkPXT/1geqn7g0mPNKVx/5i
cLP3rjU/aYLAQcXr8QIKLaI+oB3jO+VB7i5bjT++iOV2tqb2x7SGbNebc/+YCsfekcZavURetlce
1C2rMcLHZDDbG0e43WH0Me3NbdLcDlFqmYT3QPZvlCxYVjaxcRr7K8SaeGuX8O5oi39H7er30ehl
36ARTRrniP7x2HuPvfx3Q2LkxDnapYI1y4La5n/hMPc3s207xyHpxImCSRUMCVl42SXmZamM9MtP
Pc7TrHYOnU2SR7Vhfp92ObEkErj7qktrkIwRvKI694+4H1fdkckLu4F9YKE6XCWFJo2bT6jOoB8N
dn0LfYOVHnaW25ZfnT3SGwwNKukJSPRz7BzHwQIXZl8vaqyOpcJ8Jypf7rVpf9Wiuu/RTTdw/dMt
IPsDj2gDlKfxaiaoqzHFF/sEFXzj5ILKY6Fv3Kq5d1egU1tzwCv6jSiyMcCb9EC3EPWCeon2ZVN5
5EYx3NGbIZHFYgoI82hPb/O1VRgGGzcyf7nT+0cWRxEgc3pAsvKO8Hm8x4jKCResztbJ53sfuyWm
yoy+iY4MX7dUJXRw7ZGz781DyY6Xh7Br3RqQL9igGe5Tp2RyBBBA361t/ib0YOxoXiw2SYGCJpPK
5kWWwWwprf5+lKb/lRRzvXMNLj+iTEdnGkpiFwBS/I4g6WCvx1S/6k8Tzr9jWkbYsZLFOxek3vPE
fkeQ/vXfs9S/dZYyXc//385SPIO6j/KvR6m//5l/HKX++C+kRUOxXOuYgLn/6yhlsmFSMFOwPpuC
zAu7p3+updhhCWwTQjo4Sv9u6PjHWkqpv1kOZg6XdRW3rQMY/j/wZnCs++txSjBNOJivTY55mMD/
nOf+pzejgm8iQ4TxW7dCxgB5Uazu3Fiukw3+2KOrM6sEWBLFlHwkVnUdSUjnOU6g7zaE4kh6vZDV
loNNPZ3ipYZVQuzR+VoaCcO0TDyFL6qaLxo6Uf6SLKq+sMoX36kVTf7G7DMWtqtlZF4F5cE6JAY9
FW7XufKEb2AYzgDFmvG6ISGzi7uMIBRFCPBiZie7rnCWb80+7DYQYy6ix5i04T6PwHiUiwxgbLwP
bEVQvGLIKcNEHHdOKdNwbNGDd7KAq/kegYkdyX/QLMqJk+t80OOJkKF7NBr6NQddMKIR0Z3uh9o4
SMqK6fn2X8YSF3ps5B3grUivnwrC3stkI61YPT6tfp4usW8SxV4xd6bJdAjqOuh1jll641qNjVxZ
EtUgZNZQrIzUtJgbfvN8y2LpWWPJxD7z+MMSW40pUyTH9S++kfkqo28ibJ4Wp1pOXaNaQ125TTRl
u7QxN5Uanak6NF4V5zs5yRGngsoTla/MHxadmL3J+Q60O/AI7KxjSsKULnlQmNXQu1dYhEuIaVuT
TYAEABBnfYpc6kc4/oaTianEH8hc+nQbYWlhPedlp8gzXLcK2ISrt8GS5kPLseIOvJgxfbMhqdIf
H9LczxwKEqc3krNiYT5y1jT3iGcuR9SKteNrxZlszRz7w2UkkXV2QB7yRTVZGMPV6tNTAnvJ2jV5
ds8YQPc0JxUQctl4284gF1fqPJcl8KlgrrKIuirTPHuYaXZRJGjDTZLsQCX7LZ7z6aFzepVAVMvp
DPbJY26ppo3OnseKY6ssvu2t5HR5JKUPtSZnhj7hnW32aFXth5ZV/iW72rQIWLUOrKh6Dfd7VC7j
KGDCZx7wzXNrgSlUVpSTJ0tS84iX+T1O1dBtF63sO7wcsBq0qqL3qFGCSVkVe2DRBhYhBWyYv+4a
tEJF6bU53Ze6M1fWGAq9MkN3U9TeSGOFFNSswmwA1QMego2BU56GUbDSotEFcbnL1cXx0uWMog1r
JxWEXntUvsaCYSwAV/Z5dOPEiApBr5yLcN32ldNO+I6+6u91sQxs6LCKZnVWnnvTrX6l7XJjl659
v17Zt0AmROCuWQCnNq+XlOUcAmi39azKJs5csY9UViV+tIkzRNtZ9BpVyXLV1GpkcqZooc2B4syJ
Ex3SdMgOYUIjGuhMGpnGrD1UTuM/RsqAaUF+5eJl7vOCU7u0UrDPAB0vONttkl41G8y0HV8wvHIS
SrNpBO9pybfCnifY2POiyUblwnpAoOoJ57fWj0HDWbHt+Db22ZJ2J3qivojD+HCxwSoEBoKQv8kG
Rz1WFnMy5MhBfylvjp7sVEUCeEljf0K7Sw4lOGd+RmWcOBTJLYlBlvb9kJ9GAQgzw/W19ag22YVD
Ou2tMvKOk+2EG2ZTXuc9dXb7zo5MLvS+S65MP+6fyPhCHuL7eWqn+p7LGlOynC/+yNrdzkL/aHDu
9jaeVbtnD9ECH5vKve8JE9ydn3sJnY26/MYs4Ae5QEbeVAWyHb3WSmAdM+m2Th+owfVO0NGnIOPq
fjQNWu825jjLo99b4XbsYC0Jdr7zZDMbu25N2VCOwItR1nrnxEarWNwDXB9NSo4nxtw3OjH8wKIi
6oHO2mSr3GZEsWjJ/1mpvpaIHC2j9PSFiRcOrLS6Hzxn8JTsetlpAiuHSUnOdQCPbxeT1f4wecvd
XNp6b+ZRdyebproiFYR126Taa0uEN6NKW7fRrkXM+vCqvgnUhIE7VQbdcTMh0m2c9oyzBFJ/oHmJ
YzmU7pvFdsUIFi6tHcYsGreoK3A2XhSPHEV58nsjK2TXG5xrsivRljvS2qsIU1tUQ3TwRjs+a7+p
EMIBenW1YKk2+/H8O5mb7tGGgptu0dPioBUzqZ3YhG8YTrWzMU3yrUszz/1Wyfp3UUApJq7osxGU
+hpscLo1MEJfllKP9zmd6wT3/et6kHayAa8chyeLlM51LMw6MNk9v+ftIJ9wOFXXbuWB3x7JRW0M
J/YflD9hu/CgJegpRD/TocKEHSfiltb17KUgN/8SeUho4N7C5yoLk6se39Qmxhb8y2zUjPFJp4cZ
/NMunFEByaG0MfJWDcuQFZnoTriuBtjKbv9LKcEJJFFtGRiE8reOjamQXbW4qyHQWDuXXfG5HPHs
QZAb5ytce0VGF8mapdHK4nvsxlc1YaGzh9g5AFKGsg4beTmbiel8SX6+sdVhmdxFHbslJxX+y7zY
7VGohRe9V2KS2OCBTvaAJZyLiyn8KXQHDlGG3YAii0KWvoE3Tpe+1s0efEtfbv87HP87w7GFCRmZ
//9vXn76PX20fw0m/vkT/9wyWH+DpkKAgsQuDHz65P81GgsiiJZkZAb5xjZ4bVf5x2hMOFH5Dv9J
OvzuWVtgJv7HaCztv3mr/9njmvMY3P+zSmQTL/RfZ2NGHFtJ1pOSFCSLDclR4H/OxqJDT6415qOx
ls3LYCiXxfH85U0yB4xnoA0aPLqnQmcP7uhdt201vDpDWj9W2nissZNAI3cIVnlrREP3xmkO6S0/
DDqN7zCFGB+96+qNT8MDJYpe6KL92YTw73jDzhZJkSQj1wTL2XRPDJGevKFwR+hfLTxYoCkYVbV1
IPdfVddor8JNt2IYgUVuWE10BU6HECjiHq6kAK9RjU1T/8q9skOTdcsiN0HpTo78I/93OzcWQBTi
XMnq3AGMBlSXlplH4nEieYlLtGCOPbt6Rk6co5bU16JNjW5A6ZB38KTLkATHCSYho3kCf498k9EP
G9PNhjqIta0/0jL0viP6etxgke3U1rsmhinlbL12tbahLqdV0PERWiCiWl55wlqwFjk+eZ8UPgCv
Jddu94NgWNgtAFVojNMp/A1dvU3EorFj0UFxTI3J2430kLxRRKN4T0YxJX3JY5TnDJRTn17XVGIc
Uzk+pxrJP2W9szFpqDtipYhp0Cii+CWZEnwVMxwYsvvXWjVXMcr7C9aDkp6O9s4qJhY55eBXmyFy
vropHGldGN+W1G6Bx/qUMlsnZvJnFracDXwzZbxUn1HC5GoBB3hcvL4lCmhAI+QrNSjO3MCEHg+t
G7O/keWBDRh+ouTZyeWPxhl2tdC4s6H154ZMGjjOvnvTRXsuBl0ecWxVCLVWMOFB2LQzonNV0SbL
aHpHMZ5mVMyeK2Ek4KINvYMj9RsVxLkunCW8G31WHIhhBnYqOrZaKwyyuacDYlAUpi3kC1PLobqR
/UeEurnFFh9f8NQ01143yp1rK3FigZXsy2mBvmnAZF7a2vtELx0OxWAnn3hi0LJ59+2q2jZw6c+K
XVH0O7RCfWsbvDe7hHrKYs4P+NLxhiVVshZeOoiucM0sPRPRwtmy74gOnHguxHs2+P4eHwjwi9jw
D4Mz/mbAhMYUUxLLeoSdeUQvJu/e5FOjWW0HmjY4CvBe8AX8Ra1hYWF0pzRggRhuiyHfoc3CHpfT
k2mDCOeg8Wzk4WlZSqadtqo3dme8QOYRGwvkzjmubZiXFZWbFgLwe7+4+Mc7xs9RZcRwakcxeors
UgxZf+U4HXd833g1C8vF+NGsGdH06XLmEEDVTRTAi144nRaTcWTz3z/gpRvdx1xlOJuF5FBdh01y
U9FrvbdwNuxWq2aL0btPCeQQT+qEuUR0CWh5LnuY0WiRHX8bFxbbC9BJX31eW1sRDsNdylF0Owxc
FhGlqebGm6b5u6Z3VewiV81nJtHyKDtMTEjLXFoTcDZHTNuaTwuhvh27H7MG1rKJxrDaU/nQxz94
rX3utdGvMV4L0HY3lN23b4A2RrxFsYqXvTkU4iou/eLArrJCADbkQUgkrjobT+6cYt+LNU+JidpL
LSIkMoviVwsjH+Jgbe1YMABkikK8lN7yOpnKf+ZtD4ssNT64pV5Atwqcapz4iro7481RN6mA1NXk
Mr0qjeSbyb4JElklz0WTonE7lZ1cSxIDbMD6BVyHWZh3NcxtdhUZWptv+ZdK5fps+qyXXWu4DGwm
HpTlG48ZG5EPWdgJARW/XmONwP76CLTPhrUSgoIupz1ETXhXIZC9LuzaIOq67oaOBb3j55R7bYiZ
RDZ37Wqpuee0Ze3DGnyYgXUMK+NwxzY3wZ7fHkdT4LYIV/Gv9hZvM9MJhsNmfsOGYx/VUPhfjWzv
XRJc46bNrOFoed2r80diFGQjpDWcVG5SEd2jAxENrbqfUCtCgEZnXFH/Fu+9VdQsxeLvKj1RFxB5
qzZq8jzw5psEvfl2McRwPSc4R8u5dwMUEY6YLYmCwZX9DokzOsS+oj9klN6WXGG/AQRxmGEs8wzu
rv2ep9ZizfOG5T5XYjeVpw7s4sYZG3sTmeND7wF9zDzaimCmZKvFyD/W03QwOIydGrCKWwD1JPAd
v/iaV3VZQHrf9qviTKYQHOofGdr3ZPvEJp/TiJfNAcEeP2i7+gQtkM27Uf1MtfurQHfYLT5Sumir
ZEuAe9kaVB7sYtjZ+74vprOR1d9DtlznuLNYQ+b5ZhlxNObSLW/XqZSdE7/YUszpflyV9WXV2OH6
+5u6KrMNHp5k60WwAQyPf3OfpcRri4znXe28L6tqX676fZx171Jn2ZVdhfQbzgSSQmsEYUti4sI1
0FKygfw/ZtlP7+T+fqqW96jip2Z/FgUpgFYYfiZOuiFdKcQ+aMfKHKnG7Zq7EGVvG6+7hlF5Ay93
yU5PRG/I7D+VX/+mRTXf5zYDwzCpl6Lpoelnbf2ce/yopWGrXrEL+Wl6RctJS1knkExCSOviQ9t5
eu9LXZ3En5VI1vE1sCnpi1AEPEw1T+1keKHRlRdGZ60UPlblEVpfOnk8150k/5TrGqZYFzK9Kpx9
iu8Sp7tR7tt0KS7SpLeom8EbDdb82cYwwQfsJfi4+AzoUtlO+LX33Aq53GVWq/lCSa07tHsjYfGF
VXz8ocvSN277rLvuxtJ7ql2bP2sJnFl9eHLyCQhz7kf3fZuPdzaiyZubOo+IruOWQ+6NkhrPV+9F
mArjtNrZLUhzJI5Y/fLtbORw6DSs/LydWkJHEgd1I37Tw8iOc123JQ4N5ttIy28bxig9Efye102V
vh1MmoDEMsHXmmzvHbFDvPWs+dIq7G4XYRnpbuWOH9Oqs27twhl2MIrRGJWoOtpFaPr2CfDj67dt
rghRPNSebz+MeK4Fjb+DwYghK8p/VZv/tA2tbeuNGvE7RaKmFc1tnENVmTa3TOl04CBbf6HdHBU7
mCPrkVZirPyduFCUmb62ji8+y6g+0wQYLkGq42hbR9Z3DlzjsXQS+cVmGo/HohwiPEbST6fqzxo4
yTh/B7Dspi+xLoyh47E6XpfI4bpOHhBPD37p3GGzuQJD2WHX5nUwHU1jQbwanMH9DiMX2KZs3Vu/
s5MXPMoKt3JiB3gr8p2NGr2tNEyyoKndYgdZVT80lsIyixmxvZkyajU2ItQ4HrqqZ6fTeF0RQBlg
Cb+u4yPIfvtwXdOv+fpdxec6dITuDsQDwuJQu3nywtMse+EV17/m4yQegW+gC6ZuchL2yMQb1s65
Lgckc9qhQizwzpg/RzJJZ7qQZ6AES9xQfiW5IXCI08OG2xw6IWaFuJhAME50RwQ4YcSOTFNz32FB
faGUof+2q3E4gsrzqSpKu1vaZ5tf2rLpEHBbnXaBVTsBzHQcGExXy7PfoEalHB9azKqEMP0t56Te
D+g3txyckhXtO1S+ddkVUdACwMVqARnR751X6texhwweWsHGw87PjdhgIpkBWEc7lSmHWHsWvw3u
6GCud/vHfCnh/eC3Ma5JMiZvsDvKPWiTQgXFMuUnzCIC5FQaUeWhMkyb7eqEEdiE70mUkx0seLw2
hf84FszGLRb5z3L11BixmyIJw9Zv/rhu/hhwumIonqCZUiIhXHkYV6dOunp25gKQg47qfFsZS95u
7AbRcVy9Prmym4YcAe73dCDQN6QmHQrl0rNXTYH/uVN0JysrnB88N2307RTFBMH8aBIsPLYeLjGG
haKK/ZkStb6XEkGScTPx+ojy8XpUjyC26EXjMTYT4GvaY+rHhb8Z03lYrvJJUS7epialaxU8b6uN
eY5OVHEwOjnWsYsd+0V6rP6CZYwq9wjAtzI/iS2FgSDvH12SYUgwk86iSXfSi8bAkQBWtxmhOp4+
XaMvGMOqY4/M/DDVHWcBk83EYjvEFjpM6fXYVKeGazLoOyu5UHyUbEPZuz9Fo9WXKDPCcfjCu/Qw
FdVTm/lh8maaqt8W1Dxdd9yPUD6XxQ6c1vN+EyOMjk5fMIKbHRJkjaP8eUlHsUuAbqmd3+bZvgWl
8CEYrK/GGRZ9zvlYu/j2Mab350XWHZzYpEJcVsXDOJr2GVrXuJWFqmi7N6GsmXFBQ2iGiUWLkOmg
Rv8FKLoC+1N66VQNg4TP+AtkJoZeiriw2ZrpLuJdx3COFWaSDWzJ3D0ZKKuB5uD+QLDT3zeZkB+2
muA0Zk1FEgqDSk4sd0PfXXxIImugxt32LlZCroOGunj8zH1cZNhVbq0p9r9FyW6eT4JrjwRHJeV8
xARbM0r10SXjSDuRMVTjjuumxuE72bs/0OuSi1JscPXEuzEs4p2f8xoPJ4DyBI6hyvlucTSS0GKN
zpuEdjY6DLy8gy8ojJm1t2Xt0e3+D3tnshw3km3bXym7c6TB0TiAwZ1EH0EySAYpUtQERiUl9J0D
cDRf/xaYqTJJeZ+qcp6DMquqTBIMBOB+/Jy910ZcAFP6trPn6VKTxNrDgb8ZM1pYblTaJNwPRr7N
J+LsaixkN2GYJCy0DYFORKI7GXLxEUwh85OY0CyVI7HAHc2mM0z3cWcGZz1GjI3KRB4ymbhbKzdZ
MNuqOiWmuPOZE63atkW23i+CHK9M6ZFOJG3VovHPBOsR21JAWxLQiVdpHtgv78YyG98PU7EkLl6M
un1BVgUiBpqH446C1nmt38yRjZWMpfk4FdDiBAfPhQABi4+AkUWYh/Mo9SK5kXP+Sp5ovNV8W4TY
jR9rn0NERH7x3LyVaf6xTbGCw6gxq23flUSPjDZZnz5z/jwJwlOatOBT0NCtisiUxANPwlwvIOkc
Ex17XoRx5Br1S8nT0np7gVdrbSnAEHkUZXf0H0yT2QhCza2uTX1uO+rt1ISF0yztH+xX9TFomhwr
i0bXn/rml6HkiAbFUh8IS+g3g9FYqCnwBme1gt85diePgdDKZJwBfbrfxPGEoaaWBC9aBmlZXqEB
G8XkLCbNZ85rlGJARMkfn9PiyExMZ+sImuQz0qR2Rb/nxraL8IlS6hF+55KH2XlXsbShWo0zhWMV
H8NhbtCB9obalLr/BNv/ZhCTTUi09VQS17BOtUOoiVT+esDW+ByPglysRpUbVFMaJkvoPjIlpkNL
kvNVOcXXZAi+dEAED1MbPygpvtqspLthojoqo7p8iCvrBdJIfrR16bwB0lXg4ZS9qY3iacSI+bWu
C6zdeJeYItL1oPgea0Dosywu/tThx68ipg9d7YeftNlnGlCjpi8fTMOlQSVGBIMfhrSdumHYuS2Y
ZIr/QnDGGZGk4D+4EPfJgBU9fQW3GJVgj1Y9Jkdy4h2QZqZOFobfYU6ikaNOuORa1FioUre+ZehD
k0DAkSVZPSPdQVpIErfazwmv7M24JlpP+kf+C/8oK/2vVmRdnJQZE3GO8Qm3UnaaXDZXYQ+/QzyF
6wX4MwKpzHjT89KC9KjxNCceKWCmeFJsSescouuqt5ZeYF1G6ynoGboIEpt4J6jycGvvLZdKGHA+
S4IclR4OadUfPN18inzS3HjgGcnXJrRy4yYMWmqd3G22SK5OtUAcPdiZt/UymZ9ql/YfOph2XVLq
oysinSVkJq8ifR+k7ZtZJDzxIZmBwVjeNw7aFhozHjxwBIOeQUAsZxcaiPgKbwErPGOtb6+60Kg3
uE7I6cvtch+bdbRNKgIaR8x0G+X27bHsIqIXK0J5iUx7q4cwuO8NkzZciDgorqZPGVOwtdVN9g4v
frJKO/tz6GrxMPjQR+WI+nCNRHj44raefmDtQ8gjXbXGENSfVEMzyoQEIUjJusmVT+annSTWVplZ
dghkeQOIuAX0ajtEPSYD3jMvEgXZomacnRr2RxHM1S4j6vO1FVXFNMuxi01mzPPvKJygiYkpM14r
WahbKPDMG9nw8L943njws1SBD+CI5AXkjW/GJDopw4m2djFNn6mzeLWiunhlCOzfVoON96WL+9+N
RH6NFKJXoKZGe2poQ9/PIzgHN/GGcl0n5gA0zO3v0C448xmLbFWvBq+o9nRBCwSNHSIDpJRyt0SS
ehuZJSMj+KQE/zVPNcJTUBeOGRpnJrWuZnLYOock1I9T5H6gQnAfmjCqdlEzdQfeg2mLw0VwuPKf
BujDqzourYfIzIH/xvatj1frtRhLY00kGXkCngUPLeeQTgCORVFzDT1oyRLV8RU1RDfuIqkqghcS
2Z+ckvVnJTsSsfZRSIwATaIcBC69MGqaQorVEsBCeTdUtbv2ZKWeVO00V03j+8gyKy8wEVTS45sW
3u7EuvAiGTHa5yFxzUfNL5Abv+nn5z4DUcNrDJTcpkENgagk4Rl2dn/t8fQQ+lQPCO6aktDVuq7V
hg0rWHWqj6iYpgE5htUVZOd2SyXEKvNSgAb/5KjY59Xu0+5Q+zFR0cRHUbQipCkJXMCIC3plfHD7
uqP5ZGYApzmG+XwTRvCUW2305saoYDe4jMAu0FObLlOmxwzfUpFs52bRNhJiCnYOicqaErSoN9qu
vw6U11tGBPcLOZzwQGmeasJKN27dD3t8f839GGnrOV1YIhvXYcGelSvu2qYSuG/J0rqQEsd+ylpW
3REErJ8NJ+lPdtzQlylAA92oyeies9owz2YxTHurJgaew2tr34NF8y4BgLIC4lYYXOGHtT6Dd81O
XevrB8uyaYaSGcBbWpUsq6vC9ZHU+W2MnN6F1rH2BocdqwdFRZwkjp/0TIe/Yz8JFEbkVFgEBXZy
cPmmC0bjnYqYImft3Ry1wI3gC1lbJObjI1z+6JQCcFtDnpi+5mTivCA6oFCbJewjOh2KjNkAbHSU
Js1zLxkXDwa7blQ5bGY8UhsOO8nWjFoQ+Mbgmytao1cqHL1FKNFtawhO17UoSxLiPGFeV3M1fMDF
RsaEHJNiExvwdqVyQpaTzrivs6Y+u7AQDwXGkG2r53o/tLgw7BoO9cpQQ3fj54X9ke6twSY21I8m
9d21qhriJTuqf9qZHl0aI75McaqxxkWapn2VrqO6LW76Lvjd0AKsnSiQksdutzGmWRBOyquBeT3e
Jo19rGLh32GBGbEYuvokDW8eVgj9mdBy6uipGNf0m9WpxWNL6p6XXfsy+Fz6oyAieEKI60+v0VSg
anAyTgYIRIDihAW9MjU9YYIId54S8ba2oG8ZPOj7WNftWoNuOWZtRc+mykq8i4E/b2J7FBuJuA0f
cEUta87qJSG2YM1RYT5MapQApUTb3/leRR9YBHm+KV1L55fRjUEqMpTepC6JqvSzdHZtEGo0uIxv
6LFCr5mqeCcyspaCCtlJNvP/m+F9a4/T7dDhIbd09hS01kc7YrGG9rZNHHve0Cl5DSACI1pi4DEM
cbRpjZwkSfSUO0tkzgED296J0svsE82MGsddk6c6r6JovkV0DuotbZ7rtknvZNSDtLQOFFbdXs+O
/mSMjEEstKiEuJo7c6ZCHhsj2deajXr0+9cC2vv90Df3PXyFaWVWPlu7WA6CcW7cgpkgEcK04mNT
mta1o403zJn9DQk5ZKez/q8SxmA0egLnYze4cHuK8VrX9XhUefP8z9j6vxlbWzYojl+Nrc9fhn8d
Xosagrb68v34+s+f/HN87b2jQ6BuOaa0mIP/aZDzrN9cnGkWjGQ4H+9D6G+ja4BbNmJLwok8RucO
qU3/Hl1D3JKBy79u255AiGnaf0vV+ePcGuIhGFo0pw7zWZp0P8OjHYPWzTJ0PmSLrNGeERxZMnr6
7qb8H/BePmL9Bwh8YQwzZV8uErB0uC6fUwbL8Pw7qFcHBbKG6DsfCHxgP/BalgNPe2vCTrrtry+1
zNl/vpTDbVlmiZ7pvs/pv7tUVSChSSN7PoyI2FcJW9EVuxD98kW2lEdJdyiEMvbMHx2WJdryv778
z9BvxnAIARabMs4GuFY/8cVJw/bdQVqEHpTDowUE1CeZ4deXWH7FD59wuYSLRjhADcwQbyGoffcJ
lTKm3gxFc3DF8Di69hPNHY7dFjQvc26+/PpinL7+ejnHYgTuSIfUtsBcRMHfXQ7zmSNHlGsHZ7Cb
E8FCol6ThlOcMjcsTrl2PjjhgLXBiRrqGtcmWXOF+h+PH12UQm1aqIErz6LTyCkSCSjhu0Gx1hWu
qTWjkggQISLVcmU1ol60YsFK4bWHw1TYn62UCgZPytfS8UGFLG2Vp6kN6iUCCtQs9mX7HDf0Lu04
szc9p42nCb3rNTLBYaElezgznCYoHiWBC8/JtJyaCkUoTlS5ty49gIt06cdiCoRYFgHD73UpWEiD
EBRIzxgXMMVO9xjc2LNv+tTQeEeLr46XX3Ab/o489p4eW4FA1i9OtTl+irBwcIlUbpEUFavChmec
1TPnuuXkoEocjW06fEEz2Ry9NL6tJ2mgK2XS71hFvx2qQZ5HYqXJYZHhyYrsJ8/A6JfGCWTG1lty
zfUX1F3B41i2bIoiTQkDa6LHTjoQqv0Msb+OMImCohiHEKpzkofb1BzjG7S06z4m7jH0p+HKpcWB
t5F0+mkdDVMUkIyV9uMuoYhm9qHhCvuuWNN89K5rVBTmVVlD12Rwr5T84LBBPseZVrdA9fg9jIWt
x0rAKc5V0h9M24X7ougz860uCNaCQ1eVY1K3ygZX5AAKoCnYNBHMTOt0KKk2pt7a6SQ3n5wqo2Wj
0RkbcWL1L8z1G1w+AG2vDWq8x4Qe9rZMKrEKJW3kuJFLmFciguNsqPAaw5W6x7Sr7grVXofBZL80
s989OgRHHxaM3I0YbXkoSp4FjPIJtVY57svCfokRaiIWx3mySz17PDhtEtybAHr2wDTVzRwZ1V2f
YxaC93JDjlfdAGnJzZ0a0uYFoh+WRPKj6AeMbrJXgdNfET+SrcI5lncJBJ4wtKuCyawnCP6JSA7K
sHLR4B11dHKKEGhnPdzXU/YBBTQFok6NvUMq9RVG3GyVxBpRZA8KwAgHsbdsEAnwP/IDvW3n6FKC
XMEMxVBmRm51W0zsGzzRWAZWBoGx93bYTK8tCSrrnJfmGgORcUVjGs71CEFc5oZb0hYpM4BKWC0b
s+FqWAkJsAyI2CICfAx3YR1P2Az98IUhGXIJTNCc0sLhakS0Ch+gR3JHtbpvNcKeIsOkbzm0Z2Cq
jOvCzZAvynygwxuL6wV0sAtTGTxVxGYzSUzKjfRiZvP2cyCgVjH/Ni8JlJqDpe1PHt+r4efRQ1aZ
QDg87jT5w2iP4EjhhlGr2TG6TThojEy+gCc8pzdG2xAkDKhoUzbzWwIu22esAtTQDyN9DIFyIOIw
78ld3nWAMZACIZOqAmQ1c8avjULZfFDC8JB+tANT40ZVO8BV9ivQdZQNcS237bhr6sh+dN06WJci
I0oOFHF71xu1/cq67R+TYrDJ6ea4Nr5D4mICV1euU8/nMM86Ir7CevpQCT+/ZkGaj2LE6Ik2/kVV
uBMRuxmrAU3kOq9DsE9mfI0Ucx+zAcDtMgGCRRE+u7wQ5bkt/GOurQ9ZEeNwC+HZRr6CFOmjX8Uv
sAmZrdxEYfYlBOcEWaTder3lvPamU39Oe1vf1g7E4JWb8+6xJMjbZErH60DSl5OFpdAIgPyrhnn4
WI0D7cBEcWWT3J5pnUteIJRn46LdN/JnMTQmssrZubfnVJKmwmBT5AXHOwbB0PjzuNtKQm54T+T4
VhQTrJFmgWu2Jax5L31yYwY/U0BE07pROYRCOvLr1GH1yDGr71HPONe5DYJyEXzo26L1jQMxFJJs
We93T9hRt9IB33sTuunRT33vEWM0ZivSymnkcuDw9JSgnHGI6UUwdkCKVl1VY+8eXAhFtzIR2SE2
YOP7CzgwmfY0zbn9Oh4/CFaujeVAJuYm5Y+2j0nNNQUJZJjHrAenkVs5FMVzR0jkp1HL+CyVnJ/b
0t5UxPjSqqqVOvdoKsifT3nyQCRBIcXXmUseMjbPr7TakG8gWd4Rv9cCfkZorLH7rQJYzp686kSB
qWVj5W3/R13xT3DGfwpetdmPvquKlmjXPxMyluzY//2f8xf9+vajb+uPH/nm2xJwc5Gk2vS4ZQC3
j4rtGwLDojr7ZtSyMGp5NPrwDriCMTGl659qVNvlH7l0Xk0faxcbq/w7Jb2wMIp9XyJycEAki/CV
yh7961+iZ+LOwQaoavvGC1vvaRocFwW/MID2MGniKF2QboHp8gSDtxGrSjQIZGiobAfp84JZbXPt
hmZvfXQJF2A6lyuYYiNuE6zfDfPPHuH3k60d/RE0qdp00TSv4nqyxnWgfR2t8IGSuyzjUu9p7IhL
j+bipdShvp1VQIfUN8rFkzIryK1o1YZdUjjZAUc56cUqQ8nlQa/ay4A/ke5iSgssoktDAhim2Ttn
mjy5i0d/iA5E4szoBrLUZBUjeWxFenr21nhGc5tErkbAMRTjbRii/QdcG/LZi7qYMoQlSeYdq0k5
2H1EjwkKhir/1G7d2jqh4pgIHXWbxUJdgjBnkRoJUOAPrK6cECHmqmqKwr63/Lq6D5w0usxppm+b
nNU79fJuM8BowKreVoANB+UdiiAvG9Yw3KUwlDoCbP0+QwXvMD2vb+zM+oAwt/NmOuOhWXXNIRRu
0u+LkArQ2xONBNDDUwzBzM2YFqo010wTxjPQhKIUa2wJxtGhGd3TjI2amDGGpOdYZtvEzzHYP7dk
PbT2RWeIjRT+PoQALv3d8Zw12gnCLXFRKiANiobXrsYWHq16G4gj1mojTkO8O5Oxwyki2mENDtW2
uJmgTrvr1jQ02OXGJCPhYLaDCK8sRXA8SqpWLw8Ox8p5TF0iOkeUhAS3I3nQp67r+xrL/VTQuaeX
0bZIkQuwy9bQio8RJjtrfoFXO5XqrRuariCWOpvnPLx/f4v/WfD+44LH6vPrBW/41+mLar9MP7Y0
3n/sW0vD/g0HtPRA1WEHhbPDEvqtreHS1qCC8wCimj/ETTsCQyprk28t59c/ZPzflkD/t4BfxzIY
/JEk9LeWQFohPy6BHFQB17s0onEEeJDTfzolo5uhpkdtewjIuLDXQKO7LdlbKruKCam7wjTX6IcI
mRbwiyTujzopu3uwKbrYZ4SlZ6gJdF6sCDxI1swJ7FXYI9u06hGaQhQ6Cdbu1twvOZFIY3HyzKMx
nKNMEEgHfjR8HK3S/Uid85rDpIz4VY+aguShA9l936rgETJlCtSfDsiqkjnzWXytkB05MN70rNfo
KnCfXlpJCmTHwOBjkIGdIwAgsS5lOWSnFiD/FhIEqa81PzhIfECO643ngoH5BlSxuISzZWyL1gi+
tpaqTF5wm2w5XZC+GSEBxHE3ZoRYa9Exk26RSTgtgs3lRmUzYbvKiz/z/Sdrw2j56UFoBUOCpLY9
DYqgYr7TH2dcA2vP7vnB1h0AjFolckQQDEERPOt0biLa8b750SuI45a1RmtkBcQBwxY8QDnEM2v0
XF34A472lDDFNumC9ZBUNpjMLkDtCd0UX9rQ0tEhWoBDv1VHxkvf2+4DUFuWBtnb4lr5bWDuB1fk
T1OWez44oF58VMXSNchGk9+WF/F469e58XWOh2A92k14Iu4hfjOoDs81JN79+9/XLn8VT7aaVmS9
wIPOIR2sSiS3DJwgDu5M1Zf7vp/0GrnLzIGZm4zwtduWs14CurvEok4HlAlppcuy4ZqUnjg+hLnI
5oNsuyVIx/WyZG/Py/kqZT9ZlWT8nGanOmrlcCxAEUBtmETWR2YuPmO7evJN3BsODTT4Ah9Bd4Aq
6NsWJNFC8mhbN9k6nus+YMTMn5Rh5w9xraaPTR231wT/BI/prEkktC0lN5y8bXhOfXQVNiBcUwA4
4D4m94oeHTpUolxRxKOho0fDh0xnF3k1Joxyj0OHoGi3wa0qg06ucKLBgyuZCPlOG+xhyttfB2kP
xGSqAsk4/JxxiacCV7MLUrOLz1le8buCPkcLXkkL9bZDGQHYT6vKS7cdqp5LWATTTTIPzL2omTdz
Z4aYDwqk5UAh/b0AWL9TeWw/5bQ79rCQmL6ToRHk5E4mhb+HRt4+dJXz0e1ytFyu+cxWOSFsgfaO
5bOfjXmLofSmiELQEy15ervEn0NsiFjTQWSR4BhSpcEv8dUtu05118q5uG8Nm7yWaSL2OXHEqY9K
HOlWE20LTzqEZ8lua2G5ORGPu0husS8TguLaHzA+0xUrJrQ/UF94UUdKH6fFdkyaVsJDBbVwV3Z6
3C5ML87vYTqv+6E19k1ttzcIFEBt+naGLH1w7zCAWiAINeNL02vNpemfE2zlGwFnoqBJEJGMpvdR
z0ZyEwoR/T6pNCUNrjqSQSU3c71k1UtbDmS1VHEK7d1GbGvyM69zg0Z2Y6QKZH9UFc0Dk3+SbwbN
fKePtZ1gIirnD4g0ESCmTXxm9qhOs1lXT4Z0mQo2nsksjiEkg9EIB8m2ZB6F5yUnEMGKy3Zr96XL
3JiFQgAhGsyNlnK6whhQ3cfj3D4HfH77SIE1pse6qLwWTU8E4oek2sVW0INWQlzerQqOcnz+pu9J
bfEqAbGsVmuVW/Gj9HBw01bEFmupIr3ScK8n5lGEzJipJcF8SeZTKtAjyoMI7e9UvFYz5CaVMLKq
aH6cq6k3Hon5ZPHvLbwIsJ9Sm0vkHbxGf1bUbljOPTy5HIhZzGEwsiq1sg9JgGJlabIu/BqMRXbK
oaptLFzZQKSXt6iWLFrjzBqlhsLfSDQNJkLliqhsb2KHUZUs9+QGqGNdoinjdRisCxxNLoTRd9wQ
cstfki9K88EcMFXGgxGUZ8Ru07lVxEBiVZm7LXzo+UZhwLj6p1z674ZAYpki/P+9i8sQ6ObLmPxe
/VQuLT/27Yz4zkJ0pGsHzHWWOdC/yyUohb+ZhJGSn0hZtBAR/31kfMckUttgRFhOdO+2x2/1EqWU
FSAfArvIiwVd8e8cGd2f5hbkKXJ5ly4/EEXGNM5P5VID+AGJKRFISN2S6dVh1InnzPE6AsoIcGex
swcandMhgfdZGMfKimskNcypykM1JOYesOj0pshMLtAqMYIe3xWuI/FpX+ji4AEhQUbNzQFxz7se
lnywyXkgmhZ3W0Rn8106m3slGj8TR4kHjnFG6xHcmonRefe66rWweYU6VU8PdqlCsmkH3ZkvuT3k
CZGEDiFH68UlWBanxDeQ3PseLUhkxNOMt3d2szG+hpjY1P5DbHlM7/FA+jZrlkDSxbgiLeuifWx9
KtitT+5Ybj4njdfN/b6stU+gTGsWpXmViIT0EdaM3xHjqJ3X1NMdQVEljpVpYKjuy8mYP9Ul4WE3
/7yA/+ULKJk6/foFfKF0/+n1W37o22lF/EZXxcLp6wjvz1iHb6eV4DdPmpZDn+QPgA5tmW8dG9oy
y0sB84C+oS893uc/Xz/HxFpMglIgbGZj78efv4HW4az0fb+GACUsw57LQYrjjy9/HukJLRsCQyPq
P99AZ5GVkXtrq6E+z6Ti/d3xIdfyA2IqmCBDQfuZicqphbACX5RHzx6A3etJnOkAB08Td+C6aXB1
ffdV3P0xmPxV3DOfbfFe488GW8Sp8KeVhWLUgjpgcr1CkB44YNsMacDM4tyNjo3YLyTF3h598Tjg
EHn89cV/PgVycY6Bko4s356/LJI/DC8bw0SSTNoLOIWueyvyAiV+LrR/PYl5vIzhHDyFlvmfPvJf
JrRclbtFgh/tN2bfP4+7W9gug+8VR1WI8S6j4/2mQc0jTkkUtD8Tj/SvP+ZfLohSwDS5HMYZmpk/
T51TE00sKsOAvnVYXXm0cGjydTCVfNv4ZIdavvz6eku74McH1nPfh8/oE7i5sKB+vK9TK+gXhqM+
EKaKv7uXYWtRLDcm2fGDg6R7Ak9+9vPSwa6ZiUuDp/aprGsPmp/MZvRwXutdusmy+pXSLubvejmq
MAAZP06W/x+eAtf7P/5eHPq8+4yyaVss+IDvh9glYYJRWnT9wSVSyHk0CssNr9ooBxEfVZS9RROJ
4URJPOVgrDtXPPIOThcjyAmHMmMpTwkbw/E9YTOyWxRDscx5luDSV1fF7IvziIY9PmnTQjVcKi3O
hcVORDXozmJDSxUkp6ESC8mfNRNs6I7ijN7KUNveM6ur2pjGi+jkeBciRcc/qHTlfvYpsacN2+ao
t+QL401VtjveSVYJuUl8nUF0M7XxnOZxEF4aRcl7hKtK0hVCQdyUiyw5FuILTylS05UAEDPedE6g
nfuxnIbr0oxz+gduSleAPg9C+mUhUFA3IlTU7XhnDPQqg6xB7g2Yvn7pU6t+mZVpH6UG5c1US9cv
fmHrOxOAcLHG0svyNZppsE2Fcl99ZcLIVLmwVoUOa4TeMDONxhCPCPj9TTKTJ+gGrsXgbApGxJod
ezgYM0BPhNSPl95RfFIOvggDoJYycC2T8MlKM/jKPYCV13c2pz9r7ptyxCPswQmpVhM8Dc3svkrE
LZckIriqsQfX3k1V0uE3HQ2sUK0Ox8sfz2qMXqRfx4yU+pskG9u3PK3oGzguH9aaELTt20HnCM/V
lKHa9sKkOGaN0aAAlQzp3g2t8XOsh+AJlRh+J2BBhCwWk8NzAnLdea1av36Jo5qXH2rVdTCp4Klm
JsZ0tEx4MujDGGvyN6srBVEVGi6KRjzgUz1wRrK4pbzdgAvo/RaYBOnOIEpYwl8DDDHHHtoaet96
+ayDE+QrnzbX4f3+O2OHGLD3HcyjxEszUIzbdVMG5vn93yFoD7j1ZKasG3N8MPis97HX6c0QBcGu
bxZvBsQvjipdBnyxbdMwvBLMd+u1bod+kzWjH1wwWwlQVh21FOhduj3puWMoj7cHA5Y1PkBjM5HJ
hxBmiPtKsbOGgCdhX+WJAJchOk9D/i2MEsxi2yXGfjL7dNg0kTGFl7ouXWjQFTPWVRn3XXhtzcH0
gsRoeNOT0UB6ADSV3A2TYQ00uvXEALpk8NBy5BxWs4nNw/A1XBjg13BetMt9bh+xdMXbccnCCUnO
3AU2s0bIA0ckLmiw/dQ+u/4yXEY8j4RgZFaOxFQWfbWOa+Qs2L6ms+Nmcg2DQXxsTavZMB2Xq24a
xS1kne4yxA1Dh45e46fOyWDPxXZLTwBw+HilPUMfQHxGHDHxMVLxIlr0URe/NS3LJs0O71QmsTzX
ZhmEq352pmvcagVf+EgvDjxXBE2qnru3ADXEgGaxj5IND3dwckLM0pvA0S3tCc8Ln+yyRU0rDOdD
F0fgXFXzWgovhdFkus6hweG6gDdsHjps0zxSU+a2b7Hgf+Ao6McL2xzPshWWcQKwOGSXnlWyn9qu
fnHpxTwVU8zg3Iv8YsHy6PFCzyd8GmNqi9oR9cvUZnCIdTa8jpUfPaWuZMGsrOwxNcz0OSWYZl7T
fLKPodkm+8SzbRwuAd6iIAjLDdtohXiHDMgkLTctHyPaCbvw3ZObz+B95rYWnwplGPNxjp3eP9qF
mjG0iJrhvK0EoQfSsu3Pc6RdSQIsh/KgDq8Ho47uVJvGx8gPHr04xsjcqVeQCsvqn4gnhuH9Ju25
T8zLWefdWiQnkjusT70B83xNYIt5UwdgF5BYZJxu9HB07d7QG3toxJr30mNSVCl/F9DmuR17a+x3
s2M9FbFfb6qxxVenC0BSJHs0pK7gQ9SohcLyjLLG+ZwLm3+/ZsdSH9w4sMLPgT8khC82dVjtZr+i
/0F6U086e5sZ18xvem5dAUR4pkP0cfJ88oGc0r/1YhvVLB9pDz6Xpshkhe1LNfrUInW3WNmGBLCW
0HytDYrrbUJsCIuFQwj0mZ7qxNgw9c/GOLEtYBotNgZe3jczTwMmhC7LWyZnHhpaMeOljRCzR6Ox
PEq0x+j8xZU4c4hlLSUVnTU9JSTkSUOT3cO4CK7bga9mnYMajlZFD84bmNZE9FfNRI3GO0Q9HFpR
cC3zGn11ZGWs90qrwxRr1kHtRi0cV6aq18hwsBv4FVdO2UwI74LEclfbXF66A5oBb2IfrxQXJivc
eZ1pe/U47lkmCXIO1dYzouXRH8w8vlvc3+WqrwfnGowLLf7cJRVdAdJ+KzG3otC1FU+ENTfuK7O+
8a5NMOBu4DtgXZoaAGUbWsYeFQMjV7n/488SpasgUsQplURoLPEAHnEsV02u1AHp03jXaWrfAr8D
9u28nE70RiFp4RotnPFGyMjC6KiC6mWw6OneWq7mr06Kms+Km4xLljSwvIvT1HnLbiGRxqB2jKOl
F4mUXXsehgFHnvqshYgHaHl6CI3KfZGxYGGdFOlZQ62AOWRQQlq2DBE9DpyRJ9bNXF47s+23rIue
eMhhUZwwYBlfO9UE+7gfAlyNvMVikxhe8GSNmHuwJ9JHWDdBJx5t1bA9RbQVs53ynAzi7Zgsd7Sp
+MZzF2oYnkEfmAWCra58CJdvNE1tvqa+4InLW75GQwDbWHXWbCoTCV1tJIhBmFE/CWNyUHKyVXrD
g7QTo3/QcoQVuE5Qc8f+BUVLINmq6mDGO+pHzZTspiwxIvEh9amWo/04dLi+BeVGblbuNjEdkgnC
vEjwYMAqHuRk7QsarAMqxtg8Zdg8ziQe6HVixNOW/zBLB8J6ytO5RuUWN5cKc88xw7X+cTSC5GR0
qPF0G7P1TH5xQJUlCEvzyPLuh3dRi4SmEdKh9IIrZ2pDMpjte6AaycZWUb8TZiQ2CuLISo0jWHXd
4WHocnEpHZYYhHQdvQtanBjRqEg6WWRfjcSBqqirkFC3qiA0pdHVhjdwWLMqfC3JxDPy6TYYneHI
c01h0DcmvvnahCBAtJA2C2zJU3FAFNOASInCh1H25BCxiW5o/Q7b0XFuHbNzbvB2lPd82+zL5Zif
2PnQy2P2wf8FcMMv5DYK8pseBsrK5lbdmlMdfahJXEDjZNnnShdQQezIpIAcm33OnByLO8gkcaHy
K7cWGL+vQBDdk/3HoKAgPIqEnhLbSOgfjHT+AiSDL8QBJpTtkB8P8aboFyw5FQFOaIMduF1NvV5W
kHgRyLFfsRp2jPL7xjKO0p6a+qbNsMQhPmW1SaTiiZx1yHcfjuAG76ZsSJmGUHZvfn2MWk4dPyp5
6WOR70hjgSnAX5S85BinATtefaiJWKXohzprrQCbj5dfX+cvpx8fWTKNCgIzEZhwcPvx9ENabNen
VVcfcvJ/CIrzPPHYtApSvTOK6gpIEkeX9+Xw19f9KcbS4bL+MtGVkpMpJLafTl0cyXOIjmONty+X
r51RqEPRjvkI/iNm/aqKcrpIGbMWAy+kyv311enb/Hx3ISlzKuYF549AU/PDmY+4MbonQlaHwQ05
gMy+sh79ZdVNPcYvZPnCfgUXpDiWLJW35RDstHr/E/5RGPxHhYEUv+7YsdnG/1q/KnBkPyGxaa9+
17dzf+OYJT3Hl4tR4r03/mffzv9/7J3JdtzGtm1/5f0APIBAGa+ZBbJipRRFUepgUJKFui4Cga+/
E9TxuBbtI9/TP27YHjapLBAI7Nh7rbmAW3PbOKZpIU3HZPkT9495LR0YNzBtwa9x6f9om9u/8aMW
C8OWKPMkjO3/oG+HoeDNIkPuRZEikViJgLwjf1Vi/Ukd76/UVlJ3suM8rMvHknkCsq6PqcrF1Ml5
zSOGoxKYfuKdIqFj50RBKAM0qsxptkKRMB4yJy0hGbkgKo5GUVsKCgQNI3Njcmj4VqYUajpKnFMD
2/cOFaVzGpyRJa0FyuOCsRLqhTVMQmXIfXiEM+VffXs3MonQXa1nz8ZcuOGmrF9PipUV3FgJ8s8f
fQrJ0WtbV/HKUKuRNB1E4SfdnsJy/RU7otbKs1Q/gGaQTwzbeWHFeI+nSh/M13h2OQSk1nztMkEV
n5c8qO1m9rv7WGCyP9dEXgRnT/r9tx7j7WNRre0FCyTI1sLBT7XigIAmeoVtIB/XfbCR68FZiLg7
mqQ6Pa6TixdfzPNDXRvj0Z4S+8OiqPAqmwqut01KS6/srbtYtHz+xo+jp8wr+KMJM8Ns6lPCgwiG
yPwt61K+gcqpscDDQ/2ELvq1yuz4sde9sOSk+aLjtWQhVKZbPRa8W1XwaqYdQ1GNiMvajmT6YFSV
M5/ayXnNILebT5xt+ezytV4clWnfeU5aXqrEp17IqbCCKQINodL5NovS6WTXkkS0tWznYbl+n94c
rZXwXNLzYF3zX35c0MKMKRhxclJdjesVfq0YuaR9D7irhh6umoi2AxAb6iUTyEb6jg4XH6HWGX9K
QyUCr6UvOGq5pBkBscoMKrBkBlrHcxJsMpBknzMlWiti+5pVRfyRYbVjh0W5MF9Hn/U9iQC7b8yp
olVcqOuw9G6oq8RztqSiROCW++ydP+FGI92hNbaNVYrHigLl0+tZsHZLFno+O2MUUgLwJy2R4O88
CHhvQFXk02Ci7kvQwWIXGSZWg+jWUCppD769fz0i0twf8Wz7Pg9oYkpZfNBykl00MYza+KoZvvlg
SeK9OTTWXaJabkJfzlxgIB48WXFQUrgTo0N9XWVybbRjMiTekiUKdZfb8qYmd885+llkn4xsoujW
yuZ9p8tIrVqSNky3IyYIhsM4Kyayxv7bTBUVI/4wuHbTuk7oZNEpW4t6WGb0DDH8fsIVzR82kAnG
iQXYvU/f56CnCYTaekju8Cs/vS7h1xpa4528kCxFZ35dpJHHsVrZI1+JEkgT55hbgUg8xIgJ4M0Q
yqF8+nHOGuqGI1VTBGuDbG0s/njiv94SqC44eKVrvf1aAyHbs09Ms9pPi88xpHWbEivA6FmPDtG0
T8baWtw0HJIRqbRxSb4rYVAbr6Z7veALORSJqyacFyUfx0ydU9rPXND2tYGF0pUFBlHQgBY/8f28
tudej37aJMwQvA5NRCB+8kbVhbxZWo9LOKSaP6FuLBKXCyOg6zj6fWI/ZO0ECNToYMUzFF/kDrO5
f8TSj63y9ShKeA8H7wSB61yDKNrYcxercOn1CE2FmwJPW4eCZ8MxZr6WAvb3Vfcz+QTZuIbat5wL
4X9fQaI5p6DKDTrnVsGf4+AwOZGEGeyygS3DxHb1OOCr5hvkXHZtVj/nRiR5+yk3o/YoMW4cCOMV
j6+zFY8ZZ0SULk2O971k6Eo9zRZpL3zgOc9ZUYYkO3NXCBqikbkszTmufQ5CNsjV5FxGWXrIzCU9
AFXj2DRBZT0WaeS89Klga7YizZpCq8IC197CZe36wn0x8czTg62IEGpHbT1mmJCBuXclXeHSrFkv
Vs9oAOhg80khYvM2JUj2u7SW1iNgDN5PVjZr0KVca0XfKmpNtsBaEwsE6d/iHJJ5mrisbslL2Ova
61LXyi5OM3bH0YKyEL6ueUeAgd6aA58ZzOm6/kffs+7GdJJPTKHpKtnmuu1NygL6M7UMaEMzxX+7
4RwY7JD4rOtxJSttmzaQgE8XLuSPLS3rLQp6znwsJTeidXbKgp68TfSsROg0yN8eHI+7qyhy/A6j
4uu1qTtf77hyCpwnhW/b2s6t2yXQU9hZa6zS3kElQftkpXZVPak41vlHFxxGui2cdZeyJpUenGRw
X+Qa7ZSNbfnOSkZBJ6H6Rv6zPHVNsz4MWnN9OEcxO7DkYHynFpeNrKB+oOuAagxWapJUFud4negj
249dku8Uj5QQawQaihavXuSlpHUHycaP6EqRKSqLd0tW/J6ZKQK3bTEY8ROP0o6JOoc22Akmd00+
MldgHo8qO2GLofephJttIbR43+qqfKrhmJ2RYI+m2mhI19QhdvdI6XtaKUMQHL2K7B0dNxeeMcGD
VflmxL0LbrJrUQCBOhjumAzVl548gO0EC/1D6rd0aHUVfW4HsTdE3aILlu62gzZl+hn3wGYsrdJQ
x2HQpz4Zm4ufSfwjD6RUk3Ijh49gvcIGC1NooDd8aJxpk5X+NRIO4i1N9wd/vE8YeXQizaFkVyX3
gkkYciY6zmLXMFHcCdAr1dZndBNvvNbJgL2J8mgRaZpsUqcJQDbmdphXYpLgnJbQHGd1djPYgFtY
WXoCGEQDN9SeLvyjZFl2EFRG+CfCT+RlgMR6H8yDf+4zyWMunds1C7dBi6SsD4411bcG5PP7dMmD
M4F7rF5YJxsvCciUCLKGs30DApN8eTKa5sm8ZQpF0nxvuPNL4dTZB+2XH5zMb4ubou2dd20O0sEY
ehVsHSTzHOXt6XvP1OBLEiD96pXkPMMi27eun+4CtF2hNjJ5NKd22ul5KJn8NWQROE7GcM7us1vY
C5m+5fvyvmVDUIXLqCKe4ykc11R9kDJrQJr43cGP1GcmI6BFMv9LDHPimria/jEY6RAwDArYwe3e
9SZfqweRb+/OJSzCUTwaRIgTC9D3t6BtFhCl2t1CgCvDWhvOIZKTf4O80NmTZfjYyhHXZedRGe37
sq0BiUVsUXlJfaKSZh9TN5zHsrPODDWNoyvr/pTL0bmpbSLG+NJg7GCopCmBgHKG/rE3JBqPjB0L
n2+ZPzhkOftUnQZBcfc8BAA+OlMVkj7inYrO1u/i2t7ahE4eBRqOQ7A+IWyNw38mb+1IUFpC0Jo2
PvWYiXd4diSJFe67MS3Fbqgq85ojRb2pdTF8ELMwbnTZAPA3Ap/fU9SuX4apwFYXoWM/045vD1k6
1M8Z5fva6CwJbwPAmT8KQHhHX9nGnem15pYnr7/LAyccfXfttYAoVuRsvBh5SR9p7eRZfkHfs+v6
0PBZNtAZFTkNCwmUJplQW5cZ4ZbNH6IPdtdDFCfDidC5b00SO3sxgPq0GrNYdyvrpEn2eIk6aLk7
3BHzMxXxnuq6oxJMzWqnc1hdA87fx6hlR2Hn70owPQBDECD7aP1JtCkTzJA9xG8uWmGpG6hRWBsb
e8yIYOw9jtpkfLnmdVJ5AaYCshOB9X6Luu+aRhZ4Tysr16yZpZ9An+RzHEKZancMUxvyViYCP2Mo
kh18Jzs6DF5isDF14MeCfFRPBjYp4LZeJDyUmlay65qBE0hCFBY8mdsUiMguJVflqcHSclo8Jj2S
8R2E82FBzrjOFyAzhh6ujw8qngOWuF3WjnFOMQSDn8jHkohpFCDxDSO7OxSX/UcDSMaFNIxbWE70
SKkG3pejQI6req+D/iej4Zy3NBg/9l4zmiegMHI4G621iPHIriVDxGFjq5iNGlROMQc3zBWDJDW1
wQ+9wTdaB5+itmBTj7JMNZrtW5tMgFyCLLDOZcSTEb9YOMTYxb1hKrToxBPZn4Kk5KkL6F1DSCfd
FbeIitzy0tIubUNck3RnTZfUW1aPoM3vjtSgSZdQbVWqpxDxJodnU0r7WJ+hQ89XLZT1SD+32Jat
oizH2Pmv5sjX+f/Hv9f/B2EIR2eXg73gAC18jtFvtBl4kem5DWkGgE7SOi/hbM8fF2cZ+2eHTNE2
dEpJNVIzAESRDPouPfy6QWStOow/9994B8jnHP4BSIx38aY/pRLPqhcxxEd3Rh/AKLCn5zqSrCru
AHwnMcVm1BxSO03iy9BES4X+rI/u4oq2dmCO1h1eZarKX7+rt00z3g0qGZRAlO1Y7t+KR8h1i1Dm
OvERLCAnMlJaAYKlNTXp6mrcIi+n8hnLheLImOLmn5Qdb6UkP17e4y14lOCY2X5uaFTaBxk44VNy
dcFRKLNajb2xb4My44IkGrYjA7bAfsz9yDhZa/ldOYWD1Jbhg7h3PI0+FXDXAEp/WE/QIAar7Pvr
OF9V8Of+4ev6m4uI3MOijUqvj0nz2+9rknFq2LiDjxUAvA7u2zz2q8gEJ3aHtqDdIusjdYgMgRdc
ZvraDvQq2oSzfFrP3bXEmPXrC2i9cd+xnhAdrQYpNF22xWP456/QcFtjgdCWYFjAr7F5VSEMtKSe
elo8PWLt9firhOi/IVixT83E+aJSyCQOVscjeUs2xHoG45v99Ruz/+6NrXlwnhfQb/5LR9RncA+R
oU2OjRdToWItrYtxIxUWNTBtqd1X74kCC5wTKGZ2jBmpZ36eHDEhxJgkXMBV4kCGC6dlYBDUxdbA
MRaOr9zHzkL5nq5aiwKgJDX82utBacCdbRAaTGnKxGu81TQGv/04lGKORuGxrF2ASjfzlZxWpBCY
RuaHtY57SauctbWAZCZ41m84Af366xBv2+JcJx9vkGfRN3A8+VYcllhGm2pm8Qc7cdkDiR1GghCM
61Gnmnn3r1oN1EiT8b4C7IeuvEx4Wzodl/ez9Pi2YtvidOIuRrElLJN/5cvi7zP5afH+tT1ki7XL
rLqMLs2oGNMf65gO2Db1mynex1PbHRe9SsNckdO8IUWPcUXAgeDb64f9byf6nzvR67b+C+3oayd6
95LXw8vP+lFv/cV/6Uel9xuavtd7xuahJVbv7h8WX9MhmpEhgymgzvwM8XmNZkSS5zDdMREistf/
oR91f5PsDUi7TcGzh532P+lDO/7Pw44VOOPYPjE4TJIADr4K1v/ch0YA2fTe7IubBVlHvBzSPtYD
FBNhbkrd3xqovvZNybyaJAnSuzc0yZdPdM88GB+pdeynxrjBrzrudWuUYcwcG6LD0t/WcXVMOns8
B63ydwDyvUs9ViTWVD0YGOJEL0MarFGCpfd+4szBUFVCah5r6BVW09YQdxk4e8T8cYRbrFDQkq02
cooIU2lltKYQkyblEqiSJrce6o0zLhqcDW30DhTp/dzXu3WP3TgA3I5tj1UpQHCx9QvvbIFaoycp
d4y5v400andj1vTbcuqybWdX+jbq4nivBjyzk4lYG/dHW/TGntLKCulCLQe3btl7YnHA5Vt9lHrK
9n2zeo4KZ1/M3T0p6M6e3Xp46cRAL9QvaUW4DTiEkjk+ERBAMnTrcCYIJHzTMb36aB52JdhRmqiA
tVWtabA2zXQk7u++09KE4pIvjFSBhVKDsY+ajU2GlmvT3yW9jkRaCPt10Z85jd0mFrUfdemVHBIA
95F/kOV4bJyVKlKINSum7rYEB5o7EZnswxk0gkQ/ucOE54VEvz1RasNuIKZtV+gx3nau4TE3H7+U
PciceYZZU1nppUE7sLWJcKwXPzRSzFnu0laks3OcSnn4blriCmQkzwOIkW2QEw2QLpHxpG0aDBwp
XXLVoCTb4zyHwokl7JJSnwRVzKOPRezUW8G0833VhnAY3FD0BueG2XR21QrhdwNG8CMRKC29pD3p
N5+buXEurUHqHEHSW+ESezz2ndrYHGoYFvqgEDi2FIWxz7P2EVL2UzAvN4T0+JsYJGtoVBxrEaiS
jAFMc3Gzz1k7kCxdRx2db1WRBpCBvhbyd/JVst0wSXfHmlgxESRMsCSCLn4n6wzgR4x7iMNPQcT3
QLuD0HE4+bCaB/eEHNP6rJ3FglrRX6A1f1m0M+9Jym72GVD3o1vRNCUSBgRLwVogorjd+XHjHJOF
bEEn0fOW7iV0aKt7Nnpo87k/RztUH9OWiIL2ABbE2de2dEIPs2YY2dmHDjTXLarNMrSDL7HszfMc
+5BZG894LCA7rhFIibMDRp9eCZMJthU0SNoOiT40pFc+mtUc7BDI59cFpfyu75dbDIlFSPilQuOV
eOHCwWfnYuzdV7PFkFQY5gMT8QU+AKnbPO2S7ejmYpcMNrgUIhBOFsfYbRoH05GJzWlwJ3HhaDLu
DJryH0aQFuEYwK4WtDe2XizVziXafWO6NYWOm5kfdOSYm8GwyL2f2iUcksaHsUfAKdl91fvcsPVD
xGnqbNEOcTfUNgnzCyNP9l4TKDx/pUfKEl53G6VZyFsF4QkWih80bip0Uoc69+5o/nxJwXFss4rT
4NT6ONx5rO/8he+zYZKBDqiAy2+b3+coCQgrrN1zM5ExknnDezNIT9TE3jlYfHrCnXv1ENnumfAQ
AiLndrOowts5iC3BHcmvBEReU0ZaTAceirEacJ6l1kGnxu+ls+iw6Ii1HPybVPHzvV8dEJis/Ymq
Cv3Y6LaoYJqdXlULiW8HG8tJX9o6Vhvgve97QDxHf5XpFTnmFhWMw5aRv96LtBaEqLcsqdjrbrXw
w7EUL7JdNS8prrGp7N33kSCQofTlftTGxuRWO8xO+/tEogWQXh3duV0GrqYgDZWE0jzMCjHtc82g
A5A3aAJZBkf0ZPd1IT57Xn+TxU526t35KVC9T/3oDdtC295pNNPqUcrpYwHbYYfo+3cvUcQKRkCs
VFw8Cmu8+M7QrRFF57SGk+XWdcFcxwOL2hFlg/AvspNgG7Xt964bTQhZDofgZawPDnHxu4hE7H2r
huKGSVR3cOaOQG2buMsCjlhvJ5+lRtanHX2si8q6LB6olUnoNhyCgh5PwCtWy/JIszh96EkCzCwe
QrMRkYamoNXkVlyE3ei6G7N036/TMASwbXrRbX+KuxZL42QTo01jG4kVjxdwGt6nIp+fVTQCWtb+
t3oUjNfignwYMajDXM0GBOuI5ko5yfuhQC8d+wT0OM76xtVt06L6GdAbb8voWmdLDYkjDec2RZgN
2OtkJcbHUTbZipT9ZqcN5KBiHE/BtHTsNWm3x3HuQXyf03NCB/wQG+xyKmCuR45UiRpLEJa82G4Y
024KSdgkpcRprEPsZx/VlLqgs4JHPfQXsnGYPRvxd9to/HNRFdHaaiKnqfGs0K39YG85pXkOGsZp
tcOTfGFXDTtaLjsV6MWuvqAPrIYPTgpyHNcVdGVJigMzPachD7INavWEIqf01+BGkg+KTcvqK4N7
xIRSMcRLmHRwkyE1dHv72AqSYfB3NnioP9gj50dQWFp3fRDv3b5m986BeDUqJQJIRO7VdnDjdp/q
aa6W6tzZUw9MPatRqbjYywsEW8UGr+jSdf+1ZuEKTgf9T+U1zRs6BP++vL5P0p9dkT9+4V9ldWD+
5tLuMKmOfXcVY6D8+F95RwAjh4M9hjuaEqth8g9blvUbggtBj8ICcoNbkXPuH/KO4DfEGCYnOhsV
nb+6m/4DeYf1Vt3hS2nBqnBX9xf2kbc2l0gZ8ZRUrntCmdVEO5Et+TWBxnV2HWfaEoeLadnOlpAK
itAyNUdnchmaTzyY5w9uhe7C8bL+o4kG+yO8ZvEPrp+3nSLenTD5+LxBYXve2z6DxKAeWUo6J6D8
9YubOPMDaarVTeXOtB1aACoH2ZhUE00NZeJPV/Fvmne0x940zwLcajiq1lMRSM9X+c2fTxxQWlCe
jCkRPXH0XLYkcXC+TeVtLvEx77zG9W/ASlYeX5PnX2ZHph8s5Bef56Vavvljz6SiWbR9jgvAQ7k3
Foeh6MZ8jy7Ue+dTRentTCecSIJyuLEauwmplR2cMQQPZnPJPo3IvbxPhMaO4CNhxs1J8xVOBU6H
cVxIVQqQqbYbe/CoqTNPfAKftobSQRCnq4BPChX2HoXSeMWdTsiadipm1gNZYLDOpUy2COeYnaWO
+dEAuoYFx38cYe4SU7W0PIN9r6nuOof+nAH8GUVrbU9HTbdjCw3e3mQ05vGl+mpqiZal+ACUTmoW
WWDPVbbK5Q3AnTeuyij6Oj18DBQxfZvUxBm/gRk3TxsuAO1uO9ehSgrvMEtgD4YjFGEOnmiv6xTl
Har51NplQHg+FbXp0S71zW4XMI3cq9Hu0nDCW0fAFLcSfreAEAOeqh5iQwaZj9ZYJ/tq8NV4koEs
YI8TtHWd05Eyz7IVEdupB7uYqXAUbKpoQOWycT3Gq3vOmPYFGKRJYRKnQm1ymuMbJt0OlzUznCN1
oDA2hUNnXLnus08E5z5xveohr7o5RCAlaJnDl6KeAqK9ic3ZCuFMdmE3wDnQzMQPiwhwRCRiCnMz
DeUwTTvuVHnCyVleF5w5mE7qMTsvWZDtAnfwXzCvNMelNJe9LJrhqNOupqKkw4u0PBM0x3nkzxTy
nF4P0EMsYqKD+SwDC59EtjbpVcJDqPDd5HdHmdO9RYqcu0krv/ydRhJWElTfNsehlFwxGI4t4XfT
4tobz++8bMe99x6PBeaREYokumqSoTz13uqAVzSb1q/qaUuOJUyUbI7gjAbNkBNMQt8r2AxddhBm
rb6hNigt/BJJCRagwXls3vat7NIX4JhFc5QVLab7vu+i80IQ4Yms8owgWexd8kYTD/2yoLsdt5Ec
Z9jqVmsMX6tozIi9kkMLGREwRrofxq4y9jUg0FvsSpXG2ewP4MAnOs7vtV1rfYSWgYDbiKp15F51
JamTIwamz+hrcGjDkASKgiaHCIFY5eYR0EvCo2CobrpEETDaUhu/9DXdzbWlyVKfzfqErCW/Wj6b
Zjwz/gYAllb32TL6d2KsyUE1hOTVuvWz6QRWThctlmLE2Udr69HpPw6plznkEU28ew4+y7Gt4cik
sNOZ1LmI4ydBl1K6E5O8RHEj73vmvMZmNOfxi5lRSd5mJByYdzJCToOpqqlf0Exw/GNsD+lh3crp
AvA9OYw090P2io8xhgl3n1ieit420nqbK3tZI4ciERULQH3H0i8ugZ1mcw6m1OQfOfYpmhiFtqiQ
wastanqu4rlIewA+bvUy6qFk6XRLf6m7xbtre4t3zAioNkI1MhLZOEbXHNpAFPdIrLBHeXUq8MRZ
2cwUMqbNXtfcWCll+n3nFgTHI9+r3V2AwOEEJnAQCLWGpLwp8RhmbImLYu2WDeJDHMHTndN2M1EB
thuNu6rv/M+M20gS5MvJ5baIyUuCf+tp0hQSHXR0Y3z1qSb5/S7xtCx3MGLqTRSYzilm/rnPVV9/
6a3hA3gh7zQxTHZXTIt6RwyhXeyM3ImmQ4CyAnYnYVbM2ms6Pw7BaaEFcOU2saeI8amhq5uEev5R
oGLwKAVH96uLfY6esG0lYU0kWiZqYyECxZ1vHEx6lyghX3b0l67fUFsWp7kNGhcabWddbKMYTpIJ
rL9hAUH04Dmz8JEl8TiyRR+Oo8AXmB/7NbmrFgIYyuBX+lApW7P7TV7W7djHgaDFrhPOERt+X9r9
x//2Zf9PhaMPBONPJcdfoIvXpP72+/879cVLRav7RzG6wsRx6a+/+L++fktAvwBZA+jwR/P1D18/
ln9Mqxxj/zD8/1E+wmEUBIDRKFzlw69A9j+6stZvDCVfZcGwOP6T0pFp79v6CPG7bTr0Z+jO0uh9
MwVqsW4QXCfro+H31SbTSf1e5nifEIRIZunCfVblNN0WRoMcYGyei9g1TqZiM6zHIt+WS5Lvmt4p
AY2VFY0E8wm/S4yas2izsHbgAiyjYZ86RAH4Sgw/ZMSgUHn6dw2ImI2YrQfycbsXaZe3YPdubUOh
TaOKHRiLUatRgBTTGGxwjnwfzTG9ozHAA9Jv6N5WNR0agzSF2eXRDnfwUkvzwbN6+iqdeoEBO4Pk
49jpAFPEVvW9L4j8LO1Y75Fd3Pn2THCvT+JiXH2XeUWG1HSNiHGA5jWGiNluR708OJm+cAxuCH8x
EESlL7ohkLlul6/ugE9vsr7CO31udR/WBR24rkzsjxCrjmkXMA42mTTVfbTAzgrurMF+zqfixWfQ
HZqxuppdfrt+A0OJzRjA6ndEn0gR6cKGdqHrnV3SQx3XM/ikpsfYVteAlIxtQH+N+AT5FSiTPFiJ
c0QEdsnh/p6WVU9sqJ4vxjTZvNKzWKVfc44vNNFX1TjPiZ2f2eVfujYDKuTeYb5jUuY5/d7hA5Fz
8r0e9INTcK20PYStJBuFzhTgL0rame2aQywTMFHzRYmkw35CLgsRuCZZHrkkvtaYaubQBPDExvpd
JuXLaGGYM1fAyUCvebu+VuPwAwZp3qo3HwahDmOyXKyAXqQxmZfGr40t1cV3G2jK3rXS2zyfL4KL
cwxq+tGEoLWc7PXTEg2whQevoPliG7u854WmlEIrgXJ107nZudbLU+e0Ee37+bE03d2sK+Lpkg4U
c52+VAwL94WYvwb1cplEnG6zhFjqvPWf09n8ErT2vQTbvfUU3XgxHBcX+SCU0celdY+otGlcd/Yx
plWwMcyADuwA8Zi6/oIClaA8xfXkgGjjx2YlzMswbFpR2ghWzacqtr5Km5ieciYgY4iLs+VPj203
Pjpz8b00M7018ZozRZ8f7chKgH4PTVjwWNovnsHmj1Oe2FS+d6vy7niWP9dtRd6k4wKKc/xwWH+P
z4lumZ6Vsr1npFP6iH4bSacFTU4YzecsMuQWxrvedUY0vbNRau+KOSaXqHVccrsI12t9PZ3b2p1O
fUlO2DwZsJBBEOzpaZT3ldHoEIf+dC7xEm+FUdhfB6v/rKfOu7ECBtysmjpl/tBhS8x2Eq7bzs8X
9RL5NYzouGG8c8ictnoie/CJuHB8cIvTy3SDOJyY2ujOqfLPyKEmIugLOteeJnU53TWD7vatMyfY
zrD20BdFTnsO6gGwn9/eFUbyUNUEICvDeaoN2OwI5dz9NLovUAW6r1UF1KEysmRfeAyaiOveNGv4
VLnmWBLhGz3QPgdeXbH8iW/9WhPNgMCgZOozmVtvFhYJ2mR98y5W7zPLsI0shjicz/Gc+eNhFiw6
nfvPvuHdjaJVp2jqvhuquzhefv7TQ+dvzrlv5RABThHwSxhMcKFwulj//5/8HSkkVczoeU1ytpEz
4mgHFLfzXeq2t0tkef9wqn7bb1hfTfJAswEwOVbwlgODx3CsPA1SKeZW34EUP4vCRmlns6H/+nO9
7R3wSuv53efFTEHH5I3MQxFHZmeQ145iyF8oh/PNuh1nlmISRKFZn/g3M/z1a/48oyQVY31NaJwe
zRSIVv6b7zK2K5kEfQTce3AT+nfTI07kYmvYxOwYbrEi1M94FC5dz+7265f+i/Th9bXlCoNBKwIG
ZP0+/nQdGcKrhSNodexLwgUzwJkPJKNzwurNS1Zn+dGU81fVz5w11TSds6nnvpXMEbpEf00IRYmr
5TLGKDWomo8Sz8w2G7u9CNRFgX5jKknzlkJ309bZbeV1SKCn61zGT6abMNafnbsRFu92rmt5cN26
+RRDcSEQjO3h15/0b5aQ7VjMoi1O5q4Qby6sIMoSe73D1Fb0oVObD6ZcMAsQZfoPr/OX/g9Xk0Ez
fBsGziylN9+oVFYw8z9ZqxJDUo8lQVvoO00yrTaVJ7Mdwo3bIbbKd8WkH/zBLN/REU/pncTf24l9
eS1VoPPlOC/mS0wkMkqU8dGQ3p3dTYckYLt3MX6DW008dFBifo5doQ9lLJoV3ZBeRrPrr1U+P824
Y+m0p86ZYXRJ73zAGlGl36OU+WKVF1xFMvEOs5ERZb88BZhql6Hn4d3YRxRNR8TYxBGWy6tx6cJk
pSDJcnnwNYd9ThBWCDjjc+cyC/Qtaqxff5F/s8OgE1oTY0AyISF4c8EWoqZaB6fEcVEI0iknZnY2
MNTAXpV9/PVrUSj/JHhb7wLX5DlFx9uncbj+/z/dBZ3QKcJRXSFxna7kW5xLuKP/8BJ/s7Mg4xeO
s/79r2gggBSE65kmWDiiyOC5EhoJ0vHrutMzgtCHgeN9LpyjNMQd0Y7JHrTi2Zijj32WfQkAtHFQ
nTpmFpl9nDIe4olkd2p0eQvP8vviKXsPgSU/FjaBYRnTE473S39TpN4eAcKHYOA/ewwITkR9kk6A
+2GDN5b4FKbGoeiIOrRlKw5Av5nMifS7W7EE2zS/JWqPTJtYrwhUClTSgmeXrJsK8sV2ModrXRGq
hmziB1bx38ognb+5Y7kWyI/ImjIdxxU/X5RKNARQ6LI6WgUHhSkp0206gPIm4pXPTB+DKBUg5IUO
7kqab2DFO3ODHfx+yFjLUY5S3KvGUEVEuw0oGnfIW59V1tg7XIforibvLsJ5sSWblQQ8ke1AEeDP
Qvy1oyv3ZAr1denNTeqn71F8UVW1fODOmA95Yj5pCrFNEyXNwS4U7WR1jV1vbfSxPp2Gja/3JhJv
DOjsZVTIA9mjT7Lpph/zlX/7Jf3NTcIzY/3LgrIv3ra6VdwiXVFTdVQodSlxkKsp3o4DcSZq4n+4
IkQ1/fU+CXgKs63hZlxdpD9fktaxNWrRsTp2cG/3locKJYiyc8STSlpcH+CB+WbRHJAmwTaVZVSA
cYEumAJwrCOPlhkhRbQ62r0EHksMFWnVlQ6+9Ll1Y0zBfSGZ1SekHZJiTBie3fRfy2y5zoW+lP76
MGaZxXb+Eqm1SoWTmy3mbTsS0jLXYku5uodsGoQDl/T1eLk4s02gIj8oV+SJQfJeRip82ETjsClI
ET3NONNeD0FRNTOsg0N9rvDFpAMHySCPQam2HPXcRT12xK9utCNx3k30YqwHTE7Y76nWLH/cocrT
SAiY75f8F9BiLMhmnELL6fr9ehv1swv5XT168XqAcHOD+wm6UdFSLQG3vYUXFuz8hp/uDPe5JUd3
CwOuvZHu/BVI206hvEZNl96mNmcWOVOKoy99zpIJD5zDOIFYZcyxZwJyzgtBBsBmuYGHoThzKD6U
EU+WNJ5YmNwdnhpu6RZ9TnpVnXPLvZt6CC2i09v1YEQrPz0ogl0uAZU9mNpngRLmH57H3t/c3tQ6
ANHxwbOizDfPSSbiWYuTpTz2vv6KuONKs/WO+oIvz+W2Xuuv16N2PQA2HiSV3us9XyVDqFWvNm3G
r0GE2OVDle0leqdg6mwfyEiMJUsEFem7oz4SOWxwQMvRVsS0eElUib/ihpW3uBeS/2HvPLYjN9as
+yr/C0ArAh7T9IZMelaRE6xSGXgXsIGn/zdYUkvFK5VaPb496IkuKzORyEDEd87ZZzPD59l2M9CV
EoP0evasi2mwxqSdfh4stltCWfXaFUm/niJau3OfnXXEwbCezrGFVQOBYaSxqn/sCFuusEPdK4xe
GDXy66Hv720HqEKVu9OWEaK1acb5DN2GtCyc20Ia2Bsr/dlt53qn8Ol7nA4wfLmXgYcIh8z+0YJ8
tuzmO/rGvz9f/+t8/AdpFu+2ZN36e2n2oer/JoP/25/+PmPzf3H4p5i7uUKSc+cG/12jtX4BXsGG
gg0MOuDyX36bsVnOLxgesSISjndtExH3D4mW8RvPOoefBNRCEzDEv5mz0Q7wbq1GChaOsNnS8z6A
XLxbq3vw8CX1wdVhGjzkgoAmOKYQZQKbBtbrzi1ZyBmPp/5dkFi49c2kTC6jyyI45LEP5h7YDTdq
Yn1w21jfgiUvH4bWDV+hZwIRmi3IZx4JvkOtFvc6BXnOOVmOZ7D/q2k9TplbbDoKLhApLGoQr9jn
QzqXFedFsE7WqZ+bvNk2VM/OK6U1u7wMl9a0mYe0/NYWPSlBL9D2LjNa+yZmxH+bxaG9NirmAVvR
GNZJhRrBia+gpAPFiqkEHaYWG0ql3WuT0rOa5YzEcl9Y1mmcfevIqinK7US574soeFMb6DndV15F
olLaJdpp2JcM8/y6gYztubn+HrBGlnLVmvLgiu4QeOOHRLBx3ZK6Kr4lfOEHoE/wB0uHRK+ck/DL
7DqswBm5rw/1TPxnTatI+8Gu0XjKUWT3QSYwQsFGvBn7sHyskV1vulYN+jw1U+RsbPIzMNhizycf
WeQyXAvZQMWe49q/mzLeV8PDg3VKhmGxElaCR8dOJ+9uTub6VUa+fxvm7GRWrOVCbkJsstDP8rHa
eX5Bp8LsHae6qG8y2QS3Di2e8VVqB86h5frtBkSnq9xNmv0cx0t+KTB30xtbKnHK6oHwoH9ncI7g
lBLzJNK+Q3ckzySeMeR10dSPZMSsk5ETfkaqrm4y1eAVn+2CimwvlSe7xfZEnKe3eTabTnugOqbj
M0trZ5VJ8yutJ82LQnz4UAttW+uA0Ze76A3tF2kU/haGBph9f9TB3VSTuNM8lR94RkV3E8iIiIVf
MWNyaEhjgNfiG6fHjYQaYvQnnyQicDAZXNW15UW7XovoZE9pmRxCr+nmY99rDlNJ2BtXJmmrkWi5
V5DIJQpF+A3qfHeMncxB3h3r/h7Z1cmuqPAlnukb0lpJJkNPpdT2dfw9iGS9pZL87xEl9y2vFNHf
hoHV+C3K9JZr0m8ZJ3BEi9K+JJ8oUiMFlb0logjGLPEoXNb+jsLzGUUWhprRnbq3PFX+lq0y65ZU
lcP/qVW5xK+8MDIeaO1mRJaF115RDOdkiWvF5LbCJcCVs6MIPqffg13m95hXVAiv3HhL/MuxUJcp
QuchuITDwiUmJpbAWGeJ/NjM0ficdJSYG0FcXWMeaDAJd/fpEjrDK8s+GGlZ+gjg8fjsumGEEWsJ
q5VLbK1SmI3Qua2ixp5AsC1ZIm7uEnZjj7ZUfpe8h4MWCXm4oTf7je6m6WwAUTxWPTNVHZT31exf
dWkb4vOg9z7wq+k0Jim99HTkMFqOMZJVDNwN2/iCcXfbYLtbN+G8n3wcfjoxoU1RLnQhPf8AtYF2
yGhc1G/nWaql5aLve/ayfXUDKOxeWpaJJMBRGHcCCDcbO+yQA5bzyYzsSEit29Qpz6Ks26+p9i5i
NsMX2spGTF5N/lC6bG7ToWrXNKCh7eftcCv70No1SyZkTDCi2u58SRpf73NbdOs4bvOdlhmRaIO/
kswDYBSqqiYJOb9UoceoNPdu5lpdd2MWotnGTCvhfuybsFS7FIj+tVLheOO2ub9KECIR95p9mUh/
m4Q63GH/T9dY79p1JallnSs2M/kwGKcUaMlZ50R/ey96XfTVTSQ5+WQeeVcz6Cs2JpX6QLnjeBBF
1D0x7+m4MUZjH6npW6/cfE8xt952iqjcIM3w1cocuqFwkNpHhOoC4iunjGPvclrAMm475xKuyA7O
HvacOiJHXwPGOvkh84bJMLy7vo4DfHo8mtICGGLn2AV3hTt7F902JWdDFPN06zdJdx+0TfgcNJAR
LacIMWD3MUWgfvNrWS0V2TMFVx9r4qIorBymw8T0dwWx/301Q2ytaZn6EKjI2HYDEJpqLOdL6cOT
0M0Iogm+4p3Ff7gmUWDccJR+9ojCiLUMyGlHLYK1omJwWvVTl8mTM6XRVZAVfsCMjLhV3iW9t85M
do1g/5J5Y49YcRyIdOvBlNbFoqFzRXptUiujJj7k4UPAqO1lJ0NF+BTqqMfm2BvPXS3aD9xxZbNJ
+rE+C0stxtvqjmG/uFgpBVo+3Zc4h7gNbIpZJrNdT4toY2JJXg2tbUDD9dKvFira175QzOFgCgBS
6EKcxIqo2qlkTGKtU904G9dJ5FMV98N9HGT+Fwq6o20dNDCxQ/PVCPpvSVJGH/GjUXaoaeBqbeep
tB2D8HJL24SVAcyURDZn3YRPkbL3DFhfQ7f/7JuNs58ruwN5QouMleiPetDBpsvx7Hqe+tQUNEoO
ljjSR4P/SZr11yj0BkglBtQ2gqOHAcpatTYxmCNQhPIW9LDaZu2Y3ZXSvZQRvgtGfP226EzwqmY0
LE7bWI31tpXFfFmiIKQ/2i99Gj8iQ7CVYn/BNIY2DmsgggtwY4O6SDdzsCyumdMsm5nGX3ec6lYT
T7ltXIbJJzPLHg3TRT8bG/Eamx5xpsT3vgLavO8H+Y2iV8zzCSlkw3spAR5sGgfo4pQJ7xTocKZK
trdXnkVfasRZgCaY01hmIWtnXW9B82cbPxqsQzrp4mgN9ZGukcWCLZ+SUWdXOff8qsSRtJOqZdSQ
dniqRLpXQ16fqm56sOe43ck5LlE2l7LbdP5Cct9ed1ZfPTC2B9nXzlzrsLA085Ry2EIj7WAXtMVu
6iEmKsP/HEbmR7AB4YtoHOsGtyERWN+5a2THfeV8LsxCHuHBILTFSX2uSzS5vjG/esVI7Y38wtSz
iTc9bwm8UTse/Jp+ltau7W0C/pH0jRvv2bF495ALI4rex3Qn2D3emKUX3qqwOim+9CpXMDbEJdat
vSb7xi2KggfTe8LlLVN5ser0acpqF1U17vcYYB1K88yyuu9jGLUpR0FvIJzvgoC2eaRfGU3r0lEy
P3cwRZbNZiPLG3wi0doeA0551TcnibDbFrB2DXETju3NnCeLvZm2FMzdaV28oovi922nx7Htb2vZ
3XRGec1uDR+/OzNp68AGaN3DThzImtDDHJPtyGNMW1biIFV5tnOF8c2/coumJKGpVqbGDEStTDHf
mqrM/ttX8r/y5DIEMZmf/f3B76n7FP/ZUvHbH/x23PteRyJwL4jfz2e/n/cwTfwiiLIFcARJlHHo
+p8Dn82pTi6GW49D4O9mXI9WSyEsDoJIZxho/5Wj4s1s+6e0NuRC5COGcstxk2jUe4phxZ0WVxrP
WgBsac7WPgF5vcNhB3+ssK1jNk0LJScCXtI6NltorVl6EiYLuinVQTUjkL8asDY7HgA/C7Is1tq5
JVnWCmtV5RN+KjS+UfQDFWWFS6/5veFpAA7rPhgwmzzF1OcW9YFoBVJohLGTPWMeGjdBYQ/FqVIp
69Ia70nlf7Nqj6DoYeT4PA3HyOtlEh5DDw0Cxdqne64euMgPRll5Jpo9OLZtlI5kQ7iWtnXjw5pa
C14WIkwtXPjYZrRMdmbN5KWwQZCNeXIJiyLeN545UzZVuuFjWdCBNHeVdeBDITfjEPmVLsrk0U9t
BWWgiNO7qXJoXlDNceYnv4ursP8UJvXXhswjNdOZAggvCIwE1cDGi/nbzLpySnmkOKRm5mzE8DXi
jWzOdKgs7ZNEaqZLHGV0UBKbWVBDmRHpB0PLnrpK0GUp+0ZOhKa3N5NltRq+V1yCNQ0lHOMiG5ps
undzkajrmsBfyZdQoGwVw/HtLv/vJOifJkGwBJia/P2C8PwVeHPZ/bAmfP+b30dA8hei7NQEwBB9
M9z/4dP3rF9sxj+Mh2wy5ct86I814a0+hRHkgndAI/zT0sBy4aF0BwxWMZELTBP/Zgj0TtZiPSI8
EHi8Q14Ey9c7WcuXQz+DzsDC4jNnL+LYXzGvtL4PEv9Wg/gPYcuVCJ7wrHwkCK7Eu0Fu2GOJtaoo
PPRpiXt1EIG/8qewel3a224LF7Nrji8cYsVMBuBP38df2BCW7+tH5Y4Xx2mPRsRl87jYPyoStE0A
SARlfIjsoMp2nmqpBpgYUFFwl92nEudvxNIUrNoysTbtrJOvkwGrZusq19rkHKaB4PLs7wYUd6sx
GlDQVczmPsVHk+ZEk7BbsF2MIvonWy+8Lyhr3/wfPoTH2i2XYTg30rsrKJRdWxRBBgcgMCYMYczZ
hQFhLYHA9NRYRBVCmQH7M4AQk2t7A5Th34KLCUyoS4Jl9GRCgWx9H38rdAxM+vNu8DOcnwzOdz4o
scci6ZmclzNuFaPgfPHzz/Af03y+B98jkMLzkaHne3m9BZPSa28M6MEC+q3EnNOUoTSnmPTbz1/p
PySv5ZX8xQqCAEUr0LuL5XDWZxHnlQYCvlgmgNR1rt+cVGc1d8JhDvXz13v3I8IOuUhrxD7hjnCT
Ld1lf9aGTdmWZYFgcBiiRN2xorSrucdV/vNX+YvrZwNsJUTvYwXhYf7jqwSK5SIfDR9lDZ6Lz1Wr
rSA5ZK3/+PMXesPH/Gm7sHwex5QgQfjhscl/vyikEer0yD14QMCHAOS1JmFN7hm9tGrowsLGLmOX
Vvqqy+71AGO1zt1sYzNqvI+p0DsXjtPcKe0uCI+BfSoVAGI549FEGi0ZILKFDNC4N5+gE2KiZ0pq
47pKRyY+dsSLTPVSMe+byaE13fbD6M7J4ecf8nt70g+fEpIi8jVwXEI4MAQXxsWfFP3Fg46/T02H
MeU0V4D0OII/bY8GM5ldlbUm5qHqG4WItMsvPfPcvOmB5hECkXJpoa8VMcy3avqOkvrGLcUHCYr5
4nBIePVGuuwdSu2VHM0HicEMrgesp7Vyw/zRFFmwi/Hwb7ohnp7iqDQ3ZZToPWXVMh2iV5az7OB2
jnMT9SaiXVKxAXODmM1JSFNk5CYHiuVAzDtJsWUDJPetVfmPALDTY2pAwyhlE2Pri8LPMQ+edQG2
+WjX83BTw5tqVsPs2VeFD99/CF1nWw+mjQOypkGGkQukHBlVh0xV2XPXluiPJdm/Qhs3TlDrL1oD
o+J00m2J91t7J7SZ36dubK5njlUbw5vtO4ew62Pdt8UHYv3Zt1rGFQlREWiNysp5eDVWy76xjKeP
HsmijVeYAGODID+mOp1gWgbujQt/ftP5yVKgVyTjTd+VzGjShdPYtFuDdol1HGZfjczwr40yNzZ2
lJAn8tSJDSjv2pXNNjODxRtYXqqwhmQ5lVgCIgJJK4P0sKjTq+V6cmZM67WFUwX3FgkhWVgvDjTV
FT4+cYzA8l7ZYa2fjDwjHSDJyFxkv3Q16CE2t4LnC4W+o7XHBOkfaRyxPqnQbW9TrlN57NiJYg1u
of7Yu5KR7ZYzNwbaxrI+VQiouyw2IXDWE2HTyizVUwkNYV1l08hXQ9KAEq7oMOp+F8fWnRkWPdi3
ejgyAdErbYBOxmZlfrEU37lyZX2nVX6dhA61n+OQ0eWb95s+zAgiUOG0VoICAhPaqohsG+jbFD2U
aXTN4PU1ZuJ8iLtO3Idy1ttUuR+ILn8yi7LcMCBO10bqBs8dxMidpZS88qZ+pAo3C1bVME/rAsTv
qk/hSHaDgMoL9IoliroPWZQpmZBqmcxGwT5rp3KtDT98MYAG8mamcEdwlY4XJpPVCubWAnEZAGbw
GCKUHvkuyv2YAJeKXHOv2tY4O0wirzoDoIKiUvVTiluXaEfrkbPSyGpYU9L6Zq4WYr1sZXPWWtrH
GMb+QVqJOHgVPxfXAMiQgUMwie1vqYyIyYzHuCq7OFxamMrParCjjylJ9C+u1+qP1qDGU+H7A+0E
ASgQaARXShhETTpmq0yAhmMv+X0ZOoN/nGsdWaTXvVbCKQ68udnIxoUtKCiumYx5erIHUe4sgSAl
sqje2nllM0zDFcIgP9lLtymvkgnkUSloJoC2UV6lZU+UnENZcwpq2gTcqtd7w0X+aVqR7cJ00N8G
JqrVhRbIfBMu+cV5IIlCXQB+eBM9OYl4csiZRJop+norhtHc8onVyXMBUI6M76mbFfrMlLD9MAej
fWPyQ73ohMbYTRZCkluJuhq+kkYc0YrEfNDkzj7HHkN5cjbe81uOqcQM+mgI9hd5ReMGRc7sTga2
fFVFPg+QAZmqENJxs+px420n4Wb3OePyj1RXZJtMzCN9GOwLDadm1J3R0zTSDLyrAQw+V12LsJAg
88xGLEitw4pMFR+yqdl+uXlFuAuX9UFrq75Y8RyevBarAixiFDbXcihhqMp6G6iBTw445Wbhg2yc
3gII2c3m1nbs6Gb2anJTTOH5GzPICV257pIHp2BnhLMt9sNAh0VouAvmwfIIunRZ6mytIHZuJAvD
ei6ZQdd0bhwENO114PXhib2Ks65DN2CQlavT4HK/SivW39gDD88JdLmtVZnNKdX5QI2VY5t7KYpm
H5aGc+5UZdxrXgByGTFxxqEehGZHx84rtLqlIsqlOEl4kLtI2/T3ioHk0kIuPwrfIZqOmuENTbVv
UxOrE/tF6+xMYt81LApS9RaNxEt7U9xMoPdMdz3kKbGhpempKvtHGRrmeuy6hOQCtRtgDhm3lQFj
1jga9uqtOYrL72Wfle038ZVqC9qlUo1VGYYjSc6uoHtE4R4Jr4KwIN5nT5qKJwbndnyZRnMq5v8e
WP93Eyz21Wx3//7A+uFr2/2/50RFaPU/UJus73/5+7HV45SJbYEcwJvTYKkI+N26YP7iOpSzQf96
C5f/ybtAtSenOwwPPoEXMHhLcuePiRZnVnfZVAJ1YggV/JtjK/Wi7M5+2L1ZFItyBsaUvFD/3rvL
I22POc+uGP8/ZNjKL8mS4gdszxZ86U1ud6ydQToX95ZngJyOaApLpmSTCzkespjWnm2ItW+nukA9
kGI1WHfz4DmBEbuH2BitLNBskMQnp9n1btFl+Etj50hqxlO7Pu1DeKuGPbqrwHcIadqZ426GgPXT
qYvp0IT2iVlMj2VAR4oJlB89MdJG0R0ckC+Bm0K+HJ9lm2N4s8NWP83dACBnzPUuGQyx6UhR3kVj
JU9dRZ0ZVrd2oRgZOUu6ETb3DuDtK/4EWVQJb9jXlXGXhHXabuIpHQ/Kggw7j7pcTa0lPsxKDefU
EvqRbQxdfqqNb4l7EjEI5uWTw4Bpt2bhwv2Uab7DzY+VNKbg+yGKHahD1lQzGOc/e6KR50AmTyhl
DoiKbrj2bc3hMe/WRiOqTYQ6TdgvsbuHrE6927CS1l2ItWtaVa6y5Y6KcD5x7hszzTlhQMZhALDK
QG/l6ibf8J6zjdV29tquggIfJwilcLI+9FlWHyQWBI/Wr73s4xuYLkNHJkLY+cZjH7a2ndGmGC+a
bfYGanGxlW6HuXzuEC26QzAubI2W59WqTma5NQYTAFSqLaSLtnT4Ppz+avbNQ5eKF6RmByGiguES
ds9hqcWJ8O6TBmqFmUGUr0uf80nGtbeinj7mfECwSHbOJk+j6L61weNuBg8wC3hcUh8lmBOuchF7
K8rZXfb0rXubWUa4MWJveAlVaN6BDUu3TuROV3quv3YmgTC2M7O7DZskup2p6jtNFBSq1AW/68sJ
9wXqTy7dcANULLyTVvcxYgK4JsydHZEIwug8diIf7qaAns5PAL3aVzE2iHHpIO/conbOy6TnIXMx
oBKt7a/IczbuuhsKLtlYF+oai8DrSO/AxSCWwyZJfKWflKPNiNxcOGVzHFK7X+Wwf24YeMp2Uyjt
v0C27h9nYxFTaALaug3nrPVc9H1xEHbvpLvQrcp8nZfj+BpH7NM2kspTBigoLRwSUiVJ2Gtz63jA
mBNsf+JuqGZSTCIWV3UTeBBYpA7vhtq8HR35MrfBi1CUoQor2CpPMGUO3KQO1jYbOrUnjmDuRWS6
H9i7PkIl/SrMPkS89/J6y/NKHBxEbf8mzskdUy+yhK1cE2u+Je/5F2AVWG18aYHYcIocj5MsccdU
FP9M6z5qR/O6Ddo52vshSR/2CPVLkRjYPlSnPd5Su0uNPrxFEmZz22T1NdH7YdMO7rTrRbDHukLd
FSTU5s4ks18c+lAWwdrvdXrOLJHiJWpptF+RAXeuW0A9W8+q4mNchHLb1N1IqsgwNrJ2/Q+2KrSz
6uYz9dnGIeraeJ/5VLKGNC7unBCxPhB63JU2CHCidtnHyUHKK9Doz37i7eyyK3ArM3omXWBnKzjN
zh2FHRngVvRZl1n4mtpUNqlNwSYls+ZN1ff1nnA5Hm9ZRNfjgLdp3aczeCAaEo9O56vrCYUOHvwm
7nNCB1m0oYwUKGoSVf52Mqxil9ZnV08fceEAYFCteZyQercO/6tz7ojqWuYWrADHNhC9m6ox6TDD
E+IdM+wSrFSqubMCZT0yCCKiD9dqEzuYQNcaQMY+pKSMOXyeZS/zQla2J288Y9hjvKWGV46X6Soe
+phApheonYnpDjPUcMnnSH9jNACHiPa3HYg9O195SU18Kmw/26GLDcVD6abIdkl7s5U+hoXO1xWU
tKsk718Xz/gOxtJwKOdm5Fcakr1edfU4chIvku4zfRlWvvVsr72yizDYDZF8iOjYPlhGQU06+7i1
Kv10n3uYIphRHFpaOPDiB/629CqNPEoLJrqfOAq9OMeozjm6Iwg1NpXi7HZss3Eb+ru2FiYhbxmc
p9JLtpOZ34eL4Oi1kbcf64D8drhkWBM8LCCxfXtV1Ky9ZE7zDWOu5tjg2SYqEGXNRkzWrZLVYq4z
4VbzE72O6yi5JIik6wzS/JosZbBxYCKeGLmFxPGb81QUDfwzimGdSk0ERWoQzsAYrjqL8+Lc2/FR
zcGv+GGLY+SoL00Q9ds+G39Fluq3QmrQCj2PG6nio6/a6IB2Y2GX9y8DsyaGE5giCnB+fj84d8RE
i50yWkT79L4XrXE3xuktOUP/REiTejCRXyKvmHeTm6HHAn5wOI5gWATa1yqyrkFUrpwBMJhif/pk
Z8DFxp7ret9ADnCBZXQaDCsE92pr8uREhU0msB6dsDQWM6o/tNi6pT+LbRwG9fxQJCIwPo4t3JJN
4nn+jJeN7AxloSXpgimTOZg6r5NSHxoZPWQZVDi8jTNbGVrV7MsA347bysE0ZqbYw2CbqOKrfiNr
CLyRN2ZlGjHQEDV/sOp++lBUYjpR0CbR1eF0NJoW4jXIKPK5UmfDiZPWyNKfl1yDIYbysfA+ZMGK
6WeG+0kvNBD2c+mJCX1vAVaFFuLPPWEXUbQbUnFbTB8jmdOFLmL2xr5diCOt9pvd6DeED9+AJEXJ
8po1FhcIT9K0i0UUPds6rAlNcJhVdYbIHhQkApI36Ikgv8pAqCc2wtON80nFsPus6r6It52p0BiR
u3vOjzy5xM7BwEFoTMd+SoVsnyCs0fhBrXYJvN1vh/4oYt2f8zgzGOUtvBYRCvzayKPBjQTj2K2r
bm6SHVYNctB+MFP4YPXuJosa8QJXj+zmlIr0zo9Vc09nAROhwNUJJqjA2bfYKHcAet3D/MaZQX8b
YM5o5QFoX1A0OUGMTbjgaYo3Ug0xXv2RaCgowtbZW13YNyAgF7yNDy5h1WRJCLMQ+g0QS0A4BvTR
rTUZxcXWLoMadkANLgoC/Ed7oengAErXyJphvI76BbdTv6F32qwTmL+67iOL94yxqQU2GshfbQ8C
MFYBgQOU/VYD/E7oiSQ6EMCRZju9Ur1jrjuSP/XadmOis03rc1LOYrqZnfi6dkZsVwtHaFyIQtQy
ABcqqQ+7a9+QQ61T5nsb6+sWbIcFArgFTkR3uf4CMQeaHHvuJ+gx3jm0Y4BGCzSYjgu2ZpswklFw
TfiZihPtfewWQIReUBHuAo3IF3yEOTniSPJqVljnUvfFqm3clpRyKTQEj3UAOOR1zpztq2mEHMJB
g35iPU1OyWhIcKy2+3EYiF+DmSw8cGw4dpko4ruDQAcWUpeddd/LysLtMZbUo3jZNrNxPwcTYzZn
Gobz7A0jDjJi8a3HEC0tx2mdAnFcVRQdfMLzBcLQrCp7J5MKv2kta+K/5FrWRUUjqBV2DQkj2JDm
ILwvJgrMVQ0z/uKTUn6owS05a9bzlHC7bB+DUuQfIylgCQHpCwiJR+GJ0Jk4AdBqdh7361k0kXtn
zR2eUwYxR0o9eYEZsDi5zXqrS0+y9xfYV8CTrDGpxBlLc1HuRqBSeyrOyuMk2IvX+HwfoWZbO0Oo
bVc36U0SqZg0TjFcUs8zzywSA/GZmB+LN5hsWFj5rEXhBgtVb7MidSEYyAKky6CbVVW0/NYVKPM6
YY+Sg9RnA9Xln+PMdeaDR+cvHp7eZT4Fp8ctIH3StBRM15COJms3KrvavR1q/ytY/5NgDaAceeon
5/+k/Vwxfip/kKy//9VvZ3/f/YUFjBgsxmoMwyi2/3P2D8xfaAd0TYL71iLiOfyn39kgWFbAMds+
2pttoijzNn47+yNZc0T3qK4h0IDtnXf4L9ByP6p7EEGQajAWm/YSj1jwJT/qNghXcQb+yj1zrsGb
UqDkOhKXyqw1JpaOCDRzj/+5QH+hIP/VCzIMEaQWHIE2tsh/fxKKMj51bdaFc7YcEwbsUmWE/Q5F
Nfe5zXnyXH7+ej+ONr5/QNjqXC9KMnx8rj++XpBScEi03j57Vex+SgNewFogu60z/JMmuyihf0xR
3l6Kr5rv2llYdEQof3wpiFNx1GfSPmfFCJ/dS1FhuplYhWtG8tLNc/DsZZjmEJb+qVn1Lz4ld5LD
3eBDjfHeD3DGhpVDGMo+t2YKXMmvwepzDCX0NERQ3n9+Sd/FEt8+KHegDJZNPPSa5Tfy5+9wggvN
Niixz2Pl8kKE6BAkx1SQqh46jwdtadE1dCqmCQi9VvFAk4ZcCqlBTxlrsRTc/fwd/efHZxbmkwsC
1UhJ5/sKj1RSCphHoX32Rw7VawTCZC+MjP/3f3stHGYwIrmFuXHe3VARo58cv5Z9tlq65XvbaL9w
tqZBIDX/yW2xXMcfbyicLDhWHIfCT6JK76RwYCCUD1e9fR7C+FtrwhfpTQL///7asQhhXOHFWKXe
fZmCsYPXmbl9BiZGJ60/ULDylpSU81Jh9/MXk8vVef+RlpoVE/Mcl/C9mwACsxxmghvn1CQjuLEG
XpOJOO1vObzhF7+hXB1DND9SbBb3GrzzkRCl9X2g/bcWmr+4g13BoIyoED9VG63/xzs4JNkLqTaz
z5PfmScrK5ncNSFVpbXRcoc2QVFss8xULrVGRLA3bz9eh+3GnhVEHX5+Uf7q7rUXQFOwfNP/wcDI
gNnTuwprvEWkvMfJONKN2oMOIDK5/fcv5TJMxgnJo8V8f0dNta8q5TXWOXG4vEGwgBCMfPEr+oSL
/yG//ONSz/K9UK8oC7d5snBUfv9iddxVRGVq4xTqpRPOgCX3UloUSc5LaeqANuv/w70sf1yCl5fE
z+EJKKTczbg73j3OKOfAVgKI6yQ4iu9tvyTt0SoaOolLTPdJi1GR/TzNHhx4KF6J+EkVE5QGUN0Y
JfzEJZmxmDTfVpDOzhbm9GxSixHGBk0kicQ68A/fyNsj9o+fBJYzF2//kkKEzoVu8B62gm0xtScO
cCeI7sUOXPy8qxIXULNss35ViUJP0TrPU1WF6yqttbuV/GN3CO90huo05z2GZN6TdehE3ZcZZ9OX
ycy4dTEl8bsySd/GG6FSMnfOW4ssRwX7UxNTQQkYh27blD9TOM2OnubvNshaSHNLpW/H2PXsRzbJ
v5QLCOsm1bdRkhtq69Lz+UyQ18A3EISNPMjWWch0NPaOmyKg94aeziS0VlGfWO4+Lxtew+dKv4Ub
mwY7ycoebJRippXy0sbQpmlvkPWLZqc9740QVM9prJeKvy4q1EYrSSsKp9PuS5bmzQt8MLM+FTLR
95IJ7q1hdgbFmgBWklepA74yb4bSnK1GeKbPgPa497rM/ZSR00QcYCb9ScuALmBZL0/oYXA+FToz
P9f0wR4gszf3yqVD3hnh2ntJRBcg6+9AM0Lg8IRhloIqizBwtiec5HZIvNyabK7o0kGrbTPZhxad
yW8NkkZlykf0UK5PAFv1vm2j+dnEyvPle8Pwm3VYTqr9kgEVWZwy9GLObSitta8VXce15ts0Qk2g
Miz5V4qUPk3MfRQ/MZmh23J5ypU8qXeUb0AZ0UWsUhx6Ex192vO4s+3YtfWKnvPZO8XLxoSavOn2
rVhGpOZ0nxHhnLa5MKj85RAqL03ScNcwNaXx2F0qQpn114w/Kl+XUChCzz3Vy3ppDF7T7lt7wP0C
g5E3g0cIQr/qeC66VczvrxIRLTQFfWqX2Cjo4dFvDWBh5S+9uNrmeYPqv/gLSvgDEHKN4LmlxnRB
o+K6Y7BJ/FUuCMyOaTzlmTQMmKuuJNO7ri2E6hkyeLSmiNP5RJTS+eTGJChRLFSQc/iTinqc2TzM
80h5qxm59ms5DOWjPyf6mmRqvmFSXslVauTS5+gp1CnJK6zSYDP5V/KJbG05V/1GtKH7CBcogXTm
LgRfz0n1xccreS7sGHZUkQXUKzgtI3XkrDXeP/2Y4UDcQretoXEKnbAzYhpAZ2Jb3nWkUAHyhX3x
tXJU98235+rIlKi/wA8iDqWnFO91n7EyreechYtTquIiGLr+iJ2H9r3W0e5njNFy02KxvKpaoaKd
wDcICaOvk41Ent8PVV9dAmQK0shzG79GFv0eXtUxPecwvW9KHZ4lyMlm77ej+wLpZrEt1vMrxvLq
BMkc7WQa7fm1zJuMs7A5r1tGmrB9Q4cIXDaWrynqVLcph7jFcKC8/bIZZYIzNS0xEVUY24Y94BIr
LHaFb4KS+//snVlv28gShf9KMO8UuC8PM8C1vMWOndVZ5kVgbIWkRIkSF5HSr79fk5RHpBXPJB1g
iItLzMvEdpHdbFZXV51zCigBOVV18q4ge/VyOV+vXs5SODNbq9hOJ4DHzkIlUt7SV2TxOZpvaO1M
egEV2ggG7jqjG+w89Z0cpqob7RT6Gy7CcbFJtfMFx/hZ6iq3AmyE+zcmwGDmqUEWynZiI8nHc1Hy
gHRFbjdIxJtfla+IdEHnGdrWOl1GqIiYE3RdqKt5k1OzoCjqJrRziakBnO5oIkltLynuVnN7vRpv
ltk5bShI4oTqfexkyWfaHuonkachLazQbaKIeQ768S3esiuhjrfDvb+yzXUJ707ljTqBPnuVON7y
Df1pV/CpqFWNFZuIzN9Ocu1WAX2DDJboWnaWgIGYXSPuJjJZBiL2ZOzwhkGq4pDo06p9aFoaq/nG
+5g6BcRctyDpcwYyo0LGLFkTpZO6oYGUbinJl4lmVm9AjihjZxunlzmlF5diiTWBb6OblGvTmA9A
1apVdoHSBy4IbywoP1AXlIpzVJbNCOFsCqcfNiuTT78IrfWlWUGMvrS0Ofy+FctW5DwoH88R8f9C
U9aAeC4s0MIBn5EI6GMGpYc8obv6tl1tzJNs40ASi508O1vOzHK6cOmEMka+w/rk2RPvZRp62SV4
LXLEyyqIqJhps/Brtsn92coi+WRGQTCGcLnOPsfUzZT3ELThIbh6SJobfv7YjqP5WViW68uZYu/O
0eJa3e28YEE7F8cs76gpL97ZweqbHu8+V4ABX4NTyy/xqxCwdA9ym1ms9IcgD4OHXRSV74PC4c3x
xdMKgo4YHphLaPro50TzrWj041zB6EO4pSrj1QKKEn4c4j1ZsMvcq9Rrc51sb9YZyTMbsqRyki7m
BfVb3gJIL/IJH5UlXQTOKi2Pb6o0NV/DOI9frzWzeLeIXHotJxpllI0Sn5GINb6inbi5hqZMWs6a
6JF9krkGXFJ6LJJ935XeCdhJ3IU3odXMwjWvtuXm62SllO/LPJi/1QqkieF1W3/OS3tOo544pPI3
oznPyXprBLceWkY34MQgm3ulZ5+EmyDz9QhS5IK+eGfLyCquQecrkxMzR+AMzM02OqcHREG3C03X
kfE2oZ6ch/HS+EBnvBUCKsbu/SoKJ6/UbbF7m4dqQlOmoPxSxPmamkWWmdFVFVWVNXYTVYGEPind
+a1dqeXqwguL7JJTrvJq5uySO3gbtLdRaByDdJPiqHP4MW55W7LDf9M26+ymWK02FxUb4fVyli3i
05UXgkxKNI4XIc7tAtk0LRqviCyUcbBxNm8DfUNWeTmbALLJcHlf5lWOhhdC0q8QYsaNggJAfGS9
QrX4VF+gCE8hNtFvcme7s+iKtIb868aOiUPUymmiI9B27iGJeR6saPBtmmtQSrG9u8wKJ3qXLbT1
XaFts49uDL9yU0Et2s1IfM5B4cOeC0NRUJs5wBtLh5Z3k134AJyNfShXganDnY/iU5OperPZcU5Z
xoArxlYyiV7rqlPdqWmp3FhRTqUoMtbGuasYqUMTiqV1vs4cqxwneuRlFwVr99skDqtPK7rG35fW
xHko7ZwuICoq+7CukbEBoZnEDmxeF0gvVPV1dJqGMLcvUT3/ZoVV8CabLZAL3EVZfmWUFY3bkwT2
bFhF6OKbToq0A7vzawXS4Zmu2pP81AuI2YMdzc9P1DBBatMqzNxF8RQaqWI6m89oQibF2Al2s9eq
M3FU5JaW8eulF9NJjEyw8jak+eKYPTvTTHC9ZVwVHysQWJO24cD/c6F/mwslS3ZwtHkilPxpmyxg
HnczofXfPBL6YO1ZHP5t8qGCpEc6o0VBoXzFj9C3NAAGNwSdfSJUcHdUHfgTyipkDQV0ap8IVUfk
9Byg9egbg5JCjOsHEqHdXAupSNUSfAAohUjGkWAVh/SDvOSkKDXYoevytlg8BFkMI/brwWwcSXwK
BPzBMe/JDXpH07Qy4sWq4gbuDMcJQLnw/GhzG3njsG2y+N30Rn2y7tyLxArZFR3CgWchJN3LUW1B
6sYWYfLNzIo5exOaKjqVjC0AK32+tv7MZlXg3sO5c3P1Ql3RCW03TpCoi5ZX0CjXweIBlqPrBIBr
zFD1nAta2KkXbJXFNCLgjRavitTMFPNaZad5GWfebJLC7QPsaptKMvmwXefnJHisq4zy6ZsZaBxk
5meT9TIfU7ehsZmRAmfUNzZCxiflxvDyUyterMP5+7UHazwFPr/k7HnKQ1DjjOwtJBA0Nq5SDmt3
2yqmIjlZw+4HkRuX5zSyjo3FtZMjY2VVyDq4GoIhf4JptukQECyiE5I8KU3gBaHRVJzV7nqWe6Hy
vqS/urk8MzbBxFMQr5nP8mpy4XBwzS7ql/8/4zXagYiP+qyWTX9bTNPtu2nGPpvtvyrx0zdJtMw/
JD/3S88basXV/8YP4T6eCLbXD1U/8XM2Yp9GQsXD9PffTG1EjRe6HuWP+sKpxDSJbH+MPhDtgATv
mB619WUcvu3npuH5ETbz+fzvdEZwnxTLXLyHIEo6NSZ81IH3eXyip3PQs/DXHBjeyILURWIZR3Q4
eI9moZoLw1BtB994/YMV8r018PzAfnjw/gP7ySkxQhrd54fbCh6/eSGNQ3xm9D0TB6OH98k6EnUo
8qlcGDycBFG1M0nH6ZDMm+tfWgG9EUzrj1P0H0BWV4f9+lh6+6lZcEdUFyDAiqSzuDB4OAseXayo
JwnyXzMJw1sKyEb/wy+hN5OdtWAjq40UbfuuGeXhLLgwi0nPU+khKSmuf8sb9EZwsBZUUYWSWgq2
SccJtHIpiTSvmlk9nAQKQ6NagJy+FIP7FKibSA7fMEc6GDydRmKPK70zfAJU/AUty6kXiav59Abk
FHXK6QTUUovAEGx41J+h+bZXdxG4HmQFYncKZvUkCCwDNxzQLIAak3aKJv1aEBUxYIfXVy84ALXB
MYESCxXZ+hrc9yBkM3loqaVgmowSdAb1yGYWek6RPXjEkcGkd33jfwe0CNC49SSHbzgj3TKpImpt
fNDbGUEHj8jYCkGJRg66ueGAJoF8tdZs1z8fJcFA0uDii36YzVLHwRx6RccckSe3OMy37mJwS4Ee
D42P+vlJMFzSDNAJ8XrNJPSXgmqhS0vZ2R5eXEAyRTYwMK0RukxsfQcx4OEasL0RuDH6ojrtzjm8
NUBeSdIdcGAEJqdZgLKPrgGHjRMZCVJQg9sMaP4lvSNyIiQqsPX9EsDZHS4BxxqZNgk6Q2vP04Ob
BE1ThY6I1I6oIz8tBH50ozd8l4DABaGJAmKzOIbnB4waWyo1/HrDYxWArem+fSKhEVVp4R3NevzN
chvQVqiZjta8k5/fBYiHDMC7DgW/o1EhvFliY4HLNZuFNqjxk5OVXP0iFGDsANTa82EvKuZoAFIR
zv/j2aG+4YBmQWDQZMNCE1g2ewAI22ap99NGQrOQrbJGNw5t/LweV9YHkjQkIvYcYsL26voC0mZs
giROvXafHFwwwPnelQ6L0ZikGGUJibf6wrkc7oeeQWpVRbWydYgDPCaT8JINDDki4fbhKAj5tMPh
u/RcoK0T+HeEoMQ1vEXgsVdLOkSD6iOKgSh+9N++6PeKmpbu/pVJG1aShKOhLRsTwkLxDA/aCCny
Y98AMSGJIooL+4Ta4FJFpLGkPYE4G4qPwOqFhI49clCoZIbaQ1Gz2ga1G2qe7MmYmMiFVo1M7PGY
CEfgGFSHaZbVOIIBrgFKvpKOgC+BRBDlAcZaX738AMVEG2wBHSebfWdQiwCkrOzwbfIDSNcA3Dg6
fI/CArgOzl+Di4tx0QjnyJ0KRWaALKCBFGozfEZ5uBlSTWWXEJWloWaLKRxILwL8IApCJMSpGtdX
fxY4IkNiFMeDoXoCVqh0EckTbajonIjTq69eYKRpNmdEC0cAtkBcgzspk9H3pKNjY4TAFHJW+1xZ
Lz4S4Aq+Fp0zRD0JbdVqSG7RZB5k/YI6guBq4Rrb0npvFkgaQUnlexDEu/qqbzikWaCJmezmQFkV
7hdUUaB79dWbBU21R7SbpcbgDvBbsAVtUCppRvs5yxDkrr1H4OM63B0csiYcIGCutvMzvAgJRlpz
fpPInTkAKJCyg3H4uNYPZ0HUEjkrEiEM9ltAY082ThRrAVgVeYPmU3gCtuE83SBZ24prE5oMySOY
uHXJL8I0ODfCRKMud3wt6OpISPFrbdViSMMH+iC7CEijuh5iBFASjzpExxmhR04vw1qvgBlq8rYD
moVjXV1+FH9JGtHgxEQQ0H4LvXBRwMEpLOs6oplD2xbbnqRy2wIfgUpuQKcudWxbdMUqAW7GPDQf
yfBmAe68dLhsgbHkYESLn2YWequAZDJ9NIBhDDZQNFgM0rNASxMI+Si9tGsBD3u4OXKANEiy4RFa
dOLwPALAM9lAkVQS8Hv0CPrZVCrrKKrA5idIrK/B1ZYNC+kcyV1R5NJJF6Lmc7yi4LgjmxWAoEKb
bR3gLLimdGxAnFj3kEDwuL560bJWxwaidNGmGZobDmlzJOfdfJ8/Hy2TSwGYXvcpOzoLbA50SIFO
CS9qv3kMq76A+sYT2awfDRFwCDZfPN/WvtTYdYvUm6k9gcfwhgq6IMB9Qpj74VmgyoIuD5Ilx7Go
ZBaJlgFuE0c1i+Wfh0v/4LN5ZP6Mwyh+qDk/0TQ7Rg363i/sKSFPf97yXASVQZBZOr8oKEDNvRuM
u/j/Pzro9xpzfPDDPQa5vk/75+0An966c6/9qPb/eBlNU58uC9v6B9v2MW/9Bbyh/8T+V3/hP+Wi
/PUkv//Wec6DfeFvDGfznl2B3JO2m0a7ZNk1XIPl5Q3P/WXmZ/tHrBkpNfZa1vLYj6NvSdrT028g
vdK2kzhJ/Yfk8KkbhKi85eVyep9H90XeMV5DD2WNn05jv/TT6aHlBtYnbbllV71Ivr2A4Fksvnbb
GHiaSITK3oXOJGn00F2FDSBP1vLFNKH3QteywKHJP/MlMx5Fezv18m5AdLKP/PLBDzsLsEWnSduN
42iZRN0vklCJcETa9PIh8ntepAETSVtOyu7La9A5smavn/qmhi0nbRgDxf18u5/ThohXY2lkTb9K
6Kr0ZJoboIqs7Rs/Wna8BxXZX7G93PhoXfjLh8PpaGEV8o+cZf49Ah7TPO+saST7RMle2n50H0aB
3yXVkm4h0yJvmr0gS/LOytYhinBIlredZRH/rVYd39SSv36F9aRI+6Z/yYPT17XnQ1pApuxD306/
pn4vemor+/KmN35336IwKMrE8obLF5f+YpWFUXdbbwuwv8L+1TTNph1P1VKCfoXxm2kV3Xe2MYyL
cuGvMP4lSed7S/X5oMGrSZtO0jx8MfbThJ2y+3HCdNP2dzyqP/CY7n0uir+tb3Dqz/vfflNDk33+
12HUnfGmTC1tdh4TkXRPNXpT75I2nU6Dvm5BXUKSNfxmulxmtG7ze8cEBIlFiUbW/LsweZi+eJk9
2dsa7QlZ8++T4jsLsS0u/JobPF2ILTFU1vwHZn+aZdNOSGE0FQF521X3VNnm2GXt3uV+uF8Ywqe0
ZSxZs890LK+VGn7emRztKtekmmUf+pPPvrMMaHbWmRGrzuBKG/+7lniS8/LpOcl9Wdvfl7B61vKx
TNMjLf5p/mmvhHLsz7rJNfEb9/HUT//4LwAAAP//</cx:binary>
              </cx:geoCache>
            </cx:geography>
          </cx:layoutPr>
          <cx:valueColors>
            <cx:minColor>
              <a:schemeClr val="bg2">
                <a:lumMod val="95000"/>
              </a:schemeClr>
            </cx:minColor>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3</xdr:col>
      <xdr:colOff>228600</xdr:colOff>
      <xdr:row>0</xdr:row>
      <xdr:rowOff>0</xdr:rowOff>
    </xdr:from>
    <xdr:ext cx="9925050" cy="5334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2000250" y="0"/>
          <a:ext cx="9925050" cy="5334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000" b="1">
              <a:solidFill>
                <a:schemeClr val="lt1"/>
              </a:solidFill>
              <a:latin typeface="Calibri"/>
              <a:ea typeface="Calibri"/>
              <a:cs typeface="Calibri"/>
              <a:sym typeface="Calibri"/>
            </a:rPr>
            <a:t>Adidas US Interactive Sales Dashboard</a:t>
          </a:r>
          <a:endParaRPr sz="40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523875</xdr:colOff>
      <xdr:row>0</xdr:row>
      <xdr:rowOff>85725</xdr:rowOff>
    </xdr:from>
    <xdr:ext cx="76200" cy="590550"/>
    <xdr:grpSp>
      <xdr:nvGrpSpPr>
        <xdr:cNvPr id="2" name="Shape 2">
          <a:extLst>
            <a:ext uri="{FF2B5EF4-FFF2-40B4-BE49-F238E27FC236}">
              <a16:creationId xmlns:a16="http://schemas.microsoft.com/office/drawing/2014/main" id="{00000000-0008-0000-0000-000002000000}"/>
            </a:ext>
          </a:extLst>
        </xdr:cNvPr>
        <xdr:cNvGrpSpPr/>
      </xdr:nvGrpSpPr>
      <xdr:grpSpPr>
        <a:xfrm>
          <a:off x="1743075" y="85725"/>
          <a:ext cx="76200" cy="590550"/>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409575</xdr:colOff>
      <xdr:row>0</xdr:row>
      <xdr:rowOff>121920</xdr:rowOff>
    </xdr:from>
    <xdr:ext cx="847725" cy="49530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409575" y="121920"/>
          <a:ext cx="847725" cy="495300"/>
        </a:xfrm>
        <a:prstGeom prst="rect">
          <a:avLst/>
        </a:prstGeom>
        <a:noFill/>
      </xdr:spPr>
    </xdr:pic>
    <xdr:clientData fLocksWithSheet="0"/>
  </xdr:oneCellAnchor>
  <xdr:twoCellAnchor>
    <xdr:from>
      <xdr:col>0</xdr:col>
      <xdr:colOff>83820</xdr:colOff>
      <xdr:row>4</xdr:row>
      <xdr:rowOff>80009</xdr:rowOff>
    </xdr:from>
    <xdr:to>
      <xdr:col>1</xdr:col>
      <xdr:colOff>312420</xdr:colOff>
      <xdr:row>7</xdr:row>
      <xdr:rowOff>80009</xdr:rowOff>
    </xdr:to>
    <xdr:sp macro="" textlink="">
      <xdr:nvSpPr>
        <xdr:cNvPr id="7" name="Rectangle: Rounded Corners 6">
          <a:extLst>
            <a:ext uri="{FF2B5EF4-FFF2-40B4-BE49-F238E27FC236}">
              <a16:creationId xmlns:a16="http://schemas.microsoft.com/office/drawing/2014/main" id="{EB6201D8-137C-AB5D-9BEE-337FDD3A8852}"/>
            </a:ext>
          </a:extLst>
        </xdr:cNvPr>
        <xdr:cNvSpPr/>
      </xdr:nvSpPr>
      <xdr:spPr>
        <a:xfrm>
          <a:off x="83820" y="781049"/>
          <a:ext cx="838200" cy="525780"/>
        </a:xfrm>
        <a:prstGeom prst="roundRect">
          <a:avLst/>
        </a:prstGeom>
        <a:solidFill>
          <a:schemeClr val="accent6">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381000</xdr:colOff>
      <xdr:row>4</xdr:row>
      <xdr:rowOff>66674</xdr:rowOff>
    </xdr:from>
    <xdr:to>
      <xdr:col>4</xdr:col>
      <xdr:colOff>335280</xdr:colOff>
      <xdr:row>7</xdr:row>
      <xdr:rowOff>83819</xdr:rowOff>
    </xdr:to>
    <xdr:sp macro="" textlink="">
      <xdr:nvSpPr>
        <xdr:cNvPr id="8" name="Rectangle: Rounded Corners 7">
          <a:extLst>
            <a:ext uri="{FF2B5EF4-FFF2-40B4-BE49-F238E27FC236}">
              <a16:creationId xmlns:a16="http://schemas.microsoft.com/office/drawing/2014/main" id="{7D735CCC-2172-FA84-E84E-F5FAC48185C3}"/>
            </a:ext>
          </a:extLst>
        </xdr:cNvPr>
        <xdr:cNvSpPr/>
      </xdr:nvSpPr>
      <xdr:spPr>
        <a:xfrm>
          <a:off x="990600" y="767714"/>
          <a:ext cx="1783080" cy="542925"/>
        </a:xfrm>
        <a:prstGeom prst="roundRect">
          <a:avLst/>
        </a:prstGeom>
        <a:solidFill>
          <a:schemeClr val="accent6">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C00000"/>
              </a:solidFill>
            </a:rPr>
            <a:t>NOTE</a:t>
          </a:r>
          <a:r>
            <a:rPr lang="en-US" sz="1100" b="1">
              <a:solidFill>
                <a:srgbClr val="C00000"/>
              </a:solidFill>
            </a:rPr>
            <a:t> </a:t>
          </a:r>
        </a:p>
      </xdr:txBody>
    </xdr:sp>
    <xdr:clientData/>
  </xdr:twoCellAnchor>
  <xdr:twoCellAnchor>
    <xdr:from>
      <xdr:col>0</xdr:col>
      <xdr:colOff>83821</xdr:colOff>
      <xdr:row>7</xdr:row>
      <xdr:rowOff>144780</xdr:rowOff>
    </xdr:from>
    <xdr:to>
      <xdr:col>4</xdr:col>
      <xdr:colOff>320041</xdr:colOff>
      <xdr:row>28</xdr:row>
      <xdr:rowOff>99060</xdr:rowOff>
    </xdr:to>
    <xdr:sp macro="" textlink="">
      <xdr:nvSpPr>
        <xdr:cNvPr id="9" name="Rectangle: Rounded Corners 8">
          <a:extLst>
            <a:ext uri="{FF2B5EF4-FFF2-40B4-BE49-F238E27FC236}">
              <a16:creationId xmlns:a16="http://schemas.microsoft.com/office/drawing/2014/main" id="{27CD7AB3-4042-EBE9-C20A-9A37E041C00F}"/>
            </a:ext>
          </a:extLst>
        </xdr:cNvPr>
        <xdr:cNvSpPr/>
      </xdr:nvSpPr>
      <xdr:spPr>
        <a:xfrm>
          <a:off x="83821" y="1371600"/>
          <a:ext cx="2674620" cy="3634740"/>
        </a:xfrm>
        <a:prstGeom prst="roundRect">
          <a:avLst>
            <a:gd name="adj" fmla="val 8107"/>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53340</xdr:colOff>
      <xdr:row>4</xdr:row>
      <xdr:rowOff>53340</xdr:rowOff>
    </xdr:from>
    <xdr:to>
      <xdr:col>18</xdr:col>
      <xdr:colOff>291465</xdr:colOff>
      <xdr:row>15</xdr:row>
      <xdr:rowOff>76200</xdr:rowOff>
    </xdr:to>
    <xdr:sp macro="" textlink="">
      <xdr:nvSpPr>
        <xdr:cNvPr id="13" name="Rectangle: Rounded Corners 12">
          <a:extLst>
            <a:ext uri="{FF2B5EF4-FFF2-40B4-BE49-F238E27FC236}">
              <a16:creationId xmlns:a16="http://schemas.microsoft.com/office/drawing/2014/main" id="{895C70FD-7A7A-3ED8-238D-5E875DAE333C}"/>
            </a:ext>
          </a:extLst>
        </xdr:cNvPr>
        <xdr:cNvSpPr/>
      </xdr:nvSpPr>
      <xdr:spPr>
        <a:xfrm>
          <a:off x="7978140" y="754380"/>
          <a:ext cx="3286125" cy="1950720"/>
        </a:xfrm>
        <a:prstGeom prst="roundRect">
          <a:avLst>
            <a:gd name="adj" fmla="val 12189"/>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rgbClr val="002060"/>
            </a:solidFill>
          </a:endParaRPr>
        </a:p>
      </xdr:txBody>
    </xdr:sp>
    <xdr:clientData/>
  </xdr:twoCellAnchor>
  <xdr:twoCellAnchor editAs="oneCell">
    <xdr:from>
      <xdr:col>0</xdr:col>
      <xdr:colOff>169546</xdr:colOff>
      <xdr:row>4</xdr:row>
      <xdr:rowOff>79026</xdr:rowOff>
    </xdr:from>
    <xdr:to>
      <xdr:col>1</xdr:col>
      <xdr:colOff>190569</xdr:colOff>
      <xdr:row>7</xdr:row>
      <xdr:rowOff>70485</xdr:rowOff>
    </xdr:to>
    <xdr:pic>
      <xdr:nvPicPr>
        <xdr:cNvPr id="22" name="Picture 21">
          <a:extLst>
            <a:ext uri="{FF2B5EF4-FFF2-40B4-BE49-F238E27FC236}">
              <a16:creationId xmlns:a16="http://schemas.microsoft.com/office/drawing/2014/main" id="{D53FF586-7233-A228-7F66-BA253A42761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9546" y="780066"/>
          <a:ext cx="630623" cy="517239"/>
        </a:xfrm>
        <a:prstGeom prst="rect">
          <a:avLst/>
        </a:prstGeom>
      </xdr:spPr>
    </xdr:pic>
    <xdr:clientData/>
  </xdr:twoCellAnchor>
  <xdr:oneCellAnchor>
    <xdr:from>
      <xdr:col>1</xdr:col>
      <xdr:colOff>419099</xdr:colOff>
      <xdr:row>5</xdr:row>
      <xdr:rowOff>104774</xdr:rowOff>
    </xdr:from>
    <xdr:ext cx="1836421" cy="375286"/>
    <xdr:sp macro="" textlink="">
      <xdr:nvSpPr>
        <xdr:cNvPr id="23" name="TextBox 22">
          <a:extLst>
            <a:ext uri="{FF2B5EF4-FFF2-40B4-BE49-F238E27FC236}">
              <a16:creationId xmlns:a16="http://schemas.microsoft.com/office/drawing/2014/main" id="{98CCB3E0-DF41-EA51-65CB-AD7E9B5E358A}"/>
            </a:ext>
          </a:extLst>
        </xdr:cNvPr>
        <xdr:cNvSpPr txBox="1"/>
      </xdr:nvSpPr>
      <xdr:spPr>
        <a:xfrm>
          <a:off x="1028699" y="981074"/>
          <a:ext cx="1836421" cy="375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1"/>
            <a:t>Last</a:t>
          </a:r>
          <a:r>
            <a:rPr lang="en-US" sz="1100" b="1" i="1" baseline="0"/>
            <a:t> updated on 18/08/24</a:t>
          </a:r>
          <a:endParaRPr lang="en-US" sz="1100" b="1" i="1"/>
        </a:p>
      </xdr:txBody>
    </xdr:sp>
    <xdr:clientData/>
  </xdr:oneCellAnchor>
  <xdr:twoCellAnchor>
    <xdr:from>
      <xdr:col>12</xdr:col>
      <xdr:colOff>305602</xdr:colOff>
      <xdr:row>5</xdr:row>
      <xdr:rowOff>87630</xdr:rowOff>
    </xdr:from>
    <xdr:to>
      <xdr:col>18</xdr:col>
      <xdr:colOff>280035</xdr:colOff>
      <xdr:row>15</xdr:row>
      <xdr:rowOff>22860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2455D3D8-F6A0-41DC-B946-83B18C6797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620802" y="963930"/>
              <a:ext cx="3632033" cy="16878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61152</xdr:colOff>
      <xdr:row>4</xdr:row>
      <xdr:rowOff>41910</xdr:rowOff>
    </xdr:from>
    <xdr:to>
      <xdr:col>16</xdr:col>
      <xdr:colOff>43816</xdr:colOff>
      <xdr:row>6</xdr:row>
      <xdr:rowOff>168490</xdr:rowOff>
    </xdr:to>
    <xdr:sp macro="" textlink="">
      <xdr:nvSpPr>
        <xdr:cNvPr id="34" name="TextBox 33">
          <a:extLst>
            <a:ext uri="{FF2B5EF4-FFF2-40B4-BE49-F238E27FC236}">
              <a16:creationId xmlns:a16="http://schemas.microsoft.com/office/drawing/2014/main" id="{AF5B5CDE-5BA3-55A0-0528-C3C8A9ECB48B}"/>
            </a:ext>
          </a:extLst>
        </xdr:cNvPr>
        <xdr:cNvSpPr txBox="1"/>
      </xdr:nvSpPr>
      <xdr:spPr>
        <a:xfrm>
          <a:off x="7985952" y="742950"/>
          <a:ext cx="1811464" cy="477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effectLst/>
              <a:latin typeface="+mn-lt"/>
              <a:ea typeface="+mn-ea"/>
              <a:cs typeface="+mn-cs"/>
            </a:rPr>
            <a:t>Sales by Region</a:t>
          </a:r>
          <a:endParaRPr lang="en-US" sz="1600">
            <a:solidFill>
              <a:srgbClr val="002060"/>
            </a:solidFill>
            <a:effectLst/>
          </a:endParaRPr>
        </a:p>
        <a:p>
          <a:endParaRPr lang="en-US" sz="1100">
            <a:solidFill>
              <a:srgbClr val="002060"/>
            </a:solidFill>
          </a:endParaRPr>
        </a:p>
      </xdr:txBody>
    </xdr:sp>
    <xdr:clientData/>
  </xdr:twoCellAnchor>
  <xdr:twoCellAnchor>
    <xdr:from>
      <xdr:col>4</xdr:col>
      <xdr:colOff>426719</xdr:colOff>
      <xdr:row>15</xdr:row>
      <xdr:rowOff>152399</xdr:rowOff>
    </xdr:from>
    <xdr:to>
      <xdr:col>12</xdr:col>
      <xdr:colOff>586740</xdr:colOff>
      <xdr:row>28</xdr:row>
      <xdr:rowOff>99060</xdr:rowOff>
    </xdr:to>
    <xdr:sp macro="" textlink="">
      <xdr:nvSpPr>
        <xdr:cNvPr id="19" name="Rectangle: Rounded Corners 18">
          <a:extLst>
            <a:ext uri="{FF2B5EF4-FFF2-40B4-BE49-F238E27FC236}">
              <a16:creationId xmlns:a16="http://schemas.microsoft.com/office/drawing/2014/main" id="{B068785E-2A11-4A8A-AAA9-94F0CCC4B83B}"/>
            </a:ext>
          </a:extLst>
        </xdr:cNvPr>
        <xdr:cNvSpPr/>
      </xdr:nvSpPr>
      <xdr:spPr>
        <a:xfrm>
          <a:off x="2865119" y="2781299"/>
          <a:ext cx="5036821" cy="2225041"/>
        </a:xfrm>
        <a:prstGeom prst="roundRect">
          <a:avLst>
            <a:gd name="adj" fmla="val 8107"/>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449578</xdr:colOff>
      <xdr:row>17</xdr:row>
      <xdr:rowOff>118902</xdr:rowOff>
    </xdr:from>
    <xdr:to>
      <xdr:col>12</xdr:col>
      <xdr:colOff>537175</xdr:colOff>
      <xdr:row>28</xdr:row>
      <xdr:rowOff>99060</xdr:rowOff>
    </xdr:to>
    <xdr:graphicFrame macro="">
      <xdr:nvGraphicFramePr>
        <xdr:cNvPr id="20" name="Chart 19">
          <a:extLst>
            <a:ext uri="{FF2B5EF4-FFF2-40B4-BE49-F238E27FC236}">
              <a16:creationId xmlns:a16="http://schemas.microsoft.com/office/drawing/2014/main" id="{8AF4CDB9-4303-4206-AD49-E381835EA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131445</xdr:colOff>
      <xdr:row>14</xdr:row>
      <xdr:rowOff>116205</xdr:rowOff>
    </xdr:from>
    <xdr:to>
      <xdr:col>4</xdr:col>
      <xdr:colOff>266700</xdr:colOff>
      <xdr:row>21</xdr:row>
      <xdr:rowOff>91440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38322B60-226A-7E9B-5B79-51449D7D29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1445" y="2569845"/>
              <a:ext cx="2573655" cy="12020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21</xdr:row>
      <xdr:rowOff>7619</xdr:rowOff>
    </xdr:from>
    <xdr:to>
      <xdr:col>4</xdr:col>
      <xdr:colOff>259080</xdr:colOff>
      <xdr:row>27</xdr:row>
      <xdr:rowOff>160020</xdr:rowOff>
    </xdr:to>
    <mc:AlternateContent xmlns:mc="http://schemas.openxmlformats.org/markup-compatibility/2006" xmlns:a14="http://schemas.microsoft.com/office/drawing/2010/main">
      <mc:Choice Requires="a14">
        <xdr:graphicFrame macro="">
          <xdr:nvGraphicFramePr>
            <xdr:cNvPr id="12" name="Product">
              <a:extLst>
                <a:ext uri="{FF2B5EF4-FFF2-40B4-BE49-F238E27FC236}">
                  <a16:creationId xmlns:a16="http://schemas.microsoft.com/office/drawing/2014/main" id="{BDD93268-B67E-CD66-0F9D-85C17BE0D65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9540" y="3688079"/>
              <a:ext cx="2567940" cy="1203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131445</xdr:colOff>
      <xdr:row>10</xdr:row>
      <xdr:rowOff>123825</xdr:rowOff>
    </xdr:from>
    <xdr:to>
      <xdr:col>4</xdr:col>
      <xdr:colOff>274320</xdr:colOff>
      <xdr:row>14</xdr:row>
      <xdr:rowOff>38100</xdr:rowOff>
    </xdr:to>
    <mc:AlternateContent xmlns:mc="http://schemas.openxmlformats.org/markup-compatibility/2006" xmlns:a14="http://schemas.microsoft.com/office/drawing/2010/main">
      <mc:Choice Requires="a14">
        <xdr:graphicFrame macro="">
          <xdr:nvGraphicFramePr>
            <xdr:cNvPr id="14" name="Years (Invoice Date)">
              <a:extLst>
                <a:ext uri="{FF2B5EF4-FFF2-40B4-BE49-F238E27FC236}">
                  <a16:creationId xmlns:a16="http://schemas.microsoft.com/office/drawing/2014/main" id="{DEDD73B5-CAED-ADD0-DFC2-BBCFA74107E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1445" y="1876425"/>
              <a:ext cx="2581275" cy="615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161925</xdr:colOff>
      <xdr:row>8</xdr:row>
      <xdr:rowOff>32385</xdr:rowOff>
    </xdr:from>
    <xdr:to>
      <xdr:col>3</xdr:col>
      <xdr:colOff>323850</xdr:colOff>
      <xdr:row>10</xdr:row>
      <xdr:rowOff>148153</xdr:rowOff>
    </xdr:to>
    <xdr:sp macro="" textlink="">
      <xdr:nvSpPr>
        <xdr:cNvPr id="21" name="TextBox 20">
          <a:extLst>
            <a:ext uri="{FF2B5EF4-FFF2-40B4-BE49-F238E27FC236}">
              <a16:creationId xmlns:a16="http://schemas.microsoft.com/office/drawing/2014/main" id="{CA229DD3-BE0B-E33E-24DF-B98FAE5E27E8}"/>
            </a:ext>
          </a:extLst>
        </xdr:cNvPr>
        <xdr:cNvSpPr txBox="1"/>
      </xdr:nvSpPr>
      <xdr:spPr>
        <a:xfrm>
          <a:off x="161925" y="1434465"/>
          <a:ext cx="1990725" cy="4662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Settings</a:t>
          </a:r>
        </a:p>
      </xdr:txBody>
    </xdr:sp>
    <xdr:clientData/>
  </xdr:twoCellAnchor>
  <xdr:twoCellAnchor>
    <xdr:from>
      <xdr:col>4</xdr:col>
      <xdr:colOff>432437</xdr:colOff>
      <xdr:row>16</xdr:row>
      <xdr:rowOff>9741</xdr:rowOff>
    </xdr:from>
    <xdr:to>
      <xdr:col>6</xdr:col>
      <xdr:colOff>606513</xdr:colOff>
      <xdr:row>18</xdr:row>
      <xdr:rowOff>167641</xdr:rowOff>
    </xdr:to>
    <xdr:sp macro="" textlink="">
      <xdr:nvSpPr>
        <xdr:cNvPr id="10" name="TextBox 9">
          <a:extLst>
            <a:ext uri="{FF2B5EF4-FFF2-40B4-BE49-F238E27FC236}">
              <a16:creationId xmlns:a16="http://schemas.microsoft.com/office/drawing/2014/main" id="{ACA00287-6D52-D412-6606-6EAB41544CAF}"/>
            </a:ext>
          </a:extLst>
        </xdr:cNvPr>
        <xdr:cNvSpPr txBox="1"/>
      </xdr:nvSpPr>
      <xdr:spPr>
        <a:xfrm>
          <a:off x="2870837" y="2813901"/>
          <a:ext cx="1393276" cy="508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Sales</a:t>
          </a:r>
          <a:r>
            <a:rPr lang="en-US" sz="1600" b="1" baseline="0">
              <a:solidFill>
                <a:srgbClr val="002060"/>
              </a:solidFill>
            </a:rPr>
            <a:t> Yearly</a:t>
          </a:r>
          <a:endParaRPr lang="en-US" sz="1600" b="1">
            <a:solidFill>
              <a:srgbClr val="002060"/>
            </a:solidFill>
          </a:endParaRPr>
        </a:p>
      </xdr:txBody>
    </xdr:sp>
    <xdr:clientData/>
  </xdr:twoCellAnchor>
  <xdr:twoCellAnchor>
    <xdr:from>
      <xdr:col>18</xdr:col>
      <xdr:colOff>403860</xdr:colOff>
      <xdr:row>4</xdr:row>
      <xdr:rowOff>60960</xdr:rowOff>
    </xdr:from>
    <xdr:to>
      <xdr:col>23</xdr:col>
      <xdr:colOff>66677</xdr:colOff>
      <xdr:row>28</xdr:row>
      <xdr:rowOff>91440</xdr:rowOff>
    </xdr:to>
    <xdr:sp macro="" textlink="">
      <xdr:nvSpPr>
        <xdr:cNvPr id="26" name="Rectangle: Rounded Corners 25">
          <a:extLst>
            <a:ext uri="{FF2B5EF4-FFF2-40B4-BE49-F238E27FC236}">
              <a16:creationId xmlns:a16="http://schemas.microsoft.com/office/drawing/2014/main" id="{540AFCFF-672E-419F-82F2-9D8FA3B718A6}"/>
            </a:ext>
          </a:extLst>
        </xdr:cNvPr>
        <xdr:cNvSpPr/>
      </xdr:nvSpPr>
      <xdr:spPr>
        <a:xfrm>
          <a:off x="11376660" y="762000"/>
          <a:ext cx="2710817" cy="4236720"/>
        </a:xfrm>
        <a:prstGeom prst="roundRect">
          <a:avLst>
            <a:gd name="adj" fmla="val 8504"/>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480061</xdr:colOff>
      <xdr:row>6</xdr:row>
      <xdr:rowOff>32384</xdr:rowOff>
    </xdr:from>
    <xdr:to>
      <xdr:col>23</xdr:col>
      <xdr:colOff>133355</xdr:colOff>
      <xdr:row>27</xdr:row>
      <xdr:rowOff>96139</xdr:rowOff>
    </xdr:to>
    <xdr:graphicFrame macro="">
      <xdr:nvGraphicFramePr>
        <xdr:cNvPr id="27" name="Chart 26">
          <a:extLst>
            <a:ext uri="{FF2B5EF4-FFF2-40B4-BE49-F238E27FC236}">
              <a16:creationId xmlns:a16="http://schemas.microsoft.com/office/drawing/2014/main" id="{B8FF8C3E-F5BF-4C0E-9128-191F0F490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561974</xdr:colOff>
      <xdr:row>4</xdr:row>
      <xdr:rowOff>70484</xdr:rowOff>
    </xdr:from>
    <xdr:to>
      <xdr:col>22</xdr:col>
      <xdr:colOff>581934</xdr:colOff>
      <xdr:row>7</xdr:row>
      <xdr:rowOff>96735</xdr:rowOff>
    </xdr:to>
    <xdr:sp macro="" textlink="">
      <xdr:nvSpPr>
        <xdr:cNvPr id="29" name="TextBox 28">
          <a:extLst>
            <a:ext uri="{FF2B5EF4-FFF2-40B4-BE49-F238E27FC236}">
              <a16:creationId xmlns:a16="http://schemas.microsoft.com/office/drawing/2014/main" id="{9D4185ED-5764-412A-8164-CA669EA98E7E}"/>
            </a:ext>
          </a:extLst>
        </xdr:cNvPr>
        <xdr:cNvSpPr txBox="1"/>
      </xdr:nvSpPr>
      <xdr:spPr>
        <a:xfrm>
          <a:off x="11534774" y="771524"/>
          <a:ext cx="2458360" cy="552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Sales by</a:t>
          </a:r>
          <a:r>
            <a:rPr lang="en-US" sz="1600" b="1" baseline="0">
              <a:solidFill>
                <a:srgbClr val="002060"/>
              </a:solidFill>
            </a:rPr>
            <a:t> Retailer</a:t>
          </a:r>
          <a:endParaRPr lang="en-US" sz="1600" b="1">
            <a:solidFill>
              <a:srgbClr val="002060"/>
            </a:solidFill>
          </a:endParaRPr>
        </a:p>
      </xdr:txBody>
    </xdr:sp>
    <xdr:clientData/>
  </xdr:twoCellAnchor>
  <xdr:twoCellAnchor>
    <xdr:from>
      <xdr:col>4</xdr:col>
      <xdr:colOff>419100</xdr:colOff>
      <xdr:row>4</xdr:row>
      <xdr:rowOff>60960</xdr:rowOff>
    </xdr:from>
    <xdr:to>
      <xdr:col>12</xdr:col>
      <xdr:colOff>556260</xdr:colOff>
      <xdr:row>15</xdr:row>
      <xdr:rowOff>91440</xdr:rowOff>
    </xdr:to>
    <xdr:sp macro="" textlink="">
      <xdr:nvSpPr>
        <xdr:cNvPr id="30" name="Rectangle: Rounded Corners 29">
          <a:extLst>
            <a:ext uri="{FF2B5EF4-FFF2-40B4-BE49-F238E27FC236}">
              <a16:creationId xmlns:a16="http://schemas.microsoft.com/office/drawing/2014/main" id="{EF1A46C1-06C5-475B-BF44-E903E54F0258}"/>
            </a:ext>
          </a:extLst>
        </xdr:cNvPr>
        <xdr:cNvSpPr/>
      </xdr:nvSpPr>
      <xdr:spPr>
        <a:xfrm>
          <a:off x="2857500" y="762000"/>
          <a:ext cx="5013960" cy="1958340"/>
        </a:xfrm>
        <a:prstGeom prst="roundRect">
          <a:avLst>
            <a:gd name="adj" fmla="val 12189"/>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rgbClr val="002060"/>
            </a:solidFill>
          </a:endParaRPr>
        </a:p>
      </xdr:txBody>
    </xdr:sp>
    <xdr:clientData/>
  </xdr:twoCellAnchor>
  <xdr:twoCellAnchor>
    <xdr:from>
      <xdr:col>13</xdr:col>
      <xdr:colOff>68580</xdr:colOff>
      <xdr:row>15</xdr:row>
      <xdr:rowOff>152400</xdr:rowOff>
    </xdr:from>
    <xdr:to>
      <xdr:col>18</xdr:col>
      <xdr:colOff>306705</xdr:colOff>
      <xdr:row>28</xdr:row>
      <xdr:rowOff>76199</xdr:rowOff>
    </xdr:to>
    <xdr:sp macro="" textlink="">
      <xdr:nvSpPr>
        <xdr:cNvPr id="31" name="Rectangle: Rounded Corners 30">
          <a:extLst>
            <a:ext uri="{FF2B5EF4-FFF2-40B4-BE49-F238E27FC236}">
              <a16:creationId xmlns:a16="http://schemas.microsoft.com/office/drawing/2014/main" id="{90370C1F-9EB3-42CD-889D-962228EB7DAF}"/>
            </a:ext>
          </a:extLst>
        </xdr:cNvPr>
        <xdr:cNvSpPr/>
      </xdr:nvSpPr>
      <xdr:spPr>
        <a:xfrm>
          <a:off x="7993380" y="2781300"/>
          <a:ext cx="3286125" cy="2202179"/>
        </a:xfrm>
        <a:prstGeom prst="roundRect">
          <a:avLst>
            <a:gd name="adj" fmla="val 12189"/>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rgbClr val="002060"/>
            </a:solidFill>
          </a:endParaRPr>
        </a:p>
      </xdr:txBody>
    </xdr:sp>
    <xdr:clientData/>
  </xdr:twoCellAnchor>
  <xdr:twoCellAnchor>
    <xdr:from>
      <xdr:col>13</xdr:col>
      <xdr:colOff>137160</xdr:colOff>
      <xdr:row>16</xdr:row>
      <xdr:rowOff>34289</xdr:rowOff>
    </xdr:from>
    <xdr:to>
      <xdr:col>15</xdr:col>
      <xdr:colOff>608760</xdr:colOff>
      <xdr:row>18</xdr:row>
      <xdr:rowOff>75918</xdr:rowOff>
    </xdr:to>
    <xdr:sp macro="" textlink="">
      <xdr:nvSpPr>
        <xdr:cNvPr id="33" name="TextBox 32">
          <a:extLst>
            <a:ext uri="{FF2B5EF4-FFF2-40B4-BE49-F238E27FC236}">
              <a16:creationId xmlns:a16="http://schemas.microsoft.com/office/drawing/2014/main" id="{0BBF42F8-DE02-4121-A829-7383AA984E7A}"/>
            </a:ext>
          </a:extLst>
        </xdr:cNvPr>
        <xdr:cNvSpPr txBox="1"/>
      </xdr:nvSpPr>
      <xdr:spPr>
        <a:xfrm>
          <a:off x="8061960" y="2838449"/>
          <a:ext cx="1690800" cy="392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rgbClr val="002060"/>
              </a:solidFill>
            </a:rPr>
            <a:t>Sales</a:t>
          </a:r>
          <a:r>
            <a:rPr lang="en-US" sz="1600" b="1" baseline="0">
              <a:solidFill>
                <a:srgbClr val="002060"/>
              </a:solidFill>
            </a:rPr>
            <a:t> Method</a:t>
          </a:r>
          <a:endParaRPr lang="en-US" sz="1600" b="1">
            <a:solidFill>
              <a:srgbClr val="002060"/>
            </a:solidFill>
          </a:endParaRPr>
        </a:p>
      </xdr:txBody>
    </xdr:sp>
    <xdr:clientData/>
  </xdr:twoCellAnchor>
  <xdr:twoCellAnchor>
    <xdr:from>
      <xdr:col>13</xdr:col>
      <xdr:colOff>304800</xdr:colOff>
      <xdr:row>18</xdr:row>
      <xdr:rowOff>133348</xdr:rowOff>
    </xdr:from>
    <xdr:to>
      <xdr:col>18</xdr:col>
      <xdr:colOff>76200</xdr:colOff>
      <xdr:row>26</xdr:row>
      <xdr:rowOff>165883</xdr:rowOff>
    </xdr:to>
    <xdr:graphicFrame macro="">
      <xdr:nvGraphicFramePr>
        <xdr:cNvPr id="35" name="Chart 34">
          <a:extLst>
            <a:ext uri="{FF2B5EF4-FFF2-40B4-BE49-F238E27FC236}">
              <a16:creationId xmlns:a16="http://schemas.microsoft.com/office/drawing/2014/main" id="{2B9CDA2B-33F1-4586-9985-AAAE3573A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480060</xdr:colOff>
      <xdr:row>6</xdr:row>
      <xdr:rowOff>22860</xdr:rowOff>
    </xdr:from>
    <xdr:to>
      <xdr:col>12</xdr:col>
      <xdr:colOff>449580</xdr:colOff>
      <xdr:row>15</xdr:row>
      <xdr:rowOff>45720</xdr:rowOff>
    </xdr:to>
    <xdr:graphicFrame macro="">
      <xdr:nvGraphicFramePr>
        <xdr:cNvPr id="38" name="Chart 37">
          <a:extLst>
            <a:ext uri="{FF2B5EF4-FFF2-40B4-BE49-F238E27FC236}">
              <a16:creationId xmlns:a16="http://schemas.microsoft.com/office/drawing/2014/main" id="{9B9E8712-B656-46F3-A432-0C093F231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525972</xdr:colOff>
      <xdr:row>4</xdr:row>
      <xdr:rowOff>80010</xdr:rowOff>
    </xdr:from>
    <xdr:to>
      <xdr:col>7</xdr:col>
      <xdr:colOff>508636</xdr:colOff>
      <xdr:row>7</xdr:row>
      <xdr:rowOff>31330</xdr:rowOff>
    </xdr:to>
    <xdr:sp macro="" textlink="">
      <xdr:nvSpPr>
        <xdr:cNvPr id="15" name="TextBox 14">
          <a:extLst>
            <a:ext uri="{FF2B5EF4-FFF2-40B4-BE49-F238E27FC236}">
              <a16:creationId xmlns:a16="http://schemas.microsoft.com/office/drawing/2014/main" id="{FD0121B0-8F63-4AA3-AB68-2175F854CD96}"/>
            </a:ext>
          </a:extLst>
        </xdr:cNvPr>
        <xdr:cNvSpPr txBox="1"/>
      </xdr:nvSpPr>
      <xdr:spPr>
        <a:xfrm>
          <a:off x="2964372" y="781050"/>
          <a:ext cx="1811464" cy="477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effectLst/>
              <a:latin typeface="+mn-lt"/>
              <a:ea typeface="+mn-ea"/>
              <a:cs typeface="+mn-cs"/>
            </a:rPr>
            <a:t>Region</a:t>
          </a:r>
          <a:r>
            <a:rPr lang="en-US" sz="1600" b="1" baseline="0">
              <a:solidFill>
                <a:srgbClr val="002060"/>
              </a:solidFill>
              <a:effectLst/>
              <a:latin typeface="+mn-lt"/>
              <a:ea typeface="+mn-ea"/>
              <a:cs typeface="+mn-cs"/>
            </a:rPr>
            <a:t> Total Sales</a:t>
          </a:r>
          <a:endParaRPr lang="en-US" sz="1600">
            <a:solidFill>
              <a:srgbClr val="002060"/>
            </a:solidFill>
            <a:effectLst/>
          </a:endParaRPr>
        </a:p>
        <a:p>
          <a:endParaRPr lang="en-US" sz="1100">
            <a:solidFill>
              <a:srgbClr val="00206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152400</xdr:colOff>
      <xdr:row>4</xdr:row>
      <xdr:rowOff>163830</xdr:rowOff>
    </xdr:from>
    <xdr:to>
      <xdr:col>11</xdr:col>
      <xdr:colOff>457200</xdr:colOff>
      <xdr:row>20</xdr:row>
      <xdr:rowOff>152400</xdr:rowOff>
    </xdr:to>
    <xdr:graphicFrame macro="">
      <xdr:nvGraphicFramePr>
        <xdr:cNvPr id="2" name="Chart 1">
          <a:extLst>
            <a:ext uri="{FF2B5EF4-FFF2-40B4-BE49-F238E27FC236}">
              <a16:creationId xmlns:a16="http://schemas.microsoft.com/office/drawing/2014/main" id="{F75089BD-7ABC-FFAD-0F3E-65152FCC8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an roy" refreshedDate="45499.353020254632" createdVersion="8" refreshedVersion="8" minRefreshableVersion="3" recordCount="9648" xr:uid="{B2129175-8035-497D-9DD2-8E9D7DFB6ED5}">
  <cacheSource type="worksheet">
    <worksheetSource name="Adidas_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1258966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EA4A9E-D7CA-4718-B1CD-B8AA0D81BAC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16">
    <pivotField showAll="0" defaultSubtotal="0"/>
    <pivotField showAll="0" defaultSubtotal="0"/>
    <pivotField numFmtId="14"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showAll="0" sortType="descending" defaultSubtotal="0">
      <items count="5">
        <item x="3"/>
        <item x="0"/>
        <item x="1"/>
        <item x="4"/>
        <item x="2"/>
      </items>
      <autoSortScope>
        <pivotArea dataOnly="0" outline="0" fieldPosition="0">
          <references count="1">
            <reference field="4294967294" count="1" selected="0">
              <x v="0"/>
            </reference>
          </references>
        </pivotArea>
      </autoSortScope>
    </pivotField>
    <pivotField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showAll="0" defaultSubtotal="0"/>
    <pivotField showAll="0" defaultSubtotal="0">
      <items count="6">
        <item x="4"/>
        <item x="1"/>
        <item x="0"/>
        <item x="5"/>
        <item x="3"/>
        <item x="2"/>
      </items>
    </pivotField>
    <pivotField numFmtId="164" showAll="0" defaultSubtotal="0"/>
    <pivotField numFmtId="3" showAll="0" defaultSubtotal="0"/>
    <pivotField dataField="1" numFmtId="165" showAll="0" defaultSubtotal="0"/>
    <pivotField numFmtId="165" showAll="0" defaultSubtotal="0"/>
    <pivotField numFmtId="9" showAll="0" defaultSubtotal="0"/>
    <pivotField showAll="0" defaultSubtotal="0"/>
    <pivotField showAll="0" defaultSubtotal="0"/>
    <pivotField showAll="0" defaultSubtotal="0"/>
    <pivotField showAll="0" defaultSubtotal="0">
      <items count="5">
        <item x="0"/>
        <item x="1"/>
        <item x="2"/>
        <item x="3"/>
        <item x="4"/>
      </items>
    </pivotField>
  </pivotFields>
  <rowFields count="1">
    <field x="3"/>
  </rowFields>
  <rowItems count="5">
    <i>
      <x v="4"/>
    </i>
    <i>
      <x v="1"/>
    </i>
    <i>
      <x v="3"/>
    </i>
    <i>
      <x v="2"/>
    </i>
    <i>
      <x/>
    </i>
  </rowItems>
  <colItems count="1">
    <i/>
  </colItems>
  <dataFields count="1">
    <dataField name=" Total Sales" fld="9" baseField="3" baseItem="0" numFmtId="42"/>
  </dataFields>
  <chartFormats count="3">
    <chartFormat chart="3"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E31089-8719-4BED-BD53-F6063038DDB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B2: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6">
    <i>
      <x v="4"/>
    </i>
    <i>
      <x/>
    </i>
    <i>
      <x v="2"/>
    </i>
    <i>
      <x v="3"/>
    </i>
    <i>
      <x v="1"/>
    </i>
    <i>
      <x v="5"/>
    </i>
  </rowItems>
  <colItems count="1">
    <i/>
  </colItems>
  <dataFields count="1">
    <dataField name="Sum of Total Sales" fld="9" baseField="0" baseItem="0" numFmtId="166"/>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C22870-1BFF-4791-AF0A-1AA9AC1679C2}"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B2:C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pivotField showAll="0"/>
    <pivotField showAll="0">
      <items count="6">
        <item x="0"/>
        <item x="1"/>
        <item x="2"/>
        <item x="3"/>
        <item x="4"/>
        <item t="default"/>
      </items>
    </pivotField>
  </pivotFields>
  <rowFields count="1">
    <field x="12"/>
  </rowFields>
  <rowItems count="3">
    <i>
      <x/>
    </i>
    <i>
      <x v="1"/>
    </i>
    <i>
      <x v="2"/>
    </i>
  </rowItems>
  <colItems count="1">
    <i/>
  </colItems>
  <dataFields count="1">
    <dataField name="Sum of Total Sales" fld="9" baseField="0" baseItem="0"/>
  </dataFields>
  <chartFormats count="4">
    <chartFormat chart="8" format="24" series="1">
      <pivotArea type="data" outline="0" fieldPosition="0">
        <references count="1">
          <reference field="4294967294" count="1" selected="0">
            <x v="0"/>
          </reference>
        </references>
      </pivotArea>
    </chartFormat>
    <chartFormat chart="8" format="25">
      <pivotArea type="data" outline="0" fieldPosition="0">
        <references count="2">
          <reference field="4294967294" count="1" selected="0">
            <x v="0"/>
          </reference>
          <reference field="12" count="1" selected="0">
            <x v="0"/>
          </reference>
        </references>
      </pivotArea>
    </chartFormat>
    <chartFormat chart="8" format="26">
      <pivotArea type="data" outline="0" fieldPosition="0">
        <references count="2">
          <reference field="4294967294" count="1" selected="0">
            <x v="0"/>
          </reference>
          <reference field="12" count="1" selected="0">
            <x v="1"/>
          </reference>
        </references>
      </pivotArea>
    </chartFormat>
    <chartFormat chart="8" format="27">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D0C299-D685-4F23-B944-C7878FA7A93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C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311E5F-F89C-4D41-97C1-4A2C2F8B030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3: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numFmtId="166"/>
  </dataFields>
  <chartFormats count="7">
    <chartFormat chart="4"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F4300FF-EFEF-470A-B402-049BE7777293}" sourceName="Product">
  <pivotTables>
    <pivotTable tabId="6" name="PivotTable1"/>
    <pivotTable tabId="3" name="PivotTable3"/>
    <pivotTable tabId="4" name="PivotTable4"/>
    <pivotTable tabId="5" name="PivotTable2"/>
    <pivotTable tabId="11" name="PivotTable1"/>
  </pivotTables>
  <data>
    <tabular pivotCacheId="2125896670">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C39A2CB-C219-43FA-BF37-F5D05E3436D9}" sourceName="Region">
  <pivotTables>
    <pivotTable tabId="6" name="PivotTable1"/>
    <pivotTable tabId="3" name="PivotTable3"/>
    <pivotTable tabId="4" name="PivotTable4"/>
    <pivotTable tabId="5" name="PivotTable2"/>
    <pivotTable tabId="11" name="PivotTable1"/>
  </pivotTables>
  <data>
    <tabular pivotCacheId="2125896670">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F99DBF6-9FD9-4344-9E36-42AEECE28CDB}" sourceName="Years (Invoice Date)">
  <pivotTables>
    <pivotTable tabId="6" name="PivotTable1"/>
    <pivotTable tabId="3" name="PivotTable3"/>
    <pivotTable tabId="4" name="PivotTable4"/>
    <pivotTable tabId="5" name="PivotTable2"/>
    <pivotTable tabId="11" name="PivotTable1"/>
  </pivotTables>
  <data>
    <tabular pivotCacheId="212589667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694D3D14-BCE8-4956-B2D7-0C67241A00F1}" cache="Slicer_Product" caption="Product" columnCount="2" style="SlicerStyleDark1 2" rowHeight="241300"/>
  <slicer name="Region" xr10:uid="{3713E6D4-550D-4B17-B262-73E9D7B508FF}" cache="Slicer_Region" caption="Region" columnCount="2" style="SlicerStyleDark1 2" rowHeight="241300"/>
  <slicer name="Years (Invoice Date)" xr10:uid="{406D90A3-D413-41F0-8674-FA490E33B929}" cache="Slicer_Years__Invoice_Date" caption="Years (Invoice Date)" columnCount="2" style="SlicerStyleDark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F698FF-4F01-4E10-A522-8490530DD2C5}" name="Adidas_Data" displayName="Adidas_Data" ref="B5:N9653" headerRowDxfId="28" dataDxfId="27">
  <autoFilter ref="B5:N9653" xr:uid="{00000000-0001-0000-0100-000000000000}"/>
  <tableColumns count="13">
    <tableColumn id="1" xr3:uid="{73093315-4CC6-4DB7-8F58-2CCED1631D36}" name="Retailer" totalsRowLabel="Total" dataDxfId="26" totalsRowDxfId="25"/>
    <tableColumn id="2" xr3:uid="{FC4B2973-28AB-4478-B68D-6138F8EDEFA0}" name="Retailer ID" dataDxfId="24" totalsRowDxfId="23"/>
    <tableColumn id="3" xr3:uid="{151E6021-681A-44C5-B7FC-0E4E654326C5}" name="Invoice Date" dataDxfId="22" totalsRowDxfId="21"/>
    <tableColumn id="4" xr3:uid="{FFD6CF0B-3EA0-407D-A5B4-D5946EF549DB}" name="Region" dataDxfId="20" totalsRowDxfId="19"/>
    <tableColumn id="5" xr3:uid="{3468AD88-DD31-45FE-883F-A02C11355D52}" name="State" dataDxfId="18" totalsRowDxfId="17"/>
    <tableColumn id="6" xr3:uid="{7ADC5976-6075-45C5-B6D0-D95B2D1320C4}" name="City" dataDxfId="16" totalsRowDxfId="15"/>
    <tableColumn id="7" xr3:uid="{91562CE5-7FA0-4A81-8AB4-2E97ABADA8FE}" name="Product" dataDxfId="14" totalsRowDxfId="13"/>
    <tableColumn id="8" xr3:uid="{795EB125-F9F5-4B67-89F6-F8AC7F1DD836}" name="Price per Unit" dataDxfId="12" totalsRowDxfId="11"/>
    <tableColumn id="9" xr3:uid="{7FBEBF91-E708-4D05-9AA1-5A6B78AF9489}" name="Units Sold" dataDxfId="10" totalsRowDxfId="9"/>
    <tableColumn id="10" xr3:uid="{14CBA444-91F6-4C62-AD79-5E01FA0EF013}" name="Total Sales" dataDxfId="8" totalsRowDxfId="7"/>
    <tableColumn id="11" xr3:uid="{CFEEDC9C-017F-4DE0-9DE4-157DB2EB5D2C}" name="Operating Profit" dataDxfId="6" totalsRowDxfId="5"/>
    <tableColumn id="12" xr3:uid="{6ECC36ED-8A15-4FF6-84BC-9C026479F2F9}" name="Operating Margin" dataDxfId="4" totalsRowDxfId="3"/>
    <tableColumn id="13" xr3:uid="{AC117A3B-0F77-4A3F-9A19-74D004B5934E}" name="Sales Method" totalsRowFunction="count" dataDxfId="2" totalsRowDxfId="1"/>
  </tableColumns>
  <tableStyleInfo name="TableStyleMedium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workbookViewId="0">
      <selection activeCell="X5" sqref="X5"/>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s="2" customFormat="1" ht="14.25" customHeight="1"/>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abSelected="1" topLeftCell="B1" workbookViewId="0">
      <selection activeCell="B1" sqref="A1:XFD1048576"/>
    </sheetView>
  </sheetViews>
  <sheetFormatPr defaultColWidth="14.44140625" defaultRowHeight="15" customHeight="1"/>
  <cols>
    <col min="1" max="1" width="2.5546875" customWidth="1"/>
    <col min="2" max="2" width="11.109375" customWidth="1"/>
    <col min="3" max="3" width="12.44140625" customWidth="1"/>
    <col min="4" max="4" width="16.5546875" bestFit="1" customWidth="1"/>
    <col min="5" max="5" width="13" customWidth="1"/>
    <col min="6" max="6" width="12.109375" customWidth="1"/>
    <col min="7" max="7" width="14" bestFit="1" customWidth="1"/>
    <col min="8" max="8" width="26.109375" bestFit="1" customWidth="1"/>
    <col min="9" max="9" width="17.88671875" bestFit="1" customWidth="1"/>
    <col min="10" max="10" width="14.5546875" bestFit="1" customWidth="1"/>
    <col min="11" max="11" width="13.44140625" customWidth="1"/>
    <col min="12" max="12" width="20" bestFit="1" customWidth="1"/>
    <col min="13" max="13" width="21.33203125" bestFit="1" customWidth="1"/>
    <col min="14" max="14" width="17.88671875" bestFit="1"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4">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12B17-87C0-47FA-BE22-25EE1265E9A5}">
  <dimension ref="A3:B8"/>
  <sheetViews>
    <sheetView workbookViewId="0">
      <selection activeCell="C16" sqref="C16"/>
    </sheetView>
  </sheetViews>
  <sheetFormatPr defaultRowHeight="14.4"/>
  <cols>
    <col min="1" max="1" width="12.5546875" bestFit="1" customWidth="1"/>
    <col min="2" max="2" width="13.77734375" bestFit="1" customWidth="1"/>
  </cols>
  <sheetData>
    <row r="3" spans="1:2">
      <c r="A3" s="18" t="s">
        <v>135</v>
      </c>
      <c r="B3" t="s">
        <v>152</v>
      </c>
    </row>
    <row r="4" spans="1:2">
      <c r="A4" s="19" t="s">
        <v>31</v>
      </c>
      <c r="B4" s="23">
        <v>269943182</v>
      </c>
    </row>
    <row r="5" spans="1:2">
      <c r="A5" s="19" t="s">
        <v>15</v>
      </c>
      <c r="B5" s="23">
        <v>186324067</v>
      </c>
    </row>
    <row r="6" spans="1:2">
      <c r="A6" s="19" t="s">
        <v>48</v>
      </c>
      <c r="B6" s="23">
        <v>163171236</v>
      </c>
    </row>
    <row r="7" spans="1:2">
      <c r="A7" s="19" t="s">
        <v>27</v>
      </c>
      <c r="B7" s="23">
        <v>144663181</v>
      </c>
    </row>
    <row r="8" spans="1:2">
      <c r="A8" s="19" t="s">
        <v>36</v>
      </c>
      <c r="B8" s="23">
        <v>135800459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L27" sqref="L27"/>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150</v>
      </c>
    </row>
    <row r="3" spans="2:3" ht="14.25" customHeight="1">
      <c r="B3" s="19" t="s">
        <v>25</v>
      </c>
      <c r="C3" s="22">
        <v>74558410</v>
      </c>
    </row>
    <row r="4" spans="2:3" ht="14.25" customHeight="1">
      <c r="B4" s="19" t="s">
        <v>61</v>
      </c>
      <c r="C4" s="22">
        <v>77698912</v>
      </c>
    </row>
    <row r="5" spans="2:3" ht="14.25" customHeight="1">
      <c r="B5" s="19" t="s">
        <v>34</v>
      </c>
      <c r="C5" s="22">
        <v>102114753</v>
      </c>
    </row>
    <row r="6" spans="2:3" ht="14.25" customHeight="1">
      <c r="B6" s="19" t="s">
        <v>26</v>
      </c>
      <c r="C6" s="22">
        <v>182470997</v>
      </c>
    </row>
    <row r="7" spans="2:3" ht="14.25" customHeight="1">
      <c r="B7" s="19" t="s">
        <v>14</v>
      </c>
      <c r="C7" s="22">
        <v>220094720</v>
      </c>
    </row>
    <row r="8" spans="2:3" ht="14.25" customHeight="1">
      <c r="B8" s="19" t="s">
        <v>30</v>
      </c>
      <c r="C8" s="22">
        <v>242964333</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150</v>
      </c>
    </row>
    <row r="3" spans="2:3" ht="14.25" customHeight="1">
      <c r="B3" s="19" t="s">
        <v>18</v>
      </c>
      <c r="C3">
        <v>356643750</v>
      </c>
    </row>
    <row r="4" spans="2:3" ht="14.25" customHeight="1">
      <c r="B4" s="19" t="s">
        <v>83</v>
      </c>
      <c r="C4">
        <v>247672882</v>
      </c>
    </row>
    <row r="5" spans="2:3" ht="14.25" customHeight="1">
      <c r="B5" s="19" t="s">
        <v>24</v>
      </c>
      <c r="C5">
        <v>295585493</v>
      </c>
    </row>
    <row r="6" spans="2:3" ht="14.25" customHeight="1"/>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H21" sqref="H21"/>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5.33203125" bestFit="1" customWidth="1"/>
    <col min="6" max="6" width="15.88671875" bestFit="1" customWidth="1"/>
    <col min="7" max="26" width="8.88671875" customWidth="1"/>
  </cols>
  <sheetData>
    <row r="1" spans="2:6" ht="14.25" customHeight="1" thickBot="1"/>
    <row r="2" spans="2:6" ht="14.25" customHeight="1" thickTop="1" thickBot="1">
      <c r="B2" s="18" t="s">
        <v>135</v>
      </c>
      <c r="C2" t="s">
        <v>150</v>
      </c>
      <c r="E2" s="21" t="s">
        <v>5</v>
      </c>
      <c r="F2" s="21" t="s">
        <v>151</v>
      </c>
    </row>
    <row r="3" spans="2:6" ht="14.25" customHeight="1" thickTop="1">
      <c r="B3" s="19" t="s">
        <v>59</v>
      </c>
      <c r="C3" s="22">
        <v>17633424</v>
      </c>
      <c r="E3" t="str">
        <f>B3</f>
        <v>Alabama</v>
      </c>
      <c r="F3" s="22">
        <f>C3</f>
        <v>17633424</v>
      </c>
    </row>
    <row r="4" spans="2:6" ht="14.25" customHeight="1">
      <c r="B4" s="19" t="s">
        <v>64</v>
      </c>
      <c r="C4" s="22">
        <v>14753103</v>
      </c>
      <c r="E4" t="str">
        <f t="shared" ref="E4:F19" si="0">B4</f>
        <v>Alaska</v>
      </c>
      <c r="F4" s="22">
        <f t="shared" si="0"/>
        <v>14753103</v>
      </c>
    </row>
    <row r="5" spans="2:6" ht="14.25" customHeight="1">
      <c r="B5" s="19" t="s">
        <v>86</v>
      </c>
      <c r="C5" s="22">
        <v>15782221</v>
      </c>
      <c r="E5" t="str">
        <f t="shared" si="0"/>
        <v>Arizona</v>
      </c>
      <c r="F5" s="22">
        <f t="shared" si="0"/>
        <v>15782221</v>
      </c>
    </row>
    <row r="6" spans="2:6" ht="14.25" customHeight="1">
      <c r="B6" s="19" t="s">
        <v>102</v>
      </c>
      <c r="C6" s="22">
        <v>12639347</v>
      </c>
      <c r="E6" t="str">
        <f t="shared" si="0"/>
        <v>Arkansas</v>
      </c>
      <c r="F6" s="22">
        <f t="shared" si="0"/>
        <v>12639347</v>
      </c>
    </row>
    <row r="7" spans="2:6" ht="14.25" customHeight="1">
      <c r="B7" s="19" t="s">
        <v>32</v>
      </c>
      <c r="C7" s="22">
        <v>60174133</v>
      </c>
      <c r="E7" t="str">
        <f t="shared" si="0"/>
        <v>California</v>
      </c>
      <c r="F7" s="22">
        <f t="shared" si="0"/>
        <v>60174133</v>
      </c>
    </row>
    <row r="8" spans="2:6" ht="14.25" customHeight="1">
      <c r="B8" s="19" t="s">
        <v>44</v>
      </c>
      <c r="C8" s="22">
        <v>20996536</v>
      </c>
      <c r="E8" t="str">
        <f t="shared" si="0"/>
        <v>Colorado</v>
      </c>
      <c r="F8" s="22">
        <f t="shared" si="0"/>
        <v>20996536</v>
      </c>
    </row>
    <row r="9" spans="2:6" ht="14.25" customHeight="1">
      <c r="B9" s="19" t="s">
        <v>125</v>
      </c>
      <c r="C9" s="22">
        <v>11573448</v>
      </c>
      <c r="E9" t="str">
        <f t="shared" si="0"/>
        <v>Connecticut</v>
      </c>
      <c r="F9" s="22">
        <f t="shared" si="0"/>
        <v>11573448</v>
      </c>
    </row>
    <row r="10" spans="2:6" ht="14.25" customHeight="1">
      <c r="B10" s="19" t="s">
        <v>121</v>
      </c>
      <c r="C10" s="22">
        <v>12298412</v>
      </c>
      <c r="E10" t="str">
        <f t="shared" si="0"/>
        <v>Delaware</v>
      </c>
      <c r="F10" s="22">
        <f t="shared" si="0"/>
        <v>12298412</v>
      </c>
    </row>
    <row r="11" spans="2:6" ht="14.25" customHeight="1">
      <c r="B11" s="19" t="s">
        <v>49</v>
      </c>
      <c r="C11" s="22">
        <v>59283714</v>
      </c>
      <c r="E11" t="str">
        <f t="shared" si="0"/>
        <v>Florida</v>
      </c>
      <c r="F11" s="22">
        <f t="shared" si="0"/>
        <v>59283714</v>
      </c>
    </row>
    <row r="12" spans="2:6" ht="14.25" customHeight="1">
      <c r="B12" s="19" t="s">
        <v>90</v>
      </c>
      <c r="C12" s="22">
        <v>18997466</v>
      </c>
      <c r="E12" t="str">
        <f t="shared" si="0"/>
        <v>Georgia</v>
      </c>
      <c r="F12" s="22">
        <f t="shared" si="0"/>
        <v>18997466</v>
      </c>
    </row>
    <row r="13" spans="2:6" ht="14.25" customHeight="1">
      <c r="B13" s="19" t="s">
        <v>66</v>
      </c>
      <c r="C13" s="22">
        <v>22282457</v>
      </c>
      <c r="E13" t="str">
        <f t="shared" si="0"/>
        <v>Hawaii</v>
      </c>
      <c r="F13" s="22">
        <f t="shared" si="0"/>
        <v>22282457</v>
      </c>
    </row>
    <row r="14" spans="2:6" ht="14.25" customHeight="1">
      <c r="B14" s="19" t="s">
        <v>84</v>
      </c>
      <c r="C14" s="22">
        <v>19276878</v>
      </c>
      <c r="E14" t="str">
        <f t="shared" si="0"/>
        <v>Idaho</v>
      </c>
      <c r="F14" s="22">
        <f t="shared" si="0"/>
        <v>19276878</v>
      </c>
    </row>
    <row r="15" spans="2:6" ht="14.25" customHeight="1">
      <c r="B15" s="19" t="s">
        <v>37</v>
      </c>
      <c r="C15" s="22">
        <v>9797488</v>
      </c>
      <c r="E15" t="str">
        <f t="shared" si="0"/>
        <v>Illinois</v>
      </c>
      <c r="F15" s="22">
        <f t="shared" si="0"/>
        <v>9797488</v>
      </c>
    </row>
    <row r="16" spans="2:6" ht="14.25" customHeight="1">
      <c r="B16" s="19" t="s">
        <v>116</v>
      </c>
      <c r="C16" s="22">
        <v>8836198</v>
      </c>
      <c r="E16" t="str">
        <f t="shared" si="0"/>
        <v>Indiana</v>
      </c>
      <c r="F16" s="22">
        <f t="shared" si="0"/>
        <v>8836198</v>
      </c>
    </row>
    <row r="17" spans="2:6" ht="14.25" customHeight="1">
      <c r="B17" s="19" t="s">
        <v>112</v>
      </c>
      <c r="C17" s="22">
        <v>7424011</v>
      </c>
      <c r="E17" t="str">
        <f t="shared" si="0"/>
        <v>Iowa</v>
      </c>
      <c r="F17" s="22">
        <f t="shared" si="0"/>
        <v>7424011</v>
      </c>
    </row>
    <row r="18" spans="2:6" ht="14.25" customHeight="1">
      <c r="B18" s="19" t="s">
        <v>106</v>
      </c>
      <c r="C18" s="22">
        <v>9972864</v>
      </c>
      <c r="E18" t="str">
        <f t="shared" si="0"/>
        <v>Kansas</v>
      </c>
      <c r="F18" s="22">
        <f t="shared" si="0"/>
        <v>9972864</v>
      </c>
    </row>
    <row r="19" spans="2:6" ht="14.25" customHeight="1">
      <c r="B19" s="19" t="s">
        <v>98</v>
      </c>
      <c r="C19" s="22">
        <v>10072848</v>
      </c>
      <c r="E19" t="str">
        <f t="shared" si="0"/>
        <v>Kentucky</v>
      </c>
      <c r="F19" s="22">
        <f t="shared" si="0"/>
        <v>10072848</v>
      </c>
    </row>
    <row r="20" spans="2:6" ht="14.25" customHeight="1">
      <c r="B20" s="19" t="s">
        <v>81</v>
      </c>
      <c r="C20" s="22">
        <v>23750781</v>
      </c>
      <c r="E20" t="str">
        <f>B20</f>
        <v>Louisiana</v>
      </c>
      <c r="F20" s="22">
        <f>C20</f>
        <v>23750781</v>
      </c>
    </row>
    <row r="21" spans="2:6" ht="14.25" customHeight="1">
      <c r="B21" s="19" t="s">
        <v>62</v>
      </c>
      <c r="C21" s="22">
        <v>9195978</v>
      </c>
      <c r="E21" t="str">
        <f t="shared" ref="E21:E41" si="1">B21</f>
        <v>Maine</v>
      </c>
      <c r="F21" s="22">
        <f t="shared" ref="F21:F41" si="2">C21</f>
        <v>9195978</v>
      </c>
    </row>
    <row r="22" spans="2:6" ht="14.25" customHeight="1">
      <c r="B22" s="19" t="s">
        <v>119</v>
      </c>
      <c r="C22" s="22">
        <v>7758059</v>
      </c>
      <c r="E22" t="str">
        <f t="shared" si="1"/>
        <v>Maryland</v>
      </c>
      <c r="F22" s="22">
        <f t="shared" si="2"/>
        <v>7758059</v>
      </c>
    </row>
    <row r="23" spans="2:6" ht="14.25" customHeight="1">
      <c r="B23" s="19" t="s">
        <v>129</v>
      </c>
      <c r="C23" s="22">
        <v>11076810</v>
      </c>
      <c r="E23" t="str">
        <f t="shared" si="1"/>
        <v>Massachusetts</v>
      </c>
      <c r="F23" s="22">
        <f t="shared" si="2"/>
        <v>11076810</v>
      </c>
    </row>
    <row r="24" spans="2:6" ht="14.25" customHeight="1">
      <c r="B24" s="19" t="s">
        <v>74</v>
      </c>
      <c r="C24" s="22">
        <v>18625433</v>
      </c>
      <c r="E24" t="str">
        <f t="shared" si="1"/>
        <v>Michigan</v>
      </c>
      <c r="F24" s="22">
        <f t="shared" si="2"/>
        <v>18625433</v>
      </c>
    </row>
    <row r="25" spans="2:6" ht="14.25" customHeight="1">
      <c r="B25" s="19" t="s">
        <v>51</v>
      </c>
      <c r="C25" s="22">
        <v>7378068</v>
      </c>
      <c r="E25" t="str">
        <f t="shared" si="1"/>
        <v>Minnesota</v>
      </c>
      <c r="F25" s="22">
        <f t="shared" si="2"/>
        <v>7378068</v>
      </c>
    </row>
    <row r="26" spans="2:6" ht="14.25" customHeight="1">
      <c r="B26" s="19" t="s">
        <v>100</v>
      </c>
      <c r="C26" s="22">
        <v>15591709</v>
      </c>
      <c r="E26" t="str">
        <f t="shared" si="1"/>
        <v>Mississippi</v>
      </c>
      <c r="F26" s="22">
        <f t="shared" si="2"/>
        <v>15591709</v>
      </c>
    </row>
    <row r="27" spans="2:6" ht="14.25" customHeight="1">
      <c r="B27" s="19" t="s">
        <v>76</v>
      </c>
      <c r="C27" s="22">
        <v>9683265</v>
      </c>
      <c r="E27" t="str">
        <f t="shared" si="1"/>
        <v>Missouri</v>
      </c>
      <c r="F27" s="22">
        <f t="shared" si="2"/>
        <v>9683265</v>
      </c>
    </row>
    <row r="28" spans="2:6" ht="14.25" customHeight="1">
      <c r="B28" s="19" t="s">
        <v>53</v>
      </c>
      <c r="C28" s="22">
        <v>15710886</v>
      </c>
      <c r="E28" t="str">
        <f t="shared" si="1"/>
        <v>Montana</v>
      </c>
      <c r="F28" s="22">
        <f t="shared" si="2"/>
        <v>15710886</v>
      </c>
    </row>
    <row r="29" spans="2:6" ht="14.25" customHeight="1">
      <c r="B29" s="19" t="s">
        <v>57</v>
      </c>
      <c r="C29" s="22">
        <v>5929038</v>
      </c>
      <c r="E29" t="str">
        <f t="shared" si="1"/>
        <v>Nebraska</v>
      </c>
      <c r="F29" s="22">
        <f t="shared" si="2"/>
        <v>5929038</v>
      </c>
    </row>
    <row r="30" spans="2:6" ht="14.25" customHeight="1">
      <c r="B30" s="19" t="s">
        <v>42</v>
      </c>
      <c r="C30" s="22">
        <v>20858509</v>
      </c>
      <c r="E30" t="str">
        <f t="shared" si="1"/>
        <v>Nevada</v>
      </c>
      <c r="F30" s="22">
        <f t="shared" si="2"/>
        <v>20858509</v>
      </c>
    </row>
    <row r="31" spans="2:6" ht="14.25" customHeight="1">
      <c r="B31" s="19" t="s">
        <v>133</v>
      </c>
      <c r="C31" s="22">
        <v>16411667</v>
      </c>
      <c r="E31" t="str">
        <f t="shared" si="1"/>
        <v>New Hampshire</v>
      </c>
      <c r="F31" s="22">
        <f t="shared" si="2"/>
        <v>16411667</v>
      </c>
    </row>
    <row r="32" spans="2:6" ht="14.25" customHeight="1">
      <c r="B32" s="19" t="s">
        <v>123</v>
      </c>
      <c r="C32" s="22">
        <v>9934246</v>
      </c>
      <c r="E32" t="str">
        <f t="shared" si="1"/>
        <v>New Jersey</v>
      </c>
      <c r="F32" s="22">
        <f t="shared" si="2"/>
        <v>9934246</v>
      </c>
    </row>
    <row r="33" spans="2:6" ht="14.25" customHeight="1">
      <c r="B33" s="19" t="s">
        <v>88</v>
      </c>
      <c r="C33" s="22">
        <v>19865016</v>
      </c>
      <c r="E33" t="str">
        <f t="shared" si="1"/>
        <v>New Mexico</v>
      </c>
      <c r="F33" s="22">
        <f t="shared" si="2"/>
        <v>19865016</v>
      </c>
    </row>
    <row r="34" spans="2:6" ht="14.25" customHeight="1">
      <c r="B34" s="19" t="s">
        <v>16</v>
      </c>
      <c r="C34" s="22">
        <v>64229039</v>
      </c>
      <c r="E34" t="str">
        <f t="shared" si="1"/>
        <v>New York</v>
      </c>
      <c r="F34" s="22">
        <f t="shared" si="2"/>
        <v>64229039</v>
      </c>
    </row>
    <row r="35" spans="2:6" ht="14.25" customHeight="1">
      <c r="B35" s="19" t="s">
        <v>94</v>
      </c>
      <c r="C35" s="22">
        <v>23956531</v>
      </c>
      <c r="E35" t="str">
        <f t="shared" si="1"/>
        <v>North Carolina</v>
      </c>
      <c r="F35" s="22">
        <f t="shared" si="2"/>
        <v>23956531</v>
      </c>
    </row>
    <row r="36" spans="2:6" ht="14.25" customHeight="1">
      <c r="B36" s="19" t="s">
        <v>110</v>
      </c>
      <c r="C36" s="22">
        <v>7735580</v>
      </c>
      <c r="E36" t="str">
        <f t="shared" si="1"/>
        <v>North Dakota</v>
      </c>
      <c r="F36" s="22">
        <f t="shared" si="2"/>
        <v>7735580</v>
      </c>
    </row>
    <row r="37" spans="2:6" ht="14.25" customHeight="1">
      <c r="B37" s="19" t="s">
        <v>96</v>
      </c>
      <c r="C37" s="22">
        <v>18484583</v>
      </c>
      <c r="E37" t="str">
        <f t="shared" si="1"/>
        <v>Ohio</v>
      </c>
      <c r="F37" s="22">
        <f t="shared" si="2"/>
        <v>18484583</v>
      </c>
    </row>
    <row r="38" spans="2:6" ht="14.25" customHeight="1">
      <c r="B38" s="19" t="s">
        <v>104</v>
      </c>
      <c r="C38" s="22">
        <v>10620734</v>
      </c>
      <c r="E38" t="str">
        <f t="shared" si="1"/>
        <v>Oklahoma</v>
      </c>
      <c r="F38" s="22">
        <f t="shared" si="2"/>
        <v>10620734</v>
      </c>
    </row>
    <row r="39" spans="2:6" ht="14.25" customHeight="1">
      <c r="B39" s="19" t="s">
        <v>80</v>
      </c>
      <c r="C39" s="22">
        <v>21349674</v>
      </c>
      <c r="E39" t="str">
        <f t="shared" si="1"/>
        <v>Oregon</v>
      </c>
      <c r="F39" s="22">
        <f t="shared" si="2"/>
        <v>21349674</v>
      </c>
    </row>
    <row r="40" spans="2:6" ht="14.25" customHeight="1">
      <c r="B40" s="19" t="s">
        <v>40</v>
      </c>
      <c r="C40" s="22">
        <v>10357519</v>
      </c>
      <c r="E40" t="str">
        <f t="shared" si="1"/>
        <v>Pennsylvania</v>
      </c>
      <c r="F40" s="22">
        <f t="shared" si="2"/>
        <v>10357519</v>
      </c>
    </row>
    <row r="41" spans="2:6" ht="14.25" customHeight="1">
      <c r="B41" s="19" t="s">
        <v>127</v>
      </c>
      <c r="C41" s="22">
        <v>8446806</v>
      </c>
      <c r="E41" t="str">
        <f t="shared" si="1"/>
        <v>Rhode Island</v>
      </c>
      <c r="F41" s="22">
        <f t="shared" si="2"/>
        <v>8446806</v>
      </c>
    </row>
    <row r="42" spans="2:6" ht="14.25" customHeight="1">
      <c r="B42" s="19" t="s">
        <v>92</v>
      </c>
      <c r="C42" s="22">
        <v>29285637</v>
      </c>
      <c r="E42" t="str">
        <f t="shared" ref="E42:E52" si="3">B42</f>
        <v>South Carolina</v>
      </c>
      <c r="F42" s="22">
        <f t="shared" ref="F42:F52" si="4">C42</f>
        <v>29285637</v>
      </c>
    </row>
    <row r="43" spans="2:6" ht="14.25" customHeight="1">
      <c r="B43" s="19" t="s">
        <v>108</v>
      </c>
      <c r="C43" s="22">
        <v>8495576</v>
      </c>
      <c r="E43" t="str">
        <f t="shared" si="3"/>
        <v>South Dakota</v>
      </c>
      <c r="F43" s="22">
        <f t="shared" si="4"/>
        <v>8495576</v>
      </c>
    </row>
    <row r="44" spans="2:6" ht="14.25" customHeight="1">
      <c r="B44" s="19" t="s">
        <v>55</v>
      </c>
      <c r="C44" s="22">
        <v>18067440</v>
      </c>
      <c r="E44" t="str">
        <f t="shared" si="3"/>
        <v>Tennessee</v>
      </c>
      <c r="F44" s="22">
        <f t="shared" si="4"/>
        <v>18067440</v>
      </c>
    </row>
    <row r="45" spans="2:6" ht="14.25" customHeight="1">
      <c r="B45" s="19" t="s">
        <v>28</v>
      </c>
      <c r="C45" s="22">
        <v>46359746</v>
      </c>
      <c r="E45" t="str">
        <f t="shared" si="3"/>
        <v>Texas</v>
      </c>
      <c r="F45" s="22">
        <f t="shared" si="4"/>
        <v>46359746</v>
      </c>
    </row>
    <row r="46" spans="2:6" ht="14.25" customHeight="1">
      <c r="B46" s="19" t="s">
        <v>78</v>
      </c>
      <c r="C46" s="22">
        <v>9696420</v>
      </c>
      <c r="E46" t="str">
        <f t="shared" si="3"/>
        <v>Utah</v>
      </c>
      <c r="F46" s="22">
        <f t="shared" si="4"/>
        <v>9696420</v>
      </c>
    </row>
    <row r="47" spans="2:6" ht="14.25" customHeight="1">
      <c r="B47" s="19" t="s">
        <v>131</v>
      </c>
      <c r="C47" s="22">
        <v>14352923</v>
      </c>
      <c r="E47" t="str">
        <f t="shared" si="3"/>
        <v>Vermont</v>
      </c>
      <c r="F47" s="22">
        <f t="shared" si="4"/>
        <v>14352923</v>
      </c>
    </row>
    <row r="48" spans="2:6" ht="14.25" customHeight="1">
      <c r="B48" s="19" t="s">
        <v>72</v>
      </c>
      <c r="C48" s="22">
        <v>21575040</v>
      </c>
      <c r="E48" t="str">
        <f t="shared" si="3"/>
        <v>Virginia</v>
      </c>
      <c r="F48" s="22">
        <f t="shared" si="4"/>
        <v>21575040</v>
      </c>
    </row>
    <row r="49" spans="2:6" ht="14.25" customHeight="1">
      <c r="B49" s="19" t="s">
        <v>46</v>
      </c>
      <c r="C49" s="22">
        <v>26330718</v>
      </c>
      <c r="E49" t="str">
        <f t="shared" si="3"/>
        <v>Washington</v>
      </c>
      <c r="F49" s="22">
        <f t="shared" si="4"/>
        <v>26330718</v>
      </c>
    </row>
    <row r="50" spans="2:6" ht="14.25" customHeight="1">
      <c r="B50" s="19" t="s">
        <v>118</v>
      </c>
      <c r="C50" s="22">
        <v>10689160</v>
      </c>
      <c r="E50" t="str">
        <f t="shared" si="3"/>
        <v>West Virginia</v>
      </c>
      <c r="F50" s="22">
        <f t="shared" si="4"/>
        <v>10689160</v>
      </c>
    </row>
    <row r="51" spans="2:6" ht="14.25" customHeight="1">
      <c r="B51" s="19" t="s">
        <v>114</v>
      </c>
      <c r="C51" s="22">
        <v>7727469</v>
      </c>
      <c r="E51" t="str">
        <f t="shared" si="3"/>
        <v>Wisconsin</v>
      </c>
      <c r="F51" s="22">
        <f t="shared" si="4"/>
        <v>7727469</v>
      </c>
    </row>
    <row r="52" spans="2:6" ht="14.25" customHeight="1">
      <c r="B52" s="19" t="s">
        <v>70</v>
      </c>
      <c r="C52" s="22">
        <v>18577517</v>
      </c>
      <c r="E52" t="str">
        <f t="shared" si="3"/>
        <v>Wyoming</v>
      </c>
      <c r="F52" s="22">
        <f t="shared" si="4"/>
        <v>18577517</v>
      </c>
    </row>
    <row r="53" spans="2:6" ht="14.25" customHeight="1"/>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Q5" sqref="Q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150</v>
      </c>
    </row>
    <row r="4" spans="2:3" ht="14.25" customHeight="1">
      <c r="B4" s="19" t="s">
        <v>136</v>
      </c>
      <c r="C4" s="22">
        <v>182080675</v>
      </c>
    </row>
    <row r="5" spans="2:3" ht="14.25" customHeight="1">
      <c r="B5" s="20" t="s">
        <v>138</v>
      </c>
      <c r="C5" s="22">
        <v>16253746</v>
      </c>
    </row>
    <row r="6" spans="2:3" ht="14.25" customHeight="1">
      <c r="B6" s="20" t="s">
        <v>139</v>
      </c>
      <c r="C6" s="22">
        <v>14997988</v>
      </c>
    </row>
    <row r="7" spans="2:3" ht="14.25" customHeight="1">
      <c r="B7" s="20" t="s">
        <v>140</v>
      </c>
      <c r="C7" s="22">
        <v>17660577</v>
      </c>
    </row>
    <row r="8" spans="2:3" ht="14.25" customHeight="1">
      <c r="B8" s="20" t="s">
        <v>141</v>
      </c>
      <c r="C8" s="22">
        <v>24607006</v>
      </c>
    </row>
    <row r="9" spans="2:3" ht="14.25" customHeight="1">
      <c r="B9" s="20" t="s">
        <v>142</v>
      </c>
      <c r="C9" s="22">
        <v>16918014</v>
      </c>
    </row>
    <row r="10" spans="2:3" ht="14.25" customHeight="1">
      <c r="B10" s="20" t="s">
        <v>143</v>
      </c>
      <c r="C10" s="22">
        <v>8829819</v>
      </c>
    </row>
    <row r="11" spans="2:3" ht="14.25" customHeight="1">
      <c r="B11" s="20" t="s">
        <v>144</v>
      </c>
      <c r="C11" s="22">
        <v>17146013</v>
      </c>
    </row>
    <row r="12" spans="2:3" ht="14.25" customHeight="1">
      <c r="B12" s="20" t="s">
        <v>145</v>
      </c>
      <c r="C12" s="22">
        <v>19877980</v>
      </c>
    </row>
    <row r="13" spans="2:3" ht="14.25" customHeight="1">
      <c r="B13" s="20" t="s">
        <v>146</v>
      </c>
      <c r="C13" s="22">
        <v>18304436</v>
      </c>
    </row>
    <row r="14" spans="2:3" ht="14.25" customHeight="1">
      <c r="B14" s="20" t="s">
        <v>147</v>
      </c>
      <c r="C14" s="22">
        <v>10836269</v>
      </c>
    </row>
    <row r="15" spans="2:3" ht="14.25" customHeight="1">
      <c r="B15" s="20" t="s">
        <v>148</v>
      </c>
      <c r="C15" s="22">
        <v>8622300</v>
      </c>
    </row>
    <row r="16" spans="2:3" ht="14.25" customHeight="1">
      <c r="B16" s="20" t="s">
        <v>149</v>
      </c>
      <c r="C16" s="22">
        <v>8026527</v>
      </c>
    </row>
    <row r="17" spans="2:3" ht="14.25" customHeight="1">
      <c r="B17" s="19" t="s">
        <v>137</v>
      </c>
      <c r="C17" s="22">
        <v>717821450</v>
      </c>
    </row>
    <row r="18" spans="2:3" ht="14.25" customHeight="1">
      <c r="B18" s="20" t="s">
        <v>138</v>
      </c>
      <c r="C18" s="22">
        <v>55225396</v>
      </c>
    </row>
    <row r="19" spans="2:3" ht="14.25" customHeight="1">
      <c r="B19" s="20" t="s">
        <v>139</v>
      </c>
      <c r="C19" s="22">
        <v>46102165</v>
      </c>
    </row>
    <row r="20" spans="2:3" ht="14.25" customHeight="1">
      <c r="B20" s="20" t="s">
        <v>140</v>
      </c>
      <c r="C20" s="22">
        <v>39148532</v>
      </c>
    </row>
    <row r="21" spans="2:3" ht="14.25" customHeight="1">
      <c r="B21" s="20" t="s">
        <v>141</v>
      </c>
      <c r="C21" s="22">
        <v>47732964</v>
      </c>
    </row>
    <row r="22" spans="2:3" ht="14.25" customHeight="1">
      <c r="B22" s="20" t="s">
        <v>142</v>
      </c>
      <c r="C22" s="22">
        <v>63589681</v>
      </c>
    </row>
    <row r="23" spans="2:3" ht="14.25" customHeight="1">
      <c r="B23" s="20" t="s">
        <v>143</v>
      </c>
      <c r="C23" s="22">
        <v>65917553</v>
      </c>
    </row>
    <row r="24" spans="2:3" ht="14.25" customHeight="1">
      <c r="B24" s="20" t="s">
        <v>144</v>
      </c>
      <c r="C24" s="22">
        <v>78334681</v>
      </c>
    </row>
    <row r="25" spans="2:3" ht="14.25" customHeight="1">
      <c r="B25" s="20" t="s">
        <v>145</v>
      </c>
      <c r="C25" s="22">
        <v>72288221</v>
      </c>
    </row>
    <row r="26" spans="2:3" ht="14.25" customHeight="1">
      <c r="B26" s="20" t="s">
        <v>146</v>
      </c>
      <c r="C26" s="22">
        <v>59357023</v>
      </c>
    </row>
    <row r="27" spans="2:3" ht="14.25" customHeight="1">
      <c r="B27" s="20" t="s">
        <v>147</v>
      </c>
      <c r="C27" s="22">
        <v>53074764</v>
      </c>
    </row>
    <row r="28" spans="2:3" ht="14.25" customHeight="1">
      <c r="B28" s="20" t="s">
        <v>148</v>
      </c>
      <c r="C28" s="22">
        <v>59235040</v>
      </c>
    </row>
    <row r="29" spans="2:3" ht="14.25" customHeight="1">
      <c r="B29" s="20" t="s">
        <v>149</v>
      </c>
      <c r="C29" s="22">
        <v>77815430</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Sales region2</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Suman Roy</dc:creator>
  <cp:lastModifiedBy>Suman Roy</cp:lastModifiedBy>
  <dcterms:created xsi:type="dcterms:W3CDTF">2022-07-25T11:46:18Z</dcterms:created>
  <dcterms:modified xsi:type="dcterms:W3CDTF">2024-08-17T09:20:08Z</dcterms:modified>
</cp:coreProperties>
</file>