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Macfe\OneDrive\Desktop\Data analytics (Study Folder)\2.Excel Files\Dashboards Excel\Addidas US Sales Dashboard Project\"/>
    </mc:Choice>
  </mc:AlternateContent>
  <xr:revisionPtr revIDLastSave="0" documentId="13_ncr:1_{7F0D57AF-3D7D-40DB-989A-292C4FD16908}"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Sales region2" sheetId="11" r:id="rId3"/>
    <sheet name="Retailers" sheetId="3" r:id="rId4"/>
    <sheet name="Sales Method" sheetId="4" r:id="rId5"/>
    <sheet name="Sales Regions" sheetId="5" r:id="rId6"/>
    <sheet name="Sales Trend" sheetId="6" r:id="rId7"/>
    <sheet name="Sheet1" sheetId="7" state="hidden" r:id="rId8"/>
  </sheets>
  <definedNames>
    <definedName name="_xlnm._FilterDatabase" localSheetId="1" hidden="1">Data!$B$5:$N$9653</definedName>
    <definedName name="_xlchart.v5.0" hidden="1">'Sales Regions'!$E$2</definedName>
    <definedName name="_xlchart.v5.1" hidden="1">'Sales Regions'!$E$3:$E$52</definedName>
    <definedName name="_xlchart.v5.2" hidden="1">'Sales Regions'!$F$2</definedName>
    <definedName name="_xlchart.v5.3" hidden="1">'Sales Regions'!$F$3:$F$52</definedName>
    <definedName name="Slicer_Product">#N/A</definedName>
    <definedName name="Slicer_Region">#N/A</definedName>
    <definedName name="Slicer_Years__Invoice_Date">#N/A</definedName>
  </definedNames>
  <calcPr calcId="191029"/>
  <pivotCaches>
    <pivotCache cacheId="4"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E24" i="5" l="1"/>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20" i="5"/>
  <c r="F20" i="5"/>
  <c r="E21" i="5"/>
  <c r="F21" i="5"/>
  <c r="E22" i="5"/>
  <c r="F22" i="5"/>
  <c r="E23" i="5"/>
  <c r="F23" i="5"/>
  <c r="F3" i="5"/>
  <c r="F4" i="5"/>
  <c r="F5" i="5"/>
  <c r="F6" i="5"/>
  <c r="F7" i="5"/>
  <c r="F8" i="5"/>
  <c r="F9" i="5"/>
  <c r="F10" i="5"/>
  <c r="F11" i="5"/>
  <c r="F12" i="5"/>
  <c r="F13" i="5"/>
  <c r="F14" i="5"/>
  <c r="F15" i="5"/>
  <c r="F16" i="5"/>
  <c r="F17" i="5"/>
  <c r="F18" i="5"/>
  <c r="F19" i="5"/>
  <c r="E4" i="5"/>
  <c r="E5" i="5"/>
  <c r="E6" i="5"/>
  <c r="E7" i="5"/>
  <c r="E8" i="5"/>
  <c r="E9" i="5"/>
  <c r="E10" i="5"/>
  <c r="E11" i="5"/>
  <c r="E12" i="5"/>
  <c r="E13" i="5"/>
  <c r="E14" i="5"/>
  <c r="E15" i="5"/>
  <c r="E16" i="5"/>
  <c r="E17" i="5"/>
  <c r="E18" i="5"/>
  <c r="E19" i="5"/>
  <c r="E3" i="5"/>
</calcChain>
</file>

<file path=xl/sharedStrings.xml><?xml version="1.0" encoding="utf-8"?>
<sst xmlns="http://schemas.openxmlformats.org/spreadsheetml/2006/main" count="128001" uniqueCount="153">
  <si>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</si>
  <si>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</si>
  <si>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</si>
  <si>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</si>
  <si>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</si>
  <si>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</si>
  <si>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</si>
  <si>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</si>
  <si>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</si>
  <si>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</si>
  <si>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</si>
  <si>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</si>
  <si>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</si>
  <si>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</si>
  <si>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</si>
  <si>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</si>
  <si>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</si>
  <si>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</si>
  <si>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</si>
  <si>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</si>
  <si>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</si>
  <si>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</si>
  <si>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</si>
  <si>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</si>
  <si>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</si>
  <si>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</si>
  <si>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</si>
  <si>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</si>
  <si>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</si>
  <si>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</si>
  <si>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</si>
  <si>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</si>
  <si>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</si>
  <si>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</si>
  <si>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</si>
  <si>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</si>
  <si>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</si>
  <si>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</si>
  <si>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</si>
  <si>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</si>
  <si>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</si>
  <si>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</si>
  <si>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</si>
  <si>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</si>
  <si>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</si>
  <si>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</si>
  <si>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</si>
  <si>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</si>
  <si>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</si>
  <si>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</si>
  <si>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</si>
  <si>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</si>
  <si>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</si>
  <si>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</si>
  <si>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</si>
  <si>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</si>
  <si>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</si>
  <si>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</si>
  <si>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</si>
  <si>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</si>
  <si>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</si>
  <si>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</si>
  <si>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</si>
  <si>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</si>
  <si>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</si>
  <si>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</si>
  <si>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</si>
  <si>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</si>
  <si>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</si>
  <si>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</si>
  <si>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</si>
  <si>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</si>
  <si>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</si>
  <si>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</si>
  <si>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</si>
  <si>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</si>
  <si>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</si>
  <si>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</si>
  <si>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</si>
  <si>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</si>
  <si>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</si>
  <si>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</si>
  <si>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</si>
  <si>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</si>
  <si>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</si>
  <si>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</si>
  <si>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</si>
  <si>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</si>
  <si>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</si>
  <si>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</si>
  <si>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</si>
  <si>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</si>
  <si>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</si>
  <si>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</si>
  <si>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</si>
  <si>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</si>
  <si>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</si>
  <si>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</si>
  <si>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</si>
  <si>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</si>
  <si>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</si>
  <si>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</si>
  <si>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</si>
  <si>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</si>
  <si>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</si>
  <si>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</si>
  <si>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</si>
  <si>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</si>
  <si>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</si>
  <si>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</si>
  <si>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</si>
  <si>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</si>
  <si>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</si>
  <si>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</si>
  <si>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</si>
  <si>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</si>
  <si>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</si>
  <si>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</si>
  <si>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</si>
  <si>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</si>
  <si>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</si>
  <si>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</si>
  <si>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</si>
  <si>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</si>
  <si>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</si>
  <si>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</si>
  <si>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</si>
  <si>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</si>
  <si>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</si>
  <si>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</si>
  <si>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</si>
  <si>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</si>
  <si>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</si>
  <si>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</si>
  <si>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</si>
  <si>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</si>
  <si>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2020</t>
  </si>
  <si>
    <t>2021</t>
  </si>
  <si>
    <t>Jan</t>
  </si>
  <si>
    <t>Feb</t>
  </si>
  <si>
    <t>Mar</t>
  </si>
  <si>
    <t>Apr</t>
  </si>
  <si>
    <t>May</t>
  </si>
  <si>
    <t>Jun</t>
  </si>
  <si>
    <t>Jul</t>
  </si>
  <si>
    <t>Aug</t>
  </si>
  <si>
    <t>Sep</t>
  </si>
  <si>
    <t>Oct</t>
  </si>
  <si>
    <t>Nov</t>
  </si>
  <si>
    <t>Dec</t>
  </si>
  <si>
    <t>Sum of Total Sales</t>
  </si>
  <si>
    <t>Sales</t>
  </si>
  <si>
    <t xml:space="preserve">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</si>
</sst>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 &quot;₹&quot;\ * #,##0_ ;_ &quot;₹&quot;\ * \-#,##0_ ;_ &quot;₹&quot;\ * &quot;-&quot;_ ;_ @_ "/>
    <numFmt numFmtId="164" formatCode="&quot;$&quot;#,##0.00_);[Red]\(&quot;$&quot;#,##0.00\)"/>
    <numFmt numFmtId="165" formatCode="&quot;$&quot;#,##0_);[Red]\(&quot;$&quot;#,##0\)"/>
    <numFmt numFmtId="166" formatCode="_-[$$-409]* #,##0_ ;_-[$$-409]* \-#,##0\ ;_-[$$-409]* &quot;-&quot;_ ;_-@_ "/>
  </numFmts>
  <fonts count="9"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
      <b/>
      <i/>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A5A5A5"/>
      </patternFill>
    </fill>
    <fill>
      <patternFill patternType="solid">
        <fgColor rgb="FF002060"/>
        <bgColor indexed="64"/>
      </patternFill>
    </fill>
  </fills>
  <borders count="4">
    <border>
      <left/>
      <right/>
      <top/>
      <bottom/>
      <diagonal/>
    </border>
    <border>
      <left/>
      <right/>
      <top/>
      <bottom/>
      <diagonal/>
    </border>
    <border>
      <left/>
      <right/>
      <top/>
      <bottom style="thin">
        <color rgb="FF000000"/>
      </bottom>
      <diagonal/>
    </border>
    <border>
      <left style="double">
        <color rgb="FF3F3F3F"/>
      </left>
      <right style="double">
        <color rgb="FF3F3F3F"/>
      </right>
      <top style="double">
        <color rgb="FF3F3F3F"/>
      </top>
      <bottom style="double">
        <color rgb="FF3F3F3F"/>
      </bottom>
      <diagonal/>
    </border>
  </borders>
  <cellStyleXfs count="2">
    <xf numFmtId="0" fontId="0" fillId="0" borderId="0"/>
    <xf numFmtId="0" fontId="7" fillId="5" borderId="3" applyNumberFormat="0" applyAlignment="0" applyProtection="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8" fillId="6" borderId="3" xfId="1" applyFont="1" applyFill="1" applyAlignment="1">
      <alignment horizontal="center"/>
    </xf>
    <xf numFmtId="166" fontId="0" fillId="0" borderId="0" xfId="0" applyNumberFormat="1"/>
    <xf numFmtId="42"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2">
    <cellStyle name="Check Cell" xfId="1" builtinId="23"/>
    <cellStyle name="Normal" xfId="0" builtinId="0"/>
  </cellStyles>
  <dxfs count="31">
    <dxf>
      <numFmt numFmtId="166" formatCode="_-[$$-409]* #,##0_ ;_-[$$-409]* \-#,##0\ ;_-[$$-409]* &quot;-&quot;_ ;_-@_ "/>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Dark1 2" pivot="0" table="0" count="10" xr9:uid="{AB346F0F-DA28-4212-888C-C8A4D05B9B7B}">
      <tableStyleElement type="wholeTable" dxfId="30"/>
      <tableStyleElement type="headerRow" dxfId="29"/>
    </tableStyle>
  </tableStyles>
  <colors>
    <mruColors>
      <color rgb="FF33CC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Trend!PivotTable1</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17849154142647"/>
          <c:y val="8.9979550102249492E-2"/>
          <c:w val="0.83066036278829014"/>
          <c:h val="0.58366842181537126"/>
        </c:manualLayout>
      </c:layout>
      <c:lineChart>
        <c:grouping val="standard"/>
        <c:varyColors val="0"/>
        <c:ser>
          <c:idx val="0"/>
          <c:order val="0"/>
          <c:tx>
            <c:strRef>
              <c:f>'Sales Trend'!$C$3</c:f>
              <c:strCache>
                <c:ptCount val="1"/>
                <c:pt idx="0">
                  <c:v>Total</c:v>
                </c:pt>
              </c:strCache>
            </c:strRef>
          </c:tx>
          <c:spPr>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cat>
            <c:multiLvlStrRef>
              <c:f>'Sales Trend'!$B$4:$B$29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531-4D05-AF34-4C50E54323F6}"/>
            </c:ext>
          </c:extLst>
        </c:ser>
        <c:dLbls>
          <c:showLegendKey val="0"/>
          <c:showVal val="0"/>
          <c:showCatName val="0"/>
          <c:showSerName val="0"/>
          <c:showPercent val="0"/>
          <c:showBubbleSize val="0"/>
        </c:dLbls>
        <c:dropLines>
          <c:spPr>
            <a:ln w="9525" cap="flat" cmpd="sng" algn="ctr">
              <a:solidFill>
                <a:srgbClr val="FF0000">
                  <a:alpha val="97000"/>
                </a:srgbClr>
              </a:solidFill>
              <a:round/>
            </a:ln>
            <a:effectLst/>
          </c:spPr>
        </c:dropLines>
        <c:marker val="1"/>
        <c:smooth val="0"/>
        <c:axId val="565934480"/>
        <c:axId val="565927760"/>
      </c:lineChart>
      <c:catAx>
        <c:axId val="5659344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565927760"/>
        <c:crosses val="autoZero"/>
        <c:auto val="1"/>
        <c:lblAlgn val="ctr"/>
        <c:lblOffset val="100"/>
        <c:noMultiLvlLbl val="0"/>
      </c:catAx>
      <c:valAx>
        <c:axId val="565927760"/>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56593448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Dashboard.xlsx]Retailers!PivotTable3</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Retailers!$C$2</c:f>
              <c:strCache>
                <c:ptCount val="1"/>
                <c:pt idx="0">
                  <c:v>Total</c:v>
                </c:pt>
              </c:strCache>
            </c:strRef>
          </c:tx>
          <c:spPr>
            <a:solidFill>
              <a:srgbClr val="002060"/>
            </a:solidFill>
            <a:ln>
              <a:noFill/>
            </a:ln>
            <a:effectLst/>
          </c:spPr>
          <c:invertIfNegative val="0"/>
          <c:cat>
            <c:strRef>
              <c:f>Retailers!$B$3:$B$8</c:f>
              <c:strCache>
                <c:ptCount val="6"/>
                <c:pt idx="0">
                  <c:v>Walmart</c:v>
                </c:pt>
                <c:pt idx="1">
                  <c:v>Amazon</c:v>
                </c:pt>
                <c:pt idx="2">
                  <c:v>Kohl's</c:v>
                </c:pt>
                <c:pt idx="3">
                  <c:v>Sports Direct</c:v>
                </c:pt>
                <c:pt idx="4">
                  <c:v>Foot Locker</c:v>
                </c:pt>
                <c:pt idx="5">
                  <c:v>West Gear</c:v>
                </c:pt>
              </c:strCache>
            </c:strRef>
          </c:cat>
          <c:val>
            <c:numRef>
              <c:f>Retailers!$C$3:$C$8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A28-48EE-8D00-AAB3F47CB61B}"/>
            </c:ext>
          </c:extLst>
        </c:ser>
        <c:dLbls>
          <c:showLegendKey val="0"/>
          <c:showVal val="0"/>
          <c:showCatName val="0"/>
          <c:showSerName val="0"/>
          <c:showPercent val="0"/>
          <c:showBubbleSize val="0"/>
        </c:dLbls>
        <c:gapWidth val="150"/>
        <c:overlap val="100"/>
        <c:axId val="716570208"/>
        <c:axId val="716567808"/>
      </c:barChart>
      <c:catAx>
        <c:axId val="716570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16567808"/>
        <c:crosses val="autoZero"/>
        <c:auto val="1"/>
        <c:lblAlgn val="ctr"/>
        <c:lblOffset val="100"/>
        <c:noMultiLvlLbl val="0"/>
      </c:catAx>
      <c:valAx>
        <c:axId val="716567808"/>
        <c:scaling>
          <c:orientation val="minMax"/>
        </c:scaling>
        <c:delete val="0"/>
        <c:axPos val="b"/>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1657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Method!PivotTable4</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2060"/>
          </a:solidFill>
          <a:ln w="19050">
            <a:solidFill>
              <a:schemeClr val="lt1"/>
            </a:solidFill>
          </a:ln>
          <a:effectLst/>
        </c:spPr>
      </c:pivotFmt>
      <c:pivotFmt>
        <c:idx val="18"/>
        <c:spPr>
          <a:solidFill>
            <a:schemeClr val="accent4">
              <a:lumMod val="50000"/>
            </a:schemeClr>
          </a:solidFill>
          <a:ln w="19050">
            <a:solidFill>
              <a:schemeClr val="lt1"/>
            </a:solidFill>
          </a:ln>
          <a:effectLst/>
        </c:spPr>
      </c:pivotFmt>
      <c:pivotFmt>
        <c:idx val="19"/>
        <c:spPr>
          <a:solidFill>
            <a:srgbClr val="00B0F0"/>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002060"/>
          </a:solidFill>
          <a:ln w="19050">
            <a:solidFill>
              <a:schemeClr val="lt1"/>
            </a:solidFill>
          </a:ln>
          <a:effectLst/>
        </c:spPr>
      </c:pivotFmt>
      <c:pivotFmt>
        <c:idx val="22"/>
        <c:spPr>
          <a:solidFill>
            <a:schemeClr val="accent4">
              <a:lumMod val="50000"/>
            </a:schemeClr>
          </a:solidFill>
          <a:ln w="19050">
            <a:solidFill>
              <a:schemeClr val="lt1"/>
            </a:solidFill>
          </a:ln>
          <a:effectLst/>
        </c:spPr>
      </c:pivotFmt>
      <c:pivotFmt>
        <c:idx val="23"/>
        <c:spPr>
          <a:solidFill>
            <a:srgbClr val="00B0F0"/>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002060"/>
          </a:solidFill>
          <a:ln w="19050">
            <a:solidFill>
              <a:schemeClr val="lt1"/>
            </a:solidFill>
          </a:ln>
          <a:effectLst/>
        </c:spPr>
      </c:pivotFmt>
      <c:pivotFmt>
        <c:idx val="26"/>
        <c:spPr>
          <a:solidFill>
            <a:schemeClr val="accent4">
              <a:lumMod val="50000"/>
            </a:schemeClr>
          </a:solidFill>
          <a:ln w="19050">
            <a:solidFill>
              <a:schemeClr val="lt1"/>
            </a:solidFill>
          </a:ln>
          <a:effectLst/>
        </c:spPr>
      </c:pivotFmt>
      <c:pivotFmt>
        <c:idx val="27"/>
        <c:spPr>
          <a:solidFill>
            <a:srgbClr val="00B0F0"/>
          </a:solidFill>
          <a:ln w="19050">
            <a:solidFill>
              <a:schemeClr val="lt1"/>
            </a:solidFill>
          </a:ln>
          <a:effectLst/>
        </c:spPr>
      </c:pivotFmt>
    </c:pivotFmts>
    <c:plotArea>
      <c:layout>
        <c:manualLayout>
          <c:layoutTarget val="inner"/>
          <c:xMode val="edge"/>
          <c:yMode val="edge"/>
          <c:x val="3.9368503937007873E-2"/>
          <c:y val="8.4392637194860461E-3"/>
          <c:w val="0.68392293902743428"/>
          <c:h val="0.99156107574833829"/>
        </c:manualLayout>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017B-410E-A1BF-085CDC1431BE}"/>
              </c:ext>
            </c:extLst>
          </c:dPt>
          <c:dPt>
            <c:idx val="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3-017B-410E-A1BF-085CDC1431BE}"/>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017B-410E-A1BF-085CDC1431BE}"/>
              </c:ext>
            </c:extLst>
          </c:dPt>
          <c:cat>
            <c:strRef>
              <c:f>'Sales Method'!$B$3:$B$5</c:f>
              <c:strCache>
                <c:ptCount val="3"/>
                <c:pt idx="0">
                  <c:v>In-store</c:v>
                </c:pt>
                <c:pt idx="1">
                  <c:v>Online</c:v>
                </c:pt>
                <c:pt idx="2">
                  <c:v>Outlet</c:v>
                </c:pt>
              </c:strCache>
            </c:strRef>
          </c:cat>
          <c:val>
            <c:numRef>
              <c:f>'Sales Method'!$C$3:$C$5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017B-410E-A1BF-085CDC1431BE}"/>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layout>
        <c:manualLayout>
          <c:xMode val="edge"/>
          <c:yMode val="edge"/>
          <c:x val="0.66666666666666652"/>
          <c:y val="0.15918814859724242"/>
          <c:w val="0.33333333333333331"/>
          <c:h val="0.681622879059215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region2!PivotTable1</c:name>
    <c:fmtId val="7"/>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region2'!$B$3</c:f>
              <c:strCache>
                <c:ptCount val="1"/>
                <c:pt idx="0">
                  <c:v>Total</c:v>
                </c:pt>
              </c:strCache>
            </c:strRef>
          </c:tx>
          <c:spPr>
            <a:solidFill>
              <a:srgbClr val="002060"/>
            </a:solidFill>
            <a:ln>
              <a:noFill/>
            </a:ln>
            <a:effectLst/>
          </c:spPr>
          <c:invertIfNegative val="0"/>
          <c:cat>
            <c:strRef>
              <c:f>'Sales region2'!$A$4:$A$8</c:f>
              <c:strCache>
                <c:ptCount val="5"/>
                <c:pt idx="0">
                  <c:v>West</c:v>
                </c:pt>
                <c:pt idx="1">
                  <c:v>Northeast</c:v>
                </c:pt>
                <c:pt idx="2">
                  <c:v>Southeast</c:v>
                </c:pt>
                <c:pt idx="3">
                  <c:v>South</c:v>
                </c:pt>
                <c:pt idx="4">
                  <c:v>Midwest</c:v>
                </c:pt>
              </c:strCache>
            </c:strRef>
          </c:cat>
          <c:val>
            <c:numRef>
              <c:f>'Sales region2'!$B$4:$B$8</c:f>
              <c:numCache>
                <c:formatCode>_("₹"* #,##0_);_("₹"* \(#,##0\);_("₹"* "-"_);_(@_)</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F3DF-4F03-A680-8F59C5EEA279}"/>
            </c:ext>
          </c:extLst>
        </c:ser>
        <c:dLbls>
          <c:showLegendKey val="0"/>
          <c:showVal val="0"/>
          <c:showCatName val="0"/>
          <c:showSerName val="0"/>
          <c:showPercent val="0"/>
          <c:showBubbleSize val="0"/>
        </c:dLbls>
        <c:gapWidth val="219"/>
        <c:overlap val="-27"/>
        <c:axId val="1231905455"/>
        <c:axId val="1231909295"/>
      </c:barChart>
      <c:catAx>
        <c:axId val="123190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1909295"/>
        <c:crosses val="autoZero"/>
        <c:auto val="1"/>
        <c:lblAlgn val="ctr"/>
        <c:lblOffset val="100"/>
        <c:noMultiLvlLbl val="0"/>
      </c:catAx>
      <c:valAx>
        <c:axId val="1231909295"/>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190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region2!PivotTable1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region2'!$B$3</c:f>
              <c:strCache>
                <c:ptCount val="1"/>
                <c:pt idx="0">
                  <c:v>Total</c:v>
                </c:pt>
              </c:strCache>
            </c:strRef>
          </c:tx>
          <c:spPr>
            <a:solidFill>
              <a:schemeClr val="accent1"/>
            </a:solidFill>
            <a:ln>
              <a:noFill/>
            </a:ln>
            <a:effectLst/>
          </c:spPr>
          <c:invertIfNegative val="0"/>
          <c:cat>
            <c:strRef>
              <c:f>'Sales region2'!$A$4:$A$8</c:f>
              <c:strCache>
                <c:ptCount val="5"/>
                <c:pt idx="0">
                  <c:v>West</c:v>
                </c:pt>
                <c:pt idx="1">
                  <c:v>Northeast</c:v>
                </c:pt>
                <c:pt idx="2">
                  <c:v>Southeast</c:v>
                </c:pt>
                <c:pt idx="3">
                  <c:v>South</c:v>
                </c:pt>
                <c:pt idx="4">
                  <c:v>Midwest</c:v>
                </c:pt>
              </c:strCache>
            </c:strRef>
          </c:cat>
          <c:val>
            <c:numRef>
              <c:f>'Sales region2'!$B$4:$B$8</c:f>
              <c:numCache>
                <c:formatCode>_("₹"* #,##0_);_("₹"* \(#,##0\);_("₹"* "-"_);_(@_)</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72FF-41EA-9A14-A443C6B34FE4}"/>
            </c:ext>
          </c:extLst>
        </c:ser>
        <c:dLbls>
          <c:showLegendKey val="0"/>
          <c:showVal val="0"/>
          <c:showCatName val="0"/>
          <c:showSerName val="0"/>
          <c:showPercent val="0"/>
          <c:showBubbleSize val="0"/>
        </c:dLbls>
        <c:gapWidth val="219"/>
        <c:overlap val="-27"/>
        <c:axId val="1231905455"/>
        <c:axId val="1231909295"/>
      </c:barChart>
      <c:catAx>
        <c:axId val="123190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1909295"/>
        <c:crosses val="autoZero"/>
        <c:auto val="1"/>
        <c:lblAlgn val="ctr"/>
        <c:lblOffset val="100"/>
        <c:noMultiLvlLbl val="0"/>
      </c:catAx>
      <c:valAx>
        <c:axId val="123190929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190545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E9261DB-4825-43DD-9F11-6BB50D87CB16}">
          <cx:tx>
            <cx:txData>
              <cx:f>_xlchart.v5.2</cx:f>
              <cx:v>Sales</cx:v>
            </cx:txData>
          </cx:tx>
          <cx:dataId val="0"/>
          <cx:layoutPr>
            <cx:geography cultureLanguage="en-US" cultureRegion="IN" attribution="Powered by Bing">
              <cx:geoCache provider="{E9337A44-BEBE-4D9F-B70C-5C5E7DAFC167}">
                <cx:binary>1H1pc9u4tu1fSeXzoxsgBhKnTt+qpmR5ip3BSbo7X1iK7eZMcJ5+/V2w5MRilNinjm+9krorKkuC
sIGFPa0NQP++Gf51k96tq1dDlub1v26G31+HTVP867ff6pvwLlvXR1l0U+la/9Mc3ejsN/3PP9HN
3W+31bqP8uA3m1D+2024rpq74fX//BvfFtzpN/pm3UQ6f9/eVeOHu7pNm/oX7+1969X6NovyZVQ3
VXTT0N9f/5Guv66z9etXd3kTNePHsbj7/fXOh16/+m3+VT90+yqFZE17i7bMPnKk5LYkitw/2OtX
qc6D7duWK49cThizia02j4e+r9YZ2j9DoHtx1re31V1dY0D3z48a7kiP19+8fnWj27wxkxZg/n5/
/SmPmrvbV9fNurmrX7+Kar3YfGChzRA+Xd+P+bfdaf+ff89ewCzMXnmEzHzKnnrrB2D+jOobnddR
/jA9/z00nB9JppRgwOZh6negUUcOs5UQin2DbrMsNtA8S6T94DxqOoPnz7ODhOdTsw5fDhmmjpjN
HEfaYjPz9q7SUEqPpOPati3lQ68bTJ6SYz8cm1YzJD59PEgkYDDq5AUNmORHlHPuEHurJXyGhbCP
bEe5knKxi8XTkuxH46HdDI8/Lg4Cj1/b1sduZeeT/6lbUUeCMOEQAQV4bLSUOiLUZZwSsbFpzi4o
M1v/c3n2YzNrvjOEw3Aki3Ua/aOrPHpBHWHOkS24lIpunTzdBYVSdSSpYzuU0wdP89iTPE+m/Yg8
bjvTmMUfB6ExO1IjBrvSVRO+WqwrnUb5S6IkjgRTzBFsa8mgGo9Vx1FH1BXMlVJuvM7Mtzxfrv1I
zdvvjBvDXhwkWn9U0aRfFCZ+ZCtm2y7l3yzYY5junb/kQkmxwQnK9liZniHQfny+NZwB88eXgwTm
bZKuQ/2iuQwUCK6Fy21URmZmTjlwSi6CZcfZIKd2kXmORPuh+d5yhs3bwwgKdqSGiXuj26iO1i+q
NuRIuZQQWLBds6bokasogmX3ewD3WF+eJct+WB413RkhBniYrmeh8/zupolu2uZh6b5AnkmPhCOo
YGyrNzO1cUARMBf2zp4F0M+UZj82O41n6CwONLWpknVer0FRPA5bd8b2n4bRHLqhXMLoNlp2Z7pj
H3GmqBDC3YQEM4T+eIZE++H53nJHfvAzHw7S2yx0qqv1rX5BbNwjQCME4fZm7mdqgwznSHDHZRIG
77FBe44o+0H53nIGyuLtQYKyvEvX/bq6e5if/96WgZmBiwExw7YKAxf/ODhzxBGXruSMQq/MY6Yw
z5FoPzbfW86wWR4fJDZ/jhrUc/By0HAb+qKkLX9iyyhBeCbA5cAL3UMzi86eIdB+ZL41nAHz598H
CcwKhiy6Xb8cMLZ7JMAiU5vNlMWFd3Edxm0TM5vHzJA9Q5L9iHxrOENkdZjc/8mdroIX5WvsI8kR
cbnOtugyYwJcdgTKkzmcbN3+DJhnCLQfmG8NZ8CcHGa4fArvEkUvpyn3NBncC2EzVhMR2JGwHRMJ
8HtNQSzw2OU/Lch+PB7azeA4PTtIy/UhRL3u1VmdrvPbh/n5710+R63FdlEH23p0NYuRHaQ31HWJ
oWTuHzNlea5U+xHabT3D6cNh4nR2C2LmBQHiR8xVxLEfyOUZQJSi0IkipoNI+qHXTbXsSUH2Y7Jt
NgPjbHmQSnOt2/8btpkdKcIUtylIGfOAWjyOlF2C1BMOBnTmRm1mbPPz5doP0rz9DK3rxUGidbmu
6/VN2NZ3TVM/LOYXsHH2EcozcPjONhKb5ZqwcZKg4MbcWTnt2fLsB2nWfIbR5WFGBWcp6jY6ekl4
yBGFdeMgAza6MrNwLio33JVMuN+z0sfhwXMk2g/Q95YzbM4OM5Q+y29fmHZWR6h6KkdtkVHzHEce
gdlEdKC25Cd/0NqtC3paoJ8g89BwDszVQRq2t9VdoF9ycxPcD0qZUAq5UZkZLtQmYAPgfdgslH5a
kP14PLSbwfH2MOnMS503L1qe4c4R3IegCknlvnCAEmwR4CAJJJtpyDNE2Y/It4YzSC4/HqSGnOl+
/WA7XsTjEweVTIfvx0Mx1DIJkXSbcJJZePaUNPsh2bSa4XF2mG7+4qVrMS7YMA5GxnE2GgLD9Dhg
Vi7SHOxtwranjUWbhWJPy7Mfk4d2M1Qurg9SS67u+lfnd1V9N76griD8YnDwgm1Tmdl2TAf5peMK
7NLeupqZBXueTPvRedx2htDV+UEidLmuxpdlaBgqZWDHoBe7GuPII4dQbKZR25007GFNbGKv50iy
H5XvLWeYXC4PEpMLZAvtTfKCOoMtgQYSG9WwXVBcgYAYJg7baDbaMlOW54iyH5TvLWegXPx9kKBs
GIzlOtHNSzp+jpK+2az8sElpxv3DxB3ZjHBF5QyZ58qzH53d1jOErg9Tbd6G0UvymOSIg+hnXG0D
AJirxwEAymUOUUjy7Qc/s2vOnpJmPy6bVjM83p4epMZcrqP8BYv9XBwx7Grm4lHE9RgQqY5sClVC
IL3XlD0pzn5Ets1mkFweZpn/MroJo2D9kpk99iyBqFSOu1WDHx0MWEwwMoaXMY9Z5vIciX4CzLex
zLE5O0x1ibDbr35Z7yKhMopi09i2cjxPYnCaRqHcj/3Nu8br8jmy/AyWb8OY43KYXNhlVNfm/6KI
Hibpv0/4zUFMG7XlbxSxmnkX8C9C2qiRbbeb/aA2zxLqZxA9ajwH6TATTQOSbquXRAgJvnSw0xKH
l+4fszRTYbuM42C730Mleg9CT0n0c3g2LefYHOa+v6u7r9XLngLEJgCkM9ScydyPjTrC5nOznWb/
RtnnSLQfm+8tZ9hcHWZAsDkF9OJZjYMdS5KhnIwTzfePXetmshoknHA7+2Pn50r1E4zuT2w9jGmO
02HmNld33foldwGaM81CYvflw+mzWdhGqYQDwvEzB3tpzAORw+Ma5tPy/ASb7TjmqHw+yJDN0IGn
66yow+gltzVzdiRdISmyy415m6WeZo+TOY4OEnTz/ix6e7ZYP8NoZ1RzqA4zGTVzcnk3RDcvSBEw
kDc2vBDlWzc0w4kSeURxBE3BEM7V5znS/Byeh5HMsbk8WDX6W1fJwxz99+G12X3OlM3NTSb3jxky
OBiA4BrH1R9Odc6CN7NanpLo5+hsWs6x+fsgsXl3l+f1mHbrFz2izs12M4lygDkjaB5zfJwjl7mu
Kb5t4ge4p8fu57lS7cdot/UMp3d/HCROH4ETbty5e0HCjQlcBoQYmmxDADLLgHBZEOMMVw38xA09
S6T9CD1qOoPn42GSCH/e1c2rzxEODryoHqHWhtucBMi3nxwdILjpgTnwQN/17LEePVus/TDNms+g
+vMwg7r/A5RQfQNAxOyw3WvtgCJMncsfzhaKXWv3HIn2A/S95Qybz4dq5YYXPXBLkYYyl2Pj2QYY
hGmPSwq4voYhhAA2W/WauaGPd0+Isx+VbbMZJB//OkjH8/muyrA97WHFvkDsxo+II2z8Nw8KcE4K
BwqVRER9/5irydOS7Mfj2xBmiHz+eJCI/LlGPpoHzYtu4ASjg92Z8DTbyzTmder7DZw4xvZAl84S
nufJtB+ex21nCP35/8mM/fxqwW+3Ly7Xzfr4/trGR7cL/vrd++HjLslZ023ku9Gsm8eXJT4o3dnt
769tzh9dN2C+YttuexXd7q2KmyDgW7u7dd38/tqS8kg5jGEfIs6xo25kthn2iFx+f43zCA8+jAlc
LuXCEuaGZ/v9NdgIhpPvYMK3l0aAiDevU+wDQnQIho+Cq1W4b+rbZZnvdDpif/G32dj+/Spvs3c6
ypsaN1VC+YvNx4yUpkdsElaIZmwHzCGOS+L9m/UHLHR8mv6/lMZVTvtE3LnUb1p1bBe8sNIFKbpo
+ixEWyRrblWiXuXlWI982diDCIeFpX3yNcgrnlsLbQ+Jc65CMbbLRFl5edqrLK0vU5EV1ujpZBDF
V5E08aCXmKs0ZovAcTi9cwY9th/ScHDSteuKwr9hGSvlVSCjsmBeRqMaovBCVNnbkJKmz5dBKqqk
8HQvsuwNdcYSIgdZRscLO2N5/I9VdxptHkG6Z5KghDtzBELI5gq8njK3f6F6tDtHDs2iNpShe+f3
Oo/L0ybjKT9NeVdXzulUB03UL6aowJVkKfEj21/9unuKhGC3fxREzC4jBguNvarKvP8Ioylmbi2J
jG5jmrAkWjSaCRZ6StlWGa+qoQ+qZlmFTcBDz+LWVOTves7G2l5QPsmenTcyzOvE07pkFb3CIcAS
7/1aSCzhxzLiNCdjOJ2hzK4b1KSdmYxDGFl2WDHrVlpVR+xlMDmBU65SlzeMeHnVSPklEcRvzn7d
7wwb0y9X2FCKSyRt1Fzn/RbtqB1tMfc2GLHmpNeRIq3/Crlv54HXx1Ebvc19XFPbeGGocdWk9+vu
UU+cDdtBmINjxopjywp0aBeaQHSRRYaQ3VpO6pRsIXoixRqKZDVneoqc9CqyqKaXLCnH9jqpCZlC
D34mxaT8p5KAVJbY7IwbgMyRNLIrSeiEfhqPpLrlsofKrUYqJ5qsRNW3NT+OXJ/LL1WLKSi9WoIG
/aLJ2FXquIs0KfonUEHIsDstwobTwtEDU21FxDFbDY2MSDwmuX/jqykX1Ykui8wfjy0/q9V4MrrV
gCXy6/HTmSXDLYmKIG82ioqTkthFvDsBgZpioYrG+gpW2cms06EJjUJkgw5xF27bx3ziiyirR7vw
BmUzTISISNheZ4WMx0Vu0Sq/VlmYVfmyFLqyP2RdlNdffy2msaeP7K0Db49dgQSHAHBbELRlZkva
3ncrUk7D16FqKiwC0iYE+JChZ8Lyhop11nVhJ6VRmqbX5ikqgvYJfH6YLBQisDGe4cSOyxmHadud
LLe062aspf6ap8KCDY9hvabe60bSjOKC+QJ2vw5a3IyTxSKHRa2KrKLi1LViq0u8MoS1NZZ/DNEq
j6a0u+BDUujsCbNC5wqGg5OoF9vmIlhzD6bZaPnY9g2szwuVT+xr7dvSyo7jpi7S9l05NVGRL/py
LCGc5WQd3tNjmelx6SbTaF33ReGf1apK42CRTRMZL7KwzBvfyxWRfrNoBbHSDzJTwZQtcKvDAJNo
W/FI83MyqRTfmkR+X5ZPqClFxLazAHB1Bzg6JQnCPhzYNVd7Ph4QVmZednlXfHGEFrFYFLjsC0vR
91ulqgWdHAum3R831jNtOd5r781JQX0Xbw19w2S5anv2tA7xuRXHwRQk1EJR3GNhdHe2LJIhqTM/
1MWXooIWlcesTlx+adOQjResbkdMh/K7dPqchcM4Ol4bVn0ZLmDwe/khKCffOq0yHk+fK6ut5ZUb
SRMgDLzLUnWStMLAo2umsITGzhHdh6KKk+nzlMqkTzySpsZpRZh9AKRzFeJFNuJuws9uNgzAjol4
xFM9kaBxl4WoWb2STmuwS4YgQoBR3nev3MAae8/VQ4yv0AgeIHlk5SY2aAqRJeuhlnlZrFRX0e6a
Mz01b6oq8SsvTbPKzhZW4GfDacDhXP/O3dznnzvSUSwyxw0QZ3RlrhGi/No2zK0mZt/BtXrmZldH
Yh/+bGkwf8wDqor0y0Szugq8wSZOUXu9jnV6xtqyh6H4dY9za4TbFjixKfw2ii3qhx7ritRhn7H+
bza1ZjH2LTfmz66dBM5bdqWQX/yYTViEvd02dXDpwLBgnf5aDHMH2o5SMFyfbjvwFThfYHNEybtK
MbGuLS0ls88Zz7OGeY1uhXWny7CENQqTOqfHle/o6F1XuwEsThEKHRwHbmN32sNG7D7tvMYOyovU
d+X1wKrUHb26p7L70LgWiRalmAZ9gUVEQi8m3I8Kj/uSGmUPCdah7kJEF2d+nDRG8ztUeN/iZmqn
GD2WVGzoTn494rldc3HKmJibre37u62QE+yOOJF+mPdl7Xzq2pwgiBVVZSOI7SazbjmCLH4a0n7A
sh0SxfAUNPeRrSULs6RZG/e2f+0P0ixpu4ymrDqNCpsZE1lONaGrMu2KOjqZxJhA6/w+MzE1Hd0M
2unQEmr06yHZM8vmIgJy4TZh1YAgqJ+ZqS5Znk06zu1PbhMy6FZTBEaAxmKtUd17PUb1aIRsfjgY
FYetNCalKko4GiukCOPpIMxLukxwAXaqYoefRn1q5qEcey2v/HLAp6KQmSGOQSbrVWI5FVsVbtWx
ejHCX2C4TwxtFmViaIriCh8KVSECZ5RnQ2uGhDppq8dPLOiMpWqqEktrSqdI3zTETezcGxtdTp8d
Ozf+MbM0BSCDzNJgPJ4ySZtgpZjV9p8QpVaYjt6JGVYf6yZYkzyyFJYY79PCWLcWZvM0soseZq1B
RIIOo8Yn+As5FsVUZAHHVDSNE1rNQqRtDJUIlR3jr838GFNo7g//9isH7zYxyuNUcaajLsIFRFeO
LVykneSHUJf2E5ejLK2PXeZoWIdNeGuH7tAlC2SWYZA/ZRZm7sh0yVGstwncEq4emSdeJNaIWovB
+Vi3FCukGXFfQHQC34/54XHBtTj2e0sPtSdTNmLC087PEbLA6GGW+mpIm3eOrF0/XvkNd2EMoJDd
hwpkJTxAZkHxmyGHo9rCFpR9jqkcUjeHrkCLDBxBMhggrDiieFJjrLoPRGcakogkgW9KZGPy1F/P
Nlds1yZi8MYJwEjgag9EQfPMBuFgbQVkGD+G4ShT32vahBULvyd+fCXtiVfjcRlWsnA9ZdsqDr2q
KqPynKQtG4RXINqxLqogs/iln4UOW5S9HoIbEqXktPdbLpeJk+v0lsfpVH3ItMzwOx0TTfu3vKNk
mJZunCtRLErEj3W76nvhdldVGfqD9mRGMvqGkYqqZZ5Xii7ioWkr39ODW06xF+ZdxYdFMCQdlKGb
qn5MvcESMY9XyqYtv5ZpM/JgQQba9u1JofqQ+ojf/KA5a0IHkdnCmdJ+mpDWYikWZ0My+q1X1kUs
V51yArYUmTVMH3up7ehzy9PAXzLe2HQxIj/VoyeDplZLFdl9sghEGpziZohmWWrSTxe+ygk5oT0N
7VVg1W5IjotEZ/zTKLogsT4pTYbh49AMrLm06ia3PsBjOO2tqKSsPk1OF+TaK7SmYf1eDVOanPgR
2I3VpLmbaU8lmtnhwqmmunS/0ix289vQLnQ3LLFUxvJOtU3fk0WS9jWNTxs/L4W7RB4gUnniZ1Yi
rxR1rCQ56WRh12l4F7o5azDLA2VuxS8npjss6YlWdRG+xy9fNJIc5zkvCuesVX4Upm9yMSRlcBx3
QdN3b3rhB1G0sjTXkfwgmqrSZzLmYeCusFYkS7yimwjcelq7Ua+8wOKybJahX03xeNYHtRVGJ32U
wdssEtVzGNiuiFrxl7ZaKeozLI7e8hc9Q9hCr9oCUZfympG5g3yb2o6Dp2bzohVFKd7DCRCO7iZd
8/Lr1JbK7s5jWRWBfUoHy3KcxRiLpHVOhjymWeoJ3hm/SIQVYTgBE3Aq68Ef8aMfi1iESgRvx77o
C+dd7Ftxn66chFl2cZa0o3K7tzJmIlJeqZThJJyqEWHy2Ql835ouOE9rzJQ1ljDZl7DaZSguLOZX
TvqGRmVE03dx3Meuf9zHMATBsY6wPa9awGQZkcbOSol9TIJwjMolKZK4cpd5QyyR/2UHdo7+sjhV
6lMbuGW5qJB6Y2Ztt43gQRZUhuZLID9CFq8slYnpeVhj9IsipDmTqzjszYyxtEnwpOuwsa7zzDEm
n3dN4DoL1TcaC2DKEW+cNKrK8LliM9SwEROmr4wdPOBLah+9pSFFkpnTyMBDCx7a4k+aDmaec65i
cElWa1WAwsoTN+R3ZYmEplxVUYRIa9G7dHTKReSGorWAIG/L9nMT522UY76scNInYTtxOly6sWNE
joB0MV1LrCz0wPBW+dW3BrPAZGUZ5MVo4bVUZWZquo7io3CxbtlDhg4/F4MxbsdTVYyVX0G4hXhN
DIWW14ngvmIL3isQQF7hhBRzsV09/lQrfKUTW2ZwfjPeT0aLVVMttjGuEpMwf7FaJJeMRJV1vZ1q
a/Pxh0nefA5MgZ1cOnaRQQCaW2H3NYlkEVUnUc5GDLq0J/w8khfYLIjINRLwQCtPbIDSU9dgqSHz
bqvgLKdq9IVHk7Ab5VuVtRqz1NlZio/YBTi2agGaw++Ul5DRBL1BJmy8mDoBKb+qzQzqAhoEu7YZ
U2hHyNEWhc5lT0/H1jXZOdlAu1ke0k9SzI/kEVocCyc1gx/kGGKdBrQy3YQ8lHhx1CVxwk+TFfG2
OcdImZnezUKa2rGFlBik+RYaVTXaocrBsLrqJjSibybUmvoJf+iUae4cW0TkSXw2ofI+FCcBAYlE
jvuo1dBpFQeG+ah74Bt1jl1+pTLIsXxqgYgVg686BLtva3DZ5gvtzjzxLnDxlObEqEM2CSN/3sog
7D+1aZAG0SoPXHxvWDIasNOkHh3aXLDNWoniWjXOyXbKVdxVEGeIWIIvgQfQ6DwuogR+vqPlJMkn
RG6x2y2L0mryaEHqwEfnIg7xQxTLJi3AbaYgDEDZAKawPXN0YNS5hX/Fa8nYythdJQgWh/GcqTod
9GnDNcmyRap4mnWeXwegDamiLT4fNmWNJwSNIr3Kyhb/jlkP3k6QnoIqKsHlp1dd0vggBfoqRu80
DHT3Web+gCzAHyez9nsFUx6vBlbasDBuFaate5xmcLHZ8WDlvqrPhIKrGv4mcohhb4JU6yQ53dLJ
cZOGVbxqwxT57s3Ia+wNOy3iENNxwu51ptRuigmr/T7xp88sdHXffCpZH/bytNkMfVBBjSlixTAl
GFES9LU4lhOhsHJNxc300aEwqwZ8lVniG/7UrZMeM0Bb24y3iSIbTxUWOD5fRmAfLS9KJ/DKuJ8r
yZUHymKU2SUraIVPyJGaHLYTbY11tSFZJirSyl+1eVn59lnglxO+Y9pQbz7ScrCGpeAJKEqfJkh9
swy5U75oUhAT4iJLpNGnhvcRSPggcRuYSib9ET6vHmFp4hUyWzN5bcQMVWC3bgIuPk7zAM1xYByj
/LtHeOZb571fV1V0pVhsSErdwt1dOonPZPOeg8Ya/ePBj60xXMm+EGm9BHWBs6yeAxJIfuEBo0jJ
4QwVwJ8sPmFUMs+M28iEb5ZbZVcUi28zk3GjwUSziESsO+8nkfnO+2Rqe+u6QjANVmEqSiW/wN5i
fVl9MWEGYk7MGPwit2D8kV4aliqNEK8islaZ7osvUo1hSb/yIZXplZRlMforbuu6sf7pIxoP/jE8
GkuFV6fgv62Fm1Kn+gxGsk+ajyQo4yBY+GJk4fChdxDblLeqi7rS/rv2XVATJ1XSdplaWPZUJ58n
3tpcey28w4Bkn1KNmNJxhGppi1WexcpedHjRcjrP6VGZGpbbkWywLIsYBPECm7NHM6x7c5OmnbF/
agyMNUH0b5Q3qjPzifyevfdj27wmKLHwiTEYzQd9BnYiO0bmbmobUeoXUOUA0aJ/NTUjLY5jKKrR
SpWZd7ZLFjElLJHCFmS8taHgjTm1gkU1jBVzPGpXxH3Xhk7Qa68nOQh7Pk6+ss/6MjdaHliToQNr
1InwxBGWNWflRLC+OUH94Qq8pZE8iVBp/LLtSFQKLq3EUrGuNxlbHsWTk3hxXrT8fbIxWMmGaCyx
rxCrwUpLQ0LWlaw4X2ZBVmrfC0vZWtdtJAqMuelRxevOIzswYVzIB/ThdKkRq71XOEsn8COeL1qj
5IVtyozLvB/MmnT8yU4iT4R1nmXHYZxCG1ebCQEPbIxeghuP8L28plZ8EdosddwniK9ZQg8uB/YB
K9iGcZP0B1o5bFBDAF9tX4daS0jtBMEAbeg1zGxpcaNBaQfiJfS6qDSyP5Hd7eZ2pnscucVPbJgr
g9H/jGet2kFbfe2AqtqYxhgcMKRAHgBN+nVXMwId2kRw0hp9gbLCv9Kk9Y+Kh72blK6PUPJhjZBk
0HpRFj7nb3H+1KxuJUMDahvFQFjzigOyrXH8tSy7FAJ23WP9uPiNBFeiHI51bu/K4nfMBn0bB9e4
QAlmLBLUxON1jfuTjyeN0Pmpef6xQ+wwAnEgXWWDXDSnZB8PPgkrQtOM+B/KIYejCBJ4/DNnTGDm
tpr96wFSQ9t9L++YEYK7JcKhuEwVtwrNicwhjXmQNymSrI3F6MPJkPajZKMQq4HXbreKC3+q3rc9
G+Nl1ubGnrMKpsGqJw5/9IREuysdEiGVMj8NwhwlcDBlXhYbFbF6Z2Tlh3SjVD3iOuj40CY+7Hrk
dhEgCHk7QjMVg3NAaGGFRpC4YGU7LboSmf1KZEwL4g0wLeMCpr7Ex6EfPr2KRmazctFv6lnFxsz+
ehBzGAEcfj6T4Ig6KFmKm+lnMMqwbOzB6q7COjGWaboPhIpa5O370XJbjnv8nk91CRRAcB6eAEjz
ML8UtdufMyAawS+ttFdbtzcEYRl7RMOyaq+qcRT8P+sPlL+5XBeKgZsp+Q/mgPU+mOguiq82bglB
skHDSVLoRV6XxmH8ukNjXx4tUywIlJ/MOUvsR+FgNGd8Zj9OQ1RNIjl1cqtKxMLJMod9kRUU5ikV
/LErQIc7uCU2PSPJnJu6zLezsQ1kcLoJRToBdgTryC4zPP16VNutGI8GBq7w/rpv0IW459PF1Xi7
yBGCuowThfVJNdkkrI9tMZjdCC1OBLf6n3rKUUNf6DoAt6q8zJ+QLXqNCBqaXcBbYwtOsNBJAebn
jc3BPZB3mS+CQJ+OiA2EvvKHKKHDuPBtlJz+rssyQxpUxTbPy+MsbSe7WRBNZJ0t3UqAanvDBqqZ
fKc29bxEIhlhb/08o+VwmQRhp7Blpu1kRMGJxNiqcYpEw4myZWrFBaDYBiiOhWahl2zCCkToLpyF
vDdjm1Qj6QlMdx9mNkw3UkMTBvSdbSGg1bghPb3K7RYfQIglW+eK1akJ5qxNbFOgOAptJ4VLp8hL
6iajk5fXlcqjpSycNG69B8qjhNsMvW0gcx9BobLWY36n0jVO3Ck7Vp4ht0ikfVy4Gl1mCbKK7pyg
WhEFi3TIcIb6BHx+GqefGMJexa7k2ChenMWSWIYMqLsKPOu4ycNUP9asXIZJm4F2BQPjoMrgxWHj
an9htTroSeaVOPMg7HeqVIXTHwcllLv8KEbVTfoj6g2mooUYkNjySjc1iggfowJsc7DEJiRsJ1iF
VUlpvMgogs5/RqSetXsu5NDbX6gYxsa94lnvF+9zpeLEPo7z2iLIhGE4hmaBrVyopR/negS2y36w
p2r0iAVmolsgNKPCXYx89Ps3iaqbevJQju4jZNPKrVAXjUJSn3CSNv1XSbJkDJc+R8Cde5mTZ9Vf
OZgXq/XcTclta4tK1MMD+cbNYLfjVR6m0m4RRd/HWSC+TZw45o1xOpulkd5Hg7mTJkjZKoUdMYXX
VURmFJYs0A7EsJPE9vrE6tRHGHHtXhe5stJVFolAeGEQ9NdijES8HKPeP4l4x04jwqazrBq6UzAZ
+oNTSXsxKBFeOVGTEnDGXfXRx6I+5YHQtQftC7/GVZH+FZBIL/OWkNzzw4qvkOyCUrJzceEW5ItO
oI55X8g3so+KpcPDEOgSq1rFzsCPYx21b6c4bcgxovLm2B0JS7FiZXYTFu21TXlxUXEruMi6ujkW
NSho7H0JTjvdqmWoeve9U4Ql6vpFdBvVpb9MwyLwRp7nS+Gr8tyd7Gw1+jmqwHkhOL7aHfMFj3Nn
1eMrz1zkY1+rQbcn2Pfg35YqSU+SgaaTN6pYrMKY6OuCg5v3UlA0tWcxHXzqh8ldp1YukMq32cfe
taNjYjfkHOc/wsjTlsXecNB0q6qpcRQldvz3IA8j7FdqmLqlKPUgn6EF/dDZcRitijG3jmmdNR/q
joNwgClY1uPQnrO6GhNPZL278B3lh+5fUWer8Qw7ENqb2uYxPdZt0SDNibJw9DocwL9zG+FkS8u3
qvNMYTvCktMmfj90LEGelOkLUTe0XPhuqNckros3A+69vKglNSvUF6aGGnT9+YBw9pI4SXcG9ts6
jxIW2ksX1u+W9j3LvWlyaYi0ubD+7ouyvysta1jYEZ3WdR1rGzsKCmwfnKYaKzdMi9TDjqmqXRZT
nwznsg3KwCO0iK5G6sAQI6VadD1L2Tl2zabFeTWU1couWvtCpNnggen9LPrxhvwve1/WWzeObvtX
Ls67AGqWgIMLHEl78OzYsSvOCxE7iURqojiJ1K+/S5V0d5LqTuG8X6BQgOPtLYmiyO9bkwylt0mI
x8cqoxtAi4RVrRtt3qR+jg9Jrqdb0SXyxQuHmoyA3m5VZXpoIPo6Z20qqsDEyScw03MVR8N0mgEU
VBEZ9TsXTv071Xnd173W7dPS+eWDdGKMqsUZV9NQCl5xnB8Y1wKYGx4812114or1voxUN9TTZvkn
PoqtAskzPiNqeamEsOG7EiTChYhkURtJ6GXCpuSTKjJ3zYH3W9AOicFBqa6oCRZ0pKa9zopgZtUQ
9uUnGaCoaQrUZ7xKuVruszXrj1jos6wu2ZafdTh399DpQNuxdvIpmidxssaFJy5s9knG9GlFn/y0
LeNWnBaR+IovY/vFY0BOnc6NOaAM9I9alimtZLKAse1bXZHO2ous7MVpQR0aVm2uyqdy0uVr7ET8
nks6v9rNbl8MJnhj8zm6SSAsOBHsFM3iFv2I+jKo0nWy14FU/ceNzNMpHkIKZRbg5NvOkwR7mcOK
RDgrgAelfXZGAhuthZr4qU+NfIK2K8b52+gyJFN85FmsXoDLLffl1Mlz6IfycRzldtUqvhxcjiUX
bfDIbqeE6EtpkvV+UlS+l0WRvMW9xeIQLd7eJn7EwwNM6y6MtblyMl8v2OriGbhNMZ1oNiYN2mMo
LAF7lBdbIOk1xfL2bouK7qkAdPKybIV+jw2/PeNhy2+2MNDQMGXsOJQ0vQbDHca1HsuhKTY/xZjv
cjpubTDf94Dg71s3i6WGMoQc5cqXF6FN0qK53rZrWSbmCkKlHujAOL9v460csWaP7hDnfXEOwfnV
VmzJXWHbGMi8DD4HNIIG7dqnycbK2o8OtW6TG0DaxXWfxjbXBwJb6aCroRT0eg1Eew+UZbgNEj89
D1p+wt+0AHpZ+KxGVDDc5PzWlRzyy1SE7LKcRfTRBNSs9dCt5AZSH/PEImuXUxcNcVKXXZhfJXSW
xbEk41Rejl0hGvC4yVZZ8N1NUW5jXvFNl7YaYzrdzgH4/isfLDnGOiOrltdLaUH0hE6G68WULONd
7JLgXT6VTNSZk9186EohH3jL7HgA5eu7q5H1M2sCOaUQIVIaBqfcKrU9+GKSpjvtpQdpysXhNWg9
Rm1e2/6yR08uhzrMUbnU6WiovQFawlUdm7B9v+bb7OuZDNk15Ho0bNYQJeKVRiOun1OG7k9iHZFC
pxkKp3aCrOhsdZZfppEjE3+/xZ5GtvJuIaW5jLDYkYsiASNwWgY/yaazKjWPZdD2HAqcdihlJQPa
Dn0dJKV7ZDFUM1XUJcO72YfBdlozdJU1yZeIXK8ld1MdSeD4N/mA5bSBQG5rZiBblzzSrMbbjPtL
HXin+N3gg6zcYgz/RNzYAKcZ+12lJaJ0vNM64YVufMazIQLArmY8DwXozdqEPhoPSWiG7rrvwM5W
4wSYt960W6YqHj2In9zw/jyxJJ0PLYjCm54BJm24Y+4ct0lYNFlBuhyQGJfhRd9KATrSpLmvohXs
d6YjfRukpcvrkdNEVXnSx4DigNk9hyKQn22J0iSWwkeneaZhfGhtF5moRgnXBXMNbh5StLXKu+zB
B8mcozAzhWdDjZVU4wMzCRgM7liEliI7dGIQVdouoSsP/ZiHeXcQkZvT9CYMbGaeQOaO9MyXIvnU
Wvtx27r2qe3Ex7YUKa/QJoyPK7QdB1pQeSLYPAgWiUyC/sq3q8FHw62MmTnaTpa1WMQmqhwyTVGN
Yzo+ymnIGikzX5mCJVhfrR7fdEu3Yz4PoPFaR2/AMBakDp1al2bDZpPcl6qLH3MIiGTDLLAezAdM
mAp6uPVzOIv+nVgmVRxUnrfXap7mR7Mo3R6May29AGrc5lUwuvJinPnSRNMyHPuFpo9TT8JDqbv5
qqdpcBP1LrmKBEjLuVUgr0u0RU0UUVicTW5Om4uioYIDaRgbUtpFHUSYzbfQD676QsiVVqVaiauX
vuV1kikrqjIcKTSkEESaC5Xh4g4eIPfjRvHmLgreezlx8GuNxEO5Vpvv5S12eWz+LOuHhnHUFzgF
+oBdhx1NXma1mUT3zFkbfgTy5o4Q7ZSnmZTjMRc5vw84kbUds+4DmcangUMJ1qJxO+YR5S/zGum5
SuN5fokJlZcmiqmrqHS8qBnA0UsqIlx0S4BwM2drNLvxHUdbcmnXkL31XZx/7GkbfujDeL22YG6b
VCzzRQzI+Bnge9Tva5oTVczJcpNRGqNuxeK4T8LkLen3ZthP475ru0i9zrYI2GHIGIhQgMlzdjGl
E5trJZnT4Jq2GWBhvvKwjgesI1UWMJ7eDEJFr13X6b6KBpxDxYe8K+oe31sD/sKc6LxIL8bMRHmj
Owg5JWqtvr0cxaz/EOjauroXcUw+YuNdZVUGxWrPge6zRgsenNmSRk+7buAYbrY3FfOBuEtTx1+N
LQS2B3Sex9lQqKFmmsbXoO7klfAQlVSyRUlz7ZQRr32kHasVYEZbMTu4N609nhU8lOjTjACK+dmC
tbIVGDl7mLiNLwFSt5BMMbehmIds9Aui2Sw9jnmnrxKP/q0KUI7oZqBLkB6CZYTml2w2fdZqGF5y
YV3dq1g1AwkWcmvWPHwEu1aUUAWhhqsyvXbDaUVRdYnVb1oPbuk6jlKuROkJFUcw38bdGga1obsS
z48kFQcpLBwGUKRgEtVJN3Y86e2xtRmolLGveY8iTR72NtbW1C8sQk0dT3T7MCkz9XfRHK6qQVdB
eyxpZTZvopahaQd/CkjEp+QuMzEtqj5cWPxpgGw0mGobFI7TIwiz3pGbvpuzuazRbbtEVGbrRmXq
HBtu6psO/FUxVAZq7sQ3k/V07K98QaOY1Mq4MhT3gwU6FFcOMu/SHKURC/vQtn0yt82KRwU0Ctw4
8SQr65Y508cWtdp0YToTjF/VopxNDx30T+N0SBdwbY+UROBeTgJCKT010icB4ffciB73IQkglzIc
SmZwABYyd1z+lzEoc4JxVHzyTSk6l35IwTJ1j9/A2kDshIMeyh0ajULqxBXsizt1D73AzoPgOdzy
z21CictO0FVveN6WUJXsxYi1C7pqKgB0BehsKV8zbBFYjvWz6QAoFNcaBaW7JbwkPqlNq8zSnzaw
W7hb2PL4zF/jwkx2bNJBGz9dxQaXt1VshspC1RC9xCN9jHUqWHbIIFRl8SUxZvEzdEhMo8ZB79Au
RyEKjvU40HPTQ4V0E0HMhdJdlFgxfclQRBXJiel89F4AhbVAUlkNSZUZ1uTQTi5hw0GsUNyUwA6m
ubjeUPoVBxoMGQULZmkpTBUmS5kccr/FyQm83/gsCjM8BVDX6CqaYaCuEoNn5wC1yfiZTD2qLKjf
O9kf5kyVXWMldCqu2qIF5OOWGf+nyv6yZK29B1hqz8CB2fVMaFz3UWZueOj9eBDxCLGWLUEEi2B4
5KVb84sFJVxexZPwSeWmtZ9OUhOoGF0h1gnmHNt/FhuhPZbWZKRVhn3UNDre/INiwepQIATDARUo
OkTKRZqeZJbosaFj4V6DjTovqrBdl/Ch6FmfNisCF98kcjJlpbhFazBtgUU3InnYHVBOSHU2Xdrb
z23gdsQFFXU01VvftUf4tCwNjqMJC4hzoqWcakqSeT4knqhzqOb8ZbBDEqo6p1E71wAUWYoONffq
diwyYpqIpEZ/gPQBsolKCqjsamg6FosCKYygKwK4ddui8x6rZEEdfuNAuLlqjfv8kPfZcBm0aoaU
3aQwV0BbJ0ZINyJvVFNMaQlKKtDdCb4F3JjctUEVQ1t3XsSw8NoAMHvdIFjA3KDlOxOQGde5iWMW
CnfvcbObpKRFeeDQVnwJIF4CeMhFex1gGVYf0Vyu3bucj3KvuuKInVHBZJcyyVP2iiUy9qfYJvxh
XmN6A5lk+7mVIUa+WDcHuRo1QEa2jblKMLI+FS4196scOlwCbGxgh/NxxmqajzAr9Gn5EAI+zJuS
z+tFCNCCNSu0MX+scQIfYdqr5DwlnEOeKNPHhbbzUUcT+ZBJFVZlDh1iJ4cNCn21+QqWI38LT2XE
msgoC1PXMEEgXzJb2os2k1CnqWmDHLSlq8PplsMujUA3XIsp99ERDBF4VrwomqmmtbHF0hvA78Aq
LXLIC+NWLSgKJq9uYiPMdRuFtmhI2or8CCGEeL+6XEN1rCdcJdQA+cdEdkVbjSjA75Zgr3gVXPFT
hZrasyrraQk5Sr+wrsGGzqG8Alxyv41AAKotEyI79BYCuyYmIztsi8PftCnkdJCNjKKxsfi6qm46
RFS5etWpf8mxWtgrpycpmmGxxYNKpTY4XJouaAgYUKAxmm/igUZXRTf0OWRC1I+VDGl5FQRd9OoH
1l+6QKh7aPV4DQ1Y9AmuGDOBZ8hLX7NUcVnna8J8Y1bPVTXIQtOD6VgxYP2V8XDFw8inR52t6XNA
O+FugVz1McCAefTVIMbwhZVQPFQjhBi3MxQm5JCvqUdTUEZwNSyUpONhDHn3vk+dXGvsm6jqUJ83
XSyXYh+37G6NV8DQcTTT22IY4w8LVBZtZc3wEqtx/iD1PFewawN7hKISQqnWYsoP8qUNVtKitnJB
HaDyuJEG9h4F3OXj1JrgQnI81I1kfX6njZ4vdbrA6yHz/hq4QH4OKCmegRizHNOgzV5FtMUHlxD1
YKWPLnrkzEY1t8W6V2tkhHRmAsSTK1WcVdxNWbOVAQqnkZXuNKWRHR7glmWNBLjVSEz1pF7i1BxQ
voRXk587aAPX8ENHvftQUh1WQhkC62TaH8ZioF8hKyZNkib6qUC5fwoTGr7OUKB/IPiTtAocBg6S
/w/w3BQ3DiT/SViNp64wnyBQ1vfCEE+rQs8kxHOw3Zdt0KOiCZPxhP1ATmgzVNwUOcQp+OvrdYnk
HxxgR1M4NCoLPMVb5bpwfg6KIXnkXZyMdQJU/0KIKQQVBqVlH8dv3gD9l4deAA+Sr9ig+tE24MDh
YvqAjnYexYNM1Jykd5p3C1Z5hYwiaJPkAv8zRALO83EB1wDCcb5LPKQ0/rRG8GpETTwTp7sLYrqR
bxcQcnv9RJlb07d0Sub+zOdi1ElNE0l00BQ2TVaJxauHmgWcFvQRvAxZRhoI78INZWNBPKtln0ni
Lox3QDGrLHLpMUmmtfiYTZPGorKIfnAD1rG0I2mDOg86hSbwWdtC0JJAYwU5Msp4qKo8vNB4aCBj
T1JIQTsxfyFL4HPVgNCEUO+gxOr7Dowla3uohURLdxE55uACGqTl7UaWdzYuNFoYFrtMyue5WKnl
DYjYAn0fLEPM8VvOZ2XmRq14F1R4ICI2ank1/WZDX+FbBPP1OicoyapNdFgZzhQ2SV7WQKz3K0my
lpTDqWudzZc/TNBuUVoxWvT4HbTweeauAq3QMF9xr+iQ1Y6URW6Pf0PP/WwQAfkHA3UJr+z++r0y
g/DhZ3JuIug5uBPlG+FwkXxnvaOsT0E/yXhsofZcCzuNNRkTGeVVLgcYkaoBPIqqdTy5/In/SXT9
/rx+ZpdxWjl4ethV8eoTkIfgin4+LZZ6WJNaln/uZ7F7m8Zvwo+xLwdMxGAGXfY3ROXPnPx+RNi4
MRq7dxiU7x4x8KMsAaBhoQn8El/Gb0e031Q1cTpJUPMq7xIDEZwlLoDlg3GQld9uxff8hO9mjm85
AG+zgLOm7fQvP/7f9/OI//57/5t/fubPqIR//YQUcTmr+av+7afwvuM9DEH9+qGfvhlH/352e4bC
Tz/8Jc7hPwQ2PHxRZtD/4Zc/pTn8FGfxY5pDSPZItH9KAf4S5/A/w6fXTyPY+38FOXz7k+9JDgVi
2aGogVkOMoQQzzCm8Lckh6DAm40g+0BsYREBOAOf/88oByR+ESAfOWJz96h9qGr+6/+ASt7THGK8
hwLG/hIsTAZQAuv+/ybN4VeuHd+y609CmOh2BvzXmcxDESUqToJzGQQJrxj329mUiXr/w5j8rRMo
3R3WRY5KaY+MIXC9//LAbCGoJoD5wRmClfA9nBMoYQwp7sYVLty/eVT2NeEHQn8/FtyoMPnDggvx
wB5e8+OjgnsBla6N6dmHc3lHMmlvsLKA/NmIuxfZyP5OGhGHP68H++Uh2SsLUwKfF1K+9ozWHw/p
epUuECrSM/OSAmZfZn0NQqoF3A+IPUWxsZbPBGqa6EgMyki0iHDenzJgSNNpSVtTp9Yma2XchA2Z
M3kuZxcwkISSvE4QXgC6VuUJtW55WjfJTmPmoxqq3ekSRc74buhhlh0CqZ9CnU2XsKiKI5zz7JZ6
zW6TFobsJm6n7uQXlCCsVTACaTW+i6AD/QKCd3vu+kQ+56K9Icazw5oPU21AHpy3KO5vEJeVFXXH
Y/MuUmb8usXbfLfFK3+KCOPVROhwTJduQnE42trM03omM4WzdluiU2EJFDCw4h3CDmjWoGN1lYd6
vkULA2ksyoFPZGiD85Dt8KQM1vPisQ9WiStphu0omt9UgeiObBsdqK6tMxVZVtTQskiOREXyhfVB
ufaN62Su0AT5FWrhlzKNUq+uu0nwYz7l6NVWinlekw7hBSjox+nVyFy8cLgs/uBlHz2U2PG6eiWq
/MwL2IYqyItz0JaRn3soH5g7SlugUoSgq3vtu6FIazBtwx0ZAGXVUAfM1zmsSVceiMVz4TeYQimT
ADx34pFvoAoTQG53EPo+dI6RmjruHzqoaA8qJPIFFjl7nB3Rx8JmQVo5+Ks+y3HsTt3UvXnJRdNC
onjVlgX4+HBLu/GgMDjdRIebZRi3PxB1ELyLYa2/JhvksJVyYQ+01pKg6RmnpApm6D4zll5QGOew
c07qEHvWXxPems+tyvRrH3o+HLZ2y6ZDoFl5iSFQcPVkb4se6hUQ3+00EMAx+fCZxG5F5Z1c0UC7
qu/bp1KhnlyoGE6BKFDBACNGIb1OEN8npIbNKKtyoa94IBOgSLqFLIwU/BMUaBQfzj/G1MQNICoP
pi1bHug6RNdZp+5Tt65hVeD1F5jaeHoc6mTkYySQVoT2ixvz4JjKQN/AVLm9akTE1Liz6asAL3uH
xgKys03rhwUWoBo6hwdIjNnBpNuHwMj4Ntq66BD5Td0G+bYd1jJbH6epNHUblvbox+TdtI5/5DGd
ozMDNm2TSoMv8G9TxiCCoNagzMoMRCtD5QsR8WoDsND07dhDsh4Z39d+WLLtulgH7y6GkiB3pO5A
25CKBiisnnu1wpYAgZNRa4uBmJfGeKv4+wTmgVYPFYTRhV3f5153hzJUeQtCGlhMHVDIy6p0IVlV
6mKaTquFFuiDCxLYtKBZjIDcFqsiDRsCXxwVV2xJYArR0Oz369Y+2D7dDV2C2fY2W0BoVTOkL+t9
C+S3iCuRLaq7KmlgQRZDrp++RAJ8IHRtEw26A9ySZfTMIQpPj0A+0/xz7gB6QoYAx9Fl7xFCIR/7
EdolNCKl6l+CVPSPpR3ZSZIJy/A85unZEj0859QHu0o6or5aTRZfQoQ1k2rd7GqqNOjKU6pjoLoR
Xa5D59JzNAYkB1jg0XWOWxm+j7q55ZVa9n/OaUYfvTfrWxZNQESncBJHcEDxxTxAQVOZBPBhb4bk
QigyXaI5KA96NNtUjwsF0gQQe75akgRsVW7z8Bhmam4GyYBbilLXkyKFq6DsQB9IafkRzOFYLzqY
HjcFq2WVToFBM27X8Z2LE/ElQSV5jRNh7bGHIB34djluDTwnQ3eQsChfgPUv74aUZZ+GEa0/nFsW
hmeVj++Ctc+hGICfZarh48bv0kCPX8HGDs8x0e5+6HkG4+U2zo/t2EFfsb+dIcTi0WcGz+3Q/LmP
//8q8N+m5f1Y0u12+99WgTCX/1wE7n/xvQhE5iTyvCKEJkCXDGX1Xmb9K84L3uIQEU1pBKdKBjH2
D3FesMVDVAqQCq+I3XM/vteA6Z70RdAYIUIJApoI74b9R5H7UyWPCLN/U5ztr/b9oWL6lugVwqSO
nBG81hRU6s/lC/o2P44QPH7pyCb4V+wlNCbNuiIsCtSR5pF/5nBG6aPy8QBsREGZ/OboIODfm9N5
iY4i2LFZ6Mah4kdcCiWAD4uh79yTJCMiUmqZiGzL0EGCQgxqAGkQfIGJMkCgQcwZFd2FOTg3WbVE
BOtTpw2oEAgJW4R2JIC9Ad5vhqTFKVYtSKXKYStF4zWsLijocbLQGrHaq44iPOSHG/lvRucXgTZC
LqCHxvusoM7OUmyhv47ODPUSRIBb+gVWM1sOsNLnAMoAXsUojcoWgA4EcSGbxq9LJpl/v7/LFKcW
YaXE9SAqrXVPvz+l6GfNOE4JL6kL8Y5avNg8iyHV/uWG5TxycJPL9nM4ELiARAKs4HKDrxIQQRdk
DNqOEZrWkFdg2AsDJNeJHuoIIuDxh2hiz0vITRrwS2zminSHjbababbB4VYctN46VIQyg+cSpqse
+Wrb1of42IjOIF2gSlBgT/+mbP+5E4FyGoOMShodD1KOEKkf/TwJadc7FvTD9IWsAE4eQV4G88M4
0Hm7//3o/WJvwIHwwuUEwEKKThq92T64P9gbPNbYcssc/YwkAYTKH8RA+wQOPIIn3MU5T+5WNe9p
aT5LB+QjCFgO7AN2WsQu/P5Mfm4b9kuOEQEW75pOxJlAQf7zmYRx60npePbZqkJmt6nwHFiSHAOA
4peox7b078LH9onxr95oPyIWkwQBSZiEBdqjXwY5YtPQC5ZGn13YKpZ8iVBqd90FFQZzoZ2X/bIH
nxnEi/z+Un9pkfYjIw8jQo+TQiCLZ+qXUefwvvfQF4+f1zXrcnKm0CJ/HaApWeDog7G6FXeu3CgZ
r2cmp91pajvk/HCVCwQrjANWDgodFx3Ld5zDLJLUnZ2i4bq3rSz82awJcmjOvz/pv0zJNMbrH+A+
yYG9YM78cs5B2AZQUeTx22AWCQf74sUe1WGLbTdF/2+PhYmf7f9FRYqd4pcOGWZu6Kd5r94ApJli
q3g+IH2CRgHDlPj9of4yCfB+9xQJeNCkhSTEm+B/mXZlX0QICpreJq8lBheW6h75RKEPYM+fx2yO
wZ7ZGUEWvz9u+NfxRFJUhl4RLipEo/y6bNEgJE7INHiFZSSMtroEe2TAlhUCrps6jAdIOM54TPr8
E2SdkLA1AIllKWoEN0T2PYOrFwg04kM2jSTJkJfHeMoif5WOPlFF8/uzxZ3+5WHZE8/SP298CWcs
UJ2fxyltVyFHI+fXroCRNIM60+vtXkEphvuzedTx9lQqgTAQmP8Z5oeaAAqjx8i8x2JZ9knr33Av
R/41Q4wfvoHRZLcK2zCZ+ddvCzDU21hdUgfDwwfVlsD0oTjJoRGt7KAV7s4ehIhteIpDizvSjXRf
ogOFbELfRB7BI+/AqGj3svm9hIAEYaMYi4jzXXhANrZ7eaNkSTFjlw6CCEAgCR+/ZKsJWVjBgai2
e0zoMv0wsQlPnEQiD84xFLycQBSDmfwAEkPw6WAyhxyvTce5fW/lHmejOP4F/m9ILjAkXZfNuGdR
56C+gAivY72vOajeHbEv8B0xTNKcg0n1ID4gb1YrZKawJYRs16AzOPnG7JRa1+l3GpQgNjO/uD2i
RsFghlQc3pY49D88rDHSSRAP2nqR3cZQ9CwvS8FAPdPELuxmSKYCnECo3HTVAWA3lwbSJ8wlB5kV
ho5ZhlSgwiLNCjFiFIGcyKiD2gGLiCgAjkTQ2UwCztzvF5By/WdwXQ6cmjeE0D2FISUTpp9y7b5g
frdIL4ruqXMsF37ktdrjHf7xHYtYAnmIGYTQXY0pN4NyjLstxRiYmO1pNE50WIh9POOaEBq2j2rS
9ytGLi2EwQfWVXf95TRIg8CTsINVazzEQY6qzQu6Wy2EzxdcHpaufbrMpcauFcOSjEnDacbHh0mn
cw52MgbMlVWQoEV4piysCpg1LRzfuGexI/hCQN8hzY+61X0RXwaJY/5tGZ3FGM7Ochw/xXof0sdi
gCOKN1tuimG9oEAcdrPzhmDkouGhi/E7n6FaxEXwUmRIPEBGwYRYDKheccZ5ZLEKHOQW/5nIF9F9
/sp4SXBp6EKX2F6WIIHxLbOf9+gCg3RT/BS0OsdqDGGIxil5XD3+cTV8P5ekBPOU1RkEbP7NFwsc
jE0M4zdQDyCUOD0+smKv26glPbtVO9T/gZkEP9Rl7HeOiSflPsYL5I38q3Hrnki1Ffk+5waUgMmZ
a4eMF4hcsn2K7qW1fS+KCf9fwmLAA5xzjbUBpeOGKgMWcDznXvptXzy6HoUYX+I916lD+gy+VMLm
hTuRKtSN4INFGNv3ORAGjEI3I9TNn60jio83u8QAX7hIJXF+wJXMPqtjxna2qC83ZC66YgBP2nDy
Hhm7rLRNWCTwbdXwfnR8O2YEgAnkeCI+6t63CYG0axs6ENxEbPeph7wzqgsF1Do5lCNgC7jn/4zS
ytLU9rLq0LIvpM4gx2Z3yLRhFKQvN/sdnhgCIUOQULmywQVTZGAe4p1Fz6p2g1LBCm2gynGONFC4
N0tSsDn9NKlwj4ycwNa182OJNjyBglfNpSuAETHEXB2wEGO5Oei45aBvW2HmsvyHtxtBj7o705gb
WK+qoscym71taxrAUIzF1uOaoWztN/TPsnNd1173c2fC/FY74KqYPAyuIsxEvXqkkCE4aJ+XBCGB
mEM0ZlAgXs3bvOF3S2SNDG+3FJkPz2qZMErN2ON+TJUjQWiWWzBuEZZcPi0Gd2kKE7jKkFM0rviu
ciH7Kmgw+Ji5hCEAwh6JFis+iRZmwe+0pPu61BO7w52a7xUhyJ0Wy5NIXIbx0x10TrcWo4hnIYy0
woSyi4z9fIG7v8ffFVC6JudiUBtOHLlpBodOkNeC88dyie3IepFjlweXKfDkFcmwb7Jamz3izWUp
mwNsytJjffBFFyR3jngk7UC9N6bJWSx6wiUVs5wlfJXRXq3AMdr7t7FY0I1870Ow6u+DA/NoPCPJ
EWjvguDljq9xcIH4sQ0q56KI22ah60QPCdwXy+P3qLYZm78/WL/mOOOcrwFGaUYiFR5sbkDtIVSU
mX0Ev0/rka3773wC4i1CrrLbC2fE3O3LvQIRvT2HAWZlDIG7LOVaoeptCZ7PoGV4cpOCpjnYbijM
xW3EsOw2qgT1GlT5FnqkG0zrIB/J6Ib3P8VmZZOw/TGbrRFvf83OgkuCLR8Bu2bb8T/FZoH6HwBy
BYMGKBSnq5iqv4/QGrCtQiusbVgvuEd/E6GV5H6IEO4jA69ffgrS4kvSu6Aqh8hTZFP95zytEpEZ
RB5ptAEV+5aqlen+ZsWr6sTxx2StlgOEw8aX6fxSAX4rqn+TrwU5Vb7LzfMIvqLfpGwhISGcdKVz
JObVHY3T4P5b4hZ4bMnnExG5F8vhr8FbSZCo7Vn/P/bOY0luJOvSrzI2e5RBOcRiFn8gZGqdSW5g
SQUNOJRDPP18nmT1FJPVLOtZd1ubtbGZzIhAAO7X7z3nOzV39eYn/FaJiL6TB8RHyTpvTOVLbxv+
/7C4cuGMYzT6svE3GlozmIf/gMjVBMVoN1tLAAtCCOgMjpFcdTYfJr/5UX2bSwlp8m5KqgYr3NRk
ekOVlVNJ8TgtQkp3K+OpQ87XmGZCjfKdjNrH5sQDAxtC15rYdOn3HjpIlHpbCVlIeLjbQJePHRs4
j0OKqpqloRKmrjAzY4mteJ8v5ZSU+oPJKThf20RjF0XaKrYeZg4a9jTUIrHXw+L7/M79KJAqrRvM
LPrk4OfWyrtdvgNcx7bKvBdR9zCZDmjv/SI8QKyh1yDHVrBMir6nsg8Kmpv2gYAdquDJpHYzQGxM
krUsDzK9acTGBEp9iwRJmDuEyt7qHIG4QF491sw1WVOqsTL5oNQlAf0mzGidXhCr0maPnpiBUppM
SzhwgVB26Z0TWtTMO+2S1Oe1R3/1m/VeuULjgdEgzfwyjRNkmelhO/P+e0hXrCiF62vWr51bIe+o
jmVvda9hhxc4O3xH3drD2HmfJhgczd6zc7++SJpcsS0OUupaqpa+LlnScNCQW+IjvMH6Nhr9UoRb
fD1Iljbsh/QNGJfEM9c2NDvB5WcN1zbd5q3dg2VY71I/djDXariOBbYSVjQvnPS7t5xYg5pl4uZh
c1gy1PrfytHgwrLM5PodjGDauH3+vBJrC7tuM0pnpSL165Tf2DAswD9TWPWixcEGiIssykzqgDtR
zbF4KRFZFVhw9dfIhmlZTxz/xuEhaOOZT+zktcZaIr3zkXbVSaGm9GZFLRyHH1ThC3weCAmTajq5
lKPqYcUWzqeyVqmbT103qiw9SbPWRYU5MKmcMLUs+kwcoP/3Xir6ddYcZRPy42HrFjaUywTjMNul
amTXiaMpk14FN+uQ2k124cW+yftZVlc/Bw4KXz6qKigyH8re1Y8IBm3d8ILazw/ECsnQa26VHI2z
ljEdDpUYEJt9aG0fg9AWBojeXfGyJWyamkvFnxxHUgV6DkpUbd3R9yOk9ZzK2uQK5N/i1a/5A/+/
/mmqEoRWUxn4bJdWyvtCwpH6ujSkiZ/oYt6R+t1+fzyKgenXQzlODV9q18OQqfCMOyr5iMgsYXQM
RxxaBaMM7oUyyhZqgnzvdq6+d8vaDuvLarISNZCM0AcWAsChwkm3LSccyVk0GqriteoVsf2D+Zbp
kPeWLq1D1XDkS/ww615VB7Co2vQF/lAWl2VysaRO1lBg0hU291kF35krm0vBic3E4cQX0rsh5SUH
T75nVOYrgOjJ5vyE/GGBZTqjZC5eVWrNXJT4e+XTJ6ai1uiboOPTZjMkqGX340QcrHVIYTAnicnp
q07w96Km58yCht7AMPpZI4LXG9NQphk5qUw5jmCigYFzDDzpjA/eWjoA6YzJ4vozY9KHbt9D+0lL
ZLb0IR9tjy7kE9lwf8R9nPCtDRUN3WY7B8YaRlmnBLMlDIwNczyKENaA1Wo5855aX9ZTr88P3E6e
4OVp7cWrXiola7J3lL5AqLZDR82tf0Q8wkxxAfa1fP7+6NUK8BbGYKMKMbADG4Q6uB0URmVuDCzP
vE0jdhZ9S/pmMNXXpjvPdcsFWfWJWxAowIWc8CPxiDOtT+Slx7iW4nWZ8uQATXgeb73ZX7EpY+cs
jwHD9L5jYzNcQJvOjFbc33tl0fBrQnfoWKvyttaVqF3brOLR9P3UOBdJwVPa5spikaLgHz0cAxOr
8w6RpT4Ffj9YlPGq33QDPmtJIp6yhXnVEKyceF3ErtzoHJKY6EdTWtd8pZk16rc+1jM74W5Ox3gY
dsZcu3CvJM0RfnBduKPg6+kFa+BrNNIIMUaWvflb+pXJQOoAbnWaWZ/Ql+8rRzj3utCtrELflb/v
Gv1NzwjJThiS5osEzHrfMgxmLcYLy+nTHA/6nKlSo0zFFh9kW0KmGzs+7z+85PuuGm0qxI8CdoWL
7ZLC6ec21YL7P4DnOXwSgL9Y4b/fGmVg6F7l7z/dry+ltUo2UQmaa4yS5+eXAtgrV0V34hNWM70+
NZ7rKIpCFmvWrt+/1ls38K+9agi2NF4dAXEcIOkvUyncm32p1aKfZqcaOcgg6LS5E8XgpjyGaVdp
2NiKk6J4HWtXIP0YEUkGZSQHm3M3XQg92Qg58uq15/vK/GP2UaO/1yWSL3r2BLQGE3/6/dv/5VKB
PkYOFFoIuCzkVfrv/zJlmLu4GhL0oK94XkGI79ig9LGQzZUj1O9f6pd7zqHfHTIKYhIECv1965gy
KoMh7cnXMA2ccaG1jnL8iVwA/Yh4cTL94y33foSCxski9tgWvCaYqfdyrg7OYJAwK3gFBarXKOxZ
dBFHCJFsEHao96w4hKdLMbHw568QXc3umtWuEqfff/b3l5mpKTwsmrSMSYX1C0F8qocZ61fifKQn
wbl5SSH6fQ7Q+7AC/v6V3l9lWzgmn9aBjeUzQXrfvC4oDGGY59bHEV5McTnIUh/Ns9x12ORTW1eN
v3/BnyWfDGhgCtF2ZsgLSpyi6d0dNOTBymKydB87pPHcQTjt9TLHoqgjD+KuhdKJoD1Z0jDyC5Gy
M/7+DbyJSv/6BFJq6XAHMJykjfHR368sbpKWlvTrj20KT7TeMctaix1djzTMsT7pskV1qS6NPdfV
6/ePprghBt3yqjygl+lp+n5xfqSC0PpfeIob6NacFtbv3GywjU2Ai8UZkF5sMquA/KMdAHqzVMvY
qAYtg8mDj7yfGXq+HfyR5hFypHnKKN9o0e2As2X2cMoYLQdYlmGT8DI9MhoWCwNtMKcY5C96O0dH
QW0DNk5v8VJ2eJEi/3uDvqe0Z9WEbqKLJhzMbxWfbeliOc6R3tO16ZGX0R5LcpJXzmwFy5wmS13Q
lv395f/lhtMsGVNHgIW28+utPXKySA1zXT40sEipWRPQ4hw4wnXQFcCPlvXvX1Kv3z994Sy1GOKY
0SAKR8T/bjLEzGnRLsfpA7wY3WMcs9ArLgUa6MK4Mvs3uLlbhiOHqNmCPEkTtqz0u/n923j/yXER
uiYrp9Zx8sy9jb//snbWXltPfJfph6Kh/XmWVd1QPdrFhB/U7od/oN29X0EQpaLepFPkOThtXPHu
Jkd2nWSp7PuPSvMen0Tu69siz9FI1//wuQha++n68tshkQEZIUmHfQFR+8+bQjLNBJbUyn6s+8EM
tvFoeVD+E9qonHSzfGJ32DDwrvgfn4YN9+UsnPCJw5rogo2krUsLhiOPnt9LiCbUodbq6kI9Szih
kOjEU5E2Oe7ByJ0N3QYIBq/hIVSBp9vEqLH4aWVYDh/OQEbvHpPE0JMiS1V6veZAUMztCedPtpT7
ujETl6jzfwlj/kZP8e56cw0A6zlAP5lAwhJ7fw0E6KwQP/H8OFaAqrH1NYwq0FxNDX2637+U8+5+
1t8pi5eH4AKXA+vou/t5aiQ9VcuNHwK3eXutUdA6LVSrS/2RpZ4l6PvsvUSkw1Wo51p3SX/8qVOj
7hAYE3idF+H6up/JWVCnRdgVrofpZBQAENeLnkcVWkMmq2I6LFgteHbIsuJ4nAHz41jyY/DHtEgP
kYwyt3l21sBc+TvVVPoLX0XOqxhvk3j/e2tCWXRAYWtrUwnjx++wZV+x8Dfboct0Y/nHCI0nkns3
Z+bBvhfHdDmczWJVEy2Q31/S4OevTzsfUA2YkArhUMLXe//1tXwCVLAE72EG9l/gLwpMcoxHj14R
SJcef4rv151DrMNgTrfSjetjZRflk4JujdERiyxD08TBKr6gUfWAFj/GnF/7m3LuVRqlgUJnGea3
Ve2bn5V0e7kB+p0uEbMc71qJuDlPzay/ZEdKV07rqSq2Rp87zytzZHUWgzshywCZpbula1g8Gasx
cDgokSZGhDvduOxKxd4tDefSXzqFT31pdxZgpqe0L92zsrSZEuRyALDfFBMjvMEqP6IDEOcLnsoM
13RrWpCJO//BZn9+lWljCcypXkoLI+n7A1bs+mHynfEpcxyMPIFpuDVmICE/FGPYfykNCdzBJUKc
3tR4zOcRKBdDCok4leFyhBoxMzajW6kzEMq7YYJasgnSPH8eQYTSNY/HYjtMXfOwYtbcUn5q4zLy
/cj0zFt3WMxPMDP7j5a/uo/pKMYoJVXkvPD7bIdJLzv//R3xyw1B+aXVaVQqOsHtvZpgFH3YIB6v
vrQ1uWNoFyVRcpUDqeEfVs+33/T/diduPc5Tto0QgyBL9qn3Z6sZvoiN6S8FEtVwKzk2q+im4RyQ
of0u/bvaruK7rI8N9N1QyuXWUTIrD1hlvO1cDqih0LB5153XhWc1XJhHtqGe8gELyVNVsafbQ13J
jT1Y7q2p8vpbNTrBRU3X8lbZi/0c5hzfNmTzmRKWc3LtVCFfr+FXHk2NghGVNYX0m7pw+ZI3yRDl
YDD3ViLMVxxpTrRyrvqPSoS3K/J29SnTNCrxvZSpofXmYx+ov/CszDehTZTJziubIeeRMb3H33/R
Py+m31/MR6SoSyzq5/fVYLy6lNVdWH/xTL9CnzWbD+hq7R4QSXGpXGfk7J001S3jWTSrv3/tdyI8
XlyXAZRB3ACEz9nvSwLL8PvZRVT/xR31XZZmTnpwmrw8zuv8iocakyeBONvRTmA8t53hHdH44nr4
/dsQeoP+6Rb0tVjTRQ9iIRwjbuXnDdwq4orxQQpDYCTEg3ZaV+CdxMez7ZmSEEXgEgHmV8MM6sKQ
FSEpTXVs6FtdKjgomI/9xLhercQ9YmCncdYhH66AH2DoLozLbKn9iwUvdQ1H4YEeaHlNXAZUJY/B
2BKthApdTvj64siXoX9H2aiaPcbbb4uXZ1eOL7NDQaf4mCWNvK7EUA7bJu5HLLzp+GgKu7g1ao35
82Zr2jv2gLbawQj2MJVhmkdpa/IB0hmwJOEDjAD8vM0JJWFPvHeFEVxk6eI+W5osTcINRtx/eL71
tXt/bbH6cdz3OM36tl5o/lL1jbSE+d59KHmAf67wlOdPMnMWlNptbV5Zk1aM//7rfJesx13lc8xC
dYseCZAq0rifXxJkUdlVbJ1fc5m7Z7TNMCPF42Kc06jM9wwiBlZ6kXRfpGOWT1kyDxdZFpq3cA+d
/T+8l7+5tahE0fQiybL9XzpHjk12DblBxVdQyGjYcQzln9ARLGTE1PVXqnb/y9qPGr9jfFpUDhth
8ZT8J/PU310SWOAUZg7aSGxr7y4JWpy+6le//BrjMRq3Hsy6G2+F5n+RlSA9zBXkY9vV437x0ngn
w3j+kAadkse0X62Hf7gmf3NLEDZJ95KbE2Hce03oWo2TanDOfk1807tvPau/s0vD2Pq0Ds/ZYsar
sWyHM+nW1amcHetyqH32BL8c5psMkA2S15qkiAws3ze02a3YBG1W3P/+Xb6xfX++cTkksPgCcPbR
UL+XcXZTJciY40tKZkZDdFya+GPTrYCIoPILaJSEc27GqonLzSDo8m7z1BNcryTb0uEKw4hRdZVu
uwbvBjBMpZv2DD9qo08vCy/rj63jzFfemCanRPiJu2n80CY/YbFs2APSrEYM2kET4RIQ8mBwQ+91
KN0ljjXFD0y+cfH2NS7zRCGSQ2HcJxN1V9RYmH8qBvScBZwKC0rZloAa1ZQzfSfl6Ylwo2VHFdnf
D/Zcn9KqdKCJ+ZVvsoYw6ItIbe1vnDCrGZYj8ZyJc2IiOHhlmUTwMOTlJMO+hwYrPRTRAQyXE7Ii
DNeknNjPkEOzF9xSwzc3s+EW9SrHffH7b8f6ZdvCOYt8nkcczTSHync3tCJFtgpbd/xK17tNHtnd
RB/RSYSY1ZvqyvaIZ9tM/QqMNehE8y1dAVNu1tiW08Hxm/5JhGVyYfpT8Wh3UFEAmBXxvsu7koch
yf0IkJzx413/12fxsMiv/+d//3u3bejSDPjXcfJXty3JnU39s9Hi7Z/8abQwwz+wMAiyoDjTY6F3
/jRaGJaFExcbromYw4Zm7dn/clo4Pm5b/hV6E5ot/A3v4U+3LU4LG9A2v06LZrm7/gOjBYXST3uc
wAOvew0hqYcm7+cX2HvV+n0/F95E7pFEj8PxfGIGjOxDeI153kgVECSatz4T8kNhV4DonwdKbovT
pKz6B7tyh7Xb6Na8vSu5B+WUY1EiljS4z9CjYOGLxrxmcBLJaYZU5joT5njsbMsxN6aJ8QjnNbtS
J3BBFc2xzQrIY5CXdbnk9VapjCNZGMj6QmC7P2NZUuYpz7zlcnHj+AFJqaRy9l6MvlGHqVG+zmMj
M03k8iLX8++K04y1EaKwH1Ivw7SUpdjDNojIoEiwTYS7iWbDhJlqxRzrld58txZKvJrS5snn/KMu
CVhmgmenujrhAJ4x/XYSszzUsyoPaBnKYCvCJjt5VdL6VyEjQFSWi4nx0DAgfHhyGQ5DV6iRYzYN
lLRyi6PkVLjP185npIecZyS1Ko9nbPuxurZFXH9A+IXegsxzdaB6Jses71kOE7lAj0OmtjLprNDT
iVa9DJ27PMVrw4i1S1o5nxj5zJpOJPigkKVG+4Vhb0uCmlUeetvrYB0WauclsrUY63cXE1J4TSoG
PG1yXJebrJjEyUPP9RTmy3xBXRb2BxrL7bBP+w5ytOJW3xq09s3b1it2Nlaz6uAMZczOIWZapPng
E0KS5wY+Yni1zMbdrtmaI4gJys7qSBpHusV5MwZ7e5qm3TTkTQQ9QSHFtQeTC51IKSI9cPnmx5n5
upKzsC8ET+Nem1h3RIssr5VFfvw+7CpxGJtZ3lt1l56TT1e+IOv1NrFJvyKSyDIJVUwTc2t3/jV5
OB1VOaUCeE1CwGBNWNw01mypHTVmu18UFD+m3eH1LFpYsHGHtAZkxllKaeFvGqcqiP5zYOuKdMR0
mhvNiUAI+zRUgIjpnsYfeRrA3BL7Fn5Ct25hm+4HVRySobUf4jIbT1NX+Xv4dn66Ceu4vweJ89lE
HbhVC61i4rUB3vAEZCd2LKeCkIvINUq8wLqoPFoCRSqCD9q8fUAt7MUbQaVjbYWyIZriQ3S2fdw+
AH/urlo6Op/KoYq3hF0tTyMNoWO8YoCMDMMM8400gMMoafTXSzPXV60gJ24zNHmebRDBxpEAfogE
IG4evaQdUIaF9Qk6afI8YPAFTzTE5V3hSjtC2QeEd6gQj0Cn7/zYxSbpFuYtQp0xWobZCfdN7VIl
BAJRz/kbVGwUg7zuqjjc955Zfq2tYjnhK2+iWWcVqHkJN3U8fM7RW27J5ZoiAVLyqKPoaNfbr0xt
nwlDElFdJBy1QmX7XbGFTsP3SL5um8rRu5l6WKO8LFlI49J938v/uyv+w67I460PxP9+W7zXaIj/
Fb12TZn9vDv++Kc/tkc/+AObn+lDjkAl+bbP/cmicHAUgpOAO0OG6Nvf/LAhOuIPsGT0d2zdlido
jQLqz83RZrOlNveZA1qCg/l/ZEOkD/zz7sieDRuOQZ7ukDvWL+3xEeJh3eVZcwQ6Y02MbgtnYvPK
QizwFLVebUOyrpM8uA0zZ1Ub7EzZ1eTRDVVlGmjR+Gg95HHmPL/Vu8T01Peq92Livix8D2gg5NEH
k3OUsGPAi3KNzjPMzeRm1A3ALHbmagtIDoZVytjAuQhKI70qrIb6rqTWOKP3V7Y77OMa37YskxUV
o5fOW8jc9be+4nlHMrK45Av37jX2u/mmSGM3Im9WGTswP85ZR2J3hcoEMxkremrTmZ/pcKpm8S5t
9PDIcO3YOY1wFM8mesenEFRAvZsh9HwwK94UZ4p4+MqrWAoLYk3EZzzWvbMJgDGiYPbKZRcuwjnN
cU3JzercFDs4eTQFzCD0d85qVt/oHIujiMV8gwtjSnakOMRfVk/QAC9gTD5LzPj8Xt7ZsytF/1xP
ZnEXFrSYSLNIr6cxrh9kHzTXQ9+p5XxuYWxv3ZF+NIh+uuSbsgLDzSpPeCpadxnczgXvq/UAhtLG
juNqY+KCmDcu6Qy3a7bKj1YSBDdx2ZBjBWaKBmsMCqfeoqRo9n5Q9Rux+idw6fK6sNrwBpV8ll4g
0RfHnutHD70NL4Cftoc1TaeLdGSjmlNFUB62vebestrgli5sdpUXeLXDJRDHykqqqIo76yGmf3ni
yIXJoczc0zz6zXXRtUAkV7dadh6SxjO3Zz1sy2J0t9jnRH8EboDeDIk3HqSs/TStVfuhGxv7WYKH
dCJEVwKtQiL6L8gUgh2pD4Ou9pbwdpYJ3sLFDe9tmi9YxNc52SE3NEJ2b+ejHc+cmLjzBFlsqTG9
BmsBkbW3wgvUM36ypwxIztyZMu8YMx5YT+OIsOWQxaNxYePVn6LJ9nGFmHNQE8nloPw8QTQUJCJO
crzzrVAUF6kzhzcyYBC0sTrPe6ytxb1MyamYUP6UgDi1RLBZReShqnEOCZrSMIaCkSPK3BhcCDR0
6MSDD61q1MYYwqmNUuk5Md+PMakN492xnXaMlYM9KMDVHo/Au43hbPDkaJ7Ktl2yZ1sSrnQm+A8+
WW6fFz9OjPtl6vrILuJLcFzqPFND/5y21RWRnclFOQJK+5zjXFU2EtWqcY2zpDL9euvbpfnIxAIq
1rog3l+HdReTb7A3iarcDPRvCD5LpqdsAAVohGlz2UMWg7Y13OWjlYJIkDZ4ihzdC6bZdHryUE54
Rx5v46FOnPjQdB2l9yhQ4UbYXiS2ZRsEWTEnewPBSfJF1LyHI5UozT812uOWbRhKVmDmpwbr8nYJ
67tmhSOa9/EJrVQfhUEzn03Yn3f+DLXTHWgnt818mAzX+CJWVpoy7qI2Xg9zYOUoOG0LvPbgkx04
3w9rTx5JMh2CIRdPVkeKSD6OI8a0sbmeAvMORI69Ud3K16aRnYkLmlaRPMdS4SX7uO6jHi7Mucmx
4Wu++GTB2fEHYtWnI/6t8r72VHCdK3wbi8Z/umWvbixwtvuW/HjIuulycL31KmuxWZXQ8NEs9uUe
rCv0AditEdVFgT6ua+S2CNYPTewLQBj+9Sq7ywHAKtDUVEWF0wDyjWvyOjzDvOy6eLr2+jKgnG0+
hay2B04zwS6LCQpsuiHHIsLxvbHs9rg2TRaVShlnmHkgvZeL2ox+8rHJbFiNuFKiwse5YodjA3Wm
6Z45/wOmYcz5qBv53BiTcUi6+Rti3fKwpDQ9hm6yHpRlxx+dQtALnOPUPYEvrnKYELZ5GiH2FEen
csV53dJGwefNREgmDdSesXDPAiirkU4jvh0lzIpsZWt6OxcNwqVLo7zVv1rQT9BjwYyCZqHNhruQ
XJGnsIVw6BCziNZxTK9WmlWf6gaXEGGTWfFCqE61t0bVbeLMDvbM3OFUr0p+gOZpPoddYuwGwgWj
hjTyq5o+yzlc8e6IZDy4RQZZXzJYMq7pUpFh3FZ4LcN23Cc0PVCex9YMeGgoLKAbeXIRFlVAnnMt
2qgcstEH4OqA/2g5zqHPg9eIAKuJlG05Vw6RBThA0hkotIRc5DdxcMDFX5wRBgwzEQDIpiUZ+GmQ
Zv/MHVe322yc5LnpdHe4h5pbnJzmlZMX9TYYuNJjyW3gTnsTojWe+tQ92jYGB9W7cBhjP//q9G71
FR8clX/qVCSNIYkQ7IPeclbjmXcivEGCU0FmPWLwUXeIOoMvwA0TOpUgfNvY/miE4zcEgskLRlVN
8ajBG7viEQWZcckzVYBHLBSuIda5dWnjx6RzD7OTf4wJRQnsVhzWxh3oD63wC7LlZVFLCF67IXzL
717bCjKAcswT6INi11m2/JrEvsKAb2CMDJz8qGz0Q5G9LkRoerF1U/acECHAFLe1hWgtGeqLau3G
XTXYJjz7RGXoLNNukrveqtarhDS8Ha2ALyMwzKXZUkpRX2Srg4HFUeXRt/KVaBoTXgLOpoEsAlJl
UqcNosHt+g0xT8j+QZG8kuDzYNge88OpNT+mtp8xpwj8r53V3Y3K+hZXLQf2jAwJw/9Ql5a5hZ+T
HebCJHllidcLyfFy4zvthyYBI7uSRTDVBcrUVModHQno5QmxP/m8VCfmcCdBPtkm96zHDLzhBVLW
GK+YB1ul60NGpkMaSTM/dIp8lmaY79017WGGp/WGwM1oxLX2ZaD+jAZnbO5j8jwjFGdc67hyli0G
NbWjgzKA2Oyr/Tw2AEyN4DMnkRcLDvgHE2P7NXb4MqoCcdtaA/eV+FzZlXXKVtTOEnLKuayRMo6t
/dWvJuRV1peeIMR0i6hQRlbdT8dAAnfpXenushbYN5KK9EDF4t/hLkq2aTnlSNSN+Ro0cnxDfMlZ
x5felN2B0CbSSHo3Epwvo9wKku2Szva2Q052hbb7cS6kdxejcD3IKRMjlkgwpXCzmyjv6awqj09H
v8RlS78w2t7bwgYgQRu/AcVma9XXjT8kkTuF4PabbyJLji3Now3yoet46q/XkqwXcH9R19MRl9VH
pLyE7PTzw9SPN9IarukoXFKtAVn31oXnnuYIBp6CGpB4syXnMYcNTkNbOBkhLoT6iIs6J/zDq9o6
Sr0OSxVaShQl1XqDn7T4PmP+78HvHw5+lGKwWv79ue9/ugJr5Gv/E3jm7d/8SR8M/4CA56GkIrT5
rev5r35o6P7BrCL0PBvlJCCRkHnbn0c+7w9OggiY3VCzZRz/L/1Q5w86l/w0QeLQCTEp/ycNUQ6R
Px/50HfxX3QkvmUhNhLvZyctVgr6GaN7EmVAfpEgsbGrB3VY43Q+K5NWUGg3+CeaaVq+EAzmX4hC
FzKBZU13DXUVXXxpvJZ+Cd0evAjGjdh58OioJLQCvXqb9K5/lZaqv1tylT3gHyKBC1fJqULi9rGR
MdnWuZ+fYXbdDezNn1AM5keoMl2GuBMfDaJtuX42ZWFEGRUhysu5sO8RPRZnoHzr89h3ysPo9BsE
8/VlI2wcxGUM/TWv0jNL9UTNZBUHkcrwnK1tJP5Z1Y5EVsXlfN3IoDzIMggvlj5ROce32b7FURKS
ilaYl9aSEYVD+jD7UeO0e8ZP5QGjT/JihVl4ZRnFjTVDV49t6wHsN2IwDyZ13ZKqACNPOt+YnoKz
rhY4eha0jKhDSUeyoOWCFPOxQ7pi7gmYy8aDKE0JmoMXcToHJ3zW0XEdm+KxdXOv3cylmx9kNefH
sB+ICKcQ2Jr+YiGOscfnJshi4MjpdDs02foZg9HyApDeuU2IQzsSL9NdeU4+39J3IAQdFveetJDx
3Jy99lPljPMWN7i/l6pUB98q+BjJzNmwqMujqicCsgp3/GKEzibrBOb0UJ7bdXJytUFozDBQFgQ/
bXsRX1aFrE5GYJzgWBdbMMIw8QAVHNpWiW8JOHGQ70NG1I47HTzOMye7SqsbhNIrbU0jL85YpGOD
M3I+nktcw0/JkoUf/NardjTBJYke3nQv1dQ+hLGbXa7obS6n3iSeAJBc9hwPbn+Rj2Z57zauPEBY
xnk5cQY+irn0YfGUjnO7Ln52mSTuusc+R0ILpDyUK5nkOF8PbbDNekfpLDvzhqrOP0NH4sVRvrrl
53Ge5VXseZwx5tE591AgHyrpkV0Q+NlLK1OL8kGKWzjQ63FOF7IKDOWc25PQgdJNck3d1j/kqxNG
ZCqWp8oYT7KOdc5KLYIru5X2B/oJ3mWbuMUpQ+d2zPMSFn1F7ggyg1Rcl3I6t9PJ5XZsu6NhDjuG
ksMrGnBqlWUurJ0tY/+V3Kuvop2rU7JI0phwDZ8aHN0c5GWwXfzafnLc4vMyOTKJjMS1P/hB/dAo
B0d1LxcI9rV526Seh6c6JfhcGAj5mQIE7KLKElY0GV77SuxWfuMnRQus2HHCz8CJ00Ot+EfJmpWP
QWZWcKbgLZjog8/zhC9xchzmBiOJOZhDq3vf6YdPTMGpqql+H/DhnWhdemcN4Gw8FTizPL+qSevO
i1sEuuWdiMujt0zDmRev9QlmNXxl6n6Y2KHzYWjC7ORTwe9J8Gi3zKHnTVzP+Z3sIWutJGJEToGe
Yk0J3culKF5IvZwfffRFt9KumogvlLlqlxbEm3mkbRjdvJ9Krz1vO9wxURjuxZBXh7ifzEsMISV5
T7cqjtWLoWXBBR2129xMnGMNiqCPyonhZm2q7rMzEAgA8XE7mbN/IERk3qnSGg267k7wMvhY3smm
1DXC5C8Nzq8luV77pjgY80C857IIP+rU7Gk2NO2ZJF52Y73So1ibcQy2YageE8rZfFMWaK5KhiIs
c8hhNhzW13Nc2O3lUsfmzrKMl9wuELImCW3wrAwB+HlwBEJ4P1FpZM/QFWkNoDPeMVBoN3ZeNJ9K
L13P4yYNbwUZCqe+F3O1IedsuM0Go6DoriMcWP2rl/vzIWfGd2P2XgW1iXycKxU0ZhTE1YqfNSi9
HT638Clk17haCYp8hiCaUW2rj2iqvSM74kqt06urPnEzbqUpv+hzr46GxQgvqtHtboY8bi9zXLZP
RpyVRBVVctdYfbK3QjJQVjuVO9G3zjO6QfvoDXzKLg6afTrn9tfVT8bLCVnaq+u0enMho+6FiXr2
ONiWKjfQJOHZ5GFyIJeFnI0lmSLDitMby6KxR7yN2Kikne/NkUtfp2LdLsvAqWC2g/OARliOxq1J
rwFYTdxoTGJCA8sC3+yIUzdxRg7S86AJAfKxHAnlBPCyg3Sw3hTKcXdSwX7YLIO5khVh1C6BVvPe
axt1ZanEPgtRmn0E9l5sJ/A+nI7YbjMe8fOeOTmHDnxP0N+68EPhedm2omH4QusiPrIyQZca7O1i
e+JmHXPjs4QVdSaHgCANIv+uAaeVJ+Ea8R6Can9bLlPwiGMl3ltma96nirblRvmxQT1qeHuHSdFV
t3A2Jtzhs7mOLP+c5VdajrObcE6brO2K1Gdj98a5qE0bzVVNAhL6i2YSlaF5NqQ6VkVm3uqxEXt/
nicP4/9l7zy6G0eyLPxX5swedWACbjEbkiBIyqR8mg2O0gjeB+yvnw9UZrfEzJamZl2bOl3VkmAj
EPHevd81WYhQPiFBbV0YrryuwzrblRFDejWyn2UX3jYobuzAqZ9c4sb2FJz1lRgH5TwmzYw0uPyq
74t0J83us9mY4GvLJRnCAQj7NZXWZ4gvj2rQPWFn/0zV56bQCBlQ5gHRp1Hn+4awCa+p4zu9DqtD
Fdn2XV+l+kOKzucb6OHxI9bBz05fWAqvegy3KT1UuO7U7lDVbd1Ln1Yq6YAXLLVIIVjNeqqaXgwa
RXiL/vt8pLC/6Yaxc65qWU+whqzgqSOI26FZN/DgwFnq4CF6trVBqfrdxKrHz8HTX8RVrZSfKyZQ
1l4LS2QM0m0NNyQ/OEragJhP9A2LvPRMC6fi0DWx/dmczPoLWq4woWQcZWd2ZGrNHYEjUeBnc5rR
GR7bgbiZVSjN5LsTja1yb2IZNqEE9wFpUArBe3goY2NTKOrkY/8str3VfoR+OmDPpLygUmoDxSo+
wjwfdlZc2SQTyu6Snxy3bmaznMyiQ9yIc6rB8IJVpTRXKXGHD4QOKTvWIvfFHGVehBzrwBdEuY2U
OCSxNNPW0KWmS5qY9WXD0zzMkjZdFA+PInWnQ+NaCvtApfO1YpyoXC7LLYMS5wpefHMWx3sEIphB
p01fBhIOB7Ay0IgYyGnAAKoR1zm7201SK+F+FqHcEzwaHJpcjw9SDc8tLcvWqq1V53B3idAL7fpL
Z1gY1kdCCOO6j4kWaV2PFFC6qnFWekMgKqQ3EWgWiR19DU3K2XX01JE967lvqoH6JDrYKusK+tsY
0+I3tO+WU1jOx1bt0Ex964Rdp+Z9UBPmJNf4ZGL2j8etyT+buHc2cdSdaJn9503cetHvfZPxt06+
3Mc9/9qvxp3216JMAUiGNM/AFcY+6mfnzjb+wipmq6D9HKFBWEdz8nMfJ+jP4QvFzMMe7nmz9qt1
J9S/2MJZgAdN9l7sDP8eRf7EKsZB8MS5KHThn9PEU0/1uaY+sdUEVLEri1ADAUY5O8KfjVtTfpqs
9KuDoJok2ll6RTe6a6i1FKPGKT04Wko9XTp3Tu9QN8xkejF22XnvLLmNisWytDFWmaow+SZ05aeO
QCQ8BDPSlpyaVIjRIYIss61chY2X1eGFc/XrCq7TBiEJPAjhpJ5WE1YVahyTQdNTgSk4Jt+XDcC9
T33m8gGIy1VdlfglzeSrpVTqJsv58ZTYujU6l2Zf9c0nzYmq9UyThpxRU/HywH7AG3KTGNrXnkIw
v1t9ysr4iSEE35pU+TUmymsNDg6Oaa7HqkaCUpv6kwW7DtIPdPFB4fKKEPH5SJDcplfsfdM4+5BU
ES9ouTW9G3ihzPGHJOkTNqxxZVncSgzx7Uat+aNZzy0Q0Le5BG6D6uzzuG03QcNP9SrngIeCtR7x
iKsOBMIuEcDhy4wJ1KKmu+5TcT04nfSW30wEtOTYJXZt1peF9MQtqDJys02pzddhmV27U9Z7Wcsh
Myy0Z6aoOf3B0L2u5oSMyko3qOLu09ZlzWkvy8OyeJqKukTE2JCwCfZxAyoI6QSqum9BpmjcB/cO
m5D0jIJKWwshDtEOxCYhHQfASc+2NXHbO+IxUzD47Ibw683balbn3eBw94yWgw6mvXc05e74ksT1
xD5D1O2msnkPtMm4znsH1Ifq3g3shOku8Y9cNa/7mJMKE/p/7BTcrQZmYVMShXuwXamj1FjeIsnP
og+7jFsNuUPZ6p7dI5e2AsrHs86LhZQKRKFpXvI+P4EoYPWBpGyVDfFXuu08+5l/S2i3sm5Sis0g
HZiH0CnWec5dajU2RbpdzRcEgLtrHPifjs87D4mF6lkWr+XA9UJOchceAY++ZmHRWU52ULXwiUHO
W81cjkWEt9OxeVXKZSwgIJnus4h/BUDx1dA4EUYei6kK4FnH7UKBdDfNPPmB/svKtofgMCAhvYjY
koBmbD/Z1HJBqPGEnY6XyWE0Hm9GUTEoBoUfrdL8a06IgReodn0A32h6IuClzdI2OExsJm+IjKrW
SCnJoiUBYm1AQNnCjNK9BlbJJm8Et1TtOYcwas+cVhl9SizauVEH8Zrepu6lBD+v2SqSeJwUfGtL
3jLq17hkivTC0RmohspE4PR8yVmTZJ7KOAHJH1/3kXl5HF4GtKmdqnU6uUyoxzr0WiSsUg1AOdtu
BD2CQxiphT+yhvFgyzAMU+S0x2eLmnbBLBTnVk+/OtR4BYqqdtfGwL05vuWznc5bUCOuz7Yh9SaQ
LltkXdkGrlO1Pr4AyxvOEL+OxUxC9cQ05vaMbzG78+74mGVHTrhseI2oLUmvp0f+CKZV2ZkRlwrV
gGVipyk7eqDMXkSusXDjEWjpE/tfrFSgwD0V7u86N6S71gstOKhNV5zbsTpemqPpO0PyFdoVrVt7
KM6DVE89FkhoWWdV2YUm45Rer3Y+2ZG7tS1esiI3inP6hhwdxhlzb04hkslBm9kQj8LHVt+yohr5
Y9rQr0VrWGtbqsYG5Eq7qvW22Q8Wdjm7IA9tjHOVRAjT8BQw0ms71JjcBh7dkQcUdPp1hCMAcEYx
+ZVkMgGf0q9JlMB023MKoCoZRfCWdjmtrV1uk6B1nJt0d9S946Al4rWnlqDc8bejK7PhlWhMca1P
S8xGoDh0rQi+ZDnNy1SPFQqomOdXEpaF7aE4Hy0xXnZ2+sQ2i1szMQKO99qiV75Jc/5kp/FcRYH8
Toyy3SjYpRdNCJycTAmudJbzG1AEme8E9VNt85/zLoG4iG4tjJlPBNICeh3NN9xgJtJuRHBlbT/Q
wC69VImulKG7tBfjjkG0xWGKR2D2StZmGtECk+phfkVKUYwKVPc5m7+QDJn3K4sVgeW5jkaTAKBa
8lVPynHDxs4lmkLV78yQ2FvsvFVyMYVtd4CSwyMkrZZoVJJnReclKsqvqIzlVRQKGt6wODNKcWBl
UFVOqVQ9VGFN67FdrrS1VdfKoQq6R8Ipy++ErHwTsVp2q9AY0yenNhQI32BRZjrL7jjsCJ0rtySb
gmGjHVMb6yohLDtPRK9sQj5FG3rtwQUQpVnZZgawlMtUjxwbxZto8x14LKl8gk7YryMyU7LzIHIN
ECpNplnreiIj79Lsob96IWh95aboWD6AiHvHgvBaPX5c12BHcUh7wmFAGWepX78wpWSuos+ibLqd
HU/sQuboCaipwxTk3AEkhGgpGXUifpd+8dr58PO4gkoN22nV/k0KRV9HB1ZVdTttOE52jEEjTr8X
AwoaWN5PLxacV89ehf8quvyK/DXZ/s9/U89/Yb35eTSbdoAOGxqR8okveR5CogDnottlEy/IshJw
UwqhIYW3zT+bgELGcnpvE2Atdsa3NgFZ2Tx+L1/tAI6/8y9l+yK2oxrJHtLSli3Av3YAeHFZ51sC
oDmc0meF3q8dgEa7RscxaWF9ACbwUtlu/YWPUnexE+Hktfkjf6eTI17bl0x1UfLYpOna6ATps5z6
hlRKBTBxZ+UMkWoNmRmtsDN1n5reFUVzSFR49KjL2KREiU9tlBSac8PN8sELgcqbtlyZ5SQqhE2k
kKbGRaHo4Dj4XkmUxAmaFeI3Wr9LEzkGfgrnN47PATT3LIVm/is+2qDGmiTuVZP6/Ix2u8u7MTrH
1k6OZLoaHFtho6BQU4MAW+QH3GBGh/xkWAClpH706me9aIBElJZsquk2qRH5GrAx8c9cU5/oIvdD
HLNQIUgVIw8fIiVfm12BdybrAA9NK3sijwWmYVk71T9b5+dsjXdGjYnV981R85ixm2qK+JUj5Pm3
fo0bbB8aZAcamguvhs7lv8eNLv7C9aGq0CYcWBOCIfVr3DDYNBtmgMqECBZzCez4t+jVxBuH2199
9ov8rZ3zid/OVJehuaRLgPCBFKQv9peXHxhqxGVVd914yS7K9foBmPeqNJIl9cUe+muSoKZDMlJa
9FQ1lXQZRH+fipaKZusW9ccXd+8P3wHtNaDieDaQN7AS2yRALal0r88GzywEYYQzbLsL7TJM6aai
qSpJeR97FlCrfhDdZxsFe7xqcgcLWZ00ODuCubXFGn1p8d2VUv3A34hIO84y7Z6NsqP5k2UGPwDM
a+P27TM+ukL/bb57PmN8uMx7YDyIljv5dInF5me5k7w0MOaGGwug532PgRe0Md0MaubTqCWbmMrt
al5sg6spVQ0/75tJ2zR9Kb9Temy1NW5dc9PKGDGjzCO1X9mNmYYe3MboCtf+IUdC126owrgPbVSf
pdlgjh5kSusibtCZ+m9f1e+PgdlHpVBBfQBA/6kVlpkkHJQqay8LGbgPZUg9iC0+7YVVRfnkiq60
e1sFWvbp7cOeLAOoKdqU6mFJMbcu/1hO68Vix1THUFRtWKAgm7VLLY26ywIgXEwY9MPbRzpZVh2P
hLaAREtAM3wzTt6zCjvJXOMIuXQqVTzWQ0m7OZDOpK/SKkIp3WXz2lAndmEJXNz8vZfm9GPFVVKr
MnUBEIOP6enhbduIydIkH28pej7mYKMfU77PmW/OeeuRCl2uJpVH7w9ZfWxAl/YPmbntfmBhxmbB
IK7AwImdrhO7yO+NptIJLnOm6Uel9NVGVebcXuNSEtAYDdyzz58DYjX/HNhzEqZBJgFPaZk2sOmi
3kCm8fpBqVZnFqYZKBcIMvNHwN9tuEINIOnb0PIvwsMAJPhr6LjV+TjXEZBiMcZr2kz2kyTkrFxP
UYhxESjpj7gx7O89eEL7HTYBbBvO4uXQtJcAFYNgk4XXsEB2Xp+l1dCDbSJpXGBlqgLX2Ug3Qsp6
NKegVuzWzVir1z0e2Y7sgIguo1bgmILRmy0elzSr85sqAzPKHmsIkW/m5R5rjwRaX1f38GYh6GBG
h7q5GGhiaWCmCZK2uBwqHDb14rUJQw3bDTHwWHD0Psp3JnalGz0Jr2hVGCOfbru+ZMFyJ49GHmvx
9GjxpDM3iG6Gaz04yTkAP+czxi5xiBZP0Hy0Bw1qRLQxtyNGcbAYiIbFS6QtrqI5Gb8BnpG3napg
ORpyaZPmVXdIFnT9ro60IfUDW8GoRKMv+MruHftSXNTKl27xNFVVS240/Og9Svfseww5gHG/+KDi
oyWK6KQQHwE+KZoslQ8ywf1QD/kIYr6pt9rRWpVR9A3X/RA6NVJN3Fc5tKtNV7kfaKhjzdKINNrx
qdHxVyzeLQfO8qcxV6MzHUzorWlIPF5uouhslPP50bHKxkPoQFWO0giCZ5KWHwnrGJ7ao3FsPprI
iqOhbFy8ZcbiMpuOhrNm8Z6R+pjvCjxmK/doTcOUhk0tOVrW7GAgsu1oZBOLpw0IGPa2hp12KBbL
22DgfouPRriEN0lujaNBbjTs8dwiVT4LrruhBmK6mmJ27s33KIh0ff7cDsq4JMq7lCTS8psO+Fxi
X+5k11XqpUwlO9ODG9ez37vA/fd5E+PfSPSsvFVtxdgnk8EKseMZBNA3CerhceW4TOD68D0kuHKo
PSsdQnXdwAkIPlBIsOxyl072EG0I5nAltmuqGeFqCGgSDxRbTGVrKVESfKDlalgwMBFE8MIZKarF
IosbFwc2H6/AG6lnEC6HoZmQ6AD33RrqAyKiyO2GAFUAcmCvJUQh3dLuQwfrzCYzZqGjlFnnEXRj
NLNs+a/aWMkBBoex86R0PeWgjVrq0o+F0zmXJlat4FAYtoTDuy6gYs7TrsWa00QeHgU8BEHbzzWO
v7aIt1Nm5dNObVuqVJT7M+o49KMyH41oDK0Z69BHiBczwATDSimGpLmqfMgSVaHuKIviY0K1Eylo
40oKdZghbig9GsYWYayunUVD1FINtzHESJ/SdVXc8jE2DsRd6ynQRM7AKyUlZ8/RRriroHOr4SJ3
Jl5thaHSbAINlG1DtyPbhIERdkvliccZ2y3rk2JOjPkHLEkX6QcnkG+MKY/qvYbVbRfGdmpREqaS
tonLONjMXZASlT40lXuVBEMiEPrWybzKYSwpZ4Sdiq1WBaHJ6bp25Wkwncp9FBP05aWuiPDC8XOr
RaJFiGodGjXFylg5UhIVYH5TOSkrkN6Ofkk1LUZi4fRCMe7gbuvdpVW5CLkKws4v2F3wSQoJtOYX
XBxBxjYg1Kv4PGtZER1qSo3jth3MOT7TSOm4E2RkP5pjgLXJoeZtbCGnovJC0omJNu+As24yELvt
GkQpcFUCU7JhYGWRhEl/25rW8LVqImPX20MYeE5qItgtnIC/Y2ZlMm6LpocdO1aGuG7hGNxpUuEn
BjrSiIu1yUZWoudJvGtGXUf0ZlPx/BArtvtQqPXyciZJ3fp21hLoOU4U99dqvbiCo6HgxMqWSfeM
L5j7gM6Htztnlmw2juaO+D1bN9CvkqZL0xvdoTy0HwWwtAuJap3FJ1KnKxOC+OiV6C6GfVnOmMPA
BcnZV1N7ufjl1AfmJ86ryrVLYRZcBQRybtUSxUEUUdozdKqMnvp10dgM+aZjVRDy/zGnAgaKPtSa
mBbYbhWpPG7Qg91FTmW2XdGFr8ftCDjS8Ka+1pdJg8G05oqYQEZXW9bJoIUeAhKLD04fxw7FejPl
vSCo4XGA9oKmtiEN1pCj2p6FLHMTzOBFmtw6fC38tlC1y9oN689kAaLGi0QU64fSCd3uLCD3st9M
jV0PLHAnw690biv943r6lmapeTV2rUr3RZ369OOAabrd5YGSP00zu29vISJGG/YBDoIc0F7tloBk
96OiBvk2H6qQOqZgmpuaIbqJS9meUc5LzI2pN3rItAcTbQX70n1oEqUPvUwvGCYzVGJ3L4pSq3/k
TMgTPT5eKW9YZmwvMRXu6IjOwOMjM9RnWtPp8J7dTPZ8aY1eZeldJ18aF9CIQl6KdphdiRpbtsUE
a0jT7H4f43AavTHXohnVc2iF+4rHwt4+dS14KX0vL8bJzm6THiqsY7c7sDw9UtLB4uGkgGVnVJdp
WV4U1ijOFalShY3qArtRCHWebB6zzaM7ViLtd9VdeENMnS0q/qgd8McPvVPzFZjqWwSqWvxJK5Gc
9KuZFdh0T/1acfljyNMQWClpeFCCavhKFUPp15lNr2oPQUa7RvCAr6fpaqhcaNB5SSEeJsYVTrnZ
vMytCm1gTf/JgvoeCeTYrG5aj64DT21wCuStzWznzB1tC3hqNIh76TNyQf3ZoRCySsUY2pspmJCC
IQmw6o+DOWl3CdhcyMdN7D7wruftVeFiA952euUmWyePrGE1dp91ZCuOBgWzt+9NvcCvP0DtExcU
PsgkqwMwanzceaM9AD08TTYO+NZjQ6ZEIDdVZFzpo5pZ+2AsXa5rHJXwIm2UathAzWPOYDXWyYsM
lSzbSJDe2zZy0mgDHVHdT8RSNOQFWXaMmz6yn+mD/4gQ3qmkUKpgj/Wf64+bH9nj8Nj8eFl/fP6d
XwoEEukp68F8FkBunmUGvxQIJuIELKvHGspzjfGXkNz9i9I5FUkCB9mdG4ts4VcZxflLCETfqmWZ
GF901fg75UfQ0K83GyjV8SBD8VQ1Ih1heJzUAdKEnqw2u/Vuwu/3CYZDUW2syoD1MBKOux7tJpfb
qp6usOrMwxozAwoA28VPpoLL6eOCnrcxa5+CuGPNWBQsCRinw49RWsrSXUzQESKMzkJ5VYDW5vOQ
fRFKQysA1++2CEE2TIYaes3oUrbkJuLOpCd8m0gabiNKysssMZEROR19a5vpQSxA2eZgaWpKS5Lm
omJnGBWjpl6xTGlw1dKGs3IDifBoJv7Ayenguqxqb2PX3ROeJW8KNxQHpOhfErtWPsVZTv+rLqyV
qMeC9buO7WkRSFROW32YR5oU+dhe9w5eRSXlIgOuVIv0a6Hjk3RdhuBkGgrrgUL65Io8YZOOh5Xq
ShYkGCo9s4IHodeSGKSZo0e9fm0Zo8oiS15IMEKrTqfJqTl32EYutACPSQQ7jHKsdj7ShEIgWmDa
drCH6g45j1N+LpzqE6BsQns0ORIZHX6hwb9fdIerRSyNhfBLbdJ7tsvyliS4+TMBoeqmAquIqbDq
th2ftTVuLpw17t1oBB4mMWuVBtZyCiTLmfxptx4Nn3QP9YORKsoWNARZya2bPZSISR6YOunJLsoD
jELGli/hiBAbYmSEUbqdqyuqhzOZcspBwnB/LIXW3FVAR0DQ8TlfG1XGdKxXVxSEdoEz82U3Zf1h
Imjgk0idO6uNS78cG9JPWJATP5Ha3gyoaOfWFq7gzLnP5kqpkTAP96EIqH8T7GrTIm3za90Num+K
Cm1rbdeqcS1Jkr/M8R5pqDCjEXFEVM9eFhW3BoU1D6Rrw7e8NG7aTMJ4cIKCtXjEt5WRs0oIvMOj
xEeIYKna9ZvaQMYYVppGg3IqsWWbzko6vVVe6trYnYGFld12aBTzniVAfCZyS/0iuPBNO0kazbhf
YxgYfES3msNuFPvDpJ6Rn2XKfYkOFwhMIqcnpTBnxXeoqARPk2sPF5neQKALgfjTgY7Zj9FwRKyb
aLfH6eufif6diR5G4tKk/M8z/eWP4b8ufozxt1e9pp+/9qtormLzUWkoGRQfLMrj9K5+TvbPzSaA
/IQNmC6zPv/Xr9l+wSgZi9JMp5BI9QdH0a/ZfsEo4R3gK+Taqr5g5f4GR8nkD72qLEG7E7yPGIZM
jRb8sRn1olBZJ4LYSYK6zhsdDesjdgtEB4WwUbuqkasULm10OLDTLjbKNlf2JaVTs1lToyp2Jd4K
n03L9L1hm4gIV63M9UgUy3w2Fpb9o24ye0MWpdXM9a6QoZW2zCjZMIlbgGwzXtLF3a2zNMxs9mcr
OLSQtD0KEQktIpVEMfu6L7ue5lH13Eoyjn0la+il+jl7bjjNQmElSgFUpRUVL22pcWlQ6T+7VUir
UppX1jPZCXPmXAJ6IiMB7JP2zIBKjkCols+v5jmJMDL1Y/zMjSKWzIEi1aoIys7Y5qWdN6v1t0hp
m61dV9OVqWeFvV5SQPhVa1LmL1WBUOyfldb/qWe1+NneHIBbKsnx98eXK62fv/Nz9DnqX/wJmCt0
pY7AFVZuvzAt9l+0A6yFgLsgmI/OvF+jj1avqrmAFTgBVWf4/Wv00eeCzgLg8Igs1Rkxf2f0nZR1
SW+mwQtVmK4x/5P28uuybsgyfXaqssND26EVxvVBYUrokXsuOsNFK2Q2xTnJRTH4jgj1z4vJ6g8t
qpMeBUWHRdDKHEfHGb/YafREXYez28+j9IdO7z17yi1Pi/UMW1Gc7/4fh4LYxjpQLEia5Ua8mGUa
A0iDBkbV55sf+5muDSujxeJBP6H+f1wVt9I1LEr7qHWZVF8eatZwAE9CIOMfR0zWbKo2jZTpWo52
t3/7qpbewIuq/PEGgkNUBdRmWvVLZ/PloejjdWlmcgPdOKChN+nUOzrraeytTUj+5homurI0xFMM
2Rj93z74ycT98+ALY4i3mOLlyXVK/FyBUUnpK4QKYUIcyT/SRH3+9lF+f0dM+Ho6igRMr/AkT47S
khrb9nXQ4RoQQHDEERRtjrXde7ifaQW8fbiTbh0XZS4dYpVvqM5rctRGv3hPgMLpRqTJzkeTRlhn
2vywDf3JgYXM4iY/A3TwUw/wHxtAv99GKH3gUFHu0LX+bbMTRAjZHKPsFsMTPC6KJzwst/Tevq7l
Nr1+UzgK3QNgvCoaDGO5zS+uC8eAVqR12vkGoa4rQ1HOEQR9mDQdsbKam6u3j/anu/jyaCcPjUVI
WBMI2flOP2ikAsSrsM/p9SQpDXEwf6smTb++fUh9aTOeXiHCFdY57F15IU+msilKLWcYGHZaZIkP
LCOyh5Ag0r0Fp2WHZZKdWX1jQ4kD/SPa7xahDYfKNHZd2JR+TwSp143AzprBrr6NIyGEkyXclQ5/
/3aGx5KRxwAHpZ7fmZhOgtTN5Y1bAm/wAyzZG7+9cU6LSLaUDKN46ES6EsqQ4qUbzd5TFIP9WKtB
2nPKYQNao/J0vFFf1NkeETE61SVwSYP83ND9QNUvfGcsnC7Nnk+N+XkZ4ebvrevEzejJmJmkzxd5
ekD2FQ3ykU6HJb22Dtv7MTZYygyWm8FGmIvDWCQNAQo5GP98ZF/VqwXVqzZZ1aA5VgaV9k1AwNWK
yLHpLOz0BmTrrOxnFJEbjE+YkW2TzRsa24eOMvuD7J2ADGfIFY1Q7C0QHBDvRuN4MAsPMm0I1FSy
bi0D08XWbJ5FIr2n3IX4UEyEJpBws4UjFiPflR9K1553dQw2chJoTscgC87VaFI/KuCh/KTAEx6Y
01M6GTfSkenKxY+6k1YkP/CXi+3bb+vvA8ThyS98WsE3+Lecr7FFp2sOy0Nvo0slBbceO+pei8e7
bg4qr+ty7W8PSY5IDRdbkmkv883rCcBtxt5x51T6TRDstVZ4sBu/uYU4bww6UtRaP719hb/P2+BR
mW3QqrlLw+ikhtOGbk8KdCd9Mkjh8Pdi2IflgAhLb6Z3Pri/z6AOMAJLx9RJwBFgu9eXFnZUFQbk
H77r9CYm1Vrbl0Nnv3MD/3gUAbqeCteSRHJyA3MUcTmsIz538PibVW27yo6OkHP19n3Tfp/HuBqQ
Bw6lNg030MlxUrpLGo2j1h9HDeSI1iZba8xRw7QF1JCgtVlS8OIjNKVz7HykeO+XIo3fm5aM36ZT
5FVsOMiCMDFE/7Ytq0sxx73d+gK/O7YCN9vSPpNbMcjYQQo/iz2OOddr1PLHEZySymTwQ1PtL/J5
Ng60ad8LjdD/eE5sRqkKGi5r1pPPSiiIggwio/WLsCv2amN6rtrRKsFsfxng3l5Hdld9zugfrbNa
mT50VTwtWGt94zoFZMAi+5FpY3+ZOmD+5uELFlZ9Dbapup2KDvaTjEHphdFwKKbsEkf8e4uLP18A
QUhsrCmiUkN9/aYGGsmykzNwU6PpJmzsatsNIryPmMXWVW0nm6DV1HVuW5IvVpMf6EY+OrF91zaW
u++qIGBr2fQeTSv3uiTjliyc+ccM9PZgOKj9afJMOHIShW+FzLZ0c6t3PgnaidqGTwKvxYsrOHk7
B5lxwuVEgVRJwkMwu8VBmiMkcoXg+bhhku8omSaJujdKynltBXPg7QFi/PEtQNdMkXgpTpwOd4eg
VYKTu9ZPlEhWOHYc8yvLqitbtOg3XfV7mfXjR1vXom8InmTXh+uEosEmNSAQ9WG71dW23DQW/a6B
Ri8ER70jwJcD+hRnk7VIQu3HVGgaU6UNWCD1TLKDN5bifqycpNlpvameKyYhm1DLHjEl3VoTBwrF
kdTstuY79/z3pZtjsRukwk6BhmTzk1tOxd1OA1xTfp1kH4vAt/sk2ygzGAV8HsY768Q/TNsWKxJ2
nqQpsFY82VG0WWqh9NdavwqLJxe1GF9taraCRv07R1r+0uv1GpeFWVF3hUCQf7qwr4Owq2wAcP7U
hHepZoQfk2xe1LgTuwlzSumZqZbiHEjPfi8r4g9fX2peOjJNVJqLq/L1MJQhpJogUdEg29NnpGpX
o13fqCJ4ymz5lS2v9c4H6rj2/O1aTfTZGnFZoFlPHqHbK+0Yx7yybMOLm85g3TMFxmYq6FwY/fyD
Fu1dGWfjJpwqFjcCN0/fhg1YlvcCRv/4MqEv58uCKvo3b2fcyd6Mesbv4JRyo1Y2DQY0NislLsO1
GSVPbw/WP3w0ARahcIe2jtTtdMa23CQN0W7zkKcGO1gFSXTunOidPeIf769GJYM3idsrnJMVQNJq
YamJqvXZIzdrpx8jMDQJYQwBAJkBudQ6RBJAblNNhT+AFUo1IEOYo5zNs/XeHPn7phwdJLtCNuUI
i83T8TpMnYklPOVkKBJ6iPPoiTbzBXC5cB3mGiHebV74kS31VZl26jvD6lRPuMzQzIsWN5t1O1rp
k3dNhj29jEJt/EkT0deKeHRzNTSh/NDGmom0zSotIhs7/gDAPMyFkAzrzNwgzE/1FVD7KF0PyjRc
9JGBtUiXstOe2advvxl/mGiwM1oWcwxCVdqQr8dgpDjk5JEO6Ftj0Gw7gYZAtLXrsZaP37klfzgU
XXhhE6tCGY678/pQcaK1VY2owpdzkD8JY4JTW0Q5oENLbb//7ctaQjapsi8ltd9mtQo/pawcUfuw
o5pr8F7Wtpzs4Cxp5OPbR/rDJMaRKIuwREQ2elqp0GeADGXHkWJalZuAHuktFH3d4+uG1nHMBdiK
aHrn4/vHW8n+WuAv0gR699e3knjuAuGnWfvoYXDdmiMJn0kO/U7V23cOhReGP3Yya7LSUPGhoCo2
mLFeH8xJRdmFJHD7yAzVemtNoDIIIRADVMQ8KEhnaVp9Q1yXzNa10Q/Klp1jN3ozSqkcdJLJ4IoN
aoz7oJ2yBx0oFcksRep0GxQZFsCJoI4eYYkoF6mBTARfboZVry0WSEvBJRl4vktUgm5vDtp2QGg9
nZmEi/sxGp3ZQxIMOjBMI+3O6nTUcpkYSdBLtHy0PNBWkf7JHbQ4/2ElFEvCVcUOJjobI8JfN02c
NtF9m5XatM/IvDJ9RGe58OhgaId8Rmbht13at5dmjhvuQshuCq6tFrHYln9XBhQ9TZviVxYuwM0C
xVN44djFAgYxydLadibY116hA3toCqXcaQ0ZhqspbPRm5UbxQ95ahkAfgm54D4UjxG3clWW6JTZ+
Cr28Qnt5nvRsJ3HCu9VA+kE7uOkG5c00bsoeHeNZriAAoe6QV/qmys1lcRUDmXu0kcvgoAnkuJ7J
amxuKxPpGFkMbTJdDRA0b4tYNJJg95rgK7XMndDriA7oiJOJxm3tjG6MOzNEKYuJaJ7XbZu4foEp
v/QywKMSr6ruwjVrTece7i+U1iwvjXUrop7eaFXBg3a6a+q82w4x9Meg0rNPGezeG1lYqIrJtdgp
U5J5Ru1+6AhlKuoWwLRd3AQ2RVQRIf1Dy+frIh02KQjVbdj1B6OfBszP7WOSWhB1Op1cgGQ0tkj5
vgtDGeBkTnglRWP7FlQnzxWx5Qt3hlc7gNxNaO+fwZscv9oSDY7oJny5dv8415a5640l+AH8iBln
D1hcPAso1pXp5o2nqUV8hbNpXsO60c6cPIsuEOQCjLLRSbdx8DDOhumbinYdE326Qj8X7ANXpLTB
0o5FBQ3ojK/Epm3t+TrNxn0tQZ7CVTb5R7oQuFE0iuaQjkAsZzWtvZF0+FUSBQB9bWhbgwFQmSd7
FTjiBpHc6GmDE23xqEJYoq+8CcjT84ngVm+CMKu+YDFWz4vIxrUva8L6VNk8WQpoSUUip3coWMOW
Lc093EoSPIpg3AN61vftZNNDH0nhxVcSm//L3nk0yc2k2/mvKLTHBFzCLLQp79pUe/YGQbJJeJcJ
ZAL49XqKM580dxSS7uzvjhHN6i4H5GvOeU7nEFkxf9TI8T6aPDmEwn/Ox/kDSWRD/nbMoG5MPurA
SiVXYB0d9RgClbF6JJ/CesGclpxU4uUbWJsRPnLf4nPoQR8X8bLJ6Buecmnpxz6V0ZMawVAZT12G
OQmBD91AWVbzS/Ug5kn8zA/EaKF4riP921fDiDTZLEy4SnCuy4xivW8w/qyoNCVayzaPh5eyjciz
dPnyvNeoZaZN2NNHcJhykyjS0XxDfFHe98SgMR7BsB+VztEmBRn969CiW1iiM/9otxMXxDaBUT6r
SzSb1KhvcyZD1a9mN/FNuVmQ2H8D/L2zixT1sYVesNuHltv+nEJiJQ5eWQGvriMJt3ZucUldLCvA
mVyGkSQiatbCOjGetRVD2h65p+SdAqDWVASa1vrlD/beJeH0JambMj+aAsCtQGdNhBvoYhghZllB
Q5tOWa7sH4GdUE8y3+224WJX545D9ucAqTjAhp3i/zAi9xDQqODZ12XyO2a4P4L8CtCO/aF8LHM0
vbJnqn/LTgKtmGvlfCJ8lRtaNPEQN273DSWu2SA8nfcDFctLBK3sm1b8ntmqUI0Obn9aoFqv86nx
j7hG1DtTuJsShoUvgpGRbwIO9f4jQ0//s+/8cldOVv8R9m5+KDANVkfgj+UuR233LlqEuQhWjNkE
iQASPy6Ki6NyLYH0EN5BGgRiXVBwHRGgQjBjhLylK43lrqRvqg91hxNlNeSpfusTc5M8gzOOVnF6
cwK3tg99oGY1CLsvq27fQcucYBtmz1gwK6LB5Ihon7fTekMoy0sMb46uc+ouPNWg1G/anUZzlyZJ
+pBHAAdbG/REC2vj4mc+v9UjRdC38+BZD65YVlQi/SnosuwB/SGcfhaTWwZn4iGVXKrbpq2X3UJM
7s60k1/v0QWkD1XV6XDdCYiBXEQ9FxWfLkP4/lRi9nwgwrP7IXUqr/4Cfl/lvN85Md17IhHnfZTx
plqE7JwtvppX9vbdD3HrMNdNsHSaNEC4t7yz+UFM4NcCC0OUI/3+1AFVuSxadT+GuZMfJBm6SG3C
/icxmYiqyLDjbUXkmZxSphHIowb1FRslHvyltwxIwzh9mDCWdtS7xNZ8oRn3EQN1rvH8CkGBk8wX
h2O52xDNB7gQ7EyPkCUjOCkaxwTqQWs7L50zi4dctMlrF2TpfSDG9jNARLCBj7lkKxcvigM6mCJS
jJAO0iHqT7O0k02KQP98g0AdyMmYXiOr4L6YJvnhD1Sls630YUQ0tOBiFVTgDUK9B0hy1VESSpms
hpghzoYooeSU1QP/AXLCjbRnCIEslg6X/sJ1zhirUe8g/ebfUajVV5j6Yp0kc3V05HD7lo+kuLBz
ccVzTrLum98OEMBNy5OsBCEQEd7Y7x75dc8WCQcVdjSTPcxB3RBthM/3o+qX6TEK1Phmd1P5lN8+
bgje0UWAtHjqfc0fKq15F4eoRAitBVjnK961qCBm0E6t+be9AFO3JhTaiN2i5AlJuX/s7QwCh2f4
je1SEmFgT69IRNTXYpDOnxa8wdmWDL35dwhzvCESgwydFfMWRbBAYJlmHVgt/gK/WGowrlaQPPkk
45L+Pqp+PtZak96cjXyTFquX3HoDn28a96zsoSqL1lnXztI+Wl7BEFfPFZ+1raJMHwOvjZo1SNTf
LZpAzIY2ecF9bfrfQGudNz9F8qqNcn6B7MHvxKXXX7lbLL9bt+jkmnwSGPmyEOMvJLcLKcLojA9W
1/G2BJzkam+b0pGrW076y0Ly4VM82NzNwkD/mrqovw5Jw+C/d7v7Qc/dtwk84dUZovQhCfp8P8Rw
PUATYGVR2U2yG3F9N+QzvfdI5uwriGzFPb4tb3xOXAm/qajDO3riZNeNibzFlLghc9PBA+OeeNHn
oqLhPqm7dK+rSh/8oOaj4di8eHBcCCAK0/yRSN1uh79PvcpOo6KHmDAQR7rrVNd1m0R33g8Rp2Ln
d3gCOh+vg+tN6Pe0F+wd3q8VG01/Uw6S6xDT0Pzk1JIYlYqu4Rba9eZWqQ8ssn3Gh30HGBASjG3n
9DJSbgyWpfue+Y89ZppUgE7yZ8vgwTZo/vGzcN/wFtbriHTuJiBPD0TEJs9B4ra3mBWEPUNeLyAC
WTb2KFePIh9Oep6rDQGS+s5OjbwAqm2gxTTzilKfEjBm/ccI9XtM8NKxJCv1qQRk+qWJjepz2+GW
hvt18VS/bQIHvMvgn6ep8N+pt208hhMhB+a2Z2rJ+mKyfOyTNmRbhlzpoIt2fo8mkz7ZTWZ24dQd
grbqN7EBU7fKQSpFZvnO/K/+VtboGzlzeJNcy0+50dPhrMN59rN1UZbqWFq2t9IJPPCy9qGf4G04
1wnkXR9A3JV/hAzlE+tl7K2AW12cPo2KPzKKJHwckcCvGExDeCVn6ju2luANY1N1yPPwbcLZv2dc
mlEHUsqt6puWsM1NdpdHDG4IajgmKFd/ZHZidjqy7D20y2UT5aO3MZqLUXUZQVclo8J0noMzxYX/
Xvhi34ip3XE5cQNuC7rTNEC0GJNF9VuXo/s+db5zH9fxgmqh9l86EJvriRp2J7h38dJU9eaIMLzO
mk9JaDX1u5C6cCUHiasXku6vhVWTu+7SIb/vC74GcCjTHK1tA5u56+Amk/pACAHMEoxYuMgWpKRj
GFDQ+2nxnaA2qEGmOQwAaIuV8C30rCCOF5tYS0xXOy7FHeJ4mEXs2CjIwvG+9kXyiu2AMsPXAAJD
GyRaNORPkS2XTVl70VnNaFkTct0zAdy+9KR4qDvRtuvMxA5Li2o5znOr7wISUBpqNAjQcCEaWJBT
gdnKy6CYFTjiVlKSk7SqrILLiB2avouTofioXT/YC4cBPKO1lhNr6RhpjLlFeHTi9ZeZYfaNIaUJ
4xwlQOQYsdyTCBEZF+F0SPSw1pEq72AmtGfV4NtTfluxHDVgNo0awC0U8ypQxcGZrPgjZmdKn0Ns
VXOzpYll3RNHd/PMZnCo9OB8YASSqPPCH84S/Epk239SsVaflcLqWSiYkGGFZ86DQr8dwrG+zgEV
SzVLh6V3PCzrdMLESDk0HfAe6fxkea3xNzq0VXgISwfFdOMH7YNlyOteNTPBPoxvIOm4UQFPf6wq
bkLEtxefdV00V7eP6it0zbJa5TM30CIzw1elXBvcaJF99Ym9ALOy+IU9KoCTkEX7DKglMh+SiofP
LafJwURRcUpYgXesuogTJZ66b5yWzM6WClo2Q39+1JLj8UJ9TGda1pl/SstJfdUlfnQ1KoYIah7r
3yWJRST4LEPyaavC+VH+cW+0Pn4n1U/JJzBdmnA/yYkO6pZEfVmiI7XEXTRJT0spmueqn7gxqGy6
xSilA3HRfmyYaIDG4OuRueMNhdXgeMyCEc9bnBJdKxzBY+JuquQmLOKSaKfG5mvUePNQbrTiWeLi
QS61aVBphTQxE3+0yP1GnfNFDPSNdqOdbG0IM0h3FK/85sUCEXv0DePHTebHs7W35lsJMLAhBTEw
1fGlyGwSnwIJEXxdJeRh4tvlqFtX05h8aqkJx0nH/MaVS0X92x1H/urYe/j4je/Fn39/M4W2UlKt
WU9CrkICWa9DhxSWFf1Eu/diQbpRj3OY4KfbUABnafMs0I81+yon7/amLMhpMMuJzEiHKdADgR+T
sxvEIs6zHNpnYVBU8BGyb12bpOf1laFgHiI7uyzOChWD3tfE3GR3IL70bx0wG12NLv7qu8Byspdy
1i5gdfyQNUrZaxnGPUC7LrJfsPao+TAxhk8e/JEXfXC1zXOkKudZ503ChxfMU2Ox/2tFhW8359pl
9k+gMHMZ3kVtDfz/pXHVV073kq94sjeyvFa/cqy21T4eJRa8MUa8jTEuJ9uysrl+VoaPczk0zP9O
BqYBRPV2oKITmd8VRzuQDFEkuxWIaX0uJJe6T8PNIcz5ta7J7Sa5EyQjDusF+sJDpj0bLgQlJAJZ
l8xztIGvToF0ta9a+8ROWh5MPcLkS6MJqlOZvy1LZl6NC+rpz7zzv0Tg/x8RuBcgj/yn0fD/kaP7
/ksN/+0tlykJecyQ/y5sPX79j//+j0f+ZfoJYYsycEdT+iffz+OX/qVEdf/GTipGYfe/yUJ/wVNs
RKq2Y2MKQiAK2YQh7F868PBvpN+ymoQKwDbtBiv9N3TgQfQvs2UfeTOCSbxFIXIDnuW/zpY5eaqm
SLOjqsPxTDEOlY2GX53x9/rMVgcOuZii/8kLIUjXFCjEc+WbynbMgbupVWyTZIR3Rvf9zCYOm61X
xW95NFR7dOQpzK0xbs/tJPrdCFWcCRlhoEeVLCH7h2JMljX1imF+EYlKgOgQwUbHIC4FWQkHkPen
JiJsYiUZoq5ShpavBMmQo6aFRKMUFMx6zRupqwkbNebNr8ugb4ZG5ou5vi3H/WK8pqZ1TrDpOQkm
UmhYdliVhgmY9E+CQ+rCQwgjk3ao911rXfOkK9SGcsgcpNe3d4uZwegrz35fpNTnAqrGS9LN3m6W
Knt0Y6yB1Da3V15xGm3dGn537hTVDmyUxsBj5vo5zYTYUaZ3xNHw49DunXPs5K/kU4lVGg36LvLn
XaSrYW31drtJyYQjGzX3h+eyK8JH7O/eNcFbxmETSN9hvTHyiitYcZt4RIVKxeFvmbU7q4B124bn
XG48NfggKmLOMysMV8nkveP/7Q4M2i+hz/jQGbOHNFr0sHFn2682UDndtS9IJ6CSW/zLYEkaENWg
yYyCZWCIOxxi0wyvvpoLKq98cbaWdtGH4vQnMEg1gs9DjJclcg9DYX/D4iI2I69lWybDW9LMNvWQ
fJ3L2SdC0G4+bxaDk5N1IQvoKNuIEhidw/lXFWn6RD/sEakcttVdVNT9PZZtIpUw3Wbhqqvb4CEd
VcCY1ko2Vhbqb+DS3evct8VWpMF0mZfu1+B6KXzpeQm2t6PmcTGFOk1xtZJFgPUIKzyZh2QuQcRj
stxYydXxho9UtfRTQ1ges0Am6dkM4DCvE2d7/12mqfq0TU8EFuvMa0BxSTRC7z0zoCaQUjTjRSjV
B+tB17xlhvLwbnTtT8Kkx3urc62ta+xfflN/hsYQ8laLpj/qgvTZipXSAwefo6B6ztG3KM3Gl8W6
RRjppNoGfYLobqlRqR1sfxTFjhOedUzVGPOZpQswUGfGSbdVVq8m8rIk5S6f8hY0WL3NG6VtXBVL
xQgtsy8QOENvPTnsN3TnPhrhfFtU/M2WJBlDttnK0K67QwzjMV77YdbLPTgEF0+bG7yLJHpJk+6X
7Y4JqpOw6rYS9fdBECUXPWSgR1ZNzDKdIYd7SLnnPPEb0lWI9Pte9fmZTZc5Tk5DJmUb+Egbx1QZ
907FakmhP04yXY+y+1ZDFBqf5DCHPCUF5mBMHglia1eyLzsWux5GKh1MONji/ex72bEsF91f3QVr
3AHlbQ3kgIH/ufQAmkIa6ppqNcHQvFMCm1votdkxqxNn23eYCoPQsuA+gvP2JTiV1bCccXRA9hxU
Bi2twiQfuNYO+q4m9XQ2O1pp9LVTVX5MggCtuujNGdEQK5ShZqw6OyPGYpSlJcOJa9bWJV4WUtEC
Q3pmBDKYjPK6PxWlt2wIgSCK2FfID5w6vTPsvXgHQK6+9JUtjmKI5B0DfevNkJE1VufRLtNNDUKY
Ivs2Z58sj26pO1PbfJB9GWxaNnTHiYC1reB/nZk7tXcO4ALqGd8ij6dve9feoIX0wmMZ6Ig7leyv
Xiy9F1Ry2ToIAOrCm8cPPnfLvE8seup1XJXlt6WIR3QpoQFc7MCFkfqzKiMKYT1mE/MLZrCIWgkw
XPR9taTzb2Z2OP10GO4ykTIFDPNu3E+J+ukzYdlQ3LFTyoLG2bSuPR4TKr81Tjd5yavxk4Ml2CF+
0oeG0RtXadLeIBCdMQHk33z46TacNtsQRPCF8i3e6dR5TimQD55V49yxw24tm6jYVyGVbrbIg6JO
XDkcsNsmbGdCySx9IG3LPtrzLa8VA+cxMP5EYmlkkw9jEM22MtqpznYvI6pLDE5hvp3c6ikJ2EKE
Kg33BtlgRHp5fksDICmRlYoP6YJ7ryGVYgMRsyckmug5bKFlv7En71E67S3S1p3Xgkv0LuvS/B7Q
LCGlVccpu5Txhk22c2KXA6tk7M9TXfdbGwMqCU5yQtDQmW3BkPgCACRlMOtnR7nEPyBzEBkj5Beo
g3E7luZHXcMotZ3ZQd3KcePI7Aj3Oj2MpvI2dRLda6aKgAGIIqxdOm12d1fj5/VOWoqovOJptJV1
NVmBWidAFsSqlauxuk9DptZTUDLYmHL0h6tAq2AnGNRvIPynjDv0OKAfnuZXv5znlRl5X5/6MU+D
01IM83g3Kzttty4npySGePIYVjEhIdjVNy281gCCFjqOJO6W5zq3Y+vDKHea4ZCFUIJyAe+bWJoG
qQ6hOVXlb8PBceZD76TPZdki6ls0Oq2VKiv/XjMC5GslHLjSpFWALXZk/YvNzCRWhHv0D27rWtmG
QcXy7nXj9F63NgDroXDOY98gAZstQ99eh1OwduZSn2yoNdz6KyDqk86Gw1zbC7Yy7pgRFI3vcxEV
G+q54qTteARxSprsUwSi4FTbNfRlT2xh1xuS4zESQ7tg6zwY8ajmqN+ZqHd2HjmdzaqGkEAmiMcb
hI132mV2mr75c9LRVKLrJ0QDai1UE/+Qy8XXYMPBQJl2xGXD6baYFRlK3ll22LG3AyiGGwJ4Hplp
c3LZO6E421bwX0jGUSFCTEIlstOsnIYclkjp8YhOezxXWWkdrb4PKPwgOJUr9Dfo3gULrXU7LH3O
xhABSYvMWW4ydIibMu3tb0oUmGyZbRWgH2X/VMQsP0AXzSxgbnt3dqjTTuIFOSxONmkSqia4FTYb
fuxPch7emVPFCDNjEuSLCKtExYf/sXi5vwuU2HtDwigqX1jQryK4fzye8HfVehoYjYU92spVuvVo
q+/9OSjSWwXEyrom4e3o5779Tu5mgYSf5m2djl5U7jAPYa1WAHuJXB2GD27eC3GiKji3sfPDvyWY
zKGwyV2m3uoxYtvzBBipzLZmGBnZyFG462FgwbL2g6x+YL0dwfuFALcdRHbXCUPYKSCrCxppcQyy
qLsFpUTiqiqoLFslmmoPHFmywu68U8RUXW8qIG9fE6lMnzE19ysJAeE58TOyfvJZhxdlU5ptwBCn
8V1tC2/tzuEHoHvWEwnDmiAV/q6ylnTtToxipTsvksDaIvjmQYc2axV1EntnyH2gcuO7qgC+5gI0
Wg997nznfpqDO7acLTyJ4EPrUs3rUtZhsrPIyQZFRtot2SO13M3N4D2NTuttIeAQPDKH5bb0yRyP
p3rciknr8xJqQ25rap5USMZG0ZgJCjfSpxZa3XeSVqExum0LFghGSrDqnE5ue6Jn1nVL2IaHHWRr
BVmwo6EPv9zGnS6dypd7QB3dc2cIVFhzPy9+t4OjXuLGrj5Sx67SjZiL+EQOUHLKibc72R0jxZDv
69nu0+DqLQNJz3bXHt3F5g+wwl45od9t5yZ0qP2RBICIG9dtOCDPKqu62ZmgE/uispojM3MGq3Fl
Xtg1ejuLJJyh64uHPJUZStxa3xdh6J65SegNFyAXS6hdChbufF4p83Vm9d22rItgO/sOeIVSz/2q
rVm3lNIvzmBBkm1V2z0F1FD9xGYjgB5UmSE5E68ZKEnzFdRTFq27Kp7utOuiijDSb3f/1f//Z2jD
Nx8Vyqj/uwn8oay+U7b9h9b/Hw/6R+tPPKRP1x/iEcSWCEEYfeT/soDf3OEBDWDo/vFy86O/TKg3
CzjTppsv/J9Zwx5Zk1hJIgDT7u1x/579+xaC+c8qrz/OV0TA6PmRZHt/6Kz/7EyTwLOaKXD6kz9Y
04b17G7INGC4eoiuiIqy9siOicgQyt8Fa7YMRus1uwUNVay0GAlMluyIIIJIlid7Aoo9+TLSeJ6j
NM6Lx4FlMwPHnBijhdl65qTVebiFHMW3uKPezvP65N5CkCgg9GbQRXMp/mQkNbe4JK6RW3LS7OxT
JB/rdMnIVaq1kfE3/SdvKbJpJ1ieE8Kk/wQyzS4SrPCW0lT8CWzy8H2zVUy7KP+uByv7GCUD8UMr
W1A5HRKv4DIIOxvg8HGN+ah8ypzytTZ55Jn7KsOQEu4imFvdfasULzeblIQp0czkexwGVFxy2tZt
b1v1qcFjH7EWdxPchptyDOvkPkIniEUiqXg/OabmeiTcHbuUbeiGNZWmkyWO/RNFERFOsNxyQaVZ
NkosbFuLFudo/XcicvAHj9xEN1Ty9HduchYtve9sWDP4y5rqPYW0zxDbzcKSxPmxXYqvJZlnJfC+
1uksNppwbXKGmQ2me7dE93kfst4+2qaRj3aB1nyJLW/FGpj7ssqaY2ZZGktJ5z5Ty1AXeMpGJ+U0
5uqA6NghTJu/h5gKt6YaKxD3M0olorrYTdXlBb2Yt2/JmIYhhp8TXEnPKrBpA1JWqvGISHgdjlm5
q2usIR77/QdGZM2a7IlpE/jYBf2Bqq1AP3RQS5xcZW1qcq8tLAcl7CSm4LpjTRO8lm2dXr20V4+G
7uJadaX+BlwQMXdMdgMIpenK96HdzbrN3yo1JY+VyzaQQA7cJ2YcWTaEqMlQCob3gFuSt6ybPEIf
A+vBmpJpWClp0VCE0rskQVLtrYKM6I0TynJ+6/oIdF1SBa994DTPZMkT2V4nWTqtRdF705q5MjvI
dl6WYyMZD65QStRU4M1wNNMi96Yq0zeva71zvISMjx3Kgxc/BnBCtLxMis1Yyuq3Y3yqLi9cyD1J
iUDalm6Ljw6qxKPMF2JujHgp+nCjitG/rYmm8OLMXZqySViqho5k1A9jmrpnZ5raA5a4cTUUxFez
tVHymlVB80ZMQbPXSdj9gIfy7vRSg2WMohOfNJlsHbFbMy3T3TJX0zUJVHZq/EmSEOEtH6O31DUl
zeT+LFppn62lCbEc9l54MtVE0kPR/dLM5g/sgfstYd4Ln2BYPMcoQT/sAFfFTIL7u4ezSaxFH5Xv
PdgJjDRcYYE1yD26YncL8GTY5V1wNm1B0xfl1b6Q3vwAdUuczKSQpKEAwB7MY60Hp2Dttgg4EiuU
cfkjbuzpNFndJNdYUdnfOredjYgmOufBIrnE6meQdxhRTGKIhKmY/oecsuvUslHfKHNqWd2COhTu
mw/RkpRn+Zov8rnorPBrEi0VjB1ru2RRAGkApeJSvISy8M+1PWN0HBiFBIVKNmGeHmNfhXezkT2X
xqielyqqNkLa7c9gJKGvI8vt0Uvi5ceN5dsDo62oLyHIndMi9V9TdhikR1SuDw21nzFSxekdS4Tx
2wAvtSGNaJ3Ai1wvrOyWdTHJE6Og9LvysvzXjYq4xs59YV5jbjXatKFd9z6gmqKNsXCkrCZj5ouL
IoLuLaBQHwbX4orzM/ve6SdrhznFYoNrR+21ZKuIN3Zw4m01Ts69VmxWaM1zkM9ZbZB5QqCcntgi
QjUsU+Mhg0qiHwQ6wtQc85HVXFSZmLExbixSC6NLqxvxfRSyPSOclQEZig6OlBEF32PqNAlmoyij
dTG+fQf3x3mZHXrTEHTfzDrLMxs8CuwLFTmJqFo1orbZQXHnuO29yhVYJiPa9WBPP3vOvCfHBPMx
tRIYjpnCGlAk6ijKLt4PvT8BsruFD0dd9BMJrfjdWv4X4X3uxUHqM5B7UmNJjostYClEMLVV3hlK
sLvYK8sL9rCgINbqZ2a7/aq3K8SJ0/Ta2vJ56hdCNOm9MZqzZcrHINvl7Av2dr7E196RLdWtm3mE
wBh1SK3svip1uvNHUJogiRy4JMLfF7TZO673nwWBMk+9Cw8VGW77koYOd5BMdic2a/VWykRUdwLJ
1lqoRt+1jZ0eLDMB7g7q4IZicNor39waIlVsHtlDMy6ApcdKt3Mqyh4/eksDBu88w3njmq6hc+5I
YQGFWD9CPhS7yp1bfIis822Qths6+fxikbW7Cpqm3Q/jNCK1nYZvrgSnVEUtGuWw/ByU86PouxJ9
srtctKlZMyLazR79qK9XDXmpm6lmAD17k/rteLrcjgw0nwtE/1vtGwmElT7Nj1qIYdJCbqAddY+h
ApBFTFzsrHL5oFOixLbFEqOz9N06Wlsyw4synmWOkEM05odk0P3ZT2bcpSYqv2q8tNuZ6OcVt73P
LKp+yTJXR7KsQgiQJdlKgn8lDLZWsxDBAfUpwyJCfTc6d9ydO+TgjDur+BkXkeDemVn7QTTWyldJ
dcUO6J1cVeS7bij640hBgtaoig+e3yrkKFRe5MGKPVxyfc7rFtVBNXX9ZnAYRtrzMiCeYHbuhar5
OQhD8rNfvaCycdbjnAUHowGj5uJu8ZHMNn5Nb97F7o5t/M/e7q7jGBH3BJaN8fyy5xZt4c22Ppzc
n4FFB/kuLxekBhVtDvnP92Enr2z997Hq9wvbxZVdo8RGNvYUWUN5Ktol3TWyi1Y9WHKyVhuA6ll2
UkuV7hK/uvNqC3WVmgxBmmN8IPyZOQKOAKtsHmeZZ7uhJm1yaS2kZNV8jfXobMocXbIaunYzLF2z
weNIzFA2OvuGKGNuwqH3YA0TEoTYCl8GH2XfUiQtFCLnV58E1pb+rl7l9ciGI6cx00mZcR5449W4
DnnG9dxvQ+C2q1aRVkkEwDWwdMRhjIxQCxw2dtyNx6mW8aFoUguM1xKd6mG+Vrn49JPw9b96qf9M
L4UJyPl/9lLHL1qpf96h/uMRf7G0HMA88HIg5rDhAqZFM/NXI+WEf3M9zxG3TWgUstz8a4NKoItt
E3rnsvIU1OvsXf+xQfUdYlsw0SAvEwJg1b/HTYQ7+B9bKYz90IJ4WrfITx8U/r947ksn6UcRJsE9
237rmJJY3Z8Jo2XzQm7DjKTvBtItPTgNdhxUzwvf1PgH7JVfGU7SZyZLnlgzPHkJAmd6L0MrPzOX
pwCFRcoNoSNitGa/qOJ2Y3nLPDwhukqB66XG9K920yfWCk4znca5jHO115pA3vsQmFC/Mn0V7RB2
Nsc6mbHVFGO/pq1KN03NDQwzvNjhfyFKjqH+lTNwoAOwTXKpvK67qBHM9Rzo/uTG0nwtDrRGusMv
P1ZAuEwb7u0u7z5lXdrsDOsAKaf67snC4fWiqIA46MrsvMzZdGDE4u/4oKz7prASxKGhZpjJgZis
JYhFLZFYj06tmUlWKP1dguoerCxz34meuCGRug2MBoIN88x+mjHkPw2MZTf4/N4rkcevk5jmh6mB
Udi58fs0RcFW2/M68XR99QurP/ijdO9lXcvjGHnJ2i6Ivql1a44iyPK72Kq+x0PP7BQf2Vawpjn3
dRnvq9bSP1QZJsc5Ed6ubJwKGm8ut0sROb9uJJt+HSnZHmI3/zWOLqM7k08fwokYgqU5Q8ceNjli
1ir6dF1mfCKkLp2i9r3Oa4pd/nTTd7jGMsPuciDUzPOadgtVgOSD7pabTtKcJp6y1sJhjx7Xz+Ey
YdNF3dYdb9/I1/42dEclyGY7GavygKeaJQ/Zx2CQyNwk+Fdrb2+jDJ0xX3HorYLSSZ/80ikfaRGX
B6pee50t8IMyj8hxQMyT4K94LYV36O/9osJUVFte/mwCVV0EFqVLNgfeHagLCAlZYh4paOWuUWr6
OZAJ36xgaw3rsbS63zEWIqLNjO/sazK1L3Kh3pxEg+UDzmO7mgKTfmWIctdVh1oTAFCTruj9w7PT
xejw8iG0YU7PLBdkTAC5bFy7WfeBjlmZI5CGl0iTjX7JRfdf9jM61jDfuGmmdyyy8QpYtUXYY+3G
Z13XU8HmyEfarPtW3vqWC0hycwn7oOMQm9VrSppovdIcxr/bcWm3UcRJHebMCqSwvoKFJQfUTPbe
zEiReEqLXItpwdbqofjfhYUdv0P5KVdahucuwUAE6j7bVVRtPzShcDsWOsHPsk+W0zLVmi2bzoK9
kYiepTOYD7IuvEeLFgn/MeHdI2Ex6bopzXxujeUP6yhK2lPE4qFjb2Nl2xnz22Mo4C4vPR10EMAD
IBgCTw+iticWh2QWVmZ8w0PQ4lJqcCUWSWmRgJnmZ6tDjCrqOGIZGfOSiLdgMeYS0AEHwSD1l3re
OosugNCQVp+baHnVU0/+pmE9kQmb/SBBpgxh/OQui5gkBGzznCSSLzlTg6fYG/8ne2e23LiVZt0X
+uEADuZbAhxFURI1pfIGoUwpMR/gYAaevhdkd7ftv7uq674uXOFwZVIiCRx8w95rHxppLndjr49B
NbknvFuQUDPG+Mc0KkeUt051j4lR2xqjwb6amnt+zNuivi3bQTwJAcEa+a8KtXU/3wMjPHpzmkRH
qlYXkqkCS8r6HEmFflu62laX1fgQW6o5z1mdBRye+gWR7lq8SuruMjU5FJQfxuaoHxdlfBA04Vxq
S8kjpkpxLFsEFanRMmeRtcjXL3nfQN8Jo7R+0tx6xscnzO5x8ZP5s9RrYmw1dz5QgFgPLo0BHGZy
t9ntiCQwUjvfu/1Uh2w5MM6JpbtJk356loVu7VQt48DxBudWR4u2qSoOIh/+RRghBH8zKz05zHj/
Ao0ABBbr3ayFWWs7bzwEF5wNvvZpEHxNy0bDMDtW/yuLtAoge1pd0R0YSMLLDSxZ/T1eynirWI6B
NB0GqFCt1gSMwJM3scTduSmLa0srekp8RwZm09Q3SMO7+0Xa1W6cvOVeN1L/rk2aXG06lDpbK3aa
fWlVBKGYkxcSH8Js202sT6JAhu3oTj/7lQqcc2YWmygfk6BBZntONIvRNiOO1xqTYWAZ9XKFGuWH
nVk5bzR33BumU2Mh8zA3pPl0K5Ne48CKUYbbqfU9L9DReC55hUYk5X7RK+Od9sEKgQI/Rz1Huhhn
cSDMsGY/o0VYL1JjCmsoe8fSL66LbhypHnT2NQigqHZnvmAJnJO+fHgY6zx+hRCMP71HkjA7MrnP
ihbRj6bi8UVHN32iwXBPsZdQ/nI5+gfOTYTXnX5umQpcl6W/7+OUQVeB/wqXTE7r1fdP2SzK1ei1
4ZZI94S5YsFYkFr5nnbNZ59LbWyoeE2TpQvWS++QTg59CdqpLdaqMtC96IxYMt9X+EGOEcM6chiQ
6iMqsY7cUMmuL/F6xCygNmIqMBF6UXlm/8vxzUDjPUn1eq9BQL/B1OP+NNyi+NG0tXaxmf+0Zmk/
YhV91mcLdJMfqfPIEOPYdNqy93q33yrbHZ7BuPcn2ynfM9a2xyTDV8+ubWV3zfmhXxgHMwuO21Mq
on5rpbF1Jf6oul9WYxZmNntgGfKALUG8YSIZz4ikhwTVaDS8GmmqHYplsM9lnWYnkdo7YrtUoAs0
9o71MmkIkXS8l4hXzGjjkmD55Htxve9x/Nwh+zaCqa0x4ano08tjjsA4SfZe6yPHTNri0ALHOieW
Nd7UBFF9G/wWYWo7VGG94AEA3br8wq77lJSMikWeuY95xK/QGXkX8PvRGWXmLfoSua0T43vU4u0h
axQTV12dC7z6+B/QGEWG9VyoXJ4UXqctOOthD63L36VTHn1v+nnakxvUfJ80mNJMLFiUDmI4umPW
7wqn/T4iwGGsUhp0oytyPi4ZqiTvWm/PYTMDInO9bDn5Ps7enBn61N0QJWbReVUsmKwCegQEFbTt
uls8Z5ojHymq8hupPB71toGvMh1RZ9wxizX2oLXqC96PXemY9d6b9OYWXxY25snW9klmlTs9EfHZ
xTS7bUTWH+IoS3HkYD+8V3Y9HROrMHaT1wOXzzI7GK3xO9HLGZutxq7342gsd/XoZkFuN8apWhq5
s71xeu+9iPk40SgUKZBgbVCwILZXnZoV2tUy/ZQMZb87cGt0ytz3MvajkF/kF22d2mWl9AlbklpD
cJHuBWWWI8pZGuDiJE+V2cawcnlbTyIPzJwo13EoVRLg4PjAzyLQXS8jjzQHyS3Td6wleXZH3Rt0
qV7sRsTKOz2qeYKOESEJnAMBD+GaHCrUTJGp6b88UBObjsRuEligpZFsGG/xljcbSg/yfIr8wcbx
icyAbfBNFLXIdqVA8ctX/R2eS3xgy4HWSPaEXMRzm4Ma79sghiQbKsbnFkCryP2mEn2NzmYxzEpb
f3BrHkibcY4zDJ+d8XOq3QL4+MSBMIgiMAkf3kWSEa/x6E1Rn4F3G7yk+pn25YBLupSFXz65U5Ln
1imyvTS/6SbPr57GeeBTQyA/adq88SWV8iZr8L0iISmYcAUSGXOI0TQn94B0r1DroqwD3jNPnzUG
xo/R5zekRrC/8Xeq70SsRWgYhvoYzai2NsbA+B1bV3rqB0/dqpo/XbVO9WZy55n53Oz4ibj+fV+F
2G7FPnXtutrE9SQ/mkg3bqt08o4O7hbuYJq5i9s7TwtWx41qbOfDKuqWZYW71DesUhhkMuW5Nmu6
dOaAgdfKunzQR7jmeMrmGLT32B+sovPW02AOqfpEWFmUMGJsS2x9aX5wmlU3UtjiRpctDg2d4WOK
T2frFckU2s5cmhtX4+fpeV2B3RusVxLMmca3aV1iCjA0sQ76yArhk7uObPODtOjmt9GO7uIMNOBG
Zzn7OOEGCocsRqHQ9Yt+y4xeBFlHxHxjFmsMIVu/Hk1+7d15PIUJnZ+IugKvQo2Maq08TWWWPcVe
QXghpSc9UztcZrnEjyWCG1SjfNiA6LO95nd0X7YoodtF7MswJkzD1iGs6ThnrXqMolLvWNbwR/vF
t49528hrF/soa5WhXpqkMb4ZuOK+ySp+iUpXP1sEjzO0kWRcm6LG2Ch9nXnsoN+4flk/4hBtZRhF
tXRvMURYDzJR7+7S4Lyplwktj5boRCvhHE+DdIktvGkodZkxzsVrptfZs5eN0d6Dex0Hc2+IPa1Q
95w3/fgx4K8OapxCWALimgl3LHdZk3ETTo1cNo3T2YguFB475ApKhHASxx9I/3AEVRos66aa5nvl
rqkY0i/Sa8MefaND3VcbnIRi23pIG8BC+0c2DukxAT59htGTHkvTdy94ZmhgJ4eLSdd+MMJcnol3
juyNYzi8OXPm0NBRq77mHBWCK39k9J65y502V0tYAA3DpTUUVxLSmFYuXFcodLqNoXTwXSJP4bUL
JsipXx1kFhlYzGDp0H+uhaxhN2ckhawopL46R5Z466OQIAetTZHBfqu60SvvDObwJgZvh2ZMGTwF
sN8SAhL0idPqI0I/Z/nQZqmP94avZQeHXTYvOGjzayenenpaRi3j+ap1NLwdDrXWdAUbKle49cZn
vTne8JE0HnbzWEHAN1ujQvzz/0praJN1Z3whxA1hoKueiqKcXv60Sr//nTby5zRlY4XD/AlCons6
fF3w5Ajg4bUxWP0rhKRmQJsVpjFe4KXaoeYLYhYEkZJTSVYcoXXxd1Ga+yETJzO3d5rV7OwEFLcb
3db9sm2rbstb3ftLhtk53f/jX+5vivnffzfsAYbloMH3/x4tWRqDknokxktds0qtqRWjQzpc/vUf
YoCXQWdIMIf79w8A8v9E04toJhXQSPnH0YodGpd/yzv+b4hxoetoLv53ecf+s8La8Rd1h/H73/lj
KAlifI1K8S08VsD4yZX+r6GkZ//mgPvFueU6X+4K/q//VHdwMf0xhjT13+BZWqDEIdACfBT/io/D
I2v6L3cMjnasILyY7nDZILFdr9o/oYZ9UZE0VnnFwfTitzFHzdC12MwcV/8mNeexGbSDXLEeXml8
m6nVdr077wipP6Gv9raYtsXRHMv52K6AEElzfPRXaEgz68gNV5BIN/jNrzkCcl0lYEaqFTiiregR
iIH6VfvCkaxgErMAm4LwIt1Fmpy2fexeCYfx7sclJXGkK2/kmI68Wr8SAZRCri5EOK8wFJglgRrK
u7kVNlhIzssMckrTglCx28gOK3d00V+O/ZNIfXKiV+hKsuJXLDgs4wpkabv41bHoxQXSir27Ylu6
FeCSrSgXfYW6GE4LS2MFveDUpl8pXnoIMP2KgpkVUJgSOgwKSp7BoI2IsAQdk64QmXzFyZgrWKYu
FA7QFthMs2JnmE+1lMJAMIhb+ehWOI21YmqYG1kbPKvvYgBhA4XlhBGQSLAUDg0LvHS/MO1iyuZT
ngDBKaHhdLhW2I/cRSsmp9fUdKhN9tuTWxlXf8XpdANgHbCru9IfHxajK685UFOk0h6y/QxgYY5v
v7htajMet8Ib1mpU5d8YZqUPcBito9lqNDemxOVcM3Z9VHgnHoVl2DeIdLEsaqXdIHl3FKayOr00
VTF+Q9YC5cF2/JepNHN2KVUPl6MCapIMPvlnPD6PpM16D+440lUXJtLDQgz2oTO9+s1NMwyImTsU
LzKX9o1dAHLSRUGCHK0shk6jgH8U63XDJE54Ibo3gw/PF70BTgA8RCtqSdUcRaQLkfVwIpQU5afy
pIuwhgRJJHsVMbQ64JabmQn9TtCCfHcF9tFwimK5RUgdvXxlUjL7LbdTmVaPRl4ZF9OZqhtrNfjh
Zs6+13WE4c83WNWvmzFjV2batEWTPN3P9pBeepLy5KaPUYezVub7G8vmQJAmow6buV/YKI8cXt0s
XmYoJj+a3jWPmmn2yEzbjk+1qfgzyTDd8wFqAdwhAsvYXxhPoEDYDXS8JOPbuQ91Gc/3IubStPFX
5Ae7HXjzao7nKyJGfsdVnXwlHgADcWU7ND6MEra1V/CCZAAlakvSuyRHr5wZkJT1W8L9t0+xk62E
a4AG0ZQSyOEmXfFSGzK90IjhdyTzDEOQWX/aE7iAqK/qu6/fLAO+7u3Y1vHyhRDuA3osShebkpxW
JPEerIlr0NK68hfOHPxaWGCe2sxi7OdQnaCm5Y1/cQhA9HXPPML5g0WUiaM9cIiEUNjnrU5Ju6ce
yb5/XWnkPPHTFmjG/cZA3HWTUkOTJO9XdyOjYUgTcQbCBn7GC25c8TrKFVPVlZb70OAyOFZ5NF0N
LLth07ClFnHvWod64Evte0vSKqzISxEhyUXn0n10bpJeJPv7O89w5hsVGeK6Tluuo9LKbcIViarE
t6PvvqB8HO0ygR4STbzQ4PET3ZkU0YKm7rFagFovDqZmFWO2r0gRQibGt4WKqXpM6QC9oM0j2QUG
kO2gyvjkZteyz4ZqrWjj0HcMsJN4+Z72L3ALhtbLwv+A+HrzILoEQjF9a7Pl0srkMqj5vtfap0FR
PA529V2SixiXzoyE4VZ0/Z0+xvfJKk8puuRQZs0ve/RvfLMCjoPhWQr3iq9tx0Rmj3D5JW5aJ7T1
yTs76K8wsSD8Q2Eu6rkKPLGuXXiOsZ4xweYbDLOvmFufWyMzLqT+ijA3vDh03NoMDBe4NdvXSzoh
6JnQwjO6NqUb3RtUjnfGxO7Aq3AXbEbPSfZOlWcbz8fARnY6zAywgQfWWHXQeblKQo3oQom0alDi
U8mhulFJWt9kS99upSiNoynsn0zQDxIxNY9JDE6IW7Adx9GbFotvreb9xJZR0sWQEYsKrcNrxrhS
K7HtwEWgnCeLcQhqx6keeyJ5EKNlywejK9y44NVWrCT7++lRZn198t18D+YXLQHt575KHSYiqo82
GYY7IjuMZ2emH8CTfMynuTySQ2keRg7hUPf6ejtJZtkIyKENLPVOq6o3pTMEmGSln0lVd08NFz5w
Kgd3zhC96UapAg3PG0KIX/Qc1zr13M9UgDghU1L/7sJkCY08f0L2nL3PSLu23OtscUxFNmgv4UvB
MToRh8sAdlgWzgNzKA5xtph4k6k8gwV4iB89qrL9SOYuYoruzRdYeSMZHTFahwCRB9oIuTRE4AxC
nivDuSBazB+4rJqt7kTGPUtJa4vESFZB2dNq5DKvQ6vVUNMbov5sbZFvl1Ic57Kic6rr954AuVAx
qAszY/imR2g89YqnvY9VHM53/5PkjTeVsLiaVfQ8GjXRCSbeKRt8DQMawIGNZT9HNDeBw22I3E3G
38izbQPZmmFn6N55JGRoS5HAutK1h6uLhf45J1mLGoKkPYBxznwau2hkvCUiD0PNkD1nLg2OhXTx
s0Wn9tk1TXHyEbxvZIyCqxo0iBOONe4Qwp/GuCSpdOn0ixtl1QO7a4SHiaKyMtnnjHXjXeqhHr9L
fS6+I0YwL05HFIhNhUXripCw4C7iJO9S4ECJtFGHglPzN86UxecBEpZxakVkTJukXZyL8FW/82KF
vgs0zUvnTNqdYzTIq0x4OHyJlR5ETaxthzzrz67dWFwxMmIGwtyOYeEy8hic+upSeYZ7YllLyhvJ
rYQTq+jFB8V9BR+SZtulVRLJry+1Sxd79pFKId8beqW26USsNOrPytomzfRLlkLc4VXrnscmHQ9E
n6tXR3UVeQ2zDHH9gy5wxzbUrBrRirsc85IqDEiQdtIrDrDaEOpQgSEOapwuoLzmCKyZ4fFrFVAu
reKH2yL2bJtoZBSs6bdNJJtdYVbNXqGVCfoxZ41bY4sDugiffB8L5iKFt7xlTVPVYSYH+ISjakjF
Q5qZMg7elZaOCL/Jrf1SLbdTmsz7BmLZBlHcms/bDvdLTo2X00bz5MLIOLM+f1RZy67KzLU3s/Mv
hqzbz9FNKUCcudv5tRPv+gKFmmYqFMnEX4fodrnFWQOtiKorT9DqTroTu+VVrkZnbqP7nPbTOMVh
ay6P7FLdy5QKYwM/LNsDwN47EASCwkDvNFTxp5pm3C488hhgFdshzfrtpE/TaVU/YRJso+OoonMa
qyvjCTt0Iy87YndlGpkBJ4dcpSW5scUOdPXZJJTGjduzjFhjXJLCqPc5ij10tE6mQm7hdkQ82o4o
hTe+psU8EvDyoEz29XiGA4GtejqyZ3CWs02pkgdZXOb2dm6zIZy8WkBx6fMpKzY8t/sqLJ0UfWQb
D8mMgcFDYbxxzKgSh1XTCyrhQUM7uWPAuxI9+vExchdcVPOC8SxjBZUNtnULN+KbwvazXWrnyrhE
C7KlIzgRKF1Y+HZ2p9za/tFOmPkyIZcfRmt0tyMLQQR2w2fDlHE72gJ7NYvwkGmDdbLQOq5khvYe
joc4j66jrjGlypYFBnBozf3OKjTaqLLP3scunoFdNchrySw/lVrKFD/T9SBXLYvkIZ2IhvUSHpV1
wabUSve65z/5aJY2dm7dLCaFNtSHD1cw3bdU2VwcIw+KyvqZFKIFuZT6pzlGIr/NjLXojyFk/NBh
wXzgUsnYx0j85DiRDqaTwm7M/EedzBQdYcGwaKAQu/y4LJHXUiRY89kCrvhAuu3yWmDRu22T8icN
KCuFSqiekWq3IjhkVIUsg3+qsuSpr6nywx2c9cyKum7Xy3TYNYbevFG+OFvBmu/aoUkNqIGuZprZ
d2a2xC2zGIRtDC5U6M44iqdeji9Oj8xO1aY8L8Xg1YGaO9SEUiGLXTwz+YEhSsdFm6XTjtRhHgW6
z8J9pZdW1AGF7314sc7BMcS2cUXk5r12jVu/ISGTPxZi3ogQjkxL48h3WXezVpZPcqU12iu3MVoJ
ji0HI+nmyzFd6Y71ynmsVuJjGsN+NDookI5agZAshFOYYcwSodhUXEIxRUn2BY+UK0cSJsvKlGSH
+oWYpHpeiZPT7/xJTPVYpFU7/EpWPqW7kiobuHAHVjyf+UqxbFeeJdCkM3NMrMBx412dUh/u4wT+
pbmSMMm9p7pd6Zj26t9tVmJmtrIz+cWeafzQC6N/2GkZhM3iC7b5Ncr4N9Tjn0A9DItolH809SGh
5K8jn9//wh8jH1//zVg5Geu0x2W+8ocGzXd+Y+XG4FdgAAb2sc7q/lOFZv62DmQ4VkjPcPh7zJz+
GP9YjH8c16fKQpv25fb5V+Y/4Hj+Ov8BVwn/GvYI7kud6Lqv/IY/zX/msusGvMmQ21Q53WhZC2Qx
F/l1Mm1UrnJYjtzhFh6WwsYhkOMQvJhm2bzhB2xrBhWtdm/ELndoUs/DvYXB8iVfwJ3eKNKnfyYd
eqZjpUxYO5HsTS0Ai8Szj4jabURUyctsd+MDrn2TyftcFiAUM6/4GIbZPg+q914SntQN+KYGMVsH
sH9mos9CqzPHYwK098iiuNhmiamQKEnfpr8qTeeDdqz4xId/jMFMXTJ/GkCDKeuaR1q/hP1QR786
bAh3sTbc5ixOYZfKNHtbIlO9EwU7vE4UTYGY2+QXrXjNUy22mSk0k3sPRssvw2k22/vMjqdbeCT4
Zn16rF8uStaHSmac2e5QxpdBEwRaWTWr7hhTZ4rH1rTOIslyYpiyxSAFaWRpuxDecCicqN1Suydv
xmzStJhe6e3blRqPmB/132zAAe3t/mhXpGMd0rGI99RL3snGn7PXq6k2Q3wVzmMJ0oEhA4RSdzPP
iQD8AfoKdiU6NAR8YD0+ZiCOdTCDmUXDVQz9jeM3XSCiXJ36KM+2bJCAXWKrpDRSk3/TwM/d2HQX
krO39nDGVjCfISb218EtcRrOSXWAc9f+SJDld4GflkUVWLD6H1UxdidAtlpQwap6qPyCNkqDqHBn
sMDUgUMtWB+dueJRjmrgW9HTNTi91Xk3nPWsLpJlnlbulOufkHhGHcy5MdsWkIzuEHsAGJ9SRZnv
oH62xgnxl5623anLSqJunWSK772u/oUXbe4P+uo6DjXmBr+AkhUWY8SlgIhuLd1P2ZiOdohYOL+A
5MuOgynVdvHnbIW9OsN7jfX/3hmbIaxqae8wPjXuJjOVuTMqn33dRDTJ3dK1cfaidIYIwwPYrZTC
y1g0cqNcY0iv4+wm94jKZqP44NvFlxBA3E35bCdLstk96ySXVYyknNUKFreIjkqjYklkdQOrwdFB
yGSI59jjZ1CBhwRwPFrtFG9HySokwMY+yEMkjbVBjBDGc4cGgy9caABgc4GHldzehCsg3Ae+l48b
V+IQJ3m82rZ6XQYK+8QuS/KZPOxOULrj+2liswyL3LgRnc+eVTcYBVXWlUf4oRh1Gwm7FQWz3ugU
l3JGK6343HsgfwjicJyH0mu4Ai2p9ItmV7MTtm0PP6WBuZBSkJ1E2cAYyWb3aE7+eMYbhEoFFeVe
2X3focFb1I3Tqv6ErqC8zoa05CatHHvvZBJFq98+LAk3Zo6Hl2Lh2dA4Bgrk+cQeW2HmwBat0qx9
0npRXIpxcoNWqmSTTrbx2Fg5p5bH1nvjt2THYS2iKkPFR08eexBD6SyHPr9H6vDiW3AA4oUbW6vM
Q9bFVwe1DyMaIwsiep8gw8ViA/spvEOzOAh0cmf9tKvxiZI+CfVh9o8uGU0kwjkoqkQmrg4E1JDj
KcfI29hHFHnllvjR1bNltf2t7ef6Vk0ZWhG2ta9mYVnf3NLOQlIO4ZGABT65fec+ua7d39Sjs7p+
4pYzhRRJzsrUjrSfOvw1ION5vNzpcHzZ48XZ/TJwNuYsjQ/VYlmHXvMpGA3Nn7ZxG0+7SCxEtEm9
DAD04nNJc3UpewaBxLh7N3kj3nUHWQmypWE3RcApbF91W7R3TItMPpQHIHf5NloI9kZYU/BpCzPj
RvU0H2U9uHo+c3OgE0onkPMJs/5zSlF9l7Uey1vdphmVOS5O5gdb3UPcn1luv2tar/ymoPvfY77E
AR/z9X/DObETdo8sKZ/knTEQHTcXsf6ExrT41c5W9+YasfXoEsn+oBSg+Jk96q6orf52WDrvmOlW
y4gr15DYeqLg0E3S/jG1TPSSSWu+my2XtGmq8TwJJW89o26p1mzjrl1NklNHc92W4/wYG6XjoXY1
UmCwfnfW/Wg4tzbrPT2xs2DI2hwFgceRWcR3hg+jMWVkjGazdz36Rs9lJWHGawqUEJuoS5aTXtTJ
rsyzkjVeET0nqFES0CB2+31OxWpV04b0LLDWH+j2FWW8Mf0oSRcNFrNenszBBK8ZZW5DE5F2EHRU
+4wkTZwXhLfnZVwZUYWjZ1xvKrnaTm88oqYWLBGympWK6sjhmrvktVZ1y5jGme6TtmIswMGkDjzR
p/cE9uYTmwGoCz3y8y0KMNQMAmcp05DuBKruoevp72BVmwZUBF05Pj3d7IxGrn+b2f8QBw0pPH21
bLHONbvK6XkS5Tqqo6Ui336DHQPro4E8dDaHiUG1Pi0fXjdAZMpnGdA0cwQnaP+BfDVAXuJk7vej
Xj6N00TMRj6SU4B04shXWYBoksWDWc9daEv31MdaHSoHN/2/6+P/k1HD/Cpe//et6OF9fE/Tvzg1
fv8rf1TISFB/83RW9q5pm1AuHbh1/+nUcPTfYKNi4fiizbHV/68qWQg8HIYrWF6SqAKCg9r2jyrZ
8H7z9bVIFuZq9yTQ6F+pku2/ygoo5pHgWGwQhEMiDYnEf1uScuIVC9WeeGzbVcxSLyWOW6zNPEmX
AoBmbYFUT9Ki+Vm7uXhKYJ9cGb7Ne2lpcx0UKQofvMRrARUVI9JkI+h8DdPANNRvra7zOrRrhI5o
uI7vs2aqERLXNrBS/K/E7WC1+GKsC03nXlyR+l/U9krM+RVY+nLwY+7EhMffp1w0zODErlj4kdME
f0ORFowDu/EdGxkObDOZU2aOfGxBEg+shZq8WXZsiNTJnrX6B/LQ7L2Lx5kDCsInvNb5bW5AgPgU
DS5Lo6X7HJrYYL5fWMcYvcNDnDjAr7U03VQwW5/XrWge/qmf+h+UHeYaH/Pfyo6vr2CNH+JbxZ7j
GR6XwZ/31CXPKjwgrUO8q+kfbbO3t7WYEMj41aTx6BGqQ7UoSv++cmtxlqPgrcHlqtBW5TrblSSb
oefYAKeXfrhdIju5CAJVPhAOa69S2e01mVnc2WmW3fZ2R4yZt266WDl5+xiX5K5vzerO85pn3Hkk
D9Z4ADhTn0Qi9tCoPjLlqB//+E37f7UI8aYt3V0vYMRAumX9f9FnNelIcaTX8hHdZvRmrN9+XFWI
rYQ13WuujjGFiu5YZmO3he9SEgmldcuuZdpyO/WT/qPOjXU5aY/TXSyt/EQHYj9GM/+miDv9FHVl
3MSaGO8SjvEztvjp3vaiF5aVgpRqVom5HAdoNIV+SOVIDpbWaPscX0hIFdltF73kmjY7fbjRF/ND
Ov15bIRxQPVtH2gwVogqyWnpNOfbyR7FFqNhApf2raj97GRZ1fgzTSqTNZM5/sTAbh7duWgOTceh
HiUMbOuh33XpOF25KfOLO2jcTC3xmbn5ocNSBdCO8bcN84wRlcfIKkiZyvdhmhK6UYHQ3VNTs8dL
2V66EkT4JPmWNh3N3m1J03ievUK8zqQxfXoFYzZQyuyyNjY1zQF8r7GTSdse/KlOb4qu02+xHk/3
njSGW5tJXkdp0xflViVLdphJF/KDxYrFVUu76a6lHj+TgMtSePGWw2iv96aWLw8AKdpXK2nVDx80
8tmyGj/Q2ST/MyHQX88sZFDI3xxMM6Zhggr7opL8+YbhgU7QxOBq1wTizkPn93KvAbx8mafRCxu3
h8+HXutYNtXyk3gQgnu6lsqKtMbkA63ydKkdEZ1Up6tXV1l1WCSFvlde/W0iryYEJlM+l4pXyYfG
JoGGjmlf8N2fKwzaG70jPYP6cdqyvRFXNMM5KImZtzr3SKAJsYNkYxBHMPD8Xw/UComrjTl8a3ca
vQeKE15zGqZLk1fLw9dlW2fkb6Q0i7eNso2zUVfRr6rw9G+eVravPrlhr1Jb1IUle5NRLSVlgq1C
pj+kTj9RNaAwenoaVOR9T9gPtDR3m3sJ4kldsUr+x7fuV2Luf59X68e/OrmIZHQcYaPUWW/tP81V
RmW0DMIbYhSa2tHYLrnGZm6U9ojJmHdgZIItlGo1xP4pynZ7qv36FoliMu09elh6Wu5BlqaFik5e
PtTv+eDgqfIZGcbsQZrojZEDb2bVRBxV2mu/K7z+16Dz/+kNWOvjlfkUz2Xxlff1pzcgF1SeBnl4
18JZuu2UGdNFAYnYKagWuOYl50ykRs4L4XDEyITK3fFk/Q7ty77BLR8RKNGYHMxz9Q5iwjjDD8hP
IFn6aIe/MHoqXIWpPZExG5t//OH/HU67fvgW9D4o48JFaPf33x2FxUo2G+1r1dvEWYxtG/3iao7o
zkiEeTGWdLnNpna6K9xB7jto7kh/pKTDrtPhBA0gDUZ29sfCHoGku0p76pwSLtVodUyAVS/vFq9N
z4znp/sRpwg0bRz4vwYeE3xFqfWjjUY4aMvi4WpZgzl6a8zl3gULEtQZ6RfTKgjoyC55FaT2HDSP
6IQWOeo28kAXFq0JbgYt8RuxOsu+GYeI2XSCg1C6EhG6ENOnEbecV6K0tDW3VRhbSn9/Z1b5DwN9
SZswwEA7XdfHwmIjLF1udWqC6f7r1ot8LUY6rSWofHP+Y89+GXdZI66sF5CSlJk5BKxVkw+9bpdd
pifRG1fe8GkV5XqCrB9N5kawIuRya+krutsqOfnqNVMW80r+pNd4hVhdOClda/bTrMDKqziZjvko
Wop3FucaCQhn+OhtaCNYuGSA6OU/uRAoEv9SNnAb+iaDTR9LKq0z5eDfygbO6rJv80Fd2Vp1LqMK
brDN19nMOICVIa6mwKULxf24JPGOUqx+d0h+QibFmbSNy/YIccsNkyIrTiplhU3MkZ7mwQDgf5WD
y12n2OxuuJP0H/OoF88c/90PpjvDZ5+6lhb6jl0CW0k8LDeScux2kJ29RSU9cx2AqiWhyCyiYlcY
EeR1H1LrwWOzEMKhdY8k+zyjR0HT7KJGx9wl0r2vHO2BTeFMslKv9x9YZjgic0lcXkU2xWQsRBZz
18L9SteSc/1ekWN3ry1wdVuDGBZOIl3+g73zWJLcSLPuq8wLgAYHHMK3oXXqrMrawDJLQGs41NPP
QbH5W5E9w/7bZtuLpjW7WYzMCIT7J+49d6vs6ZOoaLHJUkGwbk5RvmIlV+xVKHlYE6uVa4bQ3ley
SfNNA8rtxMDDPMwqmwxWcjOGf9aq5RWzgoSDr9PolXsgfm0NGJOruRpsn/lLnnxqkeCgAkprNzxE
1C3Ay21OA/D4uAMM5YlHox+WAodshJPpw5Yx2tzdLINHSNCR7rbok3KTXzflyMvKJUigHRr+e9Bp
vgbMOedg7butBD09i+I5hL+K8Uly68wisT8iOyBcOhRulZ4ZyC3lj5oewi4uje3MrvKDiSXnalfn
BKFxsptro5gFlqghPU08CMhjBoRihmTUuYYHaX8W5Uyy9gQG8gHjS4DeyEvGx4ba8tDBlAHC3M7z
D8tN/aOvZwN7Tp664JADlPaETgxb2feAZls3xtFJdPEKRydPYVxTZa5G0mQ7RTL2yqkCc0OaRfbD
84ZHVktZvHYoW4PVQOYJq/U0v3leDk8a/yUdOInKq1ZN88PPE/U/m59/sfmxbeKVf7l8/gnn/vy9
IFuu/f791+b2H3/qD8WvgNf+P6x/WOQI5vf0rcKzff76/xpbm82QL1jwSMuUAuE+m6E/1L/yN7pR
5OMeYHPfpkP4dxpb6cFT+KWtoqOA5QZHHkWyjfZYLbiDX8sUSjLbiAanOBpMk9jrk+sTJv02MAZc
ypA3fLESLvfcpbOmaZ23IIRw3dp7Lwy8Q51L0q6cAEYVIDUBpFm6z2Nqplti3NFzhCA310Njb/PQ
HT/nzGWWYY5j04kW4mhVZrbW9CaE7oT4aQLvmy6qjtl7G+4dZpUbFx3XGhFdtJ4hdu6nHk0BMhxZ
oqobCZeJWNJkcN4pFafyswSv9V40bX7UY4hBK3Zp2Txs0R2C1j6Jmb2Rh3UopjijaWMGuepbyXTM
ttzycyR0vUf8OZ/aPlPRBl61+8FlXOG8z5HurnIA3tcSwuhLmnT+ZUxm81HT7GyKzHtA5aiuJvuA
jZ+H4ZcsaoEeIT06zJ4mNy2uAxbYhPw2XlAchlgCxLSnh7IqsU0WVrFzabWh8fYCzYc6hQUY+3JM
7w0fSIOH7wMx4+BvM/jiK53WzlNj2uQq1tJcm/TFF0Utc9TtzAbDmMVJppFxYkUCJ9Kq2cEbyQzr
C5Zz7UZetK19A5PKgBxaxBXwd3aXlzDInb2sRL6zarAS5tzOD1VvtVcvNoIVsT/P7piPX6dUuyh3
wREEXsrsnaRz/GYuyHpdwqSpRshMCHc/dDCuq2L6Qo/W7kVlJweCiqy9jWbstWcvskuSgC1d7KbT
VU9WciVXhEmsX43RekR7usW92W+ghfoHaLMNNafFbNeE68U9Dz0UpyvrwgZwcVMMP5hVqN1sFnCQ
a5IPGeba8kFOA+ABPN0vcGEwDKH0eGfuQhhTgSP/apRpfyYUCZIopmxWAiqqthV4gBV1Iib1OQVa
bLrFHcGA5TUbxEsED4zdlS3rg6/L9GEsa+PkF3Z/xxJDnWUdu4A9M5mwlBJG7jFZh+vM5Bq6+Epp
ich61uNwQsW1SwoLGAEFl72LZOWvLUFtBF7byg+ThqtboBqFPSs13AIiIfMNqyoooEkdUkiIPKZ+
nPN7w3AOyqnhYOuivjau9U5IlRdcatxh0Rko0yeXGeljDikoACliHNtYy8Da020nKVIDkPzqKwKQ
Ot6GwTTfzf3Y3oPv8POvCufsfJEFxi2/0y+4OIFP+ziU9TZLvWciE5KtarTYMshVTBU8C9YI0U/g
IiIXveFoMJNYaLPhoYJU0rxY5KqmeOPMtOhwVrle6Z3gFvqtsWGpgXOXg5L3Pe8r2gqWOwBtS0Yf
b6x3QCiblRHe6snLvU+4f6waC6UziYeCdi74Rt5Tu3YgYq044RiCSUNuTY1sFkM3aEMFRHHZzyKg
GfuMNB2zU8mHZwSTcfCL3oRYiVwdP72vNSE7uqHkCMZIyytiPfWaT5XzntIm8aSYMFCOgn66XxVL
61N0nvwGQr5L9/DT++qAod8DMGKgIFyxTWPJXTgpLwnriElVPqLaJuG4zNcACyDKmQOJj5x9vGKX
Bou0WGGb3uRAQGDOEZ1Z3nn+ZLGHnTS6xu6cIqUzNyWawlXojV64BbPk3o24jXeOZOBtkjeQrBqH
93jt4kV+zgbfOjeuseBhocNhNsMCsE8QBFzJqERsGsNUJgc5IEKBzI61pW1vj6Eu2hN36+9LLOn3
hZVdkFSz+muEU17GyInOQVV5u3LoJNWY9D2+VD28M8bsyO+7xLVOvtfsHaMgcNnvEs6v0I23TVja
xg7WhvkE+5/tg9XOYm0zGsGlVBQ3L9Llo9977g0nQf/mkNQ5MWJR58mmPs3qBvDTKMN913TzIl3S
mbnKQXB8raf6gzsKlZQtAb97ATrzPjb9lWXW5hOh1MFuRJb94siwfZCw47gciuyYMTS9I3/TgHZM
wkSPO+vrjE7jHnf2pvXckNI/CQ6kW5mfU0/EmxbwxVsP2K4kPcmqDolTj2fy3+iBHGB4TM/STTVM
yZeIxvrk1GV/k6zUqAfR6jKFSdAtREDXKJLllijZ+d4ForGNgMa0WVG9zJhsj6BzkEnjVdw7fe7U
q0QMA4FKtHlDRjqhx5w62TSj5Z9jmyNeQSvaVI1Nl8vrPzGccVbWEokdAqG4r6ZwWPczGzmidMM9
TawPxzTtsxWQyIijcZaf2XA13IWOqt573+quwpvF915b5c7pZnsLp0gc2MHasA54PUuV4abCorwj
4IwAh6LLbim5Fq/4ieurJuXt3nGEuuBdKtbooJMLnqJ4z164vxFaQmwLK9DFvv8F30N8IScv+hSU
2rwFgVD8S1qXSiCH2qJ91KllboPjoPbv1jHf/Hsn8ca9stzm3af6rVvSPRk2dw9N64w5PajvAm5o
1UPqRvNZJGn5MbRhvarG3NymU2keYaF/ChpI2MRImBQPHuYVY7K3MfATH7678XksAnM7RGV9HQs1
nW2jZX7O7V9vyEtAoCwimaxG0b0YFkCBjW7Dtl1Jb9wqmGyrth9dta7ZWKxRZ8DOK0KrW9NWWKhA
WMIK/Bl87/3ZpnnQDREq5JE579bihRglAnL6sISToGlSxQ6/d6fIe4KO5IdceWEeh9Fz605V/J/6
/v/Lz8f30KXu/t83V7fvw3+9oe79tbz/xx/6R3nvid98Zxn1+VLgpfsJE/vH7spTv3ngwlhNeb/T
xFhQ/aHwcn6jrvcZULhAzv6U1ITCCxoL3Gdhm76jFsnYv5HUtKymfplDsqvi0PMcVF6mQ/6T+xfK
mOg5Sk0SE449kYXxOi1CxJjo9G9oX/x/saShLfmn12LVZvJeKAkO4S/NRN+azF99URw9exC3uZ/E
LdG2ep14By51TdLkLx/F/e+/xa9237+MuJffTZJlZXns/xhw/5Wg1hi25VW+yevlgjt0QMWCo2Kc
xa0bpX0susC1tzipxfPgEvr39y/+590MnRNeScK0WNLw6fmI+/7cOdXonQhybIrjDPb/W57lLA4y
0WPMIfbucQxm9RpY5r/6lf+Ht5jxAgWsay/PmresyX6ZynZtlzSD7+XHJhcj4axR960HUoQlLMZ9
FZrTv/2CruAh5eVwnJqA75Yf6JcXTExjrKwW0iHarvLs+aBep2ixJ/m28cXG1vn292+r+Kf31YOU
4PqWQ2MqlUWD+6cXJEjCnEOqqQMtBbWtRhhn3c1zTdHlD+QfcWzG4uaTccCyKBWPde8UrwX1CFhT
N51BqHmt99hNoNNWDbTGflVVUXsRoxo/T5b/L54CGnl+nj99wTyHOTPffZp1JJSLVPPXN6jgSg2J
1dAHx7ND+WzklhOc25B96o7cJ0raOhTDSZQR2hQmj4545js4oV1i0WWZkeue4iUo+GedGdotdSIx
ljxLLeG453z2BTJ/VhmnnuFOvi2aXtxyeGbotVIHabK2EJ2RpxMv5A9r5np3RnEDQ2o0W+2Z5bky
JjxtSJzvg1hxs4DoKp0Pv0cNQeTjDOiBLttKzo3tjPf4F/A/xgQNgbY0e+NTgu+S+OjGanjkgqSm
zvBa9BtIoOdIgLNTLjkuK5g8yXjtJGash7GYhkthRkyqXCch3lthPF79PAiQePI9HfuW7eXQEX2a
1rhRxqCu3nRiIdqmsT26fdrV1Oqsxv3c7u9NSOr5WtUzxxdlnELz3jjvfoM9jggF6vK8D6o3e4EH
G7Uhnp1uCV+euVUZCVvFsZjU+OYSNa/XyAyAsuMJHh+1bPhNqxS2BJFIvKAq8HtaZPY2G+0Pznum
eR8JOeN9o3l41ooPbfZr9YoI23l3DXd8jMNWbWsKWDLdyrjz12o0sBXjuxwff39WoyQkUzOy40Ff
AVS134hyXIblDr+sNfVVu2+HniRUo5nSCJNYEOfHtEZd39GHKp8MECIcP0X9oF79ivN00yEaAiGP
ZMxd9YUr38sWt2wUVnz5a5QIiq74FS0/FEEiTHkyxpRkIKrQ8tyYEx8/9HDm/Xpa8rHdn0QJqyW/
ekzyfB2W6QyP/WcLpCJhH3W0pNgO1fK7DlJl6DXL5vDz/Zdj56xt7WPsIU93A5oqarENK/P285/p
ggDK/2QmnBtzdDD4XR8ir+s3Q6jUTmODyNfUWP7G7SDTHSD+BcFZoCKr1n07aPALoGcel904O6TO
t00Y5Oz6kltXozt20O2l1vhUuQWS+1VQjkG/yxK0o4Ft8AfQPAjzODDx75HT5UYRndqWcOA989pk
2CDcn4JHJt8sLqPSccgdY8YcXCxWc2+ushCiTUZNwY3NL74fJhbkn1re/mjfFkW/b62oGFazmRJ0
7vdIW0kBIPIc4x/9xXOFuXU7sq5ZBdSPO4KmmG/V43Gwa7mr/MS+OT5y174fDoGC/kNG9/js5sS1
RVUQ87EbE1A2OEWtF4nPrWnV9NSTu+qmUdwRZtI9DlHd0jEGvfMFZadCRmq3g70mQWE8s/AlHhyT
JAmtplVSa5bEnTSavKCWY9PNY/ruOIJgZzK1XlH/TxcQ/TkS59FgvDSDm9kX1dx9UzGt96Y1EFFt
eLjVSQYdqEAFyEMx7PaCV5sg12IjDPnSRSEtV1O/F0zBbwkQQXmoB5sjm9HnUs2ayyB/Sh3sgoK/
odvQ4yPXHM8y8q8ohtwecEsTJ7+f4Pq+OaJbWu8IQJkXLjE+Tt+Pj/MYBa9jRG1RAYN7g4sEkL1P
h/exxN6WOC4HZmmlz4lhJp+SZuaLpSZUNIGJSTpG/M5+T5mM5lRQbLhGy2dWM1scbAVTFdhPO2Hn
vnNystlUn+a2El9yhvLzcY6k9o+o3md7WKMCHAlagpd1QlVvf8xh77j0QekpU1VwGYwqvG8ILT6G
WHq8KKpfs655n/JxOf1j8UoTqTeJ5n0aFd0OE34Rn1RZWV+0QfjDmqwW81qpwXuymH96m7iHN2pr
A0YgS+U130vvLIOSdDHF6PBu1Naod7O0XnOygTblSP7Qqs/BApLhV9PdZNLpV7kdFLfCM+RHJmz+
+Yobq3lxImUFH8ofYrLd6ioodzNLKsYQYaqZUbapcQFcqnnrcrxqc+eEn4E+lAcCh/07L7JNfLD4
Tj1RQa6brKB9K0efWqTqHP9iD7GxTkXPx1or1WzZnUkOC8ko5Nb47XSc7MS/GeOkXpu8TPKNAdjs
m5nhq3cCh+MtdWcemlrzpLQh4MhwNJZHSYcsusJoMeJbirOU2SBneqL49/RgtfduF6lLO/DRrDOY
6+EKQxY/E4MUtN6V5H9ACs8jONqhurhZFecMe1PO+6ZvDlME8XPdO/R0e/Rg/kVVYEYTv+SVEy4T
oJ0eydKVzcu7Dka//U/BClqYeM/ETL7PSMb1+ucRyDgjaOBILwHYy2Iwuu+GArS2rgZJmpM293gq
mA0Czmu/FTYws5WwF/mJBQTv3cu4H9sYmREDsphAaAIqiY/OOsejYpjoa/a//1iicJpsX0eonU+B
seSkeGzRznXW4Iae9Hjf9UvgNdxExOhZMZ0s+GVYfDU5reNVuCFgfbNR5dtg1VV0Z2FC4MPKK37X
oZ95yaKJJ+9R1lVG0iDQH7RIqywKa8bug2/2HvJV6LInnbZA+CDOT09wJZ03NxIcrBNJr5ehakhj
wmhBrLutRfg8eDPGu9LM3IukE8YnzbjgCXCueap0ZPzoGlzwkR6InOZnpsqJDU+9WuPAY+GjMtHr
GmTVs93UXE9hgz1613gyXVLJ4+UdxezOutGZuNZ15RMCnzccVU/B8okmAPfeZ53zxGUtH6MhFhlC
Z82o2DcOlMN4m/lOYL4iT0GSxftEafnk2rGhnxi0ZW61jocojPxHAgyVy1VVKXbvXI31FO+mNDZC
8ZL4VMshds2OwA9BuZERIImsRRLREmR5vOkGGM1EClj73FDUIICXzVMqm4g8va7HOxhNW/7D0EE6
6pQlc3Xl468fS5+TJe0j5hSGik9GF5Jp20ZcPZOfH9haoDIZcTFmenD4PWoXWv+ix/GYUE9twCTC
fgh9jnS7CfVOmKFgyyrIYGU5cyx71iEMGsRjITli8DIuZOee6ZBIqUjQQKQ/jFg6oMPK4ADUhEl0
V0NG5BvItFcWP4qm/mFk050a5XDkuaYw0LV5p7rKvHPyqd/0CMvddsoPo3bqLbVx8AS7ctolXKLM
t8mpGqW8k2Ynr8hfigc+be7lYsxO3Hz5Hlg9GxEDUrCfu9tQZVedynbFDmu6M6cqfKnwgb81pWXf
yj5PyrUdmhSQbPozUnY3bn9v5+KRyq/YWsZg/nDcwDnZdi/RLmLNSEzI994gWROxNPnuoBGOblLz
Fd45uMgZzeoln4GKoK/WUO7wzE9o4zlBIoSdrKE1p2GXlMT/WcbRtae6upIkyEOKLUddYniC2K5J
ZWUfNLIlup/SISG+k7J78/dt1NJ1/KkrYS9Pw+GwmxOMIP7a9rMtSBQ3XnWonJ9Ffz+y6iDhYXz8
+9f5p+7H933BoEI4tP2Sxu3P3Y8KIiCiZVcdsmKRAWn2oM912+CPlqMoz8S00rr8PA7//nX/qfXn
dT1QXy6cMinpFP/8urTkmZ3gejpgG3bfOwPNS96O2cj0N+L8KvNiwqMRcRbX/VLl/v2rM7f567vr
K3azLl9wfoi/hl8jbGd6ItwSWV9AAzL7jfXsL6du4rWc9lgU+Cs+c9qSpfK2JATY36Ut/9nI/4uN
PNAswdDjf5/YXeNlI192738a2f3+p/7YyKvfyC9nsIaom4tSmjy1f5gyPTTlvmL37jLt+F2J/sfI
Tv1m+3JhbzksHVho80z+Ycq0/y8jO8YHf1nLI1jyECvhK2esJVAt/WVqZ7MSyDtZmIQJG2VU67WQ
iAhH4AyHuBMjm122TkTG2n0FHdNAA7p1q87+PuKpbFf5HONjxn9xHSeUORzkCII/jTMeolehIC1t
BjJVQt8KX/JRe2vCVZ1PvZTdFc4gIOdBsSKJSxTv0DAN7xoO/J+cUqMCC4xDDIFuUpzRu8yHfHQe
sqazP4DuBtPZbOnbVgxEu0ufKFm82ClhvJd2rkmy0Zk74GyWua2/JfOE2tZqsVy5i+opqXaw1IcN
qsOJu8m015Fn67chcQYEW7rP4X/aMco5yI1etUv5bJ9CblJYQhBmCEkmSOhFcGHiAxmKed2QVeoe
gfW23zxUUU/wriGcE8i4t0bC6GoFnNyLQeKYdQy0Cw7NPrHi5wkg/L2LtC058I/Y18lLgnzBo8eH
rrC5DRvEhttOGO8jurkVDWk+LKQxYz0TKbytic4DOOND45lhWzjbWRrtozAz59rj7NqKTnuCPBdV
l+eOmLLXmRyZJ3inwXPDxMpnxNLZC7a7crIz9TKBSR5Tl8/90ETbZdpJcBsbi7qpSD7VY3FyVUlC
XoXTp9Ck0K0stw3gLkzTcO40LI61EVbR1ovd+bEuQhmb+yDkqEyFy4KyoSK2ugEW+TAXQA4m4PIy
qGHsTEFwoMyzPlezPUHAaY35WWUenkmMAQtFxjBxSsZshAv8iJ7nmVtdSByeW1KXwffvLaJNTaRz
oQMaP0+IWxDvYTs3IZ9cBkXBAVGeIy+j5JS32SFeajSDYusqdCFxPz/6UeBuFc0CUPBySBZsFAON
Er1H5MLjbHTX+qtsJmBgBSdm2GZz0K8bWBKrgsSXdHQomq1jqJurM5EyPQ80ADGw83qmIgSyLsc8
OHlpsSvctH0xjOhhRMDH5pSfMJxhr+f99CbMAWOEFwd4XacnOpP2WDdRtJ3dOrnUuWEeKwdnZRfU
1kkZRbdCQdPCpYtQH0NvPkmANTu6TLD52TQfzZqvpuVm1ouarC9F58t1jXV6lUQdE5ou6Xdl4XWY
p2w7YVU/fDSMt04EEIXn2vU00V0ssRCY7ksYTK2s9E4SGpumRr0hUqpYh7WhjBU+EWLIoug7lKvP
3giRTgWYAN2aMD5sjCmAH+kPlGVTeCmcsQAOOlX7OpmfmI9AaACnAtvGCdaSSI57fvrknOALaShY
uuqI8k1/rzJGh35k8+bwZTvUFRIXr2LqEs7doazrYzE4T4gQHlM/vrB83atGm2A25ueYHKnSbNUJ
58Rjq+JjAeBn45vTNkx490M3IuNcvrR1vfen8ZpYBq5GRgW7psq6bR+w9g0D+Yr0EDM1OfAbkWff
M2kihC0GF0dshH/PwKpXCzrlzm1XdedwCMb+VVboBBM0SCtQG5hXfEs+mDi/tzmi67UHMpNnqyLF
mM/D3Vtt3q6NSCHFbLKvs8cir2b8e3I5Lk+6ASs+BnZyA5SCtAVKxYZvxeKDqR9w+5Hfwi81l8Vt
9GVCY8lplmrC8shZbI1zVVnyMbZq91RW7On5wJpdhfz7zaujz6bR9uDSxh9Uu+LAKJsEthgtPLAA
Qr+NQJ30RCRBy7H+0NkD3c/sqiMUcoLFmwcouOaOY8I/l4kB9LBN3e4T54reWAi7mITbHeMZixDD
uku7PfhhZwemR9+c0Ike7XFU12Y0H+fG6DYyyd/a0II4rPTdNOa7Ag/lakwq4HtF+9gStM07xJRL
m8kusVObH6+U75GMbzADuR2w/JNvqPZx0j1nRUoIL/i0pyEdrpUBYYcVavLiGcmLw+BqlRn9ezur
z7SjR0s7S5SvJrwzw9YaWcMOseeRmDRWvwnZ00ktb5YI6/3gN18LZ3K2TjO3GLyt5wphEg9wWjJ4
x9t+durBvDHKfNSqumRt9OqmFt72bN6CjiLZoq22rqG+QIOjNSUqL13O0srw7/3W3sPNZZPDRweO
ow9pbt3Z/5ISnPw5A70MhdlbEv8AsFlef/WmftvX6cljh75z+nrRXSSkXvVVDKVJldE6nTJ/n416
PkZld+gqYr7jIN13mRkzvDOqVdwbOy6zbD0Hylu2HayAS6nlV2nweRHOYPg3MsfkQ4TsezV7TX3N
NFOWaejLLbry6KMaXeLjLX3BFr+4WbIXIfsD7Jar6sF42YlSW6vpnvqpvdWMdb72Y3FgT/058VIo
Qfw+7piW6Vo6XnzuJ/so2DPt0Iz7FgZ9Z76NjgRq7jCx32gWAGcndsIdADEYRTq039jkV0xtBbxH
o8FWw26Bk6nP7eIe1gJu27IBCtxxr1XxUBymEi2DEFjWIZ3rixUWwTq2UFYoTeYXs9yXyBiW63kI
N6WrGLc6t8H0rFejyIo7M6z6kTFXJsN4Nc2JfiQmyD8qFFensbdf5GhWH5D1jfCALEzTw3kDnAk7
EwO+d1lOPd1RZm37Tn3Njf5eRF687qDoPJKqfQ8bEFpFajwsY8i7dIw/tY3d7PTolqd6dj+B18me
xzg9WYbotoJfb2MVWf2F41UeFj4/yQfAmOgQGsztmFqSEl6em7nxyvdJs8sJrFzHbf+mwhAinQnh
POyH9JU4JfRKfev/cLUTbvRC4nIiO3svfW968gaDyZj23+AXV+Ra5t6r52GaNwLXXFtelDwXYWEC
ljAZYHlZDgFtBH0tly8RH1iyskc73dV+zIGs+PFC9JLbPPnGBO9jMg3vUami/2S3PWhFTZ6gmTqb
qefK9hLUgWs/bsjDmytIYZXZZGc0zuUh0bDo5rYIr/B9DiiZ0rXheETWaYWeJ4eox3Eb6Qejtn0U
kW79yZjVoWSg/dy35AoIFcP5Vux3LgWrVOIWv3I6ZztQQmqjm0C/xIk4u4Wt9pVqpo0zMKMJWEpc
k1i5m87CrBA57MTWRplYt8K2CYu3nPqCJYgxUNdOl1wO6oCMngypqP6ahTlReCNLgvuq6sUTB2Q7
bm1t40RxuyFaEtXDdidzmXJ5tUbxViM7PYfuRIYhteCriaiV+ZWf+eMKTbgNdcMWH0XmuB8SSNKq
nqGj42CrV4bIKBg077m18CdnuKsUwD3e/dlYxdrcFLZ1B4CLELM1wboaAIrKNjmVBwkNcR9G6zwQ
+RCdGz14uzTvwyfgE10jrhRaa/gsr0QcHV1WFmXguvtWYCuDrwQhroKhC/X9GBQlHeroKJRa5p5P
7uQkCzQv7vF0lTCURqm/9FBzwRYuoPYKw56TITBvFl2dkZaHSBYM8gLUj5UvAAV3llxFTdKfoIRv
g8a+JVFiv8SSkJcMxyWRNTmdcBchc/PU0zQTZtTXzSMQU7k3xQdZLxRN5PFtkzx4ESEo9mwBsRvS
3rhRVW1ap1n5fUIarzsVW6/ODjM2jnXejC1yPkusyQJkCCf7jZ+BwS8b0iak78INrNkRz2n0ZcCF
71Lk70yftzlX1ctYEpHlgS8BupqfkQPAcBR+vqFdSXhE8KKwN664F7OSmFX5qIZc7t3Q/poV+qWs
JofVCy46oJyUzM60GwdQlU3VbSosASzVnOaKeQEI1mxYr9nQEIWa5fkLeFY4Mhaa0HEyJFquxliB
0VwnET6MlZWU5SXNZ4x01bgjbBB/G3KgbylKNzGCL55jnnRGjqvJJJzHJablxRPZpUadeGukIi+r
Ln5QALerNGq3IplZIhn47EfZ342IkHcztoMXcuHjTSY13i1JRoeUFDxWTUDFhE/jCgoCYz4+gp0y
nfrm+sGH2TbhRqWju4+GdHxAeGnsVOuK9ZR5VD6iUndA+G/FOOmbRYwIidaLRK1BiSrN6cbo6WQI
H7GhW+Jb6Xt4OMobLqx7vpX0HJkw3jAcvoeVy+6g1RdaXYR+SbobsvkY4HbbzrD5MuA7PlwfAZj+
AqiyOtRpc1/H9rkYI47ICFglwzdzV1W0uL3V2Hu76/dW6YiVnSRnXwDP8RPzZKZI/1hXrOx4fh89
/TXQ4UeJAHjjl/aD7q5eGbyUICFWtFThF8PAnKRldoQly0TZ9i4ouT77hE02SpX7lAuSDYlfoViD
XGcUpsDEWT0kAxWagc56CWsguCIFS3ZLg3KgRDPuNTIcYA/5OC+BOKTEEK3E8WAagB4m32+PDU/w
F0yk3+2FTWwHA2GbNsKLFYzojoRcJ3/L2JKUWyKK8hvXFmuesbQziryy8TZW1BQPQ2d1h94A7Wgm
brpPGEXjN7MaM1qXKVs1axCs0AdIJY1T1S+DJjep76P+SGWdHpUXFXupCraU0xyeB1O7uwYmL+Zv
1jClumMfndwXsSF+OHGrz3MUu6fK9pExZFN60mUw7Rx43M+ymMoNI7F3+vjkmhaSJj800XCEPcvd
MrxgB7TXqEydKyYIua3JKNnbrI42SU/H1HvS2HUKVniDsiCwSW7qC1su+x8aq5qdNogfNIgaE1Jh
m3cwAP21WyX21oqyAMBl5+J8mj78XCuGut67F2a8YxS210LDnWiS6eg0PVkQQ38TOXJGAhA87mP1
Be95DGHUszdJHgF7qZyCUqiZQWLxr2/VsNZ8dzAzUPLR+e+kxeqwGy2SysZkF7HQOFI7IkciPJV4
g37HceVsOdEnPnqnQDsNpTWq7mio/EedGHJPO8zUxR6TNyQXimpamumV65qbaKBjuE2tOhdtQc5z
msiNFRCNotN8bfS0IKWw6rNHvM0K0Ep8aFMp1j9zQNKuNc9dWnentrR/1LO+TqhNwIBEn605voHO
DrZLAh2kAT7GEl8SjHFrS+IXxPHBEMS6xR0reN84g1a+jy2M5eSmX0PXey191e6psVFoLODGdhx3
hTD34cDMg+UU/YwTTTudwmo3fG2t4rj7PpfVAwIMAkxA9zZggebQ3jJpoNeybGQCBpmFA7JwK8gY
2djt2oxGTmXHDA5RmWF7TNn42yP4VL6pa72Mz03dcUY6otlQBH70XvJBKMzRl/X92JVExbWTtaGN
PHNEv1ZBXwBXH7e0WzzJYvLWHSKDFd8G8zYLbRFqhC6fqMBNLjv72FTicUqMow8zc+4BZde1KBTN
zlx8qiW5cpgnBn9nZeKZs/PRgrDNb9R329Qd6L78YQ31JNp0holImdQTpgJE3MXDKQJgRsJG8QGA
UD0kIY5kKtp9PUArdkd7fkFmdk+0SLcZK2Ft7Nbcda3jrWTTwHKiWDY2LqRUsJFe8kxu/Hdf1Ld2
ts6p775jR8Yz+t6J/2bvTLrbRtIu/Vf69B55MASmc7p7wUmcRJHUrA2OLNuYp8AY+PX9QHZ+la7s
L6ty0bvaZFllixQpMBBx33ufm9/gS/0ue4XV3YvVujAwHjN1XtVJsTSSKllNdf+9apnZZlr6FtWU
AtZirvrGKZKC/UJY8dBLJhzDq6JAD4gMOphYtd6SMjnLiAV62XTSIeOhC/cOOpC5py/ZqcitEYWl
SqlZ9bWS/CPu5FUPm9nXq3pdUBovVxGchqF2DhVMUalTTp7Ac+tGpoMblJxwzy2LqqfJcCFcGaru
jhqVUDeiIdq2wI4ndzGR6LPHqgYfqsEKlLM9riO6yNmVtw+acPJmkxMsIHuhpYNcWkaE3OZwTlAs
H2YXbxLhG7W5wEulbAbbTMLwfx87HJ70do5u2h7xIjeoFv9/NHs6JE7v0IL/1zwM+GBzwToXtf/n
1y+bH1+H38o5k/bLF+tPZsul+ybV9VvTZXwrD/TzX/67f/k//i3/LLZHHRn8v1fjdxCGijJu/ijG
//ym38V4F+3cRXQ3cLzOBloe73cx3gCDyEwWQX5eKHFZ/sM/a86ERIrjBfEzfoi5Xff3iJzzm++4
LrZMf2bC6MBkfn8DfnpKee9+vCE/v/6jx5RpwD8Pe+jUtWDMUM2Bj5adyq+jptiJqTM1mmg/1kD+
cUOV2FGg4R2q2kUxw5YjVqKDsVqlNUpNG9gUNuk9Y+dV2JDY3EojD0inlpmznyZXBOusL6dh0er6
eAEczkbTSFylXVI/kc91gWi97KliSJb4tfhQEcPqaY7LvXqRBTZLapeT+sL01Dkkv0jSzFFYTCrG
1Aqob6W/pl3PkuveSIhTWUMZYH4KUIyFp3E6ALb28cmLbz0/XIcTUTLYjZySIALapr0ywkGYR99k
PW5AD94OMEqQQ7trk5naxm0McHcUm+mcEhwjvq+SRF3GSG9PMjTz61x+wJ59LLUI28QY2ovC1kOO
VUl1zeyKqoBwqDEilGobDo6/NysZg/rzbmAZszeOSsJhdkFFgNlEGAzawUyNFfmUeiNa13zOZopU
bMns3jDHT4X4LWShu4Mt56+grlrnjs32ri+VWEWGeY6ciXg5caO1pmDwjpWWnS1Xy05WMVxtHdHH
zjJ4atXoRh8OmY4b4bJnlW6RHow8z1aEuuprj9LD2x7F4W3TNeI0RHNqm21ed+QEVLNknoJK5t8Z
OfibPhUUpNiEg0PpNlfT8T/sAHguMYoAyg+bPqfhP5E9PfsUkCwku4Vlldn7fsDm6JL6uU9kY6HG
+ePBwntwjhlSXKo0+sLdMnq3S4cxSTgecFlxFu5gXRBZEwvpVNqlB455n0l2CEWaNScTVwm4AI4f
gZ9eZJa0GG7SjlNG3DwCnQ3glpvjScVNvqpGmy2AzU+qjcgteh+ED5PnapzOPFbNZVKUNE9CFQTf
XlXGwYpqfY+f7mvGv78L2TBfgCngF6Fexb+6OFcunOJ7/KYBmh3g+ukk5sF9UtGwlOpjeTNpXXHV
Ta5o1+nao5kKcVDcQEizIApw2d+W3BRf6cW14zWp7WgvksjgxJWSx5yH9qs6TYcbgifhRqvBWFp+
s8dRe9v3Dc4ncAIZ+1bidF4y0kNWZKAWG67B1agz1OgCOk1AWzxpNCSBS79yr9Q3AeaqHtsJRHOg
7Ox3I0vSJQ8zAmPlys/EFYZcti686qOpXBf0TvmkLACigBPecldmmzQ24aflsXkgkpUtaSA4ZOqr
FnKjKY0WG1WnP4tuHhMpP9hWQ6/dDh6yXNBV4SrRxSuLYXNnVvm40WiJXmZpaO8UPQ9PjACH5ciI
mSJfOAvMg/hYaXuXCrNFEJuvSLw1nt+cY7hbm7uk2U9tfGzzFkGipaeGyo4i4GQiZiVNEunPcX2u
B0JoG2wI41JQDXb1Aiu74JkJd33C2wwlxdrh1B4v+ZhNN0WbmquqquTNxPHwVsh+ryQsVqlwtqwG
oxkuMDKeOoNwnVYr1DryMgUfsLIRg04VAgdtNiKGNBNSVoOVH4fSPuXS+wK5wF47zuQ/JDQWsLMu
OE16cXAm/BXfQQh8L0RFe2lNrcHENMmpertFhtDbt0bykvU8qlaMCcwDkUQqKU2bS1oPM8RHkdF3
FmVnxbK7iEbWu6yUZbl0SahOHeIzpJxgCXq8PcZqVG+4Mjl45LFe39eS/gYdZFDoFfldSU+Jv+h9
etrOIZP/nVXREXiDno+2n9k90fspKXdV2mOeiUlGzbRQ/9om7veqpM84NEdjM0ReRskmPFjUIYea
QUysOdtaEefklpcQSxKAOLGjbdh1TRvU5HyjMJDyES+o9x27pyjDJC+2Co7EPsdojd+s1OqPFN4k
h0aRdNA4o8GkL0/iNF1gk/C2SIbJRMJIOpeRG/Y9CE4+Iin7WH8n6Qd6aYxY7qMpVygXk2V/abn6
4yWpaCQoQwtcgVupcq91Ng83AlDf+9LUvX2tgvmwlhRorDXhtdgK76Ksy+49WKOMdHrNvYnA7g7o
e0P0WnmiWYPWzLcGe553TB5ENnMPqDYMxFYcQ4yVtK2KirTUNHTBrq/QRQdr1hAIeoEpZ2n/XqRC
HwDkmMMtG3lcNPAZ9ZXrKMokoT/A601sIGRYUKbuWZ+hvrXU41fuyTTxDHl3C0E/v8M/63/XSXpO
0D0CCwRF2j9rKcDgHHKwOyOE8xkmbH9yheNPxnA344bDGTxsl/0un1HEkH2hEqtPQrEf8C5SXBt5
Tx17yyOOxuyrlpDo2uediUzjIHtfglo4T9xH/HX1CUNWik4/CiaqYEnrQBTu5IxOTmn5EyxGIVUL
adGfR5fhPBUkkXaOP9nLJobUV1KEAJkzwDxcxTOn2fTziQquOv0qAJPA/SjuO3tCjIm4LPcUuOc0
f0R8WKuyre+mTzIz7BoPRaKhYHutTB/7KSbUV3tQw7fAi+o3T4h+E2O3ZAro07PKVltpexhG/bmw
WW8WxBa0D6Sf5k7JAkeapXnNtnNVJbeuNlRvfjgyLVJT0O0qg7HVKokTsL0+aJhntGghFigx7TUR
1FAttNFChmqrbMdnLqZy0tThUikx1tjQIn9tuVJ/Dfw2EOsi1gkVG71m33SZiK+BX8GosjjgFVR4
U37E/O2G5Zk5jG30mDdT0z2qoa33pHidlVMJHXV75rCaXHBuVk3LkbqcdY0SxsHEbNd2RE52YTTV
xeiaFmnS9o/MqrAxuLDjVyOyOLYCFDVSBIV8TWUyY+hCznycaZryJVX0UOHip4lxAcBq+uawgboN
SP6uLBO1OIz8R3SX/L0k3L+xGFllK5Z4Jk6KIZa2HPyUFdEelb6LiUHd+pNw33ocn9sK4HZIRZFN
5EVZyvriYhI4tIFhPfn0PjBlyK2RoliJSQ0JuNyGHsELTlZd6m0TK1JXLw0wuY8QiN57vwcZWtjV
W4jN+2L7lHksk9HUXztwocE61IeOa0lvugUNWsZXv6ZnfR3kTkgGvkyCF/j3xSNoQKfZWCB2Dl3T
KXoWmayvJsm4Jwegv0vC9KxPXfxSF+4pxA1YRjmSkIdtgGz5slCtfxEtEYKO+oFV6OduTK1sZd45
GXtDj2H5DUAhXKXIN+KL706mgymgCp8KoTgWo8gwFjNww6il0eB18LMwPDVYO9cDfJidmWRwAIXd
rqbKyjadrndHg8Ov08n8W8RYlOR+57jfnIQqZlyV+IyZn8rH0HaDLw7MlU1f6vQA8Nuc5gYSOLLw
tVMYiFZKZU5g0zUQyzARizAVjFRoqSgWcv5PpUUZS4s13JYAh54zzH8Psa1HN3psa5wPgu4oK+zg
XODo56nM/WWos0fMOQ97U641G4yVzKJjnxFsgT37pcEwC+YxGGCHRbFNBQ9jZWddB9N0SDWj2g9k
XY68wuxoYm78CKa4pUSubbd5Vfeb0LeKXZ2F1spMp+cKJhwWI9OQ76FVu2errimL12O5+zz6/cez
9q88a5Zu/SVF5vStf//6q2Htx7f8PCMbhvhNx+doceB1fOOPhjVjBrf97lAzf9MBRrquYwpCadQK
/ONQbPNXHKVBoxGYJLDq/J1D8Z8Nag4JD54GexoJL/NPPaNRK8a+kJV16waN+0QNI3tUy8AmYk8Z
a2qUg3oZq3LvGH5tsPGtGSjSALIe6CpjRW9qTP56Z77YkDZOpZuxdNXMbHEEVTXunQ643RM7/P6l
TXNYSKFi51Ypc1z6vQe9uGoTFl8nIo3TDcq4dlZTvhZ90N9N0gc+4mnF0LHWSRfHWCCHTcwsb+vK
BKlJprTDubCAbxzIjvSVRclIK2RYimRFFBxEmlJA2KLRG8ItOdepW41pon9JugzOF1J3+pWDf30X
h3afIwXm4x3nOxI5mJl57dRJq5QUKm3Yu1JJMW2QGMfqBkWSv7U4gJj7zqOqr47sWu1CrWAGnudq
ZCXlB6RaMJg4dOF1wqptMna4+IQWwLym/R04fe4iSMarIcq9cBk05Vx/J90tELqiXiainCgHgKx9
xpuV0sQtJLadW+57j21Vte5Eu0Ogc+ffBoZNsiMPTAYcN55dpOEGHLM+6dx+cklFVlp448lyp7wA
Vqt6bSd+VPlW4dzrmzjCK4p0HXuZlo2kozLBmbWnw2shLcfA6oIKAr4xrXtqxNbESKS/qEqGfXj9
Ky9cIHxYTohnJEqCu4DzwoZNM+eHpd20FiTcuuvd9kiiuCftUevIHFu9GYzgYEp2a6taNP184bjT
lp47e9poY0KNZJo7Q0Y3KWi9Sj8ZKk9aC9Ne0/TDlLPdNTE+voRBZJrT6xhnqpBf26FuczTEdJqy
4PKfBe/fAkILj17av5IFi6/xe/HLiocqOH/P76qg+G0uObFcoZtcCS7L509R0PN+w6HFkRMD76e6
x1/9vv4Zv7m2jy0cji+GWIwW/1j/3N9wIUK4QgT4oSX+nfVPzPLirw5wwzL4KSjOZZvmsaL+Kgqy
gkXxFI3aLrCmcWXVWfYOrwRGehfrJsx9DPj9QjUKrCrRrWGZhqBRnUjmt5MTMBAzDD48gR73X93O
yO8mWiGZPoGxWoR+ip2F76JlpAy4aRdT8ZbbsHF1xzDv6E1zKLhFkrqlAxVsK5R4qpoaP3Po6vTu
XZlmVzl2/Z3ev+elZJOAkvYEA0u+likOI/IHGXCRVK/G9yZr85FxmsbyqlkQQ1Yj5J8Roq8b4ql1
6vQL82QEP0vmzN2UKQNKoVS8S8eaYXyQ+d3tXKdrsZki/bSyJXnudYZTBQ3N8hODdtnEuql94IoL
wnvR0Urc3luzQ4+JphWZgzMOi8FH1VTVawki5dQ1CqewlTWH0G+GDy/vi1eomzYHeRbNQzyk9UVV
Sfhu8iFexIlZIup3hFbzaulwVKBvyRuwlI7l2bYoKiGjNGKFUvng4r2K05Nn5eNFZLgXZxy8asqd
6w4dCw66WF90IIWFuhnM2D0bdeMTXLbyD4odDM6fOR0gtlHtAu4+9xaAqVXcNM1aDMraBhPAJdyn
abG3WzBNiZq6A3MlCPQTroz9HKWiuyq0/ZByhto9enpugrHXVPZk5VV3DyGKo2NnYFXt0t54id00
eGlhau2qgahMUfjacZgYuUEvdhblpDCMQBkAzWN0z1mqqnpp+7k8DoGsD5Hn9d99rCEAeFSrpasm
E9FdL4psXdV+kayKwWf8xh6iv0W/k8aCJFP6Xn+WiRGXsW/COCfnZSZD85ZAc8yWQ0BEcJHWVngu
PHy6W+Io8ZVTpfVsAia5+JPNs5HYlfcGk0EyvpE4GGaCKgLXhwiw1Yao5bTsmW1fb7lr99cwymmJ
yJPxVStCScNL7n8b5ODKjaPnIecua/BiQGe1f0XpnoYlg99SeyFU7ZwxGnKz6UGkFRR4TOmHqErL
R6WlNjLUp3zl261B3gkaJL/H9BFxKjq7Y9LcNoaiPAMEKYm4cqiPUVAImOwqzFdcruWDZxFZCmVb
UkTIbO5olKG45T7WleuozKtTQp963CAk8CkHF2MkAGEyYs2Ctwcuj07bJ7YE/qekcqdtF6Pfq8S5
NqU/6hnJeH3EK2w2kLq3+QCcKugnPbhi4rPUHrgS1vPBORtewhlduNMSOxOKu5D+/Qh0tV83Y5e9
wpZSCyMLOC66nfAbjItmucQSa9931ATh14kNWhWAe1ETyZgT++t4bG1aU0Wd2IumbGZrtaJJOujT
tWd1XIp8Xq5BMyL3x9SoPo6f+hzKrJ6c3ZjCU38lKtTLezE1Q46m5zqFjQ+z1rZDJ58EmsFFIxKX
rsZZErTQBvuwcG7LWS7MZ+EwmyXEqsvVBVnWhF2OwFjOUqOnmuyCp0pes59CJGUZlp+tXVD7K3CI
i3wWLo06OuUgcrpZ0tTRNvtkD9iUR7K0+qab5U8fHdSZBVEbZTRJUO1rLDuGxwjW+pRPZyE1wm21
C2Zx1ZhlVlCLzR3ZvFd/lmApBPfX5SzL4t8LtviNR5AT+nMxi7fBLOOm6qtsegz8vIdBqx+ST8XX
oLBlozfR4/gpB6ML49dDIEYppkMzIxJuXvVZRA5Qk9G57pwhSc4tOjMFjOPCVAd3FqBzvbzvYwvX
/Oi2y2FWqvUBqwreQuRrNpLellw4cdtZ3e5+CN1I3nVsNHtpNQeMVRgyfQ8jzKyQG41K64UAoUI3
HIgBGboi5uVV02s0Ns2tPw5iQysHFtZOHJxZh9dDaWJMmbX5sS5vNLvQZlo2V5MiS64+5XyCk1it
Zo2/Vsq/WpNM2abFbXZJ52mA48uvbjknGuPQOEy5X6+1ZvByzAGjMS+zNTtcj8vvAYZ9uLLhiuHE
Yv4wzZOI0AnVKZunE6o35CMp4A5DoWCc4ccXW2o1HwnmGhKZH+mYWYeEvnLfZ0FwoUxELMQ8E7Gh
tbHb7g8+YssqnScn2Ri8R/MsxZynKuY8X4nnSYszz1y6efrSWs6+mecxIziKBTHyZ3ue1bBJ5TCe
jMESli9px9T9GNBSrh7o2hnqpzaWmvwNDr3sOwGM4gTetZmnQwDSGBTJeWbEGqMdkzZmkFRzOrpS
aJ6toMWlB2ueONnz7AmoZfQhPgdSftk0SzftrlyE2cnHWXJOiEVTcsYsCx8yjgJDP7uiEfgfmXjl
8+wrAxi60gis3tmD8Wb3EkHA0NL7fJ6a2fP8rC1FjZl6HqqxHM4Dtl6HhSXcYkOzDCKLbTk3xLmJ
LDDL2tvNoLaFF487p+UWOaaTs9MykEo/0or/EQb+hTAA63ROLv7343MyNGFcxL9slH9+08+NsmvP
9Sg8jgmSyIMiyx76952y9RtzcOEyXrdBTQFI+q+dskUCDlOpoetENh3yZX9QCpzfeDRgSi5YI9OE
c/p3dsqu8U9RNjbh/ixJ8JD8FLP88OtO2eudsixVaGw9TxWcXylvX0q6W0hMqfoYD9Ya4tqbooV7
Zr6F0aPOKrwkalpiJA27k1XimPZlT9muywh1zTSQFigVVvjri+yhLKgmXXC42NVB+xCAXpnBavW7
blWpjLGQyfARdbp4MmcETpUP5HR7U5NfbYyxh3KO5Qo12u+FXoOLGM3GfrcqEPckdYT/1Dql9g1L
yPiYWmU+fgPL67sJxB4xnKLSXUtiIl44Jgc9SSvvxumD4mGwRNiy79IwaXatadChEpUaxhQbBy1E
vH4NBWQuZcIv2eRxLVa4I8aTIceM7rNO++KwK+8PTdt7vC2laW5ppA+P+K+7ZZc6KIAcmUpI8QPp
DaaRWAGa9IvIp+IQDkSNbe9zJy7SF5k00FCNgN2Ni6mAIcfwZJqJmpGgkCxFQ1y5rPLqTFWr7t6M
QSR2+thrr22T0UiMt+sx4o4GwDYh+lVPfe0+VU3ct0vXGTV8BnIi1zomAayjwMeDtnQn0Zp3eDTh
yGj4Ax4kEvx7V4loWjjZUL2KUHhHJC7jYRxmMggr0UxkKH3jwU9tMsoKk+IDdxKYDhlWsmrRWplO
pL9s4QsDPe+WbttUuPgpEYQTa/dYqigshlagyRoOwFB05cGQ9GTjp+aPmUFPHm27jnTQFAr+HeLU
bMOyVOoeq2LEFulPQB/sNg+eEmpGZsC24x3bXhBoBnQAfiDEPv3klSlxYqBi/pPREbxfSGLwoF1n
OhAQXV7GZ08aHrVuotTXt3Ywiez3asxqeOytR4weB/N08AvF8yu6/Q5maAAtSMTEC3LnN8WsMeti
3eOwsNc8xQ8wgJsM126Y8O5+go5wgsArCNm25Sub4Wuy8kaSeSvPLR3zxIZwCDZNG+jhrq16MAhh
mbRfE7BD9ODQe8BQbH5Y2DtQI7IkIZCOnbondeRoOn+BrMPDEyPhz97UstuaTGZiSzmM/D9T7VpY
9HKxG/F8MNyfYS1O2BFg0ypeRMAJ7Ixv3QGzwDMSW0vHTa851m7IoA2ThpnD2BTsBU+DTCEmkbnh
sCQGs6fnQBriXVeq8X4AixydAHVtGhAdanuUW7CotriESeevU6uOyl1scf9eB04H66M2Yx4/tHBz
3KgcmmKEeeaZWJ3Snj5/Si+bunCbKY4NWMJsfli7crjKNNMyTr4koQSgvmE43DgDv2es9jWZuIE0
zKbM5l+pqc/vD3VIenNqlV8efKcpD0oSaDv5amYtYagB34FfLb5hdsMF4ec1QIAhY4UiDyW3ItcN
tYlBaXyfJpsrMnG0+ZoiN8HB39a8/Kbs8IEcXINg7jyyG5ezH21Ytb45bZvJGa46B9pznyiy5Vxp
sDvKziALyQyJQ5wg5dR63bKsbCZ6tgnFaNGYUKq6vAitpSKqenJ0Nzh88lL4ZTpzRwr8/SRSWAQy
CQuqFV0TbMD/j/c9VzH6opdvJsswMTWF9qWL2+YjYcgCkpWbzhNghfHeczS8K6bkwjblIHkxvAFH
Rxcary5PqfiZSrtolu0gM4uZTsFIiLesn7ajb7vEZXz3o0bZtNaUanmzOXSYK9axtO5CBio7alxm
/WHm/0isX0eHbX3PE+bD3UC5GDD90AzxiFgkWmvMewA7RUXsJrZuqIiJ2Cxyx7jQjVlcMV9RitCn
kLgWbhqZj345uRttkOqbcHNrH8By2Sa9Z3zNbHd68sJudDcQnoh8Sif+ZtXj8ECriNpVecG4NKHg
voy1R5lo8ikyRbMq6nRutPc9WEYGlmVisRn4OZBRmT8WRBJyPJmcUL9Rhkgc0xrQOjx7cMk5YQMT
pLcD61XhxTi0WIABk5lzZpgd9i2ZVpv0yzAjr8bWdGg7mtyjHdYn6TDCYjYZiTUwAvCuo6rVvmhH
j9pL7WrkmjmuARlQ/5l6fWMcM6jU9WUSVrTrdf+GWr1xM/VWj2k2rW6HrigXqdYF56KXrCbKXeD7
rrqrURQvVjgYVCVw5g5v6Fy0jhU8HfMxqKzyieyMvAf1fI7svr4qEwzCEDbGNUBpuCfdCi64G1vv
rsbSt40ZuK71MNJfQnMY0b29hyk0nWckIPOmHO0ShPCA64jPB5HTbS/H+YM/bMlKIuNX5rlp4NA5
NP2AOtEjHS8JpeJUerT6pYmo+B459qyzBHWjoSaLJGHfQvmmuLTQV4hRw1tQjQgQhsBzsdHzrgO/
jZLHacPAM9Jbdbn0Rr19wIvivcYMxmmainGcd4noFjne/V3vAMFaDlbyBqelOgxZ151aU38bpFff
Up2iWkC7Y+XgNQlQs50pWaGHm/fK1/A6UapzIYrdfu/FKN+UDy/wHU5w1l8ghQThoZXY8sMsxR9W
yxeT+fklioyAqWSKAd0zxmPf0gySNWxpXEfuu8bS7qRsnXVjWqFaKDf/lrXDeKxhXK0DW5mXJG77
Vy92Aop0I+fsV74NQmoghkx/CNYaneDWCTh2eqsTay5WUadrFwG4d+WKjpR2Tq1wL5xxXzV58RZ3
rVjaZfWIeYnDni7RGct+zSzVnonzr4YZ7hIoakdN2eJlGELOtW6KM9gIGoOSgSg6EAAL7yx8Kred
KyGrD8SoXRNnj250rJplNQJLYtzEK/SMpcnRPcPybXY0OSrthFZnMkSNjjlJZXIIxnOQCHcRZg5I
G7MUy2JoU7zVWbYySHqxFkK8j0D0cqfwg2kVitpZABsXxsYXls4x3KysixcK5+z55CRLhrzc6AsY
NyC92mU64cpy254mgNReVF346Oi1cSikFq8Aa1XLsCAj5jNQuI/J+2FwZ/uxMQvg0aNJgHxd6aO2
6FqKN1GHI/qA0Uo2qaWrB13K/qAaS38mssgC5YRw5+lEZpzTxM2qzf2L1VJkVxVdxJemqA4W9bhX
kiFZv1RFM6y7ErTbIiLntu+wAV3i2NFXMqDWqE28Y5mG6lFvsgDmWI6LqItegBsES9s2PDYUYx8+
9hXRMbcZCZzUjbV3UEe2ox6aC+FHHpB/4E+LViYDLPNc96el53aOhHkU2XwSkHiW1Wjj1IwJ/h0A
RyKqunl2Uw3CI9bIC++rUd4HSelu0BiDZM3tcNgSiiZ0gbNzgSN+OUIGvJL+h1Alk0isJhU2B6K6
wlrokeoOoxSE6k1ztGiR8sdbNx8jj3Icu/+a1J3zHWvrsI5Tx562pLOzD0x69RYlFNftvLWq8oZW
1B43xiTIfiwhJTrrWKurdQLCfOl1Xnc7zOb7QGXtUvX1nG13cdgneX+aYC1aj9zf0tu2yCBaL3N/
JEXRxhZRa7u8dlDenGtGQg/OtYZdpm8TtgXFIL6kDHLDje8UBR8gnb0gLOj0DkfYfdhn47FIEZJV
l+ILTBovuDRsA27NDKzpolBW+OKig5eryUrYYwn/NeyM8joFQwJZKIw2aNfqaGNOOdVFhNrtM8Bf
daXd7QmbtYfRqNWNV8Tj2bDb5iEa8j265qHyGF3Uvlnf5eiBH4x59Zu+reXe6O3gRobeExu1Acuv
XPWuFJekV9T62H2aphtM+2G2p1h7MDaxP02KnJKskmWZFUQKcxPgRGcRvx3THOwpSx6pYZBi8Cfp
FKA1AeE67ahk+1Bz6YBGY80d+QpJE0EV290Xr60eCPgUKRayH6UFmCAspi1k0iDhu9eSdgNMHGN0
IHNL54FV6O/t4Fe3I6PMRUxEvNuliO/8nhPKB700idzrXBWmP8c5f5IDvZdFcC6rpqaQEJFGy5bA
1p5h/dFdbkkvdM8hw+gzd78dWfxcG7Z/OMn/v5zl/zRCmnG6CDIMkrBiCFhCvx6MQ3/olBmyr3Wl
FOAhOYnacWQ+TMptvvr44G7++vlsBmO/zKx8XTC0ohDecnXBVgGl4I+k2izqFUjjptwWufSPbcTW
nckP7QZaS+uAWXYfVPwJcQp7ryMFIx0rUMsGh0x+m9gJbCWND/bawaEu7/JPDi2ZyGovTQP0XgQT
GMcSG0AxFQHbtnym+YW65XOgF+10b4J4lGsQ+XIbM519Jf9uv5d2P7T3jeHbzWZqDQNDdjETn94A
p5CRpsyRA1sYwHCMMcRPzHd14wEvUfU6YIL8OkdyvntTX9xblJviXPzkijoYxl51EBzjEc+TS/le
zq174WJjvEwaDu6Nj8OnufnEUin+obzDRQRQT0aGM64bwytfP8/CuVMb/6KWcVY7/sjl8nW8EgKl
xrPxzZNc+PV3QLLTDMgzlltbzedl2kY5G3RGxnHtr3/b8wP96YngYrENEJ7FjPLXJ/IkJ7ga6twW
nZFfceXl+botan4/n5zCJp6RVGE5cgihdqB6/bvP7umkNkhzCBrYICX++uwwhw1XV2NJ2K4yHxxs
pqu4jhX7R6jHFLbyrE7rcgjQhpxj218/uWH86bUTCMF96puGa/l/eu1Ag6DvBbLcNkbFo0MP6MSt
m9bmQ0EXdw7Dn5wx2xgFhecHqoucIwe/InSzbQi47OHzB/qPvPkv5E3TxK30h9/dnFT6mSuaA07/
+3+evn2R7036i7z585t+ypu+TUuWmLtvuYjAxs6P91PeNHRMUTZDfQJCPzD5/+UDsDA7WUSKkD/J
iX7y2X4ndel/R82EAvPrpYV8SSLJwIjlIpza/GC/XtiZ1Wm6CqL+yN7L76PbKZVIqPQPM1ZTxbF3
Y6GqHIYR6byoI7+8SON0eLD5PO6aqQ3us9wLpkXBjz+XgDp3pmwc2qS4NZEYp97WbFinF6YlQYFM
cfcimjyHl+rWnBxMv2Nv6cUnc/QYnAMrIpLfTybl0MCX4aBYpzbM7WXgIsjpvZef01QvwI5i3vQL
h9nxfOR8gvs07IWGQ2jBx7+gnH0Injo90hhNeKV/zSIvv0qzfYI/O+3wN4/EtN3w7NT2dNWNTF7H
0Ao2zPcdjAvtuNYGq93PGEzCxfTA9w6N8OKzHD6ee+I7MCrvrpvX2/izRl5MKLF1XTVnx3Wi5zpn
94KMQfe8FdJC70euce/aczP96CTrXudwv9CodzrKkA57jzJ77ETobwbBLUAePW33qL3TQ9F2lNAb
45d0HAngW30KE0br42MdF3TQFJXdvFFYORCH4Hf4mLGnO3kYKDdaG017mQsWx4jN1irrPZe8Swqr
IaEa8kwtT7LVsvCOGHCCMkLNyxTZhCrpadvqQzlQilN0x0IzYlgzueMt2nxQ9+BHu006+umyhTpz
ByCw2cLkLW5xcg9H0RRq6xmO9Z4Iq9xD42jvcZpkdCNiiVgXZgXyRUZAwfIKp+mE0rupDe5mRZAV
F63VrftWifaVBTD7rsxGfzA5ja+cdCzYz9nayYrdTWjr7QvvFQbqmjqTc914+Ysl435jeBQ/FpxV
10ORTjeDTn+rxiH5az00zR2zzvKY4CNb/l/2zqQ5biPt1v/lri8cSAwJYHE3hZpYxZkULWmDoEgL
8zzj139Pgu5ukfYn3e51R0fYblskqoBEDu97znM8c8CokDBwKGdpnvcCnQqhLGE8FKK1BVeND8mS
fBlZRHdFO+jpRnp1t5sJceGMXOKBZpdIacx6RhLjngss+wcoe9W11VBG6AuAoJqxUOxqicqZhOZN
u0HzkstqsaxjFtLv1Aek+DgMklu98opNnIbLTWonFUE6dqC9IB13czqz7CI2dM4hBoHG7M+oJBzm
ryg6xSnNajMPkm2iZfZn/PP6782UTNShUx0icdtfxQ6dyU2JNPauIbb3S51Vhr3Rsmo6V3YcPhJ5
bN+4NS4rt6LqMTjFbay33b0xRMYutc1uphe7YHRF1+PQe6x79IodQkbZdg5lfmAy0IdJf7yATIAS
GfTKhT0nHNxBVVkL5Zx66jcc+vMnppHqlk7JcizQve0QtgCO1Sr9irZvgdtpqCrfqWN3R0mLnXuY
hzdNZBlbWUvzK1nvnKN4t5HkBZFDy87t5wcp0fAg784Iu0xEdIR6mp96tk2o1jVnxPui1fawL6pZ
v0kCUwjarQXBknTzwydHFOg+HFkGlW/VdcBMElfLdsnL14z+krshCXq6Mhcnn3k0dgzGdR60p3Bo
KTsmmD4DbMYhGqlYwGNdkqI29sBmkeMhBJzuEEWK3xuapr3Psb6p6n0mS1uHTAwqBYnexgzxxRj7
ZqiI4/LJepNuCC2ub/WHgELRLD+FTl519x05oQP4MUquxWmp0FcsfudC/CKzh6rz+NAkU+i+WGEa
RIUfEXg/2p/yIRlrZ+dW4Dj2Gg6g5HV2cLelByBhTcPCRe/uv/uAX+wDaAir4N3/vc15fi7a5/ce
4bcf+ccuwPrNdj1UfTrbZg6LStj8z10Aomeb3R5bTba64Bf/2eRUTt4fPMGe7gIdMcgWUQeuf2cb
ICy1f/1hd632tCiZXI5uNtGd8iNel1ajmyXhJM+5UamylHTEuJUCxwx8wVarOsooWA4Q96S5WQbX
dCmFjcJG1xCALJ1pKdp1rWs51lzJrLvTFgobwdENeiGRvw025xUaktV1GnFydPact2AYXXcUoqOJ
JpkzWr7V4h8LQQSAwbwcrLp9ScPxrrNiByORoTm+FUlnnxE2hCG1hphhLPOD5i4E2y5dFFdAtAVt
z40BVY32hmjgrBSTyGxKEDpaAKeh8HTMarevbxNKgg9NHXhf2mwxqae3da9oE0NSQWZqInSBs/dZ
o91dcolZLruJWOz4QPkFprI5Uyo3y9i9SetCQlNyxq3mlePXeIAvsdgdYXL9bPv4LholbjQgMJZm
pLGQllp1SJc8u0B+HX2VrV1/NloT1R+kQu+l9NyXbJqvXb1J8PGl+XzBX4KroZfmTWzH+pF+rdh1
ien5E/Iy/ozp1Xd9UkSk5c6zDog7JAkUw5lirfUlxSErkFQzhA03TSNlscf4Q+hAzqzNxumAg3u+
81pjPrFIKWFhTH0f84cWH6MsiV8ZD/YdWu3B3A2lod1EeYG52ZZkcpeTQJ3XFY/R4sSHhRTJ2xI7
jz9M4Ox9y+0McuQG43etBP0JsdEwb0or7Lcw6GHsoMe/GGKxnKFsYJ2hKtLvhFH0O1K8gS5oAakE
o7kcSaCcSlUFX75qc17t3TjTDnVcLxdAwJYXVIfORcTB6GFhE3Tda3V5WWphD1t70WZqwYschNhP
A41c9rX/+DvyLYvtrkZwSYV/WMeaU9PNA/HanJKqDcfihESLhLqtAw8z8faISdDHCHfUOX9l7Qhw
L8I2+PLfGfX/R2BN5UhFnf/vM+rvzwiQi7Arix/JC3/+2J+zqhCQEgSMcMnkSrSTEjn/Y1Y10F8j
2VB6kh/01R7nKoMJmMoVRQzb5CP841xl/2bjOWFaZNNtUc/6tybY95UqorUoHIjV5yLAN1DAeH/K
WsoFHUTby7t8yPLFp3LZ415vOxz8Y91+/eHG3L7N2j8SHt5XStaLeR4NRgV4YNX5WBYL7cnKHDoM
d5FGU7WwSuNx7gbvKY07VaZQxaRQd6xnb0ia439waRMRjsoQk9zU998z1lIBrkZYd+QZc2mvQVQx
zCOpKBTWxaPpThxJmIsRM7S4QuJfFErer2LqmzuGhfhH4TV4cB8vbyAsLbwkM++yXGXDuRrVX1+H
a1Cd4lJdDsWze/nzr6wW/h+Wzj8vylCx8CdJ6jMfqpBFVYDfqjwDrV5BQYYQmAsjl+hFYGETXaSi
Q6zY5OJMvBTp4Mt3rxLVySHTyFvxa9hErCphMh1brQmD3bIQu8HBiWJSgAVbnIcqICgpXko6yC3Q
wmg7ZTAB/Z9/j/cGgLevsUqaEF6RGqz2Gj8WU90RzSzQCANfqMZYwX56MWVK7eC21I+ymNrSpPJu
fn5V9jl/uXl4DuCbuLwY/P39VZFocPq0G3GXiEE8sj7FBzSE0Xc9mZDFi2W6t61KXNsOivu3OIKf
X/+vL6ZDCdl0HaJ0GTcf35UBOmRap5O4e8u/Ui/M7JExEg6/rJR+qOKtd9gU1EtpBXNBdvvvv2sw
Ox1a6V7cWbE33QNKQ93DAohoKDDN9hUAN0dKXaq3U0e/g6aTl0UjIPQ2SSPtF4/77764qVvMlkJB
YD6OWsPSSq/WA/2u72peEssJsvISa74+YPRPvf/gJXGY9ngv+Z9Dyf79dxdVoseaORh35Ja42wJ6
wfKmielVpFveKEkEKLVzXceMco+IlOscbEXoz4ngpKlIgGdNEpkUopwJd6luIGhKleC9o/YSRQPR
TgWMqxi1WAH8yotwiu5/PlbWFIR/bZLXB+gYPD9dsFRQh/vwiiRZGPTu7Im7gPDzeg+vtiHniSyx
qcurL02Ta37mogkrZm7gGlATxgtF8Xb26mO1RsXFqUXGDvhuAnBEoLeva+zbzz/n38yCDt5KKtVU
5CnvffiYGjkjA54ccWcvDjdkzUpDAlvB/w7EIzk6v+oBqBX03VtMIZNRzZqrk63ockh+/3TzLjQS
PZ3buxHNxBnhmf0ceGgQA89ENNTreBAx0SElCuKAnok+JABGxnH2HmLAahU9tLl7NcuBka4zA+ga
L0FsIqyz1JhYb1HLqiE35ACThTQ4yJQEEZwa4S0X1MzI5pyRxv38Nr71Ln583pJvwnNGLmRBvOA8
9v5rLW7qUZhAZ1PyU74HRbDZJhCeb2CBz92xgDQ4+jgYsG4aNmlPfjwAMaPeh7Brk/G7dX9G2+Eb
iYFbNOdQMCyh1h0j2XLWwEsxmxsyvWnb6+ZCc1mPRu1TpeVht9Wdkq37GM4qCQeQYbvVDZ03I2lH
dskoHVDtJ2isLKpedz3x2Ge3zZNLI3fLa0ijsMbcsiFjrjIy7TOAuPRGlHP2oqet2FJrxA6O+gLa
+jwN0esMbUieujkqtnHH+n1CzZqbKmShuq11LCL+FHkStk7ZkijkRBSBB8fRqqe+yEifMwPHefBw
cuubGke8RKhAm3mT22EDol2S4OfLznC/1RpMCWXp6FI8jktHdRbQbnNhkDNEJ5TDMMDknkZGNQQn
nVLkAxYSNKIO9dLmjpqsADhqd4VNTrKBXp4Imqq6dcI8g0bqwXTeugm5gmHUs+ymjBGH/nMI+48M
0ZoAsXDH1sDbOaJDgIdi1H5uKYPFfuEy27AFVEJaILz3AOT5MZqWsH+gNWq+2wbIRUHPZ7icUkTs
rMwiouCI5LfXnepkhjjdrqRZ1pfa5LliH86gVVKoJ5N7Acw5ugaG2L24QMNRkhmRjsQjabaemYfX
jWE1+wZoC8AYuoC6vnwWrRufqC1OW5d9wLe5g+1ix4guHeLN9sZill8JhbY/l6Zmb2pZRa8MlOmP
sA8SJcgNi63e83j8iLMZbe+K8AB8UT4DK9fxvgXFRKbFTEw0lIru1apRzE8UBatHzXbj9DwULjq1
U1FkXv7o4GLVOWvCaCmdbe7kpO5uqNM6LocpopwCdagSxmhAb04tWJoRNXltlvnWhZVefeYwRxkP
wX4CKg8NV+7uNV1tfnC03Zd03kM8ZkN5hqnFZogZ3Hqu3RHdXIu6Fr4dFuRPBPnxxOYAxWw+z+gL
B0floKFziw/xzKgErIP9cG9RijN9oGzVF69pebJSLDxUhCuar+uNux29keEFCplHnw5M2WQR3PUO
slB/mcmeDNCibcJYZ79KOCOzUU5u5pp8i0CjfW3ppV8gGmHisZiHHCsn9KGJaqj8vKGuj8GZXz/X
SjrLiYOoUgddaC8JQ0pnEMKYiY1HUBzqD5UZHetuYH5mOgsCTumASLZCdPwbAhv4TgTQC2i0SqO5
OEq16drcnMZgpaazYvInaO8m1z3VTM9fs93CNTDTKad7w5Ys6rHGjLrOkezh3MvAZhFdZZtB6bav
Kg+k91e1b9v2/OP6aRGNIUw0a2u6hX/KBqS34/m2XvciaQau8Ab5I9LVkNjWng739dp1nJXIeRAE
Iq9y7D7muGFmifFI5D3LczeR+ramJVLXt59FrhS7vJJcKY2G9jUuGQyJ+qehmWl7Iw5GuJ0OpKJm
xLzh2W9fK5X/Vnth/SWhBGVii2zn+3WjsFCDmU9rbhJ9JALR2oxHW/NhMK8lrwisEB3GDmmJJSHH
13rEK031lxz2JkvLS4YRzw4xE5v3smbhgT97XCNV9URnE16WtYfoPK2+AHNhNZ9T1Pa7wKABINsF
bTH6y7m8qNuGTz7wM8OmLMcZkZrW0OxfNzgYIJH6LQiX3w4/a4rSnHgqs82eSQWxtLQmGrKSNHZH
Ij4uo9wme8Axlfp3afiAlTGhF1AcgGQHajL4lqFjCDbF+gqJwE7QJU+N2gax8nTbZrxzrZF8Vq/l
GVWBy+aO/+uFggW4sHDrbGkzmBdplMcHMSPVZhogq5YnfV20pnPB1ynPJlLn+3ju53kD8YNPS0em
OSLYJJFaDU+7yMS1HtKG2KSWSgdMBrarFpri/qoaQy065lHAGVBImjxYGReksEgJ+DCBzQAm7VOJ
HITrPU1D7DwmqVtnu67WCR9csxDXXj/UEO7pVCmn3DoJpJk53c9xwV0BQOtdShqFF7XHG1ZJdfl8
RIi96rWzTlRfElGibVZBr2z362MdmDzV2GjdbcZCzn0Y2YLSBAieSF2bbqc5lM+N2/G+6iCvd0a8
EKxLnoR32VBRRPajRqKF1rE9jzFTgA3tkCicVaJvhXXY3npTYIwXLjQY4rtri6nJgJNyzBuEJXG3
TB5lQIQbBK90bIoMt2cPZIxh/kC+LHaNJEE4j3aakOCEY4g1uQITBoKejWngMoX0lhBdO8eekqpT
mvVrNJm36zdkJWKP3EpmoAaO+GE98C6jRhQxup1H/IvGI22bVN9AuBCPfc2/LPELkgGkdmmLq+wk
645xXTbnhV7qtso0tP/uqo+3K++yMFwNZ6+Rb5u+5ySj7lpTDZO3TUaRLdtGfZxI8i3SOLCeq77j
fS2UMwXp53SvL7MZbB1zwWWNDxmUURsyHcXkyvnGmiwWtXg34WOQBMoAD6b7KFbJ5+OA9G3GOp3v
bK/P7PupATGPJFIlJWqwV5//9ALEWBqKCWUN2lfrIq1Lrdx5xIJmp5zWW77LMNXWD0I3RnbsQcqN
pu0rruNknfsmI9EOZUiAasRWJFRHcqvjvBLljIlF3YC3uUgd3AeV8rxOrBgRWXHWsRuEE8sanIrm
OOGB/NawDN2t4xMqbXDAE91DgK6t9MrpXYaIq/cMKBucVRTOjfvngMjH3P1eOUC8fIrlDQF+sM6z
ubKfQ0ktZR0VhFsoEZERkN5JPPJB1AUR9baqNqStFpc+8jwSYDp79YksqUanzaAI0dgqQjRWX+hN
sBI3GNIba+S/zWyEmi1nT3EtLL4CQ0482pEsx63IQt4sbKmsMHh8zH1ZMWjIy2O2px12Y9MjuOOk
zqDWNYG1BXl8c1xnQCsFfLItA4eb3QWrl6BLuEumM6piEAsQ1KcQD7pfDR2TAmSNIdjXGqrVXbEG
niZ9x2tm1jPXpf873b+FRlcc1Z48lboa2iHfu58Hl9FtWB25U9BCFJBSq5aHQWD7O3b9UEQ3wNf1
8qJgGr1udJXka7uw0Vn5S0a7LoKleezsnk1IqKUe4QiVihCe1Pd1vPHW6g3noXen/MYw7ZdIC6AM
k3x7tLNap8dAPt6Yhsn3EIQLTZMaepjkSO0PwM3x3ONWIoOaFWmOyUToKHl67FBm+ZQmM/c5rnig
pT0u00HrE3OvF8RYbcK6REE8TAgxqiq5MkGXCKCXdn7ByX46Kh/A7COuLK6C0iy/e1PGfkEaE5Mh
m0yiD1qjc3fT1Hb6qVaT/wlXLYVIIhzYU/UW5C8jK7ILrTSowlBlI2Yww7LwECYGj6fJK/5Kd4Wb
ZNrLdEsFcNy45tgcTXwCUCkH9ji52tIBLp7u05D4WKIMNL+vMX+sB+UU7dZ5ND1eVS+qEYnpRHTe
oven2GSU7A+wSPBJp3UxCSLm7cWOy/SPcs17TBF277BTEOCiJcFT4AbMcOvBMNTDojplWQIlr+mY
00o54QehnoYQMSoJqfRC1IiVJ65X15PQuvaVxhFJ3aZyYzCcTFKzDNZPWi6M1jxktlpkbDwOJE36
67zpJSmTI4ZEczfXhQLEq/1mFXjuJaxH8jLB0TJHT1b1Jc2mcVMCc3tusPpcdwTyHuJAS09kyO5l
qGZmMkZYgTjbRUfDjuI/rEHq7dmuet44INt4udLau9Tedhg14ZvKb5TDr7FAO2Bsu+DANnXHlvPN
xu375lB2bU9fDCUSZxUsWjq46UfXFZTsbI9ZiToPt8RJNJYNIP+cJFYloEQ/+RhRsd6uNijlZb6G
jc9i9LZltvX8O/lFRFZ5Ra7vwzR33J2cO2PPlaPHqOmnTxNE2svImuNPiMfBMvCGMDtz2ln2LIi9
Q6M91w1od5V2S0xpCTp/8Qp3ZzbmdAT2pr30lWm/ksm0/AHdbPheZlP7BNcGlS37KuMsKpWWwKbs
kFFc+YwFVBJoHwQZqpe6SOpdXU71ycYac43owd2GiYx/p38ePkj2+JPf59m8TVtbP4ADnq89swoI
4XHSl7Ke+U12occtO+XCC2+XQuPEinRxFJjy6MAp2Jn8spYV/tsz/2XPnLrnDxWYv2jnzgC6+5d0
/rG/Q2Nb/dCf/R1X/IYflY6Gh7uTavE/uzuu95tNkYZG+ps8ThX+/0ToYAymekNtl3KLpPXy3hhs
UY5EzUntXlK6+reMwUJVg/5VLcKsbOgCPjfKPdOj7WJ8KILRfIoadwnC0yACYtBMUzh3GIsWuphF
d4hJ3DkNQLe0cbqoaouI5ITogXvsJd0RZPJwMGtRH4BA6PqvSr3G+yq7+mh8OSpzuiENXpCPcJ+p
RUqXom28cAa7Km88ZEI37iLp5ifUnzi/9+VDLCzN2sUN0dEh2BGtGlo/n7w+eIWLJe5a5Ct1s6uw
4Di/L5UWXs9RPXa05FvxJY+gTzZgwCvgYIPU2FnbiaEr2Rbc+q0lO809jimFLtIgKFaxkWDPNm1L
y0mbT9E8hEpDmydAVVlEQfa2vLOW0+KugT/jndymF4rTk+ymxnukf8/Us/PoWNwuQvYY3iqiu5s6
x7yaGUwc/ZjU3/I51++twES+P6xS/pg8C0oeKdMcbC6yNU4dboJ0H682gASA111R44hSHoGiCZ6m
INQOTbw0JzI6xKHvzfYl1qPmxstBoUv8bCIsT1Up20dn9SKwCzk4bd+dAwSVp0kbtG3sLPTUiW2X
17VlzpcF5gYtxlsNQwbHg4b1QVceCI0JDjtEmkWfjSDAJKH39nilAYe5g2+JicKJ5nY3xgMScGd5
0Pswu2nmno4Ws6mDHkuKcE82mfWN/CsiEquo3Ux0SBe0F3os73U3re6HuDD9PEBGaQ+Lg9vDbER6
heKtNT8lITVB1GoxsSb1zpoDg7iqbHycdUxERQRdcZKVzRycF/sK31vqi0YSsWDqcrdA0DxOZlDt
yHog64VDA4Kmqrywlm70RR3KO+56febc0eyhvemnkMbryRPSPbH8ZOE2KPTsc9WJlsNImXyvR5oW
RAxq1UPdxgtwc2O6NAfdeQ2dSO4heqqobb49lcbOz+ah4ZRW0k3lvlv7pR4n4KRpFT2nDHsOTc3k
o1qDpUtf/153hvEaeSpZemPb7zK6MQerjjh3apBHjZE0wqXozPuoy0lH0xeDQPY4YkgT1BrsR0SY
s7/Ulvxs80t8bcpQS7hez5FkFM9GSFplnszzHwb0vCtqHBiZUW8ercqiWIx7Rn5Ba7EAMEf+dmEM
kjpgOZozIWQd/OYDGgtkrY7dkgdq1LljAEEiw4l6kjdvszAL8Z23gfZoTy1cG0vLugtvasTZq2x4
0xP38WJwKBhscoK6LqnGFmfYydw9jue0XIZkl7QoRLPZsJNN4QbWC5BR/E8xGU+Py1gVl17GKXlT
LXV6ZYMA25slijeDTQ5vF6VfYKAoSoYDBymca0bnjXcOa6hNhkopL9Ku+eRF4/LNGZZpF4ytdeFJ
jKmxnD341UIrr5kJxy9DNLtEabhy1qnxEYeFEbFJlRyuGGfg2o3ztQgcr9/aEKsTeIvCHUiSB5g9
CQCum5wuE3RR/I/5JYVJasnePAwXZYjWbtsyieR+ErgZHP1S4lqKQ+MGYtR4J7F5tOQ9speGH95m
N/jjq8NInFuyGcuh1PYNUpJhWzWLvJZMB+c88jJOFUTzPlFOre/jnqDi3YQf/yqogSmRZAhXyVGI
JVw65aODSAZzXh9bW13BmCRj1Ns1CtE0YJG+Gg1ccrExpp84fhSProI6hXMPvLwa0x3TM5Ov3abp
SxJ2kKDilQqFkFXeUpemmE+QAtyoqQYhZZiKJuWsZKmwwjK7txRwqlnM+jTnYvwSuhGYMQWmEgpR
NcGqopYB1DJUACt9ZVl1CmsVoQXYO+PQPNhmCfUqwFBwJ2zD+J3U+fjeIS5THNumDW9RkKNTHeaO
VEfi+dqv5awTiWtBqbYPjcJtYV9Pn6NaYTJtMQ1XHcgzqt5itCO4vi6MlnTuohttUhgve4AwDmyq
Y+NnAN7xtGjc145sv0rN4xKhpy+XWP/MfTKTItuk2H7rEXwYc8N0Qchj8JkDsuAvDDrmeV7yFJgO
+WKlwgkt9E29lUuW2CDKxEorc2ZDkctaIGbQguCZoRLoz50r5frYjpobnXP0YtEGbJtvDMLZtZF8
SUy4O6NrUeeuJ/MJHFV1kSAHu/XMSHDV/IWNNXw1z07Nm0mrLpOAqX+xs8twdgOQayWJVHCWpa1N
foj/auvqBEpWlZVcs6F3DhbSMH5gmYybghcdQLkiv9kQCHzD6I1tHs2UYxv+Eru69hU8ZH3XQNo4
W3ZNCbGlofyFivzwMijaXGrazraB6H1Q+xKqhVDpGKW26cMWBlZnreC6WTHsgG5C3WU5bc6mqzh4
tknl0Sds0LF2pFKRPQEfyzP3M7ZQwhdhZj3JpOuKXa2IegRZANebV9Ae5lege6TCzgtFagXjcyNn
RC0JreBQrbi+HrcgRdYofWILx+OKnjUrGW403UrvZ10+pFNgH5IVAmha8E79oo3MK/KDwQQiwCBd
kAQukHVR+XVWPMGuhywIao/nFazAQc1Miq+mXef8TniEBke1nb5CCh3FK0RvLy5bpjPeIsUzDFe0
IfsuMIeZ24E8xB+ZPiOwwU0mJLZcobIME686JcDZnA1vHdF3JpjAiAjwYCx2Gird+zEiM6RU6SGW
JEdkWiNFFB2bc6lKGunb9h6PHIu17dpXkV2i4yh5xS5jQwp7CysJQtKIVKTAzmoBMsM3sQ1UusmI
GOKb69UV2JBF805Qkka1wbSNhqhL8lEQSmBkxce5kPGkAlQ8laVCM59YlSrOCKSYtMVBwpkkw2Ut
qGGR+qICWZo1nIXtSfO7gVefvA1Txbf0LPpIlVSoi84YCHakcssTciFWAuDLRX1MazBi22kMooCl
1WL/VWam+zBNZMeU0GRbxheJMi5sWmzqHLoObimz5AqNNwgIpvYc6pw7PTWGV99DxXO+1oGbHEoJ
pk45TKCvi0ChuJ26OFBah0uvqe7Vhugmlgz6Lf0hzitxa4Ddz09uFXtEdjjVd6/QrdjnDEeYtZtk
ul+Ug7ZpzR7n8ATCz+zO0p2NUr5tsv97rPvFsY5DleqL/0S4F7cvZdHG73V7bz/1j3Od/G1V/7Cg
2O7KQP3nyc4zfqNOIVFKWaZLD/6Hk53lwE01KQjT6Yf3huThX+I9gwgmTKF0vRBSozix/h119Ec9
hQexwzbRCSL2NfCvqP/+8nyPGrH9f/9H/F/OlFHaUwB96yE0uZhubUERaJlnilldQ0frhxt0+3Zm
/FHA93cXdAwUSZaSU8j1pPnDBVO+dWVUuX3mDXe3YhgR1ypRkiS45hiSlfELD+dH+Yb6go4luV+o
5mBufTi5KhIlC5djnUHcyedEdYzWHkRrY235+Vf7qE3kUjxqzu427jdcux8kFU00gsBKhXVOVWs1
dlAg2t1CxUmCDrrulsV7ctKEMlRALfHnl/6bb8lIQhlKBgeT96ru+eGujnU6EAjcWOfWQG1E4I1S
V9kFdUu6Ivkvztx/EXvxRRmBgpQvKejSf9SOTEiec2eKrfNYsmbR2aPQvBkTnR7H0DkUAQvUFdGJ
/Ha6WHND75PSVkk3ihRfutVG8SsJ1l+/vtQZTBJ9DiA0bLTvRzE2GdqXwB/P7mjxdVeSj45K8vAf
XgsACnpahjAD58OACtkqZdE8W2cTwvV1b2ntq8NegIRIuiU/f6rvqy4oyjwqN2idbNvRGVofBXwx
TRaqiqAeMSh+bw1FBjLQYf38In9375iExHoxZqkPoxa9ksURI7POS4oeKXEHOvgu8VS+oKXyKxGr
UHfnX4Wkt69Epr0w8IVzCz/qBAksEsOiCfOcGDE9k1UXx2JIU2XFGbl1SqNLzrykSkc4RyQ8hgM4
5Z9/578ZweCMmPZ09aqq2vH7ARMYOLsDmVrnCSH/yUwLoW3wS7iXldYyQuln5bs0NRrCfJceger6
8oKhIhHUa38lLP67J2BZJrwn9aSRNr//MGnmySlPK15egHj3a/thpaHRoPJ2P//if3cpLPm4bAGw
mH+RTwMkpXPq1OY5trm93oqBAwnPVO9Knv7PL/Z+qmf6tvCT645nsbIgKPw4fKuoKzOco9opoPUL
s1prkA8Sf/NlWalYxczs8PMrivdTsLokPh/l9iVOkAf8USRdpYvFhpNqpB7QIAaPRv+Go910L0dt
uo/bgOe6NnkiN6FZHPJK5YjCzg4h1eMW1E59XFQPZJ1B3jr480KTnOKLBlouVt32n39kcI3vXgmE
/JI8cnCLBCSapmRpfP/42Skm1pSb1qnNdLKwVI5UqRKlQtGm/abUSRsICahNGnKn8N3Ocif4ZXcN
PfMVaUVDETIMc29gh93rYubd62SkDN23ZqWBNC3aUvCnuW4LuncbQSbS89rLyiScM53D+GujBBIc
HtMGdo4BAc5I6i+dEiO6oWWemoQbuIFzNd+GcYZEBDeC99RxBE38yAtqcRStza9uOYWM29yLCGLN
mjgwOY3HUErJO+AaSncg2wjJTU32xcYaLINzqNJaQIBihFQWnTFV8VgOGp0UeVoll2CkSZWYG1FE
J2qI3SviwPqLU2G6PeUinu8BBiMFMjoNxF0Fj/2rmD0embOYMiX+lbb/E1Umxl6XymcS3xjtFtCj
55nc0FcqImqFHtDjEAVhvFRLYByH2qnvG9nlMK3oZjpxSDYe8y9hzKNns8KsohIN5tSZVjVSzoDu
szlZ032GCvRptjBTrbrnVRG8Nh47yHzIuoCE3UPCWp4MXGOvlWfxnIhBgFKIC/o1zUODnDgTPMfS
Eg7kuzCIn/pq5k9pwUy4W0D2w4YanHhcOu6b1SsVz7rKFazU+6qlcgWuMGqSI2yEDiUFUVX0HyNp
ITgr5sU5RWpjskqvV02VDjvuPkUkOcHl0lCDrLoXPEiMGlhH9rMjU+7mnCRVR58XLqg/6IEjT2uH
UEO20B5aa0D5a0xK18/RPM13Tce6KMuI96/UQ9DV+eKK60hDz7id7ZxOOzotGtIw1FhvupSe10YU
JmOZHCLvqQVoBfOj693tpNGGr4TLWtRR6Jz2c6a830gladuqgtHV4mRL6IsYZe5Q1vazRCSJE6No
vEwdcJuH0FyM47IAztoaobS+FsNAcWqJ56ushsldt1MJ/B5WrrsnZbg5xRl5YWGmFGJtNk3+WCxl
v9XbQCK6WGIOjhK5I4XMRJnZXP2cW1EJ3IdQaD+2W/RbqNmgPC3zY0pOO6inqKogbs0xOyOZEs+r
t8UdSgAX5lTQ5/SBm+67ay3lhQ3a+RpwMYhviGOEoxAMUpHXrsQ6o16BIurQ8X+WWdq0e1of8mVa
HLFtu6K4RMHahHulzx830LGBXCUlcdwY5a69ZBCjXyxt9DVUwkqnJGhklhGAnmIOzmLunPrgUmn/
UiGc2ONqXr7KcCxPHJlhk02jtXyF3UMNzzZISRADj9HFwQGWfCy+ElPsdFskwzQY9MY5qM0olsgJ
KetWKcd3NXvAzcDmZZ8TkacmJsRdJRz1HiXHBS4Fqk1N1O5nu5//CMJy3EVarN3Bbcw/x+lgUQaH
wl4VMdgpiuZgyZpnB1yz76Jf2gZGTrFiaMQ+py6fNK6GrAgdKqiVgIDktKGGtZUOskKYYLXnmESq
49kIwVi3iPcu2em6R8MUs70t4mHcWEHAhcg+DLYAxSK0TlXrk7lKOlY5azsjL/tPFWzXCjZ2u+/t
dEYApL9kDhFi1FMpYXli2rdaYG6xQZJsFXT5HavSkvLgl+hSWjXJMKHOE3UQl1/SVi5ucfJUtxn5
V6avSXZkz6saTDPw621IhLWnXVkBjz4TZ84Gm8oY0ihm2+41bKhR+uXiCfoZC0NW7xAoNk6PlcDt
J1vfKRcqOhksrEiDUVguPoru8ksg0EGuQgaHQLxj13qsx25vB4BUDQvcbpOp3yamqj282asQwLMx
q0pm24lzVNuiVtzKgX78UFm8+n1k14jH8DQeV01hVTFs/dIZkMOlSDC+GGUdsp+LaM4Jk5gz3vmo
rfKvNiF81fe5GiylGCUfK4MbuysSa/wDq0FN8kyq2b8j0yb/MPKwucIoJltrCuN+AzM2+tYO3XOC
WmZnW3FI1A6OyvZzRmap9hAvlJ2PrhG51wMiCF9mcbqLxrE+JhCR9rNbVJ8QqOcOCXfW+Gmwm/we
5dl3I1s+T3Qcb9LOQI9Aljf1Uo/enAXN8DUknfx1iePxgcoMT443PtnVyG08FGaOKtdGcTpv6qx1
TtKmAUY9KasIIASsNNP9oVlz7IgYOFt1OV/VLT0ZuUyxtmkAbJDpzlNIMK4gHoT3SkjvJLrsamoa
6wYsbHYDh6C/z2O39ptStC/WoGW7slvMb6Ungd3Lis4OlHKyJ1rXjP00ogE2kg4Ha7POmC68wN4m
uWudUKF/CyptfBi7MMUe1etXBFzbX9NRpqHfwIVjrYSIt0GaFF57aCGu/oe9M1mO3Mi69Kv81nvI
HDPQZr2JQMwMzmQycwMjM5OYZ8fkT98fQlKVkqrK7Op1bWQykxgIIADH9XvP+U472eZR80ffQbUT
da9GMtYnME8+CX+gHJhGa8jpZUfOp86St9UoZolxZaoc0vEP3WkbY/F6dLIaTGRpqoc6icMrMffq
TsaC/t4QjZ8Jym76jeg6KzlOJCzaxGZinVh54ehl186Ebmnnx323X4j3V6mrqici0AyC3zPoqSsM
1SJD7kKPeeQN/64PTXfuayKNgeXOJ8hCxAXXfhwixtLZXsQsbrvMCvUEpXCNhjYa3OEuMobRJKU5
pKfYseR9ziZprto5t68ICGAZNcXsyzW9y3IMjKLtoSfAgD5Ld1b2CmOM7m283LVYEPXxe2U4fbj1
tUYh8UK2Y1mNsTFzB1Rs7yb3XaE3T70+d88e3NvNMKkMAMOE2M11wOQL1EwMRFM3MOvRJewzVPE3
fBe8h6SYh3UIOyUPLC7V7aDYp8CkcFtwj2Fyg+1nehLtqJ3tRNKxTczG3HqMXcDVESO4bTrXHteV
kfjdrufefUd/Mn2qPVN+He3Q/UZz2km2Av1ut0bTiJgurXJgLqGHHEtJ1UDujjGp7F1Zv9vxFN12
KWpxkl87eTTHKa4QDZdNEE9JM68snEXrjLfzjUZ+xMagey0DP6Jmj9Q8TRhFKjde2WDICNfrGWpr
lju8xMiQcUtEKr1B7uOKVQgh46b081yuGKBq+EFNfrXfw1aZNi3Rq1N8CWK91Ov/7YX+oheK99Rk
Z/Lve6E3cVL9Vd7yxx/82QYVv6FE8XEkw1SDELe4kf+wL3vWb7RtdN1m6/ZnXt4/M6LA4ZO6jZ6E
nRF/9o82qOn9tnCddM8ylx3d0kn4EBT/s+B4/ceNMZswXMUenTuXhqtO3/VDFwQ5IK+l0gaNyXA/
DGAsZPdxXodHEBdoCWa7+4TfixgiNBNbJMDh0cslVoxOTE/02WClo5n4RDx79ymahPGLbfuHbe3y
7XgOfFrIFLUIYD/YcP3ea0N99K1DOljVqx3z4sa7VF6V9sL5bshG2xGmOjAmqzLrF75jUFwfNqge
0xZPt+hPC5wv9Kp/3KASwJbz7CfNgUCVlwKJ+bonbtg/Z35bLbmstntFo7p0uEyOe5osP3nS0zb5
MqlSfXP7DixnjSz6yNyv22ROn+9k3vbZpm0q5w7HFbyjqXftAxpJeaXXJoHSorbIIocpC7rS19dY
5Yqb2JgFNB28tGvhNawkCCncoO+JQUYpGGvNysQvyf7BMRgOsy5WUGCRRXhs7ztLbdoq7+/jsiu3
BM6XwwoAtZdto8b347UfxunaTKyF59pqECjdx35SLd4FpAIMzZy6vG4tKiot1sYFcG8O+1mDx5pB
VVqlSvYzRpZxIHs6dOI100qUEsY0v5SpV8Am6nz9yh7TMHDaWX5iR+p2q0QAN6a+iifikm3P2Xtm
NpM4TTbY5BvJWrOMsWOrYTT3fq+ldziLEj1I4Qx9zit0jVXpCqrwGNDy2IOJ2g7mBEc84VG6n0KC
DlaEQDk57NRYPqKCijeldMf+gGwMVUpplPJ+SnqPxGhz7Hg1OzqBNnoWeivwx5lJNoGDpmFjRco8
lVOLKDaKmO0z1PTJqW6Vxc+KpWkPBcPQ8PigRRht+8VNZ28T2055m5UtZXCEKBujDRZnq5VpuULE
r28FyfTbVo727cz4cKcML/rWxMawzUQCNW0YsOLp/gHKaXGvjHkwKV/79KiIfApQFbi4R2S9VwwB
GSXWEuF8W6kthRoSEjeFM7QmAmpiv9qUyzYy1U+h5k1H7Gvhs5kapLOO8chI1LXj7xYODByE+mTj
DgbCTM83q1YGacurxk6Y//t61CTE2yh0+47bOmnAs/cQR4RmX2Px7KkOYPM644PeFskEN99lLrcO
zZDClRyaUl954MG+lWkcJkBS2nRnoJ74lmUDFHiG+wUD6rqsB3HuGr9NXnmRQ9D2S9ojN13XhkfV
K/OQo6UaXhzSzv2r2TaqV0VIV78OGZ60PBWNJr9i1k/zoPWRPeBKrMgOkn1bapsq9OYzUgl01Ahr
pL7pB8zoD7NZzfMebC6KaC1ckgSqssWo1faYD79YPvh3uOKlTWTXbONFiMZM0B6LYl4Fsrxi3pHU
QUP2xyvKWMTLS2G00ibU53PWZff00JfFMOb8yTIob1LVu9dGj+MIhph/EW5zbgzp7Yc2VPq4aeyO
egyVU/dJJg7JvKDP+PYTorA9Qli1T4hC+sxeqPo8DmDeUCMMyFnikQd504ketEsvpv5NpC1lLHpn
W1z75GLh/jLq6rXtct8Oai1X28tSjqiG64T+wgA5s7QXQKsO1xR26hnR2GIwyEC0ZB1RGwabpoA3
gT6/2miSRX30fg8No973SRKjVRCRK1Yh3xleyogxB6o3KtPXfpYFt06rwCIvqhvG83xjdJGIccZe
YqW16IruGlByN/NFuIPxwmDHp6fTXb8oe6yLyCdZ9D7YGJD+lBcZEML54TBdxEHiIhQqtBbR0HgR
EBmLlqi8yIqsi8SIjPiwD8pFeaRRq5K+fBEkIbhCnFRdhEr9RbQUL/qlalEyUXAhavIWfVMIwPOA
VBp42thVb50un8xpdA44jlJ7py8qqf4imNKooIeddxFS4UhAVGUs+iprUVrpvcjOsTkA+cWcWV7F
iybLyPqJKO+4t7/aQ+kgZjT1eFuhFSIqECQYxeZ0ZQH/PyF+i6/6i/hLNl5+mBqvtjfeog4zLzox
QkJhuS3qsewiJFOLpsy6yMv0i9TMucjO+osEjXYHcrTyIk3TLzI11nF2mZFtbadw6WMWZvfpv4Xj
/wv9hjGhR0Xx7wvHq6pPur8FjP7+V39Wjx4l4l8H5RRAf1SPPlxR9sGY9BkmmwsC55/yaMiiQEEF
fBpeFL7hgwX5g4Bj8IE+8mvcHiQBCNP/jwg4yzT+L1MtW9dRyZB8SglLkUvB+qF6TOZ27KtEbw82
6g8vSFNNvxdxo84sE/W2alJPEmDiirdOc8NHN/bbw1yU4VGjRX7sWoN0jNzVr3irl+xC1bAIs3JC
1xC9PnpQ0AM3rm2S4IT013qcTjd6qfXfU2DOwCyj/NkygDjWhZesEYyE50pY8cQb3h2CtiFFQo/Y
/e1koakFuec89GU//WLM/mGIwRWwLPTXNpeBa/q3wQvv/JZVra4PPJEM88PO3yH8Aw8g5XJefO+/
3CL/QkbwoV6/HA8kAygIeq0udJMfa1JD08UUZVl9GLXWxFiTv6EcHMjY4Br8/Eg/smOW39bCZ7TM
y5C/65TfPx5JwfahberkBzI1OzYG6by8DrUdzcXkYWBwuptJRb7/+UH/xektSWCI7rmZmIUs//0v
8/xUGKQ2IuE89A6iopXW49fohOEStg1RZv5Fif+vjmZjEwBT5SGV+DiUjXAPUuek+UEXo52dKQLU
dnJwOt70uf/48zP7MAG+XE/2dBzENRcRyEdcFO7BPC4o8w5NPOXm2qQHQwu+KarAw0sI0zWebno0
8VcjFpe9ohNYb5LO6f7jcwYe4iENYUDJP90PP2uu4zAqemSXTZ8t1KFu7gInCsNH36kJofz5Sf/9
HrIFG1zmzJBxGId+GPG1qM1N+FTpodaVuqu8lkwIjSe4JjQoPsxdQqq4W/qZ94vj/v2HtYXr6NC5
GIiCAfqwLuHUG5PIqdNDOTYDylZ+TcohOABl0qf/2bEuyGfohJhR+HnBPX84FniEUR9iPzkkiOKD
ZoLLsapFO5+ieTSffn49l8/6p4rA/h0vrS8DZg+dzQUZ/cPjUUiEvgggD2pWIxUMkrtjnpjDH1GH
X6f/HX2H15fPUVX+Vaz00VuCxkowsPV8JF3L7Wr8+BhS1XQttq7kEAp7SGnhIspdWXNpEANr2g9x
wrAELLOswBgQqBACQoni88/P9cO9s5wr8wcWOt1ZdFMf7x3K9ixpbMl3GDqwkHQyEe0rLTqH5lwc
q8hDE+6Y8y/W8w88oMslZqPDieP74x36sSEyRA4SydBNDjGajU/Mf4sjko75uobGuGvNmsgPqVXM
FaABRO46JB9hOIxOOX3Tnbxpv9aDXxyzsCSUdSFnMhblHyrV7n5+df7V97T5YSBDUmn74uP0HJxv
OCpX0/bCdJ23eQa6wq4vZwBIpNjogIVEx8z0UnNdpKwjUTmDMeNVLcPw0GeVdfKlHx7IoTavfc3p
3K0zMIsOqth3h93Pv+vf71qP4ZuJSMmmIvkbh1T4JWr6fEwOJBzMGSnj3pQhAO7k5ufH+fDUc8f8
TtRHysv00f34bkw0g4uidcmhImPpjlE4e5uSVKATpEr74efH+ricXw5GiJfB29Fe+FcflrbZ6+wO
XgDLOSk7QeSFQyByqJM5j8qWnFRQxtM4n3T4a581cs126ILlLy6s/ruW5McVgS4VojtahPzQRGv+
+KTmba0B5jHCvduP7Xxwc4PFlAGLWR+ivlZ3wE7Fm80GfJ0kfQEJtI7TiH/PsKRj4rRPHTKjo9/3
8y3jM6NfdU1aQ87OZY9xPyvUOY+78BgnjXGvcjN8H4gJfvbmnPFz3uKK9ZvWeXBJzDjCKbJPA5I4
hgbFaNzb5EA+kGEg9sAg9Ku4tGaGyXVCyiTN9rs5Ck2mWGz+yOkQ8jVHLfOm6C2dQdOiNCeGLHyH
TGPXx7Jo4HSXEC/2xJRbHX4jgoGwmbdLjUDrT6ygxIDW8EP9a9kX5tNomnWzmsIB2Vg3hdZ7PkgL
gYaczHjTeWl8jkyebAtKQaC3Q/LWxyzeVRfZ79izPAOiEWUjmmbhResRt3G/FUgJdqMlKIZKdwLy
5bKBxqvqfmae33r3lb6Qynj6o2ybVT6Hr5Gx3XlGx9opGHV8VmQoB1PmR2d3+dsOtTjB9LZpbZpk
7MaVi8Lk0a/M+cx7Jn+m1TfeXC5v6IxyYzBrvauJFMyOFZP/+BDqkWMeDVHEZ7bjRb9pVJxi17qs
VgxUTq1UrFCIRLQvZZVxR1a0oASSGl3tUZ9w7WbYQB1BpyIGPZBYn9ji59raiODxm5nhlpjt+Zwx
TuKzI4md7ho3eWuFP5arsG3naOcraC0rFG/2A3nn5pNXDi0KTINrW5hG8pZHhbHV28p6xauxaJLs
LmeAkhTqzkaZRFxz1uI8H5rpBujPEBPgpSdfckeyNJEp/KzPgpAzc7kPi7Gi+dynI/y4GGt/oCaY
WQH5SGpbDmQerNxCqnM0znlIxCMkmZXsBnVX2BruS5qlXdAzdJ3XKSeAlSodVbjuuMGYtsX1Kygp
gWHR4+61M/rMbRiTDNLH7BiIU9YenTjjgonIms+RlqfHzMs3vsLtMtEfvQHj2GxlimUuGlW1aWjW
rGetau+YlyYH4bXlCQeitU4IBQgcoxNn3SzVsYfPskcjFT5G0t1U1pJu75TZolAgVya03ZtCIStg
lLvGXT8thCnzM8RxxuhWsRMVyW3M/cxAaBPDbfZ8a6As7dafwHtZbZlna66q8ewnww0UzfmY6v42
jpmCjX1cHTG9YlnUerBjBRPSpuC08sxr13GW5cE8yB7tj4V31LY+txg3z1GR3LST9FYDLddgmD0E
Cr5B5m2TPDmhgyqrq41TzqBM9Jm9riUo+MwvBIlkIKRiRfPWrwHJJ358jxzqza+N1xqG6ibVCjMA
1sQAE+PGQRPeS7NkVNMXqQnLmzzeakyfvyxqMcUgYzUYhBg4CZnZlvM4DOGJpnD0IoFHg8qfp2Oc
FyzA1lIjFcZ87SSmeSYKvbnTk7w7aoNNOIJyrjK3mb16ZRWp2/mELzRG1H1vRFbvZ71K4ZQQ1UsG
WmSmR72yEMuEWuRe9XbOF6pyhJaYpgz1ZCvL3DLnDvuNpEF3krre3FAoWXEwOov71BX5U1vP0RO+
n/FhhoxU0qWvvWhVD2o+Z0i2NnRS3S1EDe9bWiTtYcqd6RAjyOSgVNHnNhL3BDCO9+44zxtT9f1m
ef/YKwxgQ7xO6qa47STOGpcnLT/g+6UUMDK0c+1MLZJ5OD6z0unWDDsSliKSHiMr5I3gRr67r1O2
PsCas6CgzNv6SmAYGQd8UW1tFDedkM+IjZpAx616bTXKS5k5VjSlCY2w0i3G4OKk1V22JcPCvqUl
2W2JVY0+yTQaT2Y/BTIJx2M69kKuDG/0v5jpRO/dLo0O7TTr5AGubHw0G+r2lTF63V4NBTdmSu3A
FiHX7vK5dTfF3L4QvWmTg0hCYG+V3ru0JvQGDumkj0Zhu5+mUflqJ2wE13M/Mguoeuqxcmr2NUL0
60lrkBDm2D3NqqrXmmzcPTtof+8zqEdqA871e2143qYe0/nYSPPsFpY4+2E7MhRhmoEZq6SEKV1G
xrl/l4dNiEfJDE02/0TB0aZo9UdEPHQfZO4f+VH9h8nuaaOS9crMVhsspEuiu3Ml0YwTfXqofo1B
x5FbwElLMGJhZO9GV8u3jieHDXZA6wkOY3Ubyc5cFaGeHsK0Mc5cwSQwi4GWf6jvBtvmxvbLM0NF
sQ4L37iNmtzeY5Ezr/wogixWK/shtBs9QB4AeUGoepszJnrtJafEQtOshw6n7Bq54hL9FtreLh5K
I1+VI/7KqAuj51JM9P6FV90IFVL2+wRfr+oOjM1mzrTKAjIxkNible5nO3No4iB8OU0g6KogDK38
MBOi9l2yHb+S5tjfSUuDWmfWPr50TOG805fu+2Lvsa/ZsQNVhyjOBkCvjjlaLZ4u5FtjWuS3tWPL
Gwho095sOsQaCVKmgsnVYUT7usKt750qpuDntIdsbkVD8ZaVjetsCIBpPlkRAYCOk2bvMBGTcJE+
VAcN4uKmTvP22e3qLwUfvQzq8OD5tjJw4oVqeGU8l44sAoi3IpLfMl6uAh0EA9TAos1/0sMZMEeF
pd3uk01WGF9Hza/BoNdhtsJbgLYniuYzHtjqjciK4aimFMugzzsQF5PazfaM9srL5K0uhu4tbTPW
7CbnrcEi0EJgWQ+Wi1T8SYq+dEnDwxJgrYRVTvF7rM3NWiYADnmwJdAYU2rvjROXpM3VxnUy2v2T
RiLzm9UmHtl8fluuytLH1zoJ5THLsWdyM4s1HZFyjxRrPmJa9hEwOsOnWRIaI7KiCTRvyNEMNov9
d8z0NVUU1ABjdgMJeGttgsY52OA+CEK05LS3ylScrRGFRs5QATiAMc/FmgBSx6G6rOIeCmwz7fVw
lEemSHUfSMuoWM5mFT14TKwYkdpGf0C1zWtEpzvEfYm1bR11SnskR0Rs/azid+OlsCPKTx5r8oi+
1uyNFothHpRawVUA5/IlhOScLx0lcY7d2ijB+LTT3hEmulWmz6+aUWvvSFXGK6ZG0aNdqnStV3ws
8lb/SUchtzJ6uyWO1UooJ+Enosh7ojAONzJ0xCrOmnvHfI6YLSCeZ3kN85CbqngW4EhWwtPu3WFC
x+eWas28eQvJHqpmKee1lYliNVGcBK4bx8hBic712GMjmiTmz5+Styw3iAPR2CfDW5MVr8poj/jD
2PbO+B35k79jL2+Rd2P420wnFygrnKPRkbKkJwSKFna/9SKfRr9naIEbcjvDYtZPCFJ3vdJfVc0H
x1Xv7Yy5yVZFMec7SybTQ+MY8dog8P5M8OS7VuPVaxQyI2TDxhHgkdh0dLOOCROwvS9oDxjTMPM8
t/0OFbx4yyRxN+zxeetQCB2tvrI2nZ8022KU3ZWQU3qVEdyUOajaTAquNZtqh7SD6WZ0hL5i3u/s
7ZZplSgGj61JHeQMbnlBVOHtpHcCO2pKeIDsvssWHFhNqvVOdxKs5I3/pWVQvQU96JxkTe9A4R5M
x+6uN7XXxLG2VRgT6NT718BLj4XWfB4LddNn4VFWzlPdhmeWXBpGgFVPTqve0yZ6xkty7xrlDrVB
vS7T/NUXCWELGU1KV/pvGL+6tWqXMARNt5+qPAGLWxlvk69TWGkRi3xsHHKnRfdjiG3a19j40az2
kfMVMDK4OGJC4VZp7Aiise8/KVN9nYbk4DCr2zZunozr2Z+jT4IsA7VqWy87AsGAognKL6mIkdbV
ZmiSl4m4yn0v4yu7eRLe0D82HrjDuEseXDOK9+5I2lPbDP2LZrQQpEZoJQN7mCtGfNoea/7ymM8C
/k7ivjidVeLKbBwv6OKxPSSNQ3uUTE+2EwC8p101MixHg4YAA3CHIpLe1tptjDNoEbh8Ew4W1KNW
E2fKPBSppdgZgzGaJyzkCClXDa7929xol88zmix9JXHWGWlcAFwhn1FyR7tjhoearqYFClWkub7V
O8IoVhn10N41waJew193k6DTqpQxm0/T1MGkdBVnfrJueyP87BGo846OmQeQozJisBkstpQibKQC
w6vYFkXc9n1QsbzQZ1pmGgivws99xAYhXLRrCNzsE4S16brhHffsNeF81iybXXLiahs5N464TjU7
GTaSoNC7ondZlsYuhZKnL7sTPZmG76kyxpvUmfUroWcIaqI2O8bZGH6OyDiySfp19XscBXLj2C07
EWzM4g3wpGOfZTwsW15fVvM6xpHzqSkHSgd482JX62Z7oLbnozWHyXGMWn2RgMOpcXXgiQIl2xcY
eUaQtJR/K6Tnt3ar1pk+lBDT8AwrXvkHI+t4kXZmeDRjm6YAISpnD4HK6TKpuRxvqC1tM4NfOMDu
Y2aT5cMOXnXxcvlffK8w7oXDtr9yU3/n2uTbGmZWv3aFZA82tQZdAs8cb0ZF2QPcb5n1qNJ58DMu
ZtLGNio42WwvjeI6nxijTJUX9Gi+g5wIRrFKYEXvNJ+vCPs3OzoKGK5TMG+v4B8fjCTlE1lH1F1H
4+WWyFT9pWA2TmmPQBuhzdQeWrucbrOJeldpMXP9rFfnqZ5nuZ6gUB2sgl54bbPta3CEweid02ZH
qcbevu9R/wVDFo6Et+JTQCTOswHhi92JIDKnsga7OWQhoHfuf6E0MKRR/UrzD0NeltJR9NTJb+G2
rfTcl7RkiOhBzhupaiuzcbSuclLBrzGr2CdsIUzIlE3zKlTZ8XLfaeTCbbGtaZT/Mn/O21zdxcAm
2SZNEGF5NdThu4avhqYI26y7vF+uSd4zZSO+647farpGlMxlo0m5xnOizoQ+l7tqacV1fanO7hyO
NyonCLOq0Hs5FneAtBZarT8sH5inzkMExHPjx7DhSHyhn+/C55qQ5LwUgj/Bxt8e3HL5r5XkaunO
xA2rmy5CDD5oAyUFMUIzauIl1m0rDUAI+ruk476PNcpr3aXPGlwaT7pmhO8KbPtpSLmbTMWHppNW
vdJKLM2A1/nwJA3ianx9DI9DHFavYSym2yX5sAZtyiNsmT2zyVGGx7DWq9fM7eTBbyYNqwi6VmTh
bR7q92wOOMPScGh/hVGUUQEDANhBDzWu2Le0n6S/XN5C5NmR9Gp1BmBu3I+ZTKm0+OJGl8XfClXU
r42XcOip74ZjLufwIGm5Fqve07pXIqLXkaAjJxv+DrlLdmLxfevtbljHesLWQ9ZfS3zPa59h3q4b
0IgIya8jZcjDPjErDfvZp2NR+jvZDnITgVI7m7TAz3UxhJ/bESAUjDuln/LI0G9wXKDiyxds5OLi
Q+PPcrgTpk3zg7GoF9jLXTDWtObs2qalcFH8ZR6EHMw+PXcJWLo3INj1K6NIrYJWVPNMV60dBhW7
UzA6rI++xZWKnEh7VGwI3t0Q6fuK+EfuwXaR57o2WkL0HMhePHNWew06ZuB6Lts+z4mH757DPhna
pz69dFUyfZkG9M7YqeqqpZVaR5uYsoI3Y502V3o3lNeoXvrHRIzeN1Tz4XtSTSC4bEjWq2jkzWQl
Y7OdbXfGc1RyBwx+E35OHRsxT9eaLYjSigZ3AMCvmn9vP/9XIfsLhSzpPD8VyAbIndvkq/yf6v1/
iNbui7cE7zxguIRQ6m//53/9/vd/KB5c0n4QLuDuZ8O7qBpo8v+heHDd3/Afk7C22AUvuTv/VDx4
vy1TkAX8hiCWoSZTzT9D1VA8sA1lUOI5tmsY/Kf/RC+7TL5+6Lczk14SqhlPMyCj9f5jvx0tWaaD
xhX7jPyqInrPI+1m4klPPRIwxnJfJOKIiWvjh/2LnkHUNbvg55OHS3zKx6+wiGFNk3M2kO/++BUq
23Fqz1u6le0srnsPyhukedV3PCYNOJtUE+B+8/Bc82bfEa5TbkbjszUYaxUHJZS3M68m6kVvK+l5
1a5+3cRLEIA9rIj0CLSBYlzUX/Fm8j/hUyyJ0My+pJ2xWf51thDlJ/NTpyrKQhRbrOm2v4c2StQm
aKor3DYlolCBcHGltZ1JdzLr17NZPs8eiwJ3w34ifLRAkI+o4hT10FOSVN3hnMCAnXuAcBDs2yl9
AcmGucuuLK2/Q4hWb7KIjqTmyzvH/6yb2qaL3FfV8Q2KVCeUAAqO464p/akiYsxneTCAGEFxez9p
4WNKhbvJumJDD+ELRjmxA6JyG3XuKdXLNxUBtk0zknvGfOcovsYocRGaZfm1mCyxy1IkprMYv5ZW
FEQ4Aq7KbrThStbr2uk4mNomIIKigunK5ff+77Lyi2WF4e/CGPj3+qnza1J+/+tC8sdf/LGSOKwk
S/oxywhjR15rjCX/XEl0KCOUpUAiFwW9yxrzp/De/c0CV0Ld7wsqUUOY/1hILFRV9pLuiDqFkPpF
VfUfLCQc4od1BAUGfTg+hxE3ZElnmZn+Regy+6ZFHusiTAo3RFnY89lLb/5yNf7FEP/vh1jQGCjY
mREDwvxIHGEyvew5fbWHI4AS1VshP4RwwCX9xzX//zjK8i3+ciItmTATGHW1d8svnfalmr5L+xdK
pF+dyAfJiptUFh1BDoFTyhV3cxI06u3nZ6Fjlf/4i3gIQy1mxwZ3ho4X4scT6ci1TkmIgl2ile3X
ClXJuKHOMDZsl9XeDrP8nmxGirK8p/LvRL+dOnPaODRSdiSujLukbttnI1YmFGfVpUEr3TvDLgY7
YIs7XvktZiIC30Vgyolo4yEMH+BTsalziz59nJcOvZu66alzBqZ2FT1Irw54r3SbvNKHfZ9ia7oE
slAnO0GmufEZOvS8ypq+WjkIwelT9OwyRO6ehKccxs4uGuTYnuOzaDSHspDEGyWYt8SajVtuyaxd
Ye3KA3CU/VXvF+opYdUL4jo2yMBpvjpG4SJhKAD8a7gZOleRwGh0V1ZmyKepnK27kSxQoNYuNjyo
0eyeiFbOe93adhmJMu5U62ePxuEmNa1pNdEeujehhuws6swrV6XzplKeMTNG6fRzGJIMWdFzXEdV
H9+F6TB+9WUx3w3KxILlhJO7JpiH4yXq+1g64UtcIxDDdp+rJzQPthmMSv/etpOWr5nOy3etwRC7
JkVCPuMs8GLUXdK6GwbBBy0XGHHYuaL7J1eMe+u1M9sOyL5QXuUO7VNce1GxCe3SJVOn0zM6wdKF
DpZq12lkfZcdxLBxlv23VE1PljK++6Vvf54MO1pbvZa8yGxKD2JmnkSqR6Oju7W+LxttfxWPjdqn
DRTOFM3ARDdCyede8HnFxPdIJzc7Fr7dPSfa7K7xqrqnwutjCv0xhOPQAi6FFnY35kZ6iEpzCPy2
brcQD8UOnS9+W2qECHPHHCIVBkKBj9qLjoRSYAfXHQ5gKJwCTSp38OizfWqnw0NWqf5B1iH/c+t3
3BheYt/lhN6sBDj9I2oZXvxa1W+QP1s3ns/lXDWmHgYFI6IA4oh7LUc/TQ8p099tneOkX00NUWjr
HhPPPajKiJl/Ih7SkgS6VT0m9o2BiXUXR5HY6VYbvoXQZ3zuEi28Nkaf0VUWMylfOIQYL5gf3Mxx
awRzhM1hUhEmzrptSORgC6YXajg4fu3chvjhdl0dm7euXkRXJCI8h0XDtguuIXA4exAMdelrHpqW
93vfT2SZYxQO3yTCBhirI1B2E//srmLK/G6RXvFO11yuO60bTy3mjLfYF/om6huLmgMs0UbroL2H
hLxyPUKRARxU07ecETDZ68OUbzAViL3e6fO+8HzjCiC29UhLQm3C2YNNgS1d33lu2e7s0RpfPCMc
wGTa8Z0oGrEfEiN3sGNPdAvcBD8IAfDeVz3DYdgUfXHdo0h/bU2zPJd95N8A0jQf6S0wqgY2ioeg
0e3TaETzLUHzi/+y9W7RwJevZFCNd+28RGOksbyeusa50id26Vgx7FNW09zRG3zu9SydhxrEIyiY
GTvCyABgbQuDAzT6snjlRijvWgDmJTVfmGGtJMkzQFZUweMdxbuVgJNYxXkVPzQE8X6zldPt9YFF
KNMKQgtCMHkTFrBtTUjMTlYkZgRdnXQBbxVAhcJqTvnowJOMqyZ+VGwko1U0QCHkoYmdIPXJEUap
oI582+jR0Ct1nLO5OTGShJ6PnbhZp04pUvh7qX/AiWdv4fk5CA0i/2B3Pq0XWhSbWixc4DhLCk7A
5J5g+ED3zBdyI+a2PfzerIobb96Cx9M2brgkoxgi99dDKLkOU6WmlUHz5bbM2+ZtbKRkGRuyu7yy
mKOlYl5LVoEvSeKrTUXU1h5X+/DdFfR0DMRsp0srZqwSSk8P7RZhRpX+hl4fHUNOS+C9Ix3jee4m
NCG6oI+2dG6M0rEfwNHSrJxQWgCmdJfmGkLpzmNcNnjwLTbcw/j3ZiL6LB2iyOpySCQFNGxp7g7r
fl48JWa+9Osz2X1yJ9kFbKn5X62WKjtJ6DNcuoRGFxn3DJvYUQN+eB6SothJvy93NPrCTaJ0AU1C
FOuxYTqCI4UeQtW/smmTB8Iaqf6jPv2/7J1Jk5zI2qX/S++5BjjjojcxEpFzKgdJG0wjMzgzzq/v
h7z3a5MiozOs7roXVWZVJiUJOD687znPseEnYKcBdAmiRDXDrU8viyJYbGsAVf3kxsngixpah6Oc
JvwUVLQMTZxEhjgAxhxIYfKG4pi2BiUGt3K6fmm9zUFXSn5hfcJW7CdUIA1Yup/fBCCJtRR831Ti
tvTKvTs61ERm2XPZhNrrcZq9dmU01MkgE2pPMnFQiuLn6baeIIYaj09z6HMR/3wrNGVLEaxoHPsq
NCrU3k6LOrrGRcnXr3l7dqPNQUgtexl9IMRlWVPerB0Nh37j01qlYBm9laWXxQ57HIaZJQ1ydCgi
C4OKTOW3EBEpVd+LRlnkKpGeg115PkK7zI4zI3qNNrTb0pYuf6Ws4QfkJO1TmznAVSIvundiLbrr
0t7/VKZ0hx0LTXrSyHLvNcL53LEh7VZ9YobX+VhGOKOWgpIZatN912Xzw6zpw6+hDLXnwpUhhWFM
ZBtPc/7znrJuCn8rnV92ssS40y1gLJRZtacozJhkcPIdUyICtpo9JV/KvvUefCIAiQfr7VfRK+t1
aDTrNbWlumWlcnZxHWsblSTahpIlrYkwrG7I02seydkptyZhS1stE9Pt21PvbAQ/Vet5d2amk6JR
Vix8bXplN0gz6op86hKvP0wIHH2TXelXLq3ZLemx3aFQndjKujCoQusWH7Hrq2NPee6OjLrogJKI
bu7bWIbXgnhQs2DIcUK5mkkYuXXbMtzSHYW2YgHdXVFOyu70Oi0ODg2rz36I/acLUeyuvITFEEQn
r3/GBwFabL4xaurq0Uhoxxr9Y8wUaCzVTpRUmZpumRTUwZRheec287whAKQnqA6h0ouOZNBelTNu
8blXLbV8IihzX6WrPnPTO0GA6K4X1NStHq4geqbp3nBH2hWNnO5qt2XpdmMw9S5ZOXgF5sLNNqbR
wLnwjJgMX2imB79B/bAKrZa+epeXJBhi4nvqEbjueiYc9kD0ma8My+zuaroRnKadAbMFdWE1GvJY
I03b4SIgdq7OSu2p1XUKd14xsGO2RLvKB5oLetTyaXa2THGlLpJvb1g8htAD9hQ485cl2G5bACA6
Cj8xvr9prKwC3Yw1jvp35XvUZaekIlfRWqSIiFG2CQUamufICJvMhTQxWmrrdao5gAGlAivUgP6u
gAkxrbph8QaXrZgfdIcu60oTYDTWIf/xZGl1BJaFgvF134F0Cvmj96mgyLMi3TkMsKNZ+4QgR+o7
obMfaxJQuKM7N56opvh2fGvMidmu+6T4ZE5Zs0USU25nGWv7zq66Bn+rMr+qUnkpa0P9SQwCDW6W
aFc04u/hG7mryqK9OabaL68mS9Kwys+ip8Oepyq85jayDRErzJx21DY7z2vGbUV1dw+pZaBxEHZX
aAobVKe17kI9iWP63zZhPLCmTEqc8Aac4odbaj9oJdyBKRI7cxqLZd9WH4D4wjCck6exiuc19Jgo
YLba8yCGNTr3chMhD6K97n3WSsw0xNMDlUnamkjGMYqAI9PH1L0O6Y4tLcglkvsFGG2xqzIhNxBi
SV+FKhQhUesMHOPWgS9EJKIYegLqU4g8/WBTRyNdaqX6adhO3lx9kthtyOuI0FmuCjO+ilNH3pdl
Jj9rUQY2yFQFCF9Jj39wEZ4aqO82uSezQz+o+QjLIdtbedwHWpzZ6A2i2rq3vGa+TyOn+SQjGCgI
i1xkBVMDw2V2nO3kNuE6bOJ4n/tzuhvqjCM5TMcjAQGEsRhd/d1v5uLK8DVBuyi3fZKUqkiMdJ77
Kcuu2vI723vjy+SU3o3h952+bky7ehjqtNGwAvYjkTikyRHG6e9TDd5P56G0MotCR3oHHRuYcMNb
3ABJ/m7FVj2uB7gSd5bRpQ+l3VW7HqfVF6dhf7WajNi8VZ7fEUoTu0fiGctXUoj1cFWXvXjRlxXS
MQpJDcyLg6ks+6s48aybuGi7VxD4dgBBZzzmdjRcjZrKfnRWioIphvC2qvouvB9cWfwsWldfD45h
faNHW8G/Jr7gaGSmdd10dOkcbEj0UIbS4qzbWv1WaZ31LHARb5ENGbTHgE/fVpr6lQ2u99ms3BKt
0OytowgXKhrQdJ0O2NfZ4810aOMCIUivTePGUQ0zWZqnQSqHfEX0m87rZbU9Kk4VqNPFjNeTQJhW
zht4z09aTru77PCfM8uvKNxQhvVph2eGfG1EKjaZQ7sIMYpbw51nZ7yHFFM8VVlRXXdzbh6aBmEI
+/kC2RUFxEx6vRaIdtSKgOOSo/1SXY4QbWzsg0FK5Eun1SUpZmglOMWMlCOT8JkmS3fNopjfs1VM
v00wfp7TOqs/y15O7l5q0LhWSUgaGlQqO7RXWcaWxtK68oFS81iu31ofoOtMcuCaMT0OZv8rAuC2
6invXE++V14JdrY/Skmsp8JEv3G07HauBkIEsOwCFkDJuKbZXF0TgTnGqLJld4s4KLpN2QytUryk
LSF9do2O0EH22qTmI9//T8KrqfCypvmrHkA2IoxuPvpV299neLQ2Fp6ll4kiLguXa2wNvNIPLTSk
70LDKJ2241fElp/mHpnozqWdsyHJ0Nin9czMLjWx5lPLP1HRJ1ME2WnzaOsQVNehgzow7vXdPAw9
bafYAs9eWfs4diAqZA69m6zp3UNMwmiQpmb0nc5WixQDSI4tNDIxosl94qjDeoLw+WtYuPpGRv4r
CKbxSocBu+enmHhx6u6TlVg/3dxr7oaqU5jlwmE3ZGjqeG4qvfH9edwPjcsTqzxvTybI1CAg4KEQ
gPvqDrH1lAwVARd9wgfb+NCESvZUKnb8na3Z+07E5j1nkJcFnXU3ydk51ihXV93YOVuZl+G3agnH
yum3BVotUgg+IfogW+MUYzbsbolxITVqGMtHIGURO1ztoSiK7tB5qngIE825d2s9IpjEMW+NeBC/
jagswSGOctvgkz6GZdzfgcOIr3M7sz9ZEsUkAuk51PovaUmKRYyRu2C63Q4AJjZzN+kkXfdOQBJr
v666rNpDGcg/dcy4q36CXe/7g75v8v4p6qGVTa7uEIVbqT2xb19jv3SDNIpZsdgIHplItaAQ/nDN
Vs49jjDTbuEeZOx/q/J336VDssk7+V3gKfjSel2PuChCwP69goOgXxmyDyHXhumGagmsvqg1n3pT
m9RaA8Hr3yZ5E5lrCDr1tBJNJSH2lNPM0SxuUO2oJn8qC79E3aT8fZwsJiFKWE+oq39NE9plfWar
0tSiOerz+MO1OTXYuQmXy7Y5JNUIlWaDrnwBtYz8DCPQ0Lsd+f5BORTOS4FQb22FVRSwK8w3lDt+
tGaCQERXIeop1lc1jgE27m8uRxBiPK/tRn9gD+VQOaNMpPWe8cPy8/HKquBzObWgkAIZ4i4KDTIr
tfB37Aj73tY186Gd/N/1ZGkvEZ/es0n4dbyx2wr4AsrAcNOCkVnBI6j2uj/1pKLU5cbpomHl4XW4
4H96XwXFF+zC5ARZa3jmqT3QIQOjHDSPPFCL+t2gUYxLZMWYrPecx4sLBpZ3lV1vudrSAKQ55zin
3jl3sif2SW4TqCpC+4H9gvxCAgHzSOYX2mbnLoWLldhLG5oMU9/f5V29dSTlR4Mbi73oCfQoSwZw
wBuocdkFR+Cpcw3aNoZZ3MAWLUmueFKvNjJbV7ngUmVT9tdZTjS206RsORm8qzqain01MLg+rmCf
uz/TEHQF4SbT7Ty5qJ2EhqlVSRuQc22vTCSuK6ehZMeZ9BIZ59QduNwfHzQtDBcXsuWcPMqMyX+W
UmuCQsWClGOSH5ncvPSQmVQ0c8of91IZVBDzOb7pAUleeL5LJf7PBujb9YWgfwODmx7NSaVeRZaM
9SxqA6/QKMATobdy6vH54+e53MTpRUAC6d5il9VpC/w9XiaD5aLzTfiAHaVbF2wKGc6uCG9zU5/B
xJOgN/Q+dMKGTfLHlz43foA72Tj4ad4YSxfsz5aKb1uTEZmiWYokCmmr3UXUVSgEu3R26xUSPiBr
MbTAjy977tMXls7enDcLW4rW15+XFa3vVG7CZd06zY9GMTwT8z4HEXy+lQ/d5r8YsPAHsOxBnfJA
GPx9uaipdQOZIZcj3fCpNus9h3+CYICcXZhl3nn1lgEjoEhZnMCZaE5B0/48/+ddOnM//mjfxqYK
+59Tx9jUQLthw0JG53iz/i0Ol2LSSCn+46d7btAKNAhA6wTW9ncfjSs6QKw64ZpuZD3YYIluZMQU
+/FVzs0CvMKlfaXT+Dw17VtY3XqrYOp5mwUGAkExLahpZVipvPD+zt2Q9ZbDIKjK433++/1lU1+S
sUZaKEhJMqPG6qvjVV8/vp1L1ziZ1BK7Mx0W6ibAm3EzOw1o0+KSkXb5mk4/dMYf4WQMRfsdhRyW
izc2ZtcEkr3rTdTr5tGsIAbNRDR8jjVmGJSP+l3U0GYBu6sf8AVfmtHef3oCXQktFL4//z2L3iIm
VGgVOdYRidMgnzpnPRpZfZ1rKYJC6Zebf/pcuR5SGvBqNoiH02+v5ljlKbyEQVFObFAcBY7McC9s
Jd6PRUDzENdtSrsm+vuTD5xU8m5usrwOkg5xBYi2ZI1V6dqF7XhhKJ65Ejfh2eRdGNgl3ZNh4gMI
I7fDqwKmNsSQWnsllPskm/Tl48d25jUZrmXqBu+KmctaJu4/et2OLDLhN24VzIm+bfJvmgcSMisX
Hefx4yu9T3f0QP/9camTNZYalbMYwnAgDj6Fe1Qnq2J0O1z3/oDTcyjnZ2WzHyNWM2w2tUV1X2+Q
ukETRIw8m902pfu7N1vKaEUjKIAXFjpS20vlsRMT/pUxnm/CnHOgVZcCDTrdIs5V3TY3u7Q7ukM+
3Y5VTwVbgQNYU2aDsuQk84UbteAfnnx+rOD09XQ+AANL3MliB1daE37Z80zbuHv1i1K/NQbvUTlO
8q2AnHXs85z+aY7AEYTGzs0UNZPJOTjYDRObzqxRywyPwnMRcjDqgNCVVfEoR+9mRjO0KqqsRkME
zrROhItrNRXIu8cK6edgukct1fr1ZFVWQG973HQd1l+uk24o4bnXmYWWIc1AOU3M18A6AVK70bSx
uEOfp2UST+XPrf7dXfSiH4+AM2ONLGADBQdrFlv+k7EWFkPN7kPxXFKtvR4MXxx461MQpQ3emykU
Y/DxBd9veAQBFZZlYwwEDHS64cHqNAyjLKrA9zoS+ZKq2NYEN107QnZ7sHrddUzp9YlkxehSFMD7
IcBubkmQQYvz/szRRGrQ4t4pMSUr9XlwRuMrlCvjCf5F+usf3yQCD2Yjah38c7p1pC/KeVP16PSG
hq4IPrGGcm2PGD0tmwPhwom3bmmwA1kEe//Ppyn2VUQd6Ehp2UGfDHUX+Rplp7IM2pCU+Xosn6IF
IeGlqvnH2wBrmaQMuAAcr0hF+HuiogbURvjR8wAn46tSC6XXm3q+IiH+8TBlu4FgCmEUp493GApJ
wmkfDX2OrqAfN7ND4VWkd+NoO+jhnJ8fv73387ylC27MNCzALvbpskUCgyytvOa27EIEUALKih4i
PZ02F9klUM77D5CLsbVha2DT0D5dvmq0IbHTF9yZZj3FQnvF9fozncQTOuMLe5DlW/57C8KlOJY6
3Bpz/mlgCMzgRJUaQgzczltBrdSv7Hzl5sNMqiUmQbDkFwbI+SuSv4WMbfnoTpcXS7oenIMsqI3h
SA77t4pkBdFkNSYC0Jlxb17/81fHxhtUBbsOrngyIm0gTpj63SzQ+v6o8iGwrOwucfQLl3m/YbTQ
53I0BPbP7uO0oDB4+pQk/Ohg0MyFM0GooJxYET++mfdTJVcxdDYbEGLQKp98yBjvpjJNjSxoBBUt
Kj1I1fvfbuk8pHVHQ92bQcJeCkwx36+UXJWJA9uMDfDllPgSFjPGophigm+DxxhznzJcSfLLzeTT
pZ9LmtitIit5hQ83i9fE9kraXrq77ybo8zl95N3ItmhWdg1YNQNaIiWbg2VbUC/eJmRxzrNvwo7B
aGxfmOPPvhh4Qow4Ayvi6YtBkhDndDbygOp0uU2Vnx61iTrnxy/m3ASBjXYpKfkm5LKTLWdh1Swj
UZUHEF8J4KiGQM+MJ8/tLu1aznywNmkUqCrh2XCG/Xt+tclUKGVdMhFNUiBkCePD5OjT7uO7OTcD
OWwBoLpwKOfZ/X2VGRraFPVahngIo9zgskzhK8aq0+bfsQH98100Z0ZkoiwZC3rt9IQKUsMByson
qrLw5/LsmsR5KJrw9eO7OvfxLKHlxE1Qv4Hs9PddTS2hU3PFx5MntnefKYMWW2j/pNlS7ZrI9n6Q
F5AeqBa2F5aqc3MeiliLfbV/5tBD6VSPhTVkQQRetCs1jFnRTqYvMp0/MV1fuNq5Ac+xx2Swc7J8
VySDsYKEFCJCICOZ7Qu8CQ+jidn744f5DgOF20HnIbomy5FA5nwyr/q9OfU2JffA60f9JSFHYKeh
OF6FqRhyenPu+JwaXrXuq264q1WZ3dq5K/axh6ZzxhtLYzmVG6MGXYHtCz1G36eXTrfG2ScPYXz5
MkEknm58mrDV7bEoWG0mizZBV38zOr/CE+C1h8T1XvuJ6oQrY5oYpUhesnFoD6FffY1RdMzOYuoe
C+tAFclfOUqT5KhwHx8/yDPfGj1ttqBkToIsOV0Qc5ffIZnYbpN581PORgf3HzFlmKNfUd8+vtaZ
x2G8aYyhmlMgPt3GmEBtdAvIQjCHxk+dgsOmsPVvrcrLwPXLFO+n013YYZz56AyDjh07Glasd2X9
ocnV1EQVt5fan+MkAvKDaoc+RjOvBKbv57oZ6w1qjCH45/cKStJfKlJsEE9nSkvzkRt6bRVwVrvF
XNFQlc5BejsRhvkIS4gdXdjanHuTbNkoA5gGp99TziLfCt5y0kUCTY/qtTIGVAml6B5GWCpB4XCQ
/vgOz6w53CB7KKxH1GvfvtA/igJF2FhxUvFopyGic2GRA6bXVb0RKGL/m0thjxLQ6CGqnS6i0rWS
rig5ohl+Vd5DRcYE7nbOVdIbxoXp69wYFXxQiw9hqfSfrKQDkrhypjIQtEX/BCzol23XT3nL+0ui
+sGDlfGPD0dMYJguTNswF1PTMoL/eIzGRK/NbOcymM0ZjZ87PjZ9syH17T+hvv9PtuGZiZmSOnhD
QeUZG8fyPv+4kJwxAeshR8A8ssF0T3tvrp8uDAnBzzjZ0P91jdNZWUuz1LK4BoJ+A7tUIo+Qr+xH
s8doFebg7ZMIrrw9NhKIYRo9V2NDBrVNr5bIg4ziX48askzo9GLD2mrCMODAAFlIRNccZ8uKH0w/
InNZYfwMpV7uixZxFqdbtUYGGx5i26NJoROKYhsLJI3EaeNx9gvEViXxeruqaJu9PhD9+MYxvCNU
md1htTAnsqS5iyc33htNqw45PvTbQcTFzaA1Q+Bl/lNSZe2aJ5ztCmpFzSpGKBggTixW1YhJKyQN
CbFwNl5XFhE8Y5L2u48f77mxySpOmCadwwV+/PcbhKhUd8phbCIT/lZP3TcvlneW0HaiqPDqj9V/
8dmx52azR/mehtDJ9exYlbWIVBlgcVtqTrejmR3GrryweX3fVltAyqag8EeNwPFPLgPHKBbN5JcB
IvIHKZMFPO/9qLNnmtA3CFLWvW1+jZrywpFJnL8uVVqeKIfr0w2ZL6HrydGmJlKp+XM86biEGkt7
wOii51s0M5xxarsAc5IN9SYvEQnCymEir83hYKPyt9NROwi913ZGZ5XrEGEoA07u6XfSwfbT77Yx
cFCfkAJCuoo2fmc41F7ceRMZ4SczAw/izXa9wlBtkeoz4/pN+X0gyshfeD6M+/QtaH7C2Yuji/9f
zPY6brt064JEeamFfelVnJvTHbjWwLMpMwhjeWR/zBGJ3tpFmQ1lAJdQ0V1aqRELoNENF0bWubno
j+ucboyg+Bd5BU0v8Owl1Zx6w7rAuvjx53JuQXSAgNJXoN8G7Pjvm9FrQgBqaHABTSdiiRcntG6+
VlmMpr5VF0xnZy9GvZIzi4+77fQQ4TRMRiWpdejvnIKT6LwHIrZDAYqWuruUqntuInAo+7NaYNl7
t/nNlRJOiooqaNLmAc6iQzqUeq3y5leXoFmInQtP8l1aDrttTg8c+ZcyKR3+k0c5tzLn+bJPS6cc
SNFsGkdvbsaDSS1+UwktDixZA5KQvnhM9DAOVISpIaqS8saLCF3xK0s9u1iCsGeEESS8j9/0uWHL
exaUkajfYnr++02TztNqpJQUwVjLX8KPXkgW+ZQLdCT/xXVcj5Mix9/FMvf3ddpBU7FEjxdwEpVU
c7pvpdLGTdU3FxbSc9vWhZhNiWX5l3vyHYrRx8GB9jLo8IzELRLXsXxoKvuYesZdXtVPRe5fKFSc
G8B/XPJ0w5rOVo5GTy8CbZz2UV/98q0ccbtzbKrhwplDnBu/C9+fWjQUf2pJfz/HbvQsOU9uwTRj
qq9dLH+DGnXWELa8NeXbaL1gR9YFM/I2qRevgWYsyswG0R/EtFfyBuPXsAaW15s4FnC14TOKO3I/
Zx+qeJnn6yJsvd3kjt6LZzNrwslrEUxp7bSZs6W0WZm/9dHEzgJmZZL617Tqb5HiyG3Hli/xhnFV
KJFs+0KZxNUZNou9aV8YTeeegr84dSlxMG5Pu/NkvrSkokl2fnI+EKtmEOxmvcKkuKJmSiKKGi9c
8NwrXpxZCGVciq2nj12mRqRqNkNBUoMyGWTfyN0b9EREMLvIIEGT/vEH86adONkQopgxuUE+F46Z
J2860lROlzQvAqeY/XU89s4nKzaGdUnC1lVc5fkLmEXwJhbKyTe7gBdDeCn6GeYdkr69NkLsvPAY
zjx3NhuLBZrMCY4TJztu31EeeCWRBxBprW3cKOemjNk2qrRqX1OY9AG6yO8XHsSZIiaqBKo+y6zt
vjv7RpM9y3Dgi27nECmriKwdglSxa8Om3YNyFytGCspJG7pq1MRrRU8G54V1iXAuzsyViy8cOQYo
fhpt5t/fno40wim6pMC3nEJnevM1JAKiDtrq0r7iybiHLkWNjMUK+GFOEdkgxRcmApmu96MY9Z1S
IRSbt9iKbtY/sy0u9/HIkMIxle0Q9dl7JPm/FGJspuxhS1RavEUrbG0areyC2Knd7RT37saLrswq
E58yUU53fLaY0BQfwmvs9f4x190vOqzBCwfzc/dPBwwPurt06E8LR5TbUlJXBfefZ9Mn6MdoUQlZ
ek0MLd59/NLPXQrhNVoD3OgsGyerJk0nYg6WZQm2cbyRtbe4+SaZHf04j14/vtbbezv90pbqr+D0
yjJ4evwvNSfvxyLhcDDA+FqRnEz68Dxbxj6U1QC6OTeuDCJ477vJHG9NU4sezE4Dh0RA+16WUKLe
fqH/j2+4gG9Alucx4/xflMDmW/ftP9CX22/Fr//9v26+QQX8Vv78k+Dwn7/0PywYe4m4WRrDOsdJ
igNM5P9DcPD/xe4D3RGtuaXOz5D7D8FB+P+iw8vI9q1l6/4nwUG4/2IvsUQqohRxWQ3FPyE4nK4i
xOc4lMmBy+jIaN5pV0sdQ34RZ4APIsOeCUawymv6ueq5MCYsUpF9CYOwfCZ/jmwu6IJ4Z8XiN39f
UYYmG3fa7Khgmtju6tqAt88Zk/0fL+H+3z/vw+gHbmlJsmGHy9T4bnHs6NQNNWGmgepwO43mVD9k
VUPCjGvJra6NRBe3lLisOtUe25GA1Y8vT7TMu9ukTGniQrQ8k3d8egyGRA9ES7ldUOVOPoFVjudd
7sZYoRFKXE9m3BwnVPrtHh8EcGQJe3dh2ybslFq6rJ/AAxvR6i36DY88GfeRgSXJm8dsp8yMP4v7
i3RmkWvzsJok5mCcxC3oLCT36jeVhexRpB58aOxIQQwVZ03oew3I164/4yZW+wUqn6xkZCgqHjVz
24qC6xzo9WQ8ocmTtw1g1CdQBzgqBayI0WnlN6+ADITPY1C/45Y7Gsp8eMl70rjadCqvQwNkAc48
z1iPlUlKWKhT/k6U/EKGEX9xnBL/uoUCtmVHHj76A6zzzdDKJXPO7cjBjogKMtYhk6/YmyD9YXy5
EHuwd5lPqlIwt6YqvrNxZlCW8RGZ4SLDX+MmzUOVD7B4hsWkkXYumE0HZdAspoRCRDFuiPtpjllv
1g9Q/JZMPnfaO7WRH2pkRltDdMNLCp7zpU5n5xNvx9yiiIGMb4IB752p/qEqAooil91OMpbqGeFq
9aXXZ95MzXwbOAtewx3BnYmu9K8dQ0uCuo7V7xF/3LPe8FeU3rSvDgaN63AiQBjPnvHUgy5+Tbux
vJ6qyr8uCjYzGz+tiaOzCtw7K6efdSTIudy2MszJsh/MLaDl7FE6MW4X4PlgEKrmhxXyn1GGQHAd
wUWIApDEmE2svv4xtXzOntapvZP0+aHyeLnKleNmIm8w3rQCgfdWd4grkphSqVyAFXdBGu81I8we
IyR8IJzj+pYsHhtSejT8ynRFVgFGW2pnOmG+kI2/JlM9vNDumG/8euBHiVjtZcHaZUzcsT9q8jbM
lo9dq+07LSLu1PK5F8dK/VXnx8V6wE5UELxdDr/ITFF7lZjWXWTxJkLEYyurlGpTABUtwJ71PNcM
KKFLJuB6wnsBwnsCLIi1KgwfHT2sf9B8nm/KMVbPJgvpHt42JsSmznYQmrufeuoYTwmYtQ0BXBAs
NZ5tG/Ee03551MsQzUtIl6rh7md8ThHIWN6E5eAhsQzGf4M85UseueExb7Mvo9b2xEs0xV3k/QbH
CpQv0Qon5oBcmIe4tb8CG6g/m5hWXiKTsYnlKkv2Jq7IjWXlXwnWHiBKu5KEFptBuYDyppgXhaG6
24W1Je8k2Pg7n9DNu16FxlOZtPJLbzvVV0xrjFYXe3xjhtVXgZPkKoXH8Ik8UbDwWgqNzyvH6lsE
sA6Zn1Aajgw/27zdnBfzEbRVqz1OSpbdZoJidUOVtn2VHMMfVdUZkPI5UkACN3CZ52mxdkY9CbrK
dPEhh1OyxyVNZEzu6LwmAtDdJdqg/mwkGH0hBrj4RkxR33YOxm7zleKrkTlfhqocux9J01tfEhxZ
WRQMYi4tZJazVm4R2o39jarH0D6OkeitRzzZuHOtST0bQAHWldPH5cqwJ2SD9ezsGIc2IF2K8jDp
p46pqS9v+wp6PM5A/2hp2X2nt9pDpeePmt3fWoUsdnjH7IcZlObKdiGCN3YEWTy8BaML7osaXxCZ
c3wozOy5pXG57Rc0fm+p74lHToU19D+z2CwOWhn9ILgmPsQz/aDS6OV1VQzjNreHCeB21P008Jtu
o6S9mro63KE2NnDrZ/7GUA1cFNeGxYWn89aaLWCsvhzUusFG7KTeUctkvUnyupxX0g/rA7obVMra
BCVZxxtRJBk1ySLPf0dyJtGAGiJE99ZSa98qH1XpJluz0PyrFHrHDSX6EccaHyyWb+MqUejUe9+L
iGHiRZrGoB90wO5B4WIslh2pnNWomWug1HyW5YI40REqmlqhX4124gd9ZHwSRejvKK6010bpi3xr
8ux/tHIcnbXNsRTl4sw75ODRDQFWXvJ5jJEYjxBKbwu/uTT1Hg2nb1Al9R38waFTb1TY/hDV2O8j
O2LNYwH3djhJh1VsIuxMS6d+pD1rYGnN2h2qrXiiCadBo/Smrx5BT6tRZBOZt4u1KM+yL7iUKnft
TA4xy8kAfZiOtrchhgd1yWAJdoiCXpBhArPubeEeqDOa+kYxiQBDyKTZriTf1Y2Vt/KKtA24F6Zu
HtBMtBsRx3xV7RbcZr0qKbisYIzbR+k00/M8inTdLOwCmlDBmG/EoFXgwZ35m8x1m2pbMT/JVFbY
8Vs/mGbbPxR9qO4hsM2bIezrY1ZIa+2YOW4vJxtW+Rhl29YS1oPbUmKuwkV1EDU4oXXp7WptoMey
BJmMtljCM0X62XUibPK6GndWqHBl+oO2q6GYIJQtHnJDYy0HDnVIEjGJFcrJTaRF/guUHWOfJ4x4
R1TxwRsmSIBjaN1UVP5A6o/aIxE03q1Rz+q4RAcC6rN9OCe10xS/rKi+xX7gXvsTuve1NY6AwHN0
Y4h04uxGtrNxkHRb6nUSO81VPofiS5+6ylqRY4881xzz9ipWZD2sUyPVf0mchPnGQpc0bfRUHw5z
TQatLLRm3xu5/WXM+4QYlSxJr60uan8UInUIJmmtYenAeVlqfzEXsteIhxALbVWiQtGmMtu5sT18
r1KjWnf5uOwLZP2A5S7fINYvqy18juRKmxbdLs7k1GX4FfEB/Xxz7ddtZaGwpXC4Gis7waDshe06
TSr7TplhEsxxKb+bEmIqyRMqW94NONBli5SmgnVoya5J7ba89k0iVrxSdj89oiUkvRKO0Ds9a1lw
UP+q35yjgdAqLXyUdB34BgjluXbDJeU8shcIaZwUoPulfTeDn3jUKkms+ZCIeEe2cYbFmE7QumCT
F28sZ5LfJ9nT3YoRW2D6Z3VGFl0f/735qhPTeMIs3v6UALy8jWnH3J9RLNWkSSlzyzbU+TRlNduy
ZcMI2GKwsk1KwPiBwn15nUN+CCy9JaGoGpmMmzRKV4UEpr+J7ZbF3S8q7bGM/P4lMUUEZpCdRklO
9W00v/0Wfv1ZaAvWhOjrZVIm7uY34b7AFH2X7Ylf18Y902D5U0iHU7BGyhmrNslPTsREtCoafp2F
ObGPDa1/iRNQtyuj1rwS8nqj9lHhqCt9SLn/fhg30eIHrdhsfUFnWqxbtWx/cQ99cbspB0fCLVDY
QXhVTOo3RoNkP81hRVhS4oPBHiHaKDvUiVCRIsc05tcX1A7GuTPEEhvHeYm+/DsdWGMSChBFWhdE
mlkfQ0q4y3bYLdd1WjcQeZbtvai9zcCL+dqq5o3dycPuO/vSgeYNx/n3se3fvwkxPmCO37kB+0pU
BfTaLrASdv5rLEj2net05jbqYM8oiw1h7PNku0if7t0I2XXa2oAGuuprFJYMzFLUx1YM6qocZf25
7y3rDirU9Dyy475QqXlXp1wq+osXi54/6qx3LkKqN5k7aKINtGQJt2lhcyvJh6YbaXyn9Yw6liIG
mDEw4oEF4TpgnVryVapvqWTf7ALjuRAE+FaP/fsJCvqiFv0dej3ErZ4UKv8Pe+e1HDeydelXmRdA
B7y5Lc8qik4SRfEGQRnCJRIeSODp/y9LfWYkskcc9dyeOBF91C1RqAKQmXuvvUyCbNiOMvR+ZemQ
MQFnQWtih+ZymYxx37ZDumFrXrYzQBNZLAMVVF7TvAapXqYwvu7yyW2OSCqwECRF+1udieA29BPE
zj1GbLHRVs2q6b232Flgqa+aWcQ1oea94nKkh8e/oozeYEDpnRFJKcTf6znI6nzblNG8qwg14l7C
zI5SJ3gmm288YJqV7AzLfkKk8QlvHodhM+WS4U3JZoCZ/25sbffzWGOskS1OcTLN0nm04XoqpGS1
HE94WIQYs1vFxnTx4iaTfd5jSJofkgizNdNKEY2rknpVlNElBSSm9sqZT/BXJgJz4W9XeoexMa+7
G5PWf2/go0wEW2IiKJWua6ycjj0WRSh171QR0jqwgeG7Tc1Os0xfkhT8oYWkYLlq8aNC465rdSWX
5lbC22ZPQWa/cfHneohwbV+5ZgYQjkP81lZxfVVAsbnMB8z2R0LZkMWn431C5CMqC88Wj61Dotyx
F0swXjbxlHCTMuKCDNX1auslRWquh9qJBf4NTj5gWYKxn9G5G76QtO+rGMO2rnGwCgkweE0uCkqa
Tbzo/xBT0Mcbs2NYs44zCJ8jvLjQPjHh7HAPcFTNaUxN35ppLkmySfnGiYyqrWITxgNNUcoHCvsr
Y6bIp502UTXSiHSh230ysR5Z4zHhrTuPSLB1GWG8rloatzB16y9zPhS7Nuuz/TBSXZnFxBuJr32/
SaU/3PeZeAxa+kfizurP4SScbNPOOoVJ37tIWxkcl4Wbz6Fj3OHrQCA9B8dt4YzZPobPKdeh14uL
ngyeJ0Um2ZM7W9SGtrDtFcu22Dl92N7QiYaXc4NzMOgpPhxCdp8kmWmfFG4WF6ZiN+p1byfTSKxT
0pemtbsIRfaEmIadtSTlBU5MdC0ycFbUTsFt6bTDvWkRdIdTe/XkdW22R4A3n2qL7nnTyoUToK+s
7pOdAyg1jaivCHHAiiF22U36WIYbJ+zpjGLXRVBfeQtrpCP4xsIEhd/szaX5WknFXSkXouXoDlde
5i4H5ujNsakbUDmbgdpKRfoITUu2S28OAIBKu3mACh1eWhMwC2aB0WVi1e0xmwN56SfcOGaO5KSb
treuQjneMwqlvZ/mbB9qBIhJZX1VFuBDQUabzFByeQ5Zpcs2C5f6c+GXN6MK6i+kUtBum15CbrWL
nc2UMqF2+UuloQtn/amVqxO+QghkLd7Z+hk4E3nEeqkqvb+bRTFtyLSpH71GYTnaljl2HszstsOI
CzNhs3qdmzTwqXKbW1O2PJkqpxQ5n8W1TCQK7cSeTwWsMhya2wlcx8GiAmCVbyeC+bQkGLypEXTt
/BqikqeQSCTug2ow5nduAuLhdHNze0Z8pMPrgxZNrH1cpEiNowvGOCo7CJeCSjDnvBxiH4KGhgeM
xOA2QMsO1gCO3HoN5C0ZLnpFDSA0pelzG5KAtrDc5FrNCcXIpO07wwT0yqxVcdfU2omaAjjSdose
TFbs0poBhym8rXjEyWQKwgL5RsztbUCchSUIqQIILiZ9EmjHJIpuIB4mynkFMbKzpq3EL3KNEh8L
ygILPQoeswX4YqjKzAdEEAOv5mFxXIAyr5+ar1gFENho9vNHifXNKrZbcWFocAVFG9saHT15GRqp
0cEpq5BSgxSrJeNvKm3AnmZhi3MsLn/Gb86HpCrAbmWVusTdGd9Nc9HlcmDw+ERJsdR0EKx+vJoE
Le1qF2hIVlZ8Z1pCXtaVXWyQqISXYd81D5VFmU4oCpga9F15OSEpuR5dOi0yB3o2d8PuvqFZqx5V
QrHTmk10OQXss9WUcgtTj+BaEx9RbD2KwUIvVwLl+JTnPckLl/p9blq9DSNc6khTFSCSURZQ8xYt
P84hOp8y6DQfUo16U5foU4AG7dEKeSXcZei+DQ3xDKkVJ9cBsaQ7q9XvD+ZFuBGBQwqfrxNr9Otc
3oYRCCluT8VdOY2gSITVbXzoYB/OZ4PVAwEPYZJeB2z54E6AqKPhuddBYngcFVMUXjYRZUgzF/aH
qSWFICrxOfQJob1waYfXqZ9bH2off7Js4EEiwSeZTJjyEp9ZeenZFLGlfgYp5eHnDtJjvWuXiuJ8
stjNSBO7nyfK5LoAnzMrYX8g4JXNln3sAXe6+jMSGsI7GDCuz5Dg2ANahli8HROZ4s+uKD87dpN6
TZtT7HQc7q6pFMVJT7NTsrDxlXFAQSvBopjNsXoUtgFAPYEZO1lMq9BTODuYHmxswOUthz0vz3mb
VQF3A+SI9M/KTT7R1c8kytml7icIQj2q1lE3LaDNxzqgajeWCchi7EZupsn2lo6soyJyOLX8sabH
c3jXDDO+UxN4mS1UmV1I12uOUy0AEfVWiWDL3raFU1zj5Iv5r595oF74ezpNxPmQApmwJlvQaUQZ
OvvMQmnUBMP3QCda9nx0chcLFm4W0YSQKVJ/wS6OkqPpFnGRSxZZVmfpNSafj+PocdeIPXYu7DBl
qYwF96AXJt3QODUPVCW5uxow5OdQNquIumXwsivSRthkJ6KG7qsqpoKcx3kzDjxwLOkx6bOB1M//
el6Yc5lzxBgkAX71Js7UmkPlQi69usGZdt6VaZ4RelSxoDOqyiTw2GSYNSbXiKqgWCxetryr/YWO
bApmTKKL58FdKp/8JRrYM1AcEDDn4nJ7N+kqYFYNLRnRlcMeIIFvPBHjm+MtE7qfSZNKMe2hmO0B
VLaDRwjHqiCp69jH/d88x/+OKt8cVeJF+NOY6h9GlV339DUdiBHru1/nleef/I/jfPQXTApi51Fo
OXApf3acd/7yMGSA8B8yViM6gkbhP5bz9nkqiQUB3vIuZEJ6hL+zK1zrL9vRPDqa2L8TL/5/LOe5
AtN+GB+cC3y6F4yHyJkxDauN+hBm4jml1N/juhWvshAm8k935x9miK8H/lZgo2FA7sHA6xVBV0j0
6rpcPYQ25pK43D3WslKrKU6HP2aNwwP2tbAEuj9GIvqT/ETUTHojXtqavNZ+ImQiHszrbixzqKnL
/R9/JYAEXDU0V8LkWr9eaIQ2EFXtQjAs67kQxXNsZM85//9vLuNpmiFP/NUzQr6ODN5TNT3pFG2j
kOEicWhiXajsX9w63lUIEgiEGaG/1C0ktVm6GD/WxAOU7aUisRcTa5saUOZvfCn/RRMchhCnmR9A
P3XQX70koAYjIct9NNWHdCI5yx/muzlR93iG3tcjmU6/v4O6o/4ZLDhfzEGVh5IcAOOl9JngvYq1
WdUHoEZAPo6SQ05W26oysiczBK3KMDVeWTOW3r+/8D+89MgytBfKmeH1cnn5bUU3DHp5AHqo3g8Y
j628CBtgLDycN9bXSybA+TsCibArQJdjVf/6Mi5DPszo82vEtOQVkJM7b3PbjN//iy/001U0tvHT
2tIMi9FgqHcwIoU9davux3KSR9n+u1v305Ve7ExTUaYVA3FeEDHMG1/lTwuB2uv/h+Vlvn5KiPHC
kDcjiFxsFfS7+tOXquLSC8uqLqEH2dWmNkeDFPSas31xy5nUHrPaWFFr7XBB9w5mq6pNLpyIWsaV
R3gRqFEm+g9c9bE0aRnEfT3DyEEeOxc6hWM3BMXzHLrORbJY47s6IOSY3N3OX9kRGFNV80fmNC63
tPk243HsOAPVlLdzG9mfisCuLrw4jx/HkgJlKpV3iAPc/KsZi+Yp530uAoWxfzcPDLgB3UAwG2rL
vkdTOxRCbmGtyfc42bpH7Danr03MLm/1Pp8dT9DbOXerE+HKY75OgzCttrMrzC85PsIoBfk8Bnyq
pzLmSxeE5OyqKKmvGeRVmx6TCnipThznK2sQETZmTk/oKE7Du8ZkGpY3IOpGWxvr0uTbLSUbF6Ha
/Rpygg2Bgs0lTTIsYPF9xGJYWTvYrhVxtig8jm5JGYkSrTpZpAZtwpJyJ4xKYx0IiOpJOnonlVj5
YxJW4t6fQJSazqk/N35pf4r57vUqmMBG6tIdFj7TGCNgD+qoXzvOzFpXvks/a9DL3XcTRusU3eUt
gW79Y8ytwWC2qa/9IX82LZ7pgNHipzLMnlU3xe97f6kuJr01pl1XnWahZwwt5SYpnVEkUrz0fXWH
oY17wY7er6GGZPsxEc6KMiDT5viDJP0M35+VOzCnTJw6Iv4xkc8+IR5XZIxzEweB1sE2JtD682sv
OqIN8NIPL0k4l9si4yYgqiGXwSWxtGzq5EO44DuKHVlWPEa4IBN3OhGw7KU5I378jhcssFtf7DOm
hPU7C1wp2vhpPD6kcW1EWwaWXYhNCrnyKx/E4BLfuOVTiMPgB6Y75bMdEA7Pd5y3GKvGKwhDzcEl
XvK+wjXsg0MWS77G7JDoyxZ6TIEcMx3xqFWAii16aCQfNo+gj1VBOrldJ9UK614DsaEf3XdNy7Jz
SaBajy5H3IK9M91OrY1AsaRM7xHmJuN+CGX+FMFM3kWSdYQRDpyeLBoFwXixom6OxoelXYo9zkk9
yiWjtbNdXjvesl0g7zSrtkumYUXep/UFHXz3zV5YW67B4G8jJq/7OAZ9/TnJCRcMZsEeChDmQQI1
nCNktIwh4ESAuFXwJLw0KR6bxJZHFWNizOzKXpP4+kwDEsHb8Z0jH4RIUhxkN8bc0Y+k0BeuMHln
SJwI7fjLExocjj5MngDPQjpwEnPi9/lINhVhKyr9LuvIO8jCB0/zU0JUXWt4qLt53CNpwjs7GngR
limUeGxm5JgiumkMbIY7S+xx8P7eD22wSTv1ngR76AXjlyGds2MpfWCimABcjsLgNh1YlAyb1RYI
YXw39m20TQrWOVrUeGXXQfEpJBPyhMnkjjRwQdem6n5dTkVX4FmdZwRyCV5qdkV1kwpIJXLIo2uH
opIxHau+GARt1VjH4MQkuywtuxtBv+Pe0udu7fK97TJ/yjojvA4Roj4JhT+8M/YWnPMJNMGNnaMa
eKMwG4rJ6II6YYq52owo4bZet7CMSpJsEW8P2LgZLQmuGAEb65Q4mVvLbxsAZfHkeWyUbcv+gRN+
cLtkBAXYbTtv4qABDPOcIbzF6LsF/cPAD4NEXkPSsBsS0cthk885m5g9VBt/4tItwNwhw7uUMb81
fU2RGtVSSOyGOwyS8UbZtpm4dmpMmtPJCXkIZX3dNbquruzqJKyal4nOcyA/0nLRP3F3sjgCS/AB
Ws67LiS1z30RWt/Nid1q1O+IZy7WVRH32VXuqWQ3zmh1cHbX4bZG75E+4+06Bi1rrGnttecs7Ih9
pdbj4lcfoRNF10sQy40yg3btkluCI0XPzi3MtsXbwZcfxjqJyV+U8hgvQ3nbDew9RsLuMUUs+mIs
uedRNeycHFlWIsfsyolt80tkDf0JqIV6tBquw6ITh843x32eIk4oo8R4RxDgtZM544OR5931rNL+
XZwvn7BQn6CvQEMLZ6xv3MXyDkuULcDJTXmNlWR8I4rPQYMlNwPY5yrRvnV99pH1fN+OJmHXuJUQ
pFKScG46iP1mOBAci8mezf2L4RE1ZwcceprJfmFkqbjHDFseW8mOY5YhhCXTIst14ZHWPzZZUhEg
/fMMdvRehIr7ZAtxbss1nnZqOKBycNs9YPfKBoqdVn0X5cR6C8FmltPkNbwieVSuYecVF3JqTGKu
IdOhnsQOcjOPzdKuRO1kJYPQpjehZ0yNzqCwP3alXR6nximPVdCTHlcxyGI01Q2bwUJlIYDBFM4B
p3myyajl8BEt+18ZTPFdA5qNuLjIsZd3s7FMj1MeOVjcE4oyhkdoNZVcxf7gBM6aWhxK+2rBruy5
m/OUUJGxKL/XHkQbK0uCCwWGDdlwjlqN1HgmgKNiX59DTZgmqqTvb6Qf4EyeuwQBMMlIcqQIaesy
OR2skamv1T2GhVnAKFLi/ZQ7Cj6h5QM0UVxDdqiDeTxKkRcbgnu/uOFwqPMcAsHsgOZ6kMxtn/XF
xjHekvZnvLMcaUBGC0osGV173rNObWdV5UyLBxH2B7vB+kI18VORegWhXHZB/ArTJDI7CPntbXU1
cEYzG0iI2JKuPRjrSDjLFcs1+ZqIAMZHYXUGELSKKC0N4yJTnhnugqRkf3N9tm83oTqhW3Kn1YR1
r7ep+cKHgokIs5rZG9+g2r7mqkPphZFsmpHHyBVTo1+L0W4hxGjoTHEAmWK/safxHVZ5BDSHLXUC
iUXZ1YyoDMrbQl1RRER8seC9E7R92ClW9FajBj/7195Jfx4QAjRu+B69cs8JEoKC8JsQh7a07gcT
DLFgT52C7EmK4S6eOeZ+32K86gwjLTi1uZJFPY5G4MUNcEevTIASiR+nCJNk6nBAcRxLmVYnw8Uz
//fXey3g0xcMPK3+wXjhlR2BbClwXL/AuCUkykhb5lfEl8qRoLW2fOrxYCQiEjWx74XTzfnYmUgT
8fepPVk7+H7Gmhw474lwiHGvyOJ5o7F7rUrh8yGAh4Wlee+vmvIa2zX8eofikJalexzGrnyuHFzJ
V1M/dWZJ3jDFtiCHGQVFbvVXo0+taRV84tqi0IZG+UQpI4+hDbthtuk8u6yGHizmwTu5pCNcyjZv
QfS7aNsTFV+veibih0QbkjmkdVVbNyjj99hUuk+Oj7RlFfGPfWhYwS3cSQ7geFaIyLMsfzyfilJi
YruelsJ+S55k6S72l05e3wsqSnj2vgep7MXLQTBozCABB5UehTyW6V216hWiuMlxHxoy13EaqyGq
waLZeYRKrzGr+1ObH1xjkeVBeOWR8Jq++ASIzCcf1Vt2iOi3956RVKfand7aBl4hFlwFoAJnOAwf
0WC/aEmHbBhjX1bZwXcpnn0cf7B18vt1A4uFLIeC4JM5p3lgAjY+/H492K/vMSUK7IpQO3S8ds6c
rcIdWzGhW+2mJGaEB0fKiOPosRwojbtq8ubryPCie+nO90U0N89G7U3bfh4JuesrmWZ6v237VSOG
0IHSUlNOukV7oP5mGAxl7FsTW3F/YcRYfvxAXP6LV7+FV1tWxEvyG2lN9hUPlyf5C1T944f+hqpD
+y/EHey5SGdQ1eHJ87+lNZH5l4tWIMIH0kOm5/qIbv8DVYd/4XGCOMOHzGICJPMp/g9UTUgbzmsa
umTRYAf8B1D1S8cgkC2MzF24b4i4XLxOXqyJRhkQfkVnnSSDz75Zj0mZqUPrARRAvpBIy6t0JsIj
LyxjouTF5w2yS1ozxI1q74mkPGlbMFFxQSJdMfcXLBaxDnTzU2I3Bjl/sWRtNbJDR/LTnf4H7Ft/
sp92LZvzERxa61jZODy2jV+PtLAbJoFkuT1BAlF3ViqNtUeZdjmPgckgaqYz/v0FOZhfXRK3R31m
g+v7PM0X2LSRCfLGhio5+X50WfUBQUZi5GzZ40GSNIggGqM5WK0JvxETnEatB3cM3EPks/HsvITo
l4s4QD+zWkY8KlcEa4Kj2D0JZKHM4KBXcqDh0/NdYVv9sndjWZ3yTntngulwRlhF3Pqrpm3KZe3h
C81Mc5Lca8Mf1Z1YOIpsa/GeellX3SpvQi4VAUck2zaIddPh4V2/IpUNVMLniVBc990w7FCzz+9m
HwVLi8ykYePn6G0dSqEZXyGMO3vCx9oQHGMdJNmcbCF7TMkWUEfdmKkrILinif3Bgs6wrLKg47sR
fNJ8Ngjwvkn8iY+h7CxUJGra9Wd7nEjq8Cu7Sa9VWvKJotlzLih6UvWxRRKFmUVjQHuz89TqEGwy
kbjC5iQwdn4w+/WDzfA4PfZtx/uXdGIBTiN04m5pJQNiR9jqUx1aynh07J47l3XY2UJ6rlR10dbI
g9YjZskL4SgwwOgdRn63HgiF3RITyAmulgbSkUFwRqrJOiCKFeFocFPhbGfahdh7ytnC74eZnmcc
Wn4cDgQNVYOLG8YS/NVm13CTstnlKfguo66HFFVMfXAXsyy33EdnWHuZw23JDAGOoTzYce/npeKx
jtpI+oSwXKTHRT+SQN+ciEgbnh+JMKeoMcBWMtEbwZpcl+ldmpDOZYQmJHMAMnXQjNAQmk9m4WDX
zixCgZyBBgPDpmBTjbbYouVINsJrLM1lVvMHWJL9FacPvVmZk1HGbHVAjJH33rt5Tvx7YyS8fBpr
cUPwXPJkA44cAI7dcJ3ZMniSSTF+qh0zVxCUeGXTCYblOI19uE5zXdOXBJvOR1v5HvyxKojuDbxl
+ls7Wwx/440Br83YBtzeKSv99trslYdS2UsMibJ+aByL4Co3TBcH1MA17K8gtjy7zKFIeJ7zeag/
88syf67VpO6y0gTi8FH3rquEd6RjXj+s6ZytD+jSeDyiMBp/ZcQTzxYSmABGJaT2M3eGxRWQmrrs
i7qa4l1nGnX30MWeuqOaZyEYS8ANzmw8GfYFc++Th/qiXsWqo98fczDLPLbVDcOL5jCQLKUuHTJY
E+ITB64CSJYvePB1QINIC7kvRFfDwxmI1TvJtLDbD8WyGMY9Mb9Lc9nbrdHezApe+07Qnkwfl5I2
8mPmmmVxF485ZEco5g1gqONcLKMuIpe55F7SU3IvlTlRdkZRwo1gBtUeYhGi83PZVUgva5Amrs8v
cqEMHhzpj6xjf9SLom8hOqzUBMWPzbyyP2SDgWqL6VPqPygRDvZ1HkNGgTxkFdXXwJmsq9QPKR5D
UXJNo0hyRcRg0uaPrdVCIFyRtdd/c+KwLz617BAWYcHx4rXXVSklIfUqMeJoGwgCCbd2gSPDCqZn
fuyagGfei9a6yvvFUZ/CIW6K714gbRsMam4S0gLN0bavS86fpYGFAAfwIpZ2SEhnVfmmeZHaDhgB
Fr7g+wZuUMjAFvgoWRJeSUTbD944xDrJ8H2Ardi0tspq+IiQz9jCuk03vBjd2hmS9MIRUYxGj/ih
VZnh12A51kzidFB6B5AfX7sw5Y2RAaPTau5cAACZM4eYY8kmU13UdWjed15tr53SfDSAela9hExS
zJLsv3RS4YHYr+SL6OLgu0qI+5BWK6+JubkcpraZt4Vo1S3BEcmj54xyW3JIbSj7nDuGbvLRctNy
Z0sTuInsaCJe+qC9iRKyFoO6oDshq1i8y+pEfLTzLlhFZtfvFqMHAhgV9laEExLXNtXXo1jKSw+E
YzvAPLtlW68f82hI34+uuJkCU+X7tiGEqpnJCjKpO/djVmXvk84XH/EO7JJd20tEAxxgG1E0y1EY
UbFDg5qtRoyYNTEN9IZ83eoDh079IL2yTjf50sldmJnVp9T39a0lK4gEdW+Qaz8Y1FXtK2eVgMQQ
lRd0z1kbtBsBP/tga2tJ0pntK3L7AneTmp4k7WymHNh0rT0CyJbVPhTNrKdcTnWhAwV3iWfd5nFV
701cATZkH9UPEKxAn9C0+ReS/mvczmUwXDW9G7+P6tTfG91S7DwD0xCczJcQSwLfvzLSvjmxYc8H
vHjmi8mwInw1imk7dy05ftBh180w5/DnOv/DmI3LN9MU+SkKo+XUyjZ6K3rnBaxASYSpIv879/gO
vfevJVFTlU5IzjXko74GTpEa1p0cDiHXABJGmFKdYlb54fd10Ysh6fmq2nAAaTZhPFh+/npVN17S
IJ286NhAKfqMYpGNoe5taozfX+fFRPF8HaQGGLRS7WnWw6/XGdPKH7ooiY8uODl7qtmyZ2tWqqdi
Now/v5ge+XI7LZghL90NLNawkVAEHkMBal1p9uCZH2BkQ7T9/aVeF7JgJBBbqcVNrDpeDtKbJApq
QnBJ//Jn60pqVpqHHw9IYF+dOm0Y88fXs+hDLF4TQoW88MVQ2worlq0oveOi0vj+xxEkyfnJ1p7U
U5UuI9Pkjdv5ovXm2fHltLcQence3stifS4Tt4/a3j3C+aS6Il+H4ocNlRNYKlBVYEF+am2UI782
wbTVH7+kDAI97rOJi5LtmS++dCXdxlQCVvswZDpJBWKbsqa3rKNfLwWugs1HhFexh3vAiwUoYnuS
cdb5xwTq5GHOICsG4Zu2Ov90FRrKELt54IxXeI3fO3bjGXyXM/PCz5ggQUD9F6+Jh6UuDgh0O9oO
4dflVjRMh0k29Y52DJ0WMxZeinHGiGALpcO66ms1Lm+0dK/3L/Z09jC+FmaYXPbXS8psjOdJ+O7R
qGL/wYJ6ynh2pBQZMG/bShi/9srvFl6R36+I1zsLnilQZvDVx5P21YrAijszl5qg22JgdccV+2Tv
Q5hZcjjWv7/UP3xFXg6oTdTg+BO93CwDlLVcqrThh2pGYmlVp6VjQipcDYDrDk7pt+b3F/2n74dd
WohVpgfE57zYoUdY604a+dZR+NBYZAlrQphhuqfReXOln1G0X/vyCHQCkyk3iILw9UrTY1eT/YRp
bQelNLdKDwPOwBR39bi0VxWCfoYnM2WymqjrmP3N3dXYoODcAUK6NBcVA0s0Bt8wInOoOhfJ/D8s
/Pot5+jXGy+yEifQfCkYTNZLqpnMvClDtsgbXgJhr7MYEnKuDM5LTL951fKIsv73T8J6vXa16zd1
JVAkPLeXtJhEgJfEnHFHIzSodVXo0D+QjoW6srU4MtM61u97nllXzSCazxBxF2vjZJG6azq7ESRn
Dkuzo0qCqYq+JP3jw4HhAMxJeGoOz+6MY/5E2zEbPDPGkFVfLiFFt+nlj1bCsJ7gB5nB7DXfgnFe
vZuQCvVqAMrhFUUc/uuab7JOF/0kCo9uTAguGp58NTeS11RpPP33t/+fLgZuRHwGYQKv88lgc0R4
FRNIrvCjvckl6n+0SHQ5nlnTJf3+Yq8eNd8s1EaGJu44bGcvVl1ZGFbdxeZMnrxHY5lkPW8WC5Eu
8fcXsl+I36DCsl3q4gE+I0f6y8pIEGuh/DqYqCDatLsx6eGGtRF2PZamOEN2pzofQULcBBlDOqUM
/kQdOC1Ysj4Gq0bdpVkBTmBMNEvMG5HWLAEjbNPwgbJAvZydSfAH7XlT0BxPTK9ueonUuvzTjfhs
i89chnMN8ufLUigjv7sOyq472gsj7Imh0QktT7ZPzPmPqy4uxTvgMgoA0ns1oEIEavejQuDQQidG
NJDz/XGTjrZkTlQnV6o38UN9ev20Mboca1AltQ9YaEFAfvmU5FISBt567tFvlPsdh/Tx2LpxdH8G
RPyAtLxNswjvY6WU/cYBYL98RVxN0oSs6XBlPfTynF+XmSvgOEC1yY8Wnhflgkw99DFBnlHJOvYa
Q8vwC3LGwt2MFfPmqyiBjUEYeZId7H6GzEFk63xnDiUo4lJovKYhnovGYmj59Vkn0JZ+l6N3t7Kb
oJ8Nyd80Zd4hgpLEpLoInerWyztoBvr1EgaHwX7uW6Ltx3auuxX6CnXjTQporIuZH58KgCMoHM2Y
aN82ptDviHAt2o1pFeXtBNpw1fq9sVdu5t8QqmIse8KvmS+PPU4UZoBBAknRuUnmc+AN0Sp12/qy
L1x8JAKBN/WmwpqQBnrJjij7rDWyH29AlGelDf4cQ0MkHti3OWJK4iy5ZlULcn4WhI+WsL5NbVgA
ihuoANeRqjUYih1AejPOil8HRgOdzSeXHqu9ltT7A4EPdEWyWfjdpQn+Lj7HIgZ5iYSua5qatZZK
4WGNJDssIAor0dTWuVVRcZGEhrqr1VKmNxCVBOnTSTP2tx38n3IDo4jVXVllXdxVC4yWTTv0VrNj
IqzuClKFLhPfr4o7eAjdN8UYfAHhzb3lu+PLwX3XNpaGoiZClFcI3PhBvrr35E183Pc1xGZGtXbu
Xo7a2gBEAwcKIof6Qu38GhXmBhwE5KpfUoDwsJx9Zwt/kb9xgAkHKWxy5EWj8sF4r6qMSzfFwqkV
mTAHmlUqnM6+ltPo9XdWRmL7puB1SW/oV9HpWXOA4QAMQvdiHNsuKDYId4z1UkuEcr7NFu4tCW+Q
lCONhB1MWXDpjrE1XaRI22LOVQtGTdUKMK2Q8KllrwQ97IrxLCgjBADVfrCk1wrUhh4vGK6MpD8b
WcvZcK4DwOx5+5DtATWkPlO4IxJ0hLxEZyoiJcmaV89Rv8Q3iHJhtp4hOE8MfBgnVdYHN7e9pyxO
03jbDR287B/LytesPVNra6YAB6wnSUIASfceyUCWslKmoJyKzdru4VasW9/jLWpCrUFKhcd9tTuN
mTt5N3yBnDyNOwU38ubHaIYsvafYc3QhkbjUdmEVQDS1co3EtsDzq5qUgAMCWhD48/EX+AMgYwp2
FVx6AfOIVWFmKt+h3De7E1QjlmlZG0waxOxyY13s15xdHtlJdtvJhg9imWAnu1rYHcnaVqMeBxU4
BlYggVcUd2FFHMg7Twnrg5/n0l0PmG/N30ODScYWvrjt3s5WDQqcztTGxONZU1ByHjMGSKtVClzB
u+IyzYEZ6vZO8InCvCCm1Wt7TA1WIhtrfFXiGN7Gmi3cy4+i7UDrZwEoifpNLiGQBIS3Y2maCqgN
hLwPAciWYcynHyf+f+ekb81JMYenJvm/z0lZY336v9ZPbSUy+fTLtPTHj/49LQ28v8hU9smSwDkQ
H1ddAPxtRBi6f6FwobgxLZfy1HU4Xv+eljr+XzTBwDR0bg6hcz4/9fe01HH+4o8yS4WG5ZnMWv/I
iTB4xWpHoWg7CA/AT1D2AA79eowGBRzyVnQ5akq88GEGofvekCfP4rQJulNwPbCKW4FCpMDQNgnK
F9JGWYcbRQeYaU8+G76zqLLYVl6VNAdDVBZZDzWTJ3NFbE73rSSt5xJdHYFaGFtdEVAG79wdWGmz
zUxN1JQrY2axhUyQqwTOa5qXvKDFZNRXfZZaF1mbC8trzOGkrCaJ2NlKbfcJybJ1VcL3Ju1AciSs
BmQo9d5GK9wiRTX0j5x37iLP5hu76aP7gaaZiWGt4RpMKNQdvrLRfZlZ6ocCPi70Ie3UKmA/tWVR
HSuGGeGRUqj71oUMYoQ2zlqdx7OWPI8iXIaCcP846AvNPMU1yqU8tu2EghNQ/YPpWgz29O5eVcZw
cMbUwakoVDfSoSjpHJO6wy876+rHhLkOGMb9GPcw86KSCKK86/Y1eZHf0CFzB36MMHDQ/uzEeran
nJY/RvYz1WXleU9zovk5Q8IH8CxM24j84mqmw0gzj9OKk8xBLrTyI8W3dnWhHBbQ4gVufPEK9hpz
l2EynSsfXTZznCC9cjB7ugw5iVaowNW7PM7GC6fiHGfMy8/8gL/8M2xZMsPxN7zX3OEfD1SYCWVO
Ann13h70Ex5nxsI80q57gMnHUGmqNb1acSqXeCmIIrs1SpuvUEGpZYsfU/4ZdiR+rjmM6GsmIGsE
ouczcWKA5hFwzSAXLmvpjYcaVYj5qfU7NnZRLv/D3pktx21sWftV/heAAzOQt0DNxSoOoijKNwiK
sjDPiSHx9P2BOo7fotxS932f8KATFlVVqERi595rfUurg3FaviXROrjSx0o8QR54kEvv7BSGfzss
ojR6Wsw+u4dNJWygDK0WNkZpPlZEi3yeE6ZBtVOy0PPZHqKdamL+pCUy+SekEN5bsi4iqWOQTd6G
w54cWQ1mB+MtEJZkEv42EeZoRXnCwGBtKMc9i0/D+LOJRvPNiQCRiG40BZW+jqeTqeUm9MT8VqNA
rA18wVQiyLOmUqcqExxfclEwhoM6znozuC1v6oYwMLJDMJVo2UgtpyiM5l26DFS1ZY4A3tJXX381
layYyMBfPc82L1ktGi3ncV0nivrv87B+RYD3rWPpMI30jZ4/TLZ6uqeZzWDLpqejxlFsG9toPndN
Fj29LeFUYxiqciwP9XqzZ+sijdZh/mQNXJK3k9bbWbVEVg8/hGc2ck5bPJE3yIVcn4FW2BQ+C2bw
mEcW1comerslMBSlezdVXDyFKppmDxsHGqv2+9mudRoek+6A0cCe6gj3FBadoOmRGKMcQEZeoBko
AmCCeAdMP90XiTONAQNaPo5ORfZ9rt7qq9ACMAsLTENYGvb5yPUhq8d4HE1YG4p61Aw491vMXhA9
gTMRN0u7AgMgjrMk6sZgKlpotI3CwesT6y57q/k1UlHYT5mEb3SOqwfqIJ1jKAoPB9XKxsIx3AW4
Cfi8FpFL027BrZNsBTcFx5UO7kCwWOxYpYn3/kH1c3OJM9p7qcL1Yinu5TcRs1/ljGNhK/DnoE21
j3lO5y8DNPCo60AMJcYHrmBpr/U3873ATPL2cw567SAAAewjmTCjXyegqB2Z1PoJBpsPPQdcG6oD
kBBr4QPP+eoB0YTJF4XF3HiM9GVpTnHtMRG3qpJhfxlhd87Ade4H26Q8GydO4EW6NkVSWrBbEhdY
U4BHWeAc2/haux6Zhs6ogFlvZRiPzJoYfDtqUhvU0RZIBFBi+c7oJROMdVAyAbN3gxKo6DVdx+Fl
afB+shKR+nYU68rxDKCtJzvr+OPNOOq/xjmCxTRxWN1vfvJ17XWpY2RnG5z7YcAz1+7e1rxt2vyQ
LvnMoUmvyuLbdI3rkI4ccRm/8jn19TEyTkYr77F4cYDQsSgUWEgIVS4Sa12PQlG7Nq2PRMBaG73f
tzQ0MGm5ocPBUgI23Q3HzO9bZKVYW7ptY2jGne1yd0FCE1k4TFxei1H32x1Xjr79NFWcBcK5dbpk
97azMtHhuDIBgXwyUquqnqaYYekn503kUdjrLmWM9NjsRDovYp0BgUQo741kMJl6V1+rZBbHrmnW
h0GLqjFQ0QqFgG1HS3Nx2MgK6och9GsCdoM5SSoDZ71K1IHtxwL8ggeKEiKIa1gTiGEWcS6rXqJA
9kCvcklSUdwvWfFXpsNQIvdSavETj1JO5dIp+YoqnbsmH2b2Wu7JbpOwxeD/mUwnC622c7/WVflU
x0Z3EhGBfFOgfGbMoWt1jxCgjrVYH0S9WxWPCHqaM88Y/86oPD3i3h2tHUdPVDgGyle0aIyhhiIO
R1AQH1OvJTKVlsCfLWgtzazbmx7ZddhBjtG9jHsgGEqj1KaDlIqZ2dCcvUx0ZbQqhepQCPmpaocd
iZjtTnM9cYfuLCBC+yEybUf/pNyi0VbBROlG0Fnqkl11NcSA+kcPrw8mVsKGI69rLlXo9ZJUM7e1
sxBOR3kwjBZ2Rmo3fqjZubXLK3MUAd2KnT7M08nJkjwPNW+CM2hWTaJ2ylWFdxAsSzKA+sFB4e8l
Atm3vdz6s/ROkHZ4zOH0OKSz1khwLMZHm5Cdi6a71W265P7JMyNWr4Foxk38ehvDlMK608z0j3Nv
OHfzqF88NGoohDVnfkH5mUGTKT9y4mqLm4Jh+n2bYyvUJKY5GB6d2PmjNWIm6MSXxJcAdyYYoQuL
bNs6XrrxO9XtlJaJgz6240bNstyWPuYmyC/Z6n3qs4vfJZm6cL3cr5z9qt2CxpfnOGnqcTp9JCqo
2eWp1+3J0/4TnxdqpMz7ErezekgcVW2MojV3Vu4hD5JOd9/rXFZXVO7Wmcv5NRvQWWUeEvKp7y9+
miz3JWGnYe0NJbwtzd5HcJNvGpHa27jtH1sxcEbrXCqjbV+29YUTM1sUbSgUe/B3YuqG01CCHDX7
Tjs4ou6PuRjsm9pa9JCLVm3BTwCLdWsCudvW32oCMUfGjhWwQvI7GNkINUCRLrlxy0NAUfKNFbwP
zT0WnaXu49oKrcqqDqbWd3t/fUJYqhk3Mxiug5PzhTH01D730dxusqYTlyVz7oe0NDeIGfQHXGj+
TU38ykcTMsUNOQMFBiF8HQn2hc79IkeQ4ZvINJeTnKt2n9HqfQabyTm1HPBcsr7N/NHsIh/+sqVd
dbeFoOUa3ib3bZysjtqhHSrxoHjei5aXz7PW5nANPbCaY9f1O81j2QR0Q6B3LnLY6/CmQgf7Xcjm
H28Wp+BBFCfyOFbO14aj/9aUBlqWRl8BP5VxVFlnvUQoE9sNZJn5GVEPQ22toxJM9WqjsJdsZWu7
j5hijCs7f0foe23g5kxN76D3s7UvE0xnvakIPpsKY7pJBo3ItcbCmjawkfgd1046+gPqvsLYxk7R
KWrxdpmzhzQyCMU2stIuDt7Sj/FXNv94l2Rmu2HM0Gwibawg6MDk7IIa7csef77GxkQwKklow/Sk
gZsEMecyOgElYySbrpGcQJJ26+EHvxC/mWJoktNTQ/jHEXY7eBri2HYL6Q7bIdH5v5mX7gCV6h+n
ePZZ4vTRbO2UOmvhx0aK4uQV4F18E7flNRll/0lLxHAuO//i5hUaIKqBD+Vg6s9i6t0uYFIYyVPe
tir91LvNoB/L3BXypLXGYg4Hdi2xs4Q1tNM2QzoLxoyDW3Qb4c+nmh1rjiFOWvufI2htSLOybGoU
27fSBc45o1usvZdl9eKEZmFrOvY7TZ/iMHb0wfrsJyVPXbROyg39N5gdriWnPLc6wKFdXq8tQN0p
afoAskO25gzUoMnbBLeaegoRlybOEKYtyLyTbizzg8J28UgtityunSjLhUZ99o8T/7/odd+3vzk6
Y+jB7MK0zeMYvf73f0yWhiQq0kam2SGq0aDA36zRcy0rs+jZVgszLbsUVCN15TCmD6YV2vTrN/CT
C4h3gNzZ5l9YzXgX68DmH+8AKJhRL6aMD84MUziIKjhOm0EYkXk1tD6JKTajZp9aaRKfZRMt1bZx
++gaV9J49PXBuNp1TlX563f1L5eFmElmbZTtTCPeRzxVgOvrJLPjQ6Wt7kJg1fF2NacIKjL0OzI1
qXyGks7vRhvj5vOvX/39tHa9GGvK5fo3JTgD4h+vSQXXbKjA0B4cxeD9kBmtanjitH6Z8YUkygEw
ZU2+9Zh7kXY01vL7u7x7tNvGvLVdNea022nJJQe5nqCbNq4ynLNoJqdqVTf+5g2bvKF/TlEEISoe
fzOo13XPeH+9RhGnmqX5JE/jAcewq+ahhzOVNxRNmFtosjcl9ve5b19K+IcPraRX8SZPTuu5eyir
9jdjvp9RngaTRDT0TDERC/EY/vESak6rLQN1A+FotKoDV6PrLmlJPfW0ePrAZwBCS8FkoI2i3zo2
K4oD1jldZ4PgDsIU+mY9g3Flf32prLUZ9eOlooFmr2IUn6SHNxPBP9e7N+oNJsk2OTRuTIUaw1Iq
BsTKU+fNVEVWX31oksK3j6qmbN3MKMXyEzCz8WGwR9EHcJ9wdeqK0/J38bMhOca+KaCIVKN8T2Pc
TUWEEjhg5g/wXWCi3GhlRLck9zoav4rG4Nfvh9K0RJs7LGsXoFINI8coZdQ7Zst8t9ZxL+k6ja2W
3s+BbCNaXH7zPZnvpBcsddRjaC7ogdNC/EnSBXC3TTEHaHsrgRwVmPVCP98f1qNONfPu2fhxD5j+
qH2ozIXmyVwmvC2VDsuHWbhcrdhaR/TO8obMsPklF4t/zl6B3PutPWSZzfpldxldmmGCRHCoYzpg
hHo0qPDjEfnFd4ku4waaN26uRlYIB4Kvb9/9/3Wif9eJXueb/7hNfiZMpX2//kWs5w9t6O8/97dp
B/uNziJZ/YErxemfph3jD4Y9YKVMtAV/95/55d/9Zv0PXDko6wSRKjSyHf9/485x/XcSFaSO4C0I
PWZzsQTqnXd7S+qlnJMJNz+W1AIXLwZCCWGQsdBSIvhyJFg+2a4xLPhFuJvYvXM7GNdgk9qu1ccF
RHtLRbWyuuvcBbIoDG7JMF9V6l0KBs5TGsP+Ju8WE/o3S/0cpZ4atlXfmFsLE8pFeEBWeZfM01RC
dur1Lf8C+jYVRJtytuoSi80iY4N8wJrgAZQHN+dPlBFviQ+NRcwGncKI1vC87o8V3ETeJujaaKqa
F0tUyw6FJGQ5qBBHhWDW4ChlaxB+CnqHQ/fBwDyvnfy1sxgoDZXh1zG2Ync3CU8zn/SRo/e2HOK5
ywIQK87nRBe431dAoUzOtbQYPgcTPI/prjU94t282J/i60KR4+/qXBnxwxTrLs2lvGxtEoNL3Mpm
P0p9oyW4s46Gvf7OGAqn9zx3eVPtKeBRdMDcJelPJQQJR0aPpcKYfHpO4CxcI06Bd7oR4C7cT/EX
Dkjx7eipekt1VqRB76mW+UHc+s/LMEttWxnTvGXkSjiCu2yo3ud1+gwZj27Y1fMzvQ9zPbYOBTN+
UAswdaYI0AgZ38iJi33ZlTpEeZ9Rptg13ehnpBu67bkrp13Lo/quxV/Agmk8qOdDWoeaEtH96Kr5
Y944+bOeEF7sFVUSWlg/KDty5y+tonZHRQKERlDcV0ITO/oY6VHCYP6cObi54Yri6/W66piKSp7s
CMOvYRQPCXb0+3Hm9ESzO/ZCnPtktUzuqa+r4yzUI9xO8sI1IfovzgrbLNdBygyM8ZgTF7fVJ1me
0Yz1ZMrYZYglqPhYj1A+W81I9vFci1eXQAOeO1GX3Y2a277EI4ZfEkGVfhXKX5JAUnef6FjzU0qv
9Puuh9JMl3iheVo8ZlpjfnZBU8chZOfXFH/sk+tzU/Gos3cA5e1jnJcj3YUZ4q41/RVFvf+ywDnZ
iqbWFTEwsXzpln6bLYxUjWSyg7yZzqOdOLcFxIadNS448F0sv4eOYSwtF8O9kPNgfJ7NgWgCryJ2
wpzkUdA1AfaoBH6xun/scZjdWpNTH3KrtM4TJqorzo3lUMaNQ15xQlNtbLLntkqyz3yjxX6eB+s8
1EtxGKoKujPRmq8N/IkojLrYO6Wdtdy1jhxvSonAEIeGMQZR43sPKpMlsh9abTuNHKKLrzrrXiy6
iw+aW+JQzF1EU9hP01MFwP528If+Zuys9BMyApiTlpr0S5OP6UXSFX0cOKp9IJOvOeESoqNBltJn
glizp2505Vk6NZF98+BlJ33xFnNnlEl5h2Y3OhLOOe3losfoUoRP82l0vjkjpBBENerTnAEtjYV2
rPKmhK8cXbDeQIfmXBdMggYqg6WjKZqzcnQVRsIKmtwevg7VxJg8r4qDjtorqJwG5JTRAzJPK29n
JjrZnLPbfgG7Ppz1dkp3hQ2Rwa3s6T6rHSIiSPk+1N1g3SNLVc8D8J5XHHTjPRckup1RQnxaPGVQ
BUzlhvtEbupyzsjRsLN9Y2cuZKahzj8SMF2gTTG4W7Q1WdnLm69kCMj94pdzH8z0KrezO9sQfjt5
5xkoBMMRHQWpSWPCHMcxvy3EQ2hgd6OBpQzMQeCOA9k7XiBc3TWjFFezNuNn0tqKPSEd7W4mQWcM
AI3qFzfN9YuQubhqdWneq3kceFD0iulHvVJtivm2aAeKfoMbFXl0DHgCVnIZRpOcjykylFNTA+NG
DQ+HaLCqy9DKALgBWw2AFryHDN3N1jY+uKp0TDrAWhT2rate8X7NHR/a79Jg6LPs0EPt+ZK7hDGi
GTjxLEFs29bmnxma92PRO6gbiXB/NLqsf4g96V3RHuFQgVOOMEfl7ce+GsR1drzlMoKjeWnqQeeJ
ZkwPRVq3ccDd491U06S+gt/OVIhIBthP5UwnLS7HfdQb4xUaj3WCyb36Tdr2aQJiczc7Ktoo0jj2
Vjon9zzZms+uGOovvqy8bwqxC4MQ2WP0E/HXKZ+zFQQrggikzwRW5Kzm3tnAqZShVvM+Q6H12tE3
8mwKGM+NLw1klAJnH75KBsEaGoXEbp+ioZLb2sMbRGRsGoWOm+XfKhv9DaGz7Sf6Nq67teu4/GLF
sb+vOBteBiPyz6NfQdeYl+6YCB/LfA6iRZk834LClsVV2jrsK7/sL7mh5Hbw+/rU1hqAGMmkMbNz
5zoVHuOasRo+Ed3K7LVhMBD2BGoRSmZNwz3TNv9m0YT6ix72emYYUh7XgNXiczFJ7TFJHPczEAO2
nlyr7aDutYyArkk2kFCWiARz3a+hBlfWlXTmim0JzFruF8oIssjx956s39bElDIrEBo+VCOpQ3As
/kuuL8RYp9YLDgzarHHlfPDjuEdmMls3kxQ226Ay7xBv6SGxDZf1C8R5Yhl7GmPhqKp0DSczL5B4
smNs4unvkqq+q2PT+uj5ctzOnlbs2rZ29pqbVbTsESyhhTOxK6X9RqutBiuq3t97RPu8yqQrZGDI
ZtkM0yg+GA6d04rpxk5HT/MIQy6xw1Jr7Ls8amHhmuMs7ouYiCNki3XIVPjGj7qJr7209QuDgou0
3fkkpOlv0Tu1fzGZMyWslkkcItl6BzzFTdgXvQqrSPV3zVI0d7lq2gP0BfMwk54ULg7ErGlaxLKP
jM77RC1gPs6WyOC3OEQc+KU2fC5J59tFefPstIW3pVl8b5lw4/l8TEtp3Pr9wWTLi4NMZuBtmk47
upXZY/C13W6dULfLa8rxESwmqS8nc5g3Ts3jTeV+zNK0+12Z5c5dRG26M1Ie1gOQ6Ww3+Z2Xbax2
of6Y2YSvFqESG1hkTwR+lrd4Qu0mjBbd3vO8q3YjBA5AasB+tdTwDiYc5lvO/Oi6dC/9TIHm9vit
fAoQFR0Gpqb0CHOa4Z7RGfmRrqcRsrIxptXNmISdPWcOvqCa8nXsccxp+fTgdh1dWnoYR1dX+Ong
GHOfIJRlcQjvK4VvsgWkYO5z4rQuGFgopmcq1Qpyvz59GPUi/qjndfHRNqkB7bhf7NAh/OW2yaU4
L7lLtRI70ZHgqQFsCEZ4fOA1TzA4QNER5ES30Ga2slMmhWhxvhnpQIkp6kPZmnH/lwW9rxf4AFFz
++TXtmTvjcR/IDDpTk6RtPfYta2LbXfqKtrO2DDIhghBr/6UVNOyjSn8nxfXP2d0b2MXbtFgple0
7Qaf0j6VuWf8SaSkGdBrKMI2oo0feCXuimU0j0rzKgZyibVpB0DSjbW8dAnhYZ527zekpgsw1Rt6
A/THW1DktaymvU6ubpiDppo5IpzTwii3RRZ/5GuxdkRK2qHoxbCxmIUGWpECR0+tS+/Yn43eRl84
SvKg8ryg/e93RCQVXJhyEkQFqCbwLQsRA8PyU5y01q4a/F0SM70np/I2Ubb5ZHVYJkN/RpPB/KXb
0R4yw0WbcXPng7VZaiWD2i4x3aCJWdLM+qyQ89KPXxrSIPy9iBzvdnaTPGzcCr0fy+9FI+0c/3j0
iBfePTSQ606O2euXpCzSzRhPdrj4HY+5PkmPaeNh/evlEqLsdkJlD1OwtvmvFT7uncgzdevofLjM
L7bpIkvOCU0nQ7TZffCPU+v/pJvKoZTU1VUIRZ4158Mfm05JZNM6Gvz0mJU9xzptJuWvW3x2aYfs
jg+2XrWv5FmDNe8GoN2/fvF3MvqVV2ESHUrDkNYEaNt3L76kVeeqpUmPxkyu45J1sMvTIgFUJvKH
X7/UOxH9+lLIt/h7Pf3+bI5L2zRzgQTwUo1JnBP3iMKTrOL6r1+/zs/NYV4IMbjg0A+Ug5bZjxc0
r5Wyu9yLjwPimh0mFvvoDm8Zi6m8a7uc5tQoEj3lSy9fEFhwop4W0PhalKyH6yjh3f36Lf3UGUYC
J3BG0O5cnXPvO52DznxYcspAPVstFwzcam9lK0vBLgTyH2Zy3SsQP75ng0zPt9f+v/7R7/pHnrtS
Pf57JeNDUn/96/8d+58Clb//4N86RuMPlhFyRdjSKAV/CFQ2/sBOSgn2N73l7y6Sbf7BTzCiWLu1
NrCu/99VAk/O8ERf5Ytr3+l/wXthKvWuKYwjBSumTTeJNHYUjO86Sm1HQ6UUPH40kjaDTCX1B5Ej
1GFwLZj5mc7zVI7jBYE+Y8uheS5iRzvqE7U4DIM8LJdkZevb5b0Yy+quGPQnEsaApDESRTVsT7jm
1jZOx/AytHm+7GiFTpxivGtTAJwk8wRt9dS9QD64uFNxgWuAhoasOEn7HukG0txiHMjz7NJvgz6k
1xIKTth6DaL8CrKvrvmgCRxzCvDsnWuh37lGDwq1m17qmaaJk3fQdmlmdBKA50rFKy0Aq4yHr541
75GIN4jJqm8ip3Y0xodoJsrCTocdopvLoJY7O1NnPeZ30c5HuJG+QC2uNzX1kCPzE7yXV6iBz63q
d3XBgIZoausT6aeHtPMZW+l0xOs+WoJK44gvred8LF48BnI7PZ4e9C6/rFdAllB87bz4hjgNyVQs
s5218jcRhjDAj4nmoVJ6jK3pwa9mZnymGx+7QrxOUQ5mOLEPiFXO+QBpdVkxF9rUc2F0PbSd9GSu
EpU5nx/dRD1Mjf2cWPkpnouXrs3gqTlXL7Ho6MNl3Np8oJVzWkt1Zxd8V8qSu1Y0DLft/LQg3gtm
mZRBZdJbNGsuFLHDUYCdiQOgqSdb4lNlOGirXxL85vYtFgQQwctgYHrVFUN6ucZerK/V2PwGqso7
8Gp30pz28DHOb7xSggfPjVfDqc2Tb1bBb3OM9JITkGny5RxQkBPEgyCeJ7t6WiIQqoV0i00qLG2T
97zQmPrZJoGfdtNxFK3V8tTZ4HQRLT2WurOZVTWFVdJJRt8A9hhqbGHEvPr1gnc/RjaedOk1b73n
dNa/+K11Kyb8IC7ycWXKAySU7tDO4+PCWTJlgslCtQ5xyXek6T6ATjlKhsHLGaVcsp0mvk+cptYJ
ASyUj0VC7MJeiLBOf6pi41VYEyqSuaO8jIuT4Y2PbTc82nPxrdQ5seqYRpj2zY9WRNGVp5wwQSGj
wHO1JMRak4Zv192o3Cse2ue6rTJiwpxrg612J9ef43Oir6TrOFnuM505dUBnivTMgKJgasAcIk2E
XpYosmogQuI5rzfFDDZCtTYVjSAFtV2BkhyQxmNfuv5xHjXtNk9UsW1xrt5WWqM4/RTjqUzaPjS1
wnqVICrV2Lk3hs8gjlVTp6296cDlZRtRElVLetL0Enl1pzEHN4uVmNRWTxAKnspZcwc6Dr0A3Gqi
ZEuiq13lfyLbGKHxF9s5cVW4EMbVSNVtW3tO8LeApc+CFNnfya8lMQReey205K6i672dNPup1gzo
3YPjbMfBeZkr1b1WUGC4K7NkS1808D2VBc0i3F2ZAqM1VR3dGdKRQFhZ/ktmvtaw7Sl7y4Y5mE42
q2nsLA/uJ+8CZMvCMgS4pm9m1FS3tu4N+5kUyUDl3rOnudeB09UxGrtv2tSdASH+Bpj3fi4AE970
Vvsat77n/ISyoyiyh2zK64O9ctVRGYDE9udr6rSXBVTyb4rN9/Xe+mr4Y2l141qjGns3JBb2NFQu
kV2HmFt9Uxk5DRQLRZDFhv6Ph+n/oKzllSyLOo8Xg34GgOHHKmzyCDnOoqbGdZa/iIjdcN2OM2NS
odUHfX3kV/ru168JZu2HMenba/oQ6i1gbOu/f3zN2KpE4vd0KZR0kq3Tj4/1zI1NjvdhWhG86+dF
S32GN/U79OJPI9q31xbMj9eZNmSxd1Unw8JpyZRfHYhPAG5Ul/6dIkxr3S7OWZ3lBxjRrxPA2F0+
jeMp41i76US1NjXor7nEFlfLeYhXrzoMaLGy3LMBhI4/nSeX7ZupfxPmHLzaOrtUbodUc3yYy/hJ
dxLGj7N9HfxCo/MCV9jhgP85BjoQ2j7bw68v8r8sIUpZctwMOJMOR4cfL7JZpKKsTbs6JCZwnFq/
A5t/Vy5d+5sF9GZk/OfQe72itkGCJbM3OEvvGSiguPyZ/8haFRgnelwEykCHphdswpUrsg0DZuCv
QPqLUeFU1EsgNzxD7SX+1o7sy2upkuUUEIY5n4lXQuI/DY+QX65WN+4Tn+3eaUjbimOwMO1szs+x
Y6p9CUUG4YZKz4PeYYXK56d5xZVzGrdPkjju7eTC80Cl+S1K6blVOUDRbvbrPfilb1G9PPnxsFsk
0HPQ7geUFwdEo2kYl8ubweKc07cKzWG5Y3IEz8fkzxa+9mfn5Cr0jN8SUv9lh+E8BNbK4OzxMxMB
S2fd2ii6D8vEVIVyYmZnA18EOGuyDr9eHO8Peet3RmoPLBKOOcJ5L8zpTAXDgn4QUrzxwe4Bqte/
2zDf7qR36wK5sQmVgH/CWlnfwz/EP2nS0sXV9epQi7HZ9elshpBrOLyar2R8qr3kDJWbwPo08zpF
Itl6VXHS5ugTjesvvjtWgVkysfKLzDrgHOMhK9idGlVeDCP+BvDa2nqwoQ60lhbI1aCuBxwbN0Xq
bke/+eiTcAC7gihzZgwqxOYJ5gjYXggnsNmZHVRXS7TmfoAEH+hm+g2OUR5AfbuMc37KnViBEc8o
UA0oRY7RhJB703DU5UNdmXSwrOX8m+/kX+5YvgtkEhiWIS2+Hz1XZiPnWpXVwSg4KIycwcNUEtBA
0iifOeEKpJRbm0L519Jx6er1nR4sRnkrM9ZylDP/wV66myKSiSTKqw3jmucpa6wN7ij0IaN7jVCI
h2Bxrwmq/Q0+THwkiFQ2XqaedHN6XXo9YAT+AWUKVVXLB+60eU8W3ZOiEAuaKGn2NJr2opkeYscd
gqxjfdoNG1/vgugSmp1tCIcWexO+uWAs+pvE3H+5SXhmrP8zLHCd76U/U9x6hZxGstNRFFLiIKuZ
eDu2PjBfi3/zjRjGO58/cSo8n1apkYPranW7/biGW9tSqNqG6tCZfbU13J4Mjyg7RTyphMH3Q3Re
jimVA9Josk1lGRVgXKBfpAAcQKoEdSWaMC3HdivcpQzSopc0U/wvfW7caKN/W4gSMZWg2p+r2tpY
DVnl2UKMrToDRudhzDKLrfyF0RBVKkEm2UJXe6iI2qsJa0jldiQMeyf5St+Ol4s9WxswG2Youvzk
apKfaHCsNtEgg2KRCXR0vLbrISgiInUzSRxkZA48ppKDpJ+TE7IAYydme3rssOxDASSc0hofYcTd
YcY40TAkasEbNqiH1Gb9hUZGehCN64JshnFn2GDX19uon51r7U2PbrweIBxiMnyXRIOipVrSo+wy
t0SRew2/u9Oc5zZzuMVk1N4wX3ztGO1NKERBiKWX1MIcI2ZKcTCnz1ky4tWx3dCqnQMmvpM2Zqe3
VJYOP0EgZXHiULwvI54sKTngiCyWJ3eSl8Jw/kx6Yn5yw7mSC7ihP6/C9WDEYCdlTt3VZ4Yz10La
z2ZHtsGvb2/3X25vah3kJSBhWFE/oYqUxZTEdsoDSoTXqh8fep3n3sgxK4ISv1nrr7ejdi0FGTKC
Su/tnq8SuVNTPwVtxo+1pbXJZZVtRS42PoNhj25+jHXE9Kstxl91KFYS/AhygHgDO922KyMeLqy4
oLJOcFbzXMQ5jvCLvZy8QetqauwxmVRPo0W5pXdWE7o6mVxzLMk89KmsYw6GzXxOrJovBOfl0cuG
R4kpLOhMRME+R1IxFJdxGB5sB+NTXbjzNiU4cdNOy7lMJlx9JWNwkAGBU6tXiELETqIn9jgdHPLU
vY48RDhkDo8Wxuq1mpfe38/X/+uw/a7DBt+bZ+9/32H77hXevOS1fO8UXn/wPx02gecXdeOqaoSq
DcODqv4/TmGkW3/otrvykzlJfG++/UepZYs/aIOQ92bTvtapuqm3/+YqO39wLqchxo+hDkYL+7/p
s9nej6cKemtQfjhSmAyMKESN98wlcoybnqwL82bRHTte9mkfKxltapPgUdVfNAlWoSl5fASjj8Yn
oJhdPuNvdI3QTI1Dj6/9JuK9b1WrlbtYtXXogXK51DE1dGcNJ7+F5kor2D3XQ6V9ABpBxkUVa2eK
TXT5dul+oPCYP2bcEPTO6kzbG01bk06ataHbk/bAn2fsTEyzjHbHyNpnrYhC3vdM6yTmRkgurlV2
J7KqOAO30f20tLczz5xVBRvYZWMc2h4PPg1NKJOFezLsCFEGO0ESt18HrLSbIWv6kLIpCzurUhfU
KLCDkVXhiXlNNBeHUdFrW8Tv9FowxO2ddYpfxeaeiKTqE+mhGfqfPN0shb1Fi3Lb5creoqdFeGNK
3KpeiVnMgXVolS6vXxp9wJWycW34ggDBIX3wYgRKpWEs2FxNQaaYIve4acYDPbfbTgk9bPt82cI6
MwJU8lQPemNtwUhaOHA1B9nYMCOoK/oTfplLYqDOxznwIPQSOHvk7UVJ3IbNozFCUhAoogtDG7PP
xox0lLKZETqJekJ6Q/arXD8EU8ONHKyIummIw87R3C081S9lLzbWPJenBn3VuWG/Dy1z3taLx2S0
aHbO0lYbBjtakCKPDlrHPYhInKSq9dDPzSZIl0h7UhYWMEw/zravGyKTh3nekaIrGPWX6miiM3/0
smY59oY/bjwPMUo/Gw5SNw1nx3+xdyZLchvpln6Va72HDI7BAbRZbwDEmJHzyNzAyCSJeXLMePr+
wCrVpahqya71trYSMyMDgYD/wznfmXULiRedie2S9jJI9CgEE+w88sCaubGuWs09YfuCP2GbbTh0
avJNbCeJOYATbTGWFAXM1Kx9qjv54s7rJTMmx49Hae21CuOR0Nfk4DTl5xWmVAZZ85DVkcKbPKEc
8DLt3BreNwt1RNiPnh1yTzwV3ezLiVvCVfG9B7ZwP8R0O9hTmLvFhJq5Yg2srtDZ0Nun1sjE+0Lk
DalR3dWs5V/WxZqZH7nNLkuz5WhXnNzrWrksJrkX0iprQyduQHsw6tyR+TWTgsR/y4V607q+3ELg
olByOAYdtJiDcPkEaybre5mVah+Z2TP1Znxd6bBXTffLFlUEWcppA7uR2hOoEaopKChW6BRp+lCO
OWFg5PhgDEMS2aSeetK3aDk2BfnDCvA97Lr1uutVsXczKKJGlMj9ijUltA3d2VUzq+ne0PS7VKp1
p695uUPxlwSDjXoh6U1ws04mTwKjUQDedjziqUcuNRpXmEeojLBNP6MQ4Cq6kRkaGNACGZOQZKON
9HWb47SzM/2ZUBk0gpqQfHNJru6TxuFAXfGyr3n1mGvmwtp/0M8Cw5qNfEJSl09anuxk48Ky7ktq
+qLKdyYJnnv+1OHiaEwscGtxyqdIoXJ5w3z5SzrKBAgJfp2xJf9mcEctdFauZ4PX/OggIYTwrH+f
owQoHlC4M8ggTHWyf9TZeyIpkWcXHrNvKftBRlm7Q21BlDRSRX+FIhha1tz7Rut9EFz2kAIdwL/N
wgIGiA5e7bCk2rfSWpd9oZjt9M4lnfj3BIofJrlsDrKqIrJGU0GJcDBcIoTaCRwpX1jp55YYLT92
8fnWBqDjjaJX0J/7kzv0AQ31sjNIpQoVmp1Aj6W6XgxnP5TGZ69lw+2ymEbh1dmPkZHEAQuO3bAg
7+KrBs6o/TZ2mCiddYlubJWZB70Q4hy5BXDpwhh3qEE6cOZ5Q4ZU6R4TU78lGftdyu6SxVZ26uz5
xZ1g/Dop2RaAo+VpAAD45HnjK8B8Qu4b55skITQYo7QPprh4MsRw5Vi9umlc45zWqqQuqguc94wp
dHVXJGRcRWbiBugevis16AzfmSnZ61AfLGtIScRbsl079cUFVoA6WLNyfduMvGNBmFNnJu8oMr0n
1jLHmgT7q1Vmw340lnbfuwUuPJdXrNb1CTtvetfl8pIJDqFZi2Y/nzy+zyIu9opprq+X9uPGKwhl
36ZXS9udYoXuaSTMy4+xHvtFwvGSlK38VOTz2xQNw9FZnK9EhgJAiIuEeUxPiV3N2h5jP/a3ciQA
qBjvWPkkfsvSjD98um7aLgp6m+FZGT3U2cpUWaZ7clvYNkirOIlEex28JkOPOn810wahYTEMJ3dc
odqkKSuoKJJHnr/pOUEeeIg1nnKTC3lhUG7JFMEwD4wd7H3sTObeIMEqmK1GHGIne53G1D6tmvu0
9N1Vl7fQQbT4u6k1zrmoimgzA640uVLsbQRTO2GV+tltAB7UFif5ylN1rzDFhZO7rGb1pcC50D9D
5Y3Q62KJBG91nFkjI8SZkYPW00uPk8bhq9gC8AKCxt1XurcseUiSBdiAF50vWZ2VdmceW6NGwRI4
DQyjZ3PA4SOJ9VwUgw0mpzVPb4YWazOlOUujyH4wrdKRCrQ6K2xiwsyxc7wgq5kD2X5FN6UlbPMb
tSr1j878P+X135XXjJFZ6f6/y2u8kFSN6lf3w/ZDv7sfKJK3wQ+o5U1k8q+62rN/YzpHDcSH8y/v
g6X/BvsHe5Gxeeqomvk9v3shJMW2xcnEP9BdWIjW/6SitjfAz89zesZQ1NKoQJgSAt6xf+1YlZBZ
O2DwPq+2zjOeiDjJkMOCuL/4jbTGTzpbOVIM7PohbZbqZp3QzGJk00VQeUO2E1hdH7M+X5edMub8
Fm81d6vUwLR7WKFnLzXPBB4KH8cu5YztztgG6sizEj/KJ5ajiZ1cjcVUX/SY7b5fG8WF2LL8zqlN
91DqXnKIHEpC9rpWz9xWi8KOku2wpok65dgjrocOnelK8LQGUh74HXZy17gi7FS+pixzB55GBro5
wPmBmQzE/WksIMeq5hHEk4mNtzbNPMy/5Plaf3bywr1eczP6MUbuEbHB3ZhGCXYlmuXtFM18J4X0
Cj2AC6SftrC4Y64M7QPvWfvdof64NTl+T0T1qm/xbERtkFDU36VJM5AUaipGsdZ0xsWOd31B21QG
ZmYAJKDmzGzoAw2PLVbFBETcxHoVX3XNqn2gE2cDSQggIDWK1tOStm8jZ/JDNhmEJjA/f06avn8E
BDCXYD9W9WVLo3hTGhIbShlr8SXZdoO/Vh5TK7cCVQtw0Df0FL2r7eUO0wWhPrfICmDGWNMrWiWD
K10VX4q074/emvaMfdL0Y9WH4pLq6lZbY/ucq745q2hdr5qoGIPKdrq9M7sdxzSUFEYNy2DgPjbi
/M1LGTYS+9EO/LZS66iQzeJqEU5EFHEpeaOzl/nksgwXgYH4mNl6ciAxr3iCM5285n2KwgxviwkW
gtXKrkQiLUJIszqNlGHmxA9wA55aZQ3XgwWoKBhq3eRBKsiJSVYkPkW8YPiYuipBfmdS95HNMX1P
M2NANDdvKNaqAGfXZElFNQi3wGoX5xKreg3tdSGkkVPmuiGf+GJopkAJXU6Wti3QnYWzvYlfiDtm
VOqh9v7SzhMNHi4QeXAKFrRkJ5fHtVkh342OFYe1W4mbtbS9+zhakoBTbNck5RgkyxhKZd+khTd+
VI6Zn3QFtg7YkJaEYzcsBwtKxhUWbNlBjOurZ0r46E0rZaydo9ZoGRtVjvjaIpoY/ESfhodxBUWz
G5dcfOoxHFVBDCviXgxV+64WnSliM4nPuWIRg9K3Xx46Mgrco2XmU+cz+KmPqYHp3CtN1PSAWQjN
GiJhvpijnmCOTqwvA8adihKOmzZwFIYJpCDue+boznVuz4uONyX3ntYxZ+C8gDggQZFNdxEiiK5B
u1TlZ5CA3jPWqS/4sZtQNsok91cu3+hCF8SyICuqXeRG1VsWD52AopP1Dh9WpT71jsUQcKEDO7kR
a/5SG1GM9ozoLokx92HTq3vqeYhKber2O6VjZl3Qoe1ceJVByeKS3KChCykU0tDCnL5bp74957Vw
zrbekQZjJpnLdcB+UA8DjzV26E6geY1+GAsrfTBGzT7UqZ7Poeb1kUUEndI/GXmCvsDiiToaerME
XlWmGQrtpjjFi9nesD2Ei+nV5jZbSy0urFNmr8TUtovfit6ceKJFwymK58oNXG1q3rE50ZJbAGiP
5HUiB8CW0d1asB0+atvBtNuJbETBvXAbxB7taQbNCCuvZY17zU3adzkt07e2SKZPi1WJaxMJMmPC
qXMX37RZvwdeZLYoQr0oD10DHAj27fE8OD3tvNCbxzinYkeMOF1RCKWkz+QtbZxztpqlJ+O2wjOV
dEU4QoI50WjFsDOt9jDr5RNy8+FAawt4lC3j6HeKrAnyTJYqQBkhd60+r19Xc5zBSAnZhrU5YFaq
ExACELWzW3ykqJeurKKVVR9YamrS11XDAnpckLXm+pu75GjNfSY4ou/fhmHpsttoxmRjeJm8FRkE
oVUU6kGWhf4AISK+47E4I2jN1xNi1BebtuShhTv8MIguMnw9BSU1QdV/M2FmInDAVXROYJG+uIQS
85Ca+Fq5RBPegUAp71j10PTHpb05vCwwr3SoNW3VLrNVzGObIw/b65KiX/CGfes6kDXMrixvMk/n
z5W5Bk6oSLgwCMT4qmOD9IXq5IUoIXm7zr1xbdsV6waFQOLRcpU8ZWk+PZG150L7HKPkm7lqCyKS
eCgPvdbWQFppdLy6aR5X7vFTzBv/aNKWRNZF2QdK1GE/R+36jrx8JlkWs/UxFgXEDGsx/Fn0w67t
o4G0Fpvn0ZCK9croV+eUpDgKyim7IzCP+JfWMG8jxjgWD9k8epjW6FTLzLhWcx3XQbVaWyrtUN/F
FLuH7Xo+qXoWFy9b8XZZmsNwTKGCyek0doYx2feFtyZfo54gJMgwJFyqdiYUzdb75bzgCrqH9MQm
aPG80wg27EVFoGxwqI1Hvk+S9nKoFdw8xyv5iGIQIeuy6GGfVQkhwmwC7ydTL7EJZqYXbEvaHZ5l
/Zi1hXU75GV0vUI6O3UcjCjvjOkGxOCHXoOwQAtn1L7d2e1bOhTJu45k7NTVWnOAPK256M951HD7
bTIhqzDtjWvh7NMxy+8ir57eG8ZCjPSF/ESl70IsqvjmJdtDcyLTJT2s00T0t1KGUT9Wi/dG/tMG
j0qgIV61XTuIQK9cI6G9nbxPqRblj2CYu/ZOQjTqjkxfoTatUuY2QVOi1S+G7FPOMU9UektXm6RN
wMHPla+NdXlUbRzOsAuWvZlIZw+tzQkSAoMiBv/T/SqMOrtiXNKVx6HXEtbTpp1+NljWVgFRT7q9
U9OqYiBwcm5XyaZ2RoB+qGOi3oczt6zBVsoZYaZ1n9to/UTtO7/muVZ9ZONsvHj94DyBFGrOzEif
2spZdqXZlieHsWfgDETzOvX8IIv1Ew/A71aafM56+ckZpuELVnoqCCYTJKHZwyfHY7MgHbe4a0Wx
m6xSu/DhgKhTDUxA0MDfzdVmxdw3Le73qTVdMnKGlHxYFO33pj0x9RoGK2l91iZx/ORKRB4g4db7
BBvIxoGb7FL7h5TiPy3U37ZQLA3+soWqq/7zLxhT8eNn/tlB/dhAgHzfRFrwSpHt/quJolViOUH8
rym3gFzLoF/6w3KC/2VIoj1YYPy0nAB+upEcHFosBDgE7fxPWikAqL+0UixOJBoZsWmttmyWX8QQ
zVrnRkQxd+s0fPWCQisBNAF/twO7hUlwdIioq/YAIBPYW6kJOc9gNw9qKPnaRe5a46AumY2QOdfO
p2RtywoLmCM/VgVopqxS19r2A8ulbnNVvKar1V7qbtW/ZmY8e74YcnBArHacZSuCRkYhmqyfnb53
jFPXegidZjNV07XCpbFLIE1TNhnFQlaWzK8brAKBGCJkOIt20YcFoTK5fnEgsmo1wnZR7yOVPE/p
pDhZ44wldMkIfUeENdj+QjoeuhlE+zvc5zbMLMaX1wWs8hNGN+eoqUGdxrrMGh+b6Hw/ttrBAHjF
4sZ7nSo4SIlW9CTaxfX2Vy1r9jrbPA7ANTbhAPUh8QR24GzFoSTCKSeSNRzqIsPo6ZgKfSHpwbj1
ayjFGFeifBU+nzxXWV8HWi8jtaHvrd1d10yZvJqEY39wRRD7koseqadVMr7vldVp1pWj4jnfZWpb
9kxybg7KBeexA1E1XdeZVaQbbQnLndCrvcRrytxmshLmxMcMlyPUf1iNzTg4VxjQCaNaA0H1ytJh
SvKBtbbvxYo8rJMoc+GN+P68jIEiJy7RCj+A5I7ThI2Bs2c0DfHAQmm+K1qPeRhVfZN99zLRfV8i
dBwsdavOLsUjyDmx54G/keNhljtvzUSKF75Xb7xMuILOCEYYbjoqj5JgKYbslFqI3XaqyO8prNVO
h3TnR0k+3XZLgb+VdGRuyzmvwwUpHTmQTEoZnUNhi/V1v6Zpfsjr5Fak8EZ6OVhMKhn9M73EE8jq
v0c+6lKWs7LhagdG5kZHnOJjvyvMxT6Vs672PF+7z7XRFB9G3woTk08nbU77zWDuMpVl7JgppGWd
J84dBCo0Egh7M2pocbSq4R22z9ijzLDsO40raNOENfF7rCz9Ks6scl/OtnYYTasKHV7uGnt/cxCr
mO8rgKCHZMqpKi0ROX7ZuhPJ6oaeX+FRayeQMqgGyEWpTuOk04b1UUZBxJbpIt1sPVOFocfJdIyX
AyeTMjMoCyWCtCK+kQmTiXCw5AVhYveWzHn0Tk3g7UmgHOkqTWuXt3l1HoTTPAPtv7Erx77f7uxb
QAd6yEQAxk4r4KTRUHJo94FrNjaW2oYe2jIb/XstFgbTdh6/xU3KgL21SMgb8+LYFbLxl1TGhywb
8wNxSSjK26b7akwEEjRSeY8xiFrUpa5xcXPnZTX02wq1AtDaSF4gMNm4jVq67qybXu0WuicLlXm6
zKlpfCptyJ6Yhdcaf06hmw9sowcM4p35XXPgZgU9V2Ofr1l/Yi3wQSSJF6gUa3+oDUvrbbIk67Ex
J2h6hjPWH5a7xE82fCYdgIayv/QlPMzK6zp+R6Od8OUT6Gc2DJqGsThN6LfPGyM6cLMs25HRCO25
it3jbKPVnJpqdP1Bglfv7ZhdpTP06ZXwkuEJn2keFFyfp25u77mt6wfXWC4ekNPAzhmka07CRs81
W+fsKo10PM8q3K+zrJI7r3DT4xjV1VcGXF5Y6JQ+fgPuXO6WmlXOootTJLOHHpbZaaF3CXPu7keh
1U3po6c1sBCbUTD167OrM6dYZjtme+C06U1GXI2Pydp8rws2HiXMN1YxAlUVeWX2J9udWFuKZn2o
mZ4FtJPTa56gFrPNrL5mqs2kY3TmD22uxt1omP33OJ80zIPtuquLpGPbYZhvBskYt6tgHDXO7nq3
VHa9F0Xc3xlKNVeRNumP+D3XPMBGmrf7uu5i9put/hmkvwqteagfiC+ve+C9iRkkJA34FqbI7/MK
waAaK+eTSUeghSu31o7ZdBEkxGpLH5rlFFY1T353YuzhuKO8Nto1DvhGmjg9hfEcY4a4cic7Odee
aijekjGE6ksjuHjJ8g1AXf9oj3GbBS3LurDTF8CAiegwz89EjAqBx3JVyzIEhB18K8vU3GGZ8+hi
jfp6zpoMlXGrLmSmTveFo7EGyr3rdjRsSKxLmkQnU2r5daKLNhTMS96LboRJDST42mnc5VGfBBtS
TSbeg+XNjApdHPv1HKU4siOLBU+S6rdqbPLXEu/2a+xW6q4aiuilySN0qjMRjgnEkmehrIWdd50d
FjUuu2jp2Qey90xCkK46xmyssP2pKtax8WNneMbeBAAjtboq1DCGB9JGds98Rb9roaAghGS+ca7Q
4fdBmU/Llc3sMA9SBcHSrS2T69hPb9bMDsAeEdEuc4l7N6MCP4tUyA9EnLoW1FGV3pGjNgUy073X
ZbW7o26tHPRuxWDP7+IOoF/KtsiB9vMUOaOKfQ20M1uOiEFF6E4wmNpa7UGIwF7/UfH9pzj+u+J4
y6/5q+L45tv0X8fP4LCTVH37A2LpHz/5u0Pux97gv51u/9TuOMZv9kb+x/C4Zc79MM79Xh7bv5lU
rZCG0JegR92K2n9uGrDOkYnOPzdNZPSbRPJ/VB7/sTi2Ng2ySfGO8pW/Qv/VCWrBbwPL46wEaFIf
mitPbrb8Lz9dlH9jdPiT/G57EQwcAJ54n3/KgevrUWtICFuP0Btaf3a6lSjZ0Qkgl/S7v36pPyqR
SNHjpUDms7XBhoJwhY7jZ+VzXfIsymJzPc5jimi3SCkgDPJl8bcwgCeW6lgKRZDOalu+50Io+uuX
33qJPwqv8SxueighBB/aFunw88sbBa7kSRoQDKrpySidVxfMwl+/xJ9luLyEvTliaKtwxPyii1VK
WwZY3e0RzdHTbJsvFGN1MBgsafS15S7917rs33xyhLT9+R2x1iIWUSKQp5fbuqufpORmDCh1pgQ4
WpPZnqEEIccGbVMi045KHILWsxVNLaPjuO11zkJ2pwidPNim8JtBNXd1xPPdiAWpRBm1NEm7HqDX
evTaYGatVfsd1T6C81Y026Hr+YpB28nISvOLkbFMHrseUIjLnkD1uvGydKh64TkhFGF2Yd4k7cCx
nCB4HPRlflloHC7UW1PsI1dTPNRbr3yS0BNe08WpGZcD/Yni2r61+yp/kDa94GixkieyOQY1VAk/
Lsk+hnTSMuCy2/04rOsJEMT1kGnj3izL75ZTPNSp9UGfcd+zI6HTcBEz6fN7zPqbl8jkjmdz6Zdm
toZ5s7YHiL7ouSsR2l02faP4bBFyJrfNIjUKdIp9yyiH3VRP8maezQ2qIqOzEZsvjiaic5agXeC0
Qfk0jt84Jr2nmdikcBFZBtmrjZ969vTBgDRN98YYPPBmS5ui8QhKKtplJP9e05QEYEmR/5LReWXH
usx3VAL9EsTTEnun3s0GIIe14z21DhabxAUwZbgpaGPS4fWrqhH0M9WslHy2Kkd7TfJR3cLz5ve4
hHg91SKncVLpcNRNm6WPUmRKGUTbXEVlq67rggmVUbX5nmEZt0jZMq2s8UsiiRJsQQZjP6aF/gJ2
1A2XkYZNS1Jj+DSkeou9TV8Qba9O/IS3Yd1B/xZ+BGYkTNjjM0RKtzBiTUWXKErUfbNy9qNkuUTe
Yn6Cz9E/WYOZH1stEddiNuWxrLgXmJKl+6Gv5kNVmp8SKl667nSI9xnm2SPWDO9eZzt30MxGXa+x
Vt8NUIENlj3XQLkaeMRNoe/VRFBJLe049oFBkf4x2+lBedZwBUsEqdyayLuU9VsUmUTIRb0joPjE
YIDyhKms/TqP8dkqozacm+m+WfJnWknO9hEJo1VW4xWghpzMbBQ548AckCR3cTBM5qMM/4vjUvbW
yW669gp1HOEEemzXt+XCucEdzeyF5PdYvycKZPncgUPZ4uCryxhnKCdjaRzMGWGyLDQbVXsJPh+w
ixO2esurxbkJgdqDlxWg+4n2EQzx86y50ScXFTQOvNg7xFE0Xc1U/wwHB2oXT0sO3ahHfPeZ0BmW
DqYoGuagtHPqQFlM59VIxGWbcu6jTHovdV1nlE1pFUon+cx699UTrKzjvtcfUlZUR2M03x0+VyCo
8SOwXybwDlfaTKFPWyyRxyhX/mpp+F2nMQ9bl7B1uWbXWtc291RZRUiw11cEYp3L1i1ffDeKx1PE
RH4nNP1+XoY9zo/4mGmAompWboc159fGkWyfldAcJtbdpIUNCvU9W2vzczeSY14njdx1875tYvPJ
thtv883BhaucsbsbtMZkLqu7JyigKJpEAj5kZAaTJAOfkG01601U5D0ymqhZnmuUdhceSCuACQ/C
hmF/UjUrPgPDExqrqA4IuWbnqycXatpDwgHA0p6+3Y9jiLNFKaqbrnRPxWg8IxbSfSMS7BIBqljK
pRFg8BJGueZex1H+LWKXy1qh2zkDGTmDbjVfssEcbxurKz0fGDGtYb/I23TJ5gshqsVJlgaKUzfN
w3papzds5yY9MIh7JFzZgrlH8gXyN3oeQxCteBXEZlKfrtY9SXISNAojN1GUWecT7gPnGc3STkKs
4Xsi569lubBoQCjPZa6QMjrZi53YLJA8eEtBq4ohENZsBUSU2mhHiQQdVse6FGY6tWwU1vG27Fzt
CFMC23zrfDjCZLOzwYTDNrKzk5u5zqasFAdyx0qkEBb+sXEh6C+3jE0wkBzhAxJIMg/20WY9eStT
kR8TLY7fXXtXxulyKJaEyz8m87PgyYWUEGgbF6l4Ml2QPJAMwIlpfW48Wq3cSYL8XnuIj+8zir8b
qeT62lVmWOfpBGOgUepmEE2/z0tUYT370SMKCuUXkpuMw/N7lXcGEwKV72HpdSfOx+k0ZibPjBZi
lLzqRcl0MDSKbvhHXfGfIv9vinzENdtc+l9V0Z8oqi/fVMkQ/Ofy/p8/83t5L36zHJClklRSgyJ3
K9Z/L/HN3yychciCLGRD1IM/TcDt3/gPVP8GgHAE75vO6L9LfGgo+HMt9D84SC3n/6PEN6i6sW05
/IW8CN3kVrP+VMG5ggoG+DpwAbB9VFgJOcUxrsqfrsm/qRR/ESxB8hAsiUlEQfykcyW2///Tq0Sw
WQyTuuM4ZBVF1Eg6ue/OUf1e9aQFlhIYdLEyIQ/rtf87sPf2ef2x7ObFGfPj3uOyEan9y1tMZEHE
Vo4MPrY8Emcd1U3hOAteF0LRQ8bq7HPslY3nd1Vqht26pN9mDV7nju+nGRakdPoLMcSHfsQLbbZa
ex62UWrnZpi1sgLpJEb4ZtfF8YquyYHgyVn2j+/fx/y/428g16Ai19V/VUN5V6dV3/2f//Vv3wQ7
Epjf2JS4kX65grqyGrPsV+/YrqB4Zqte96VGRk/qTMtza+oj3NWcuCitBBYg9B8RN5A1SFYjjqIn
NPkOqBk5Yp3r+voIX93zknU/uvA2ZyxNe5cwmqcyHfA0VSscAY3dxd9Q57ll//Q5uES/Crgr2IZ+
NT53gPaHxZm8I2uUKST8uwCCBcrHqbPvf327/akL4hOnX8WkjzXQRgLwx9vNHpk7NTyPjyMGBMzs
xBz10m3Pqjfbe91G+/7Xr7fdQX9o7Hg9DwuNBbmem+zXvtIQXVWVWLmO6CjUPU+Uzl+H+O8o5v/m
+lm6wPKIvtA1TOuX3s5j0+wWMCTxPJII4HLVGtNLj3nnPv312/kRQPDL+7ENwbqbL57554dCxsDP
Q6PmHrFWkyHhdJQnLFcPy8IHt5QmmC2RSA7tus8flpGUvqaQeWhl4GuTAR9+advtvaJ/AXI8Uu83
ItVHfxS03jEFyxnt83JIuTefybStcHisOqKsOGNHTa/Ii2Cz4AR2jfTYGbJ7neSaHv/6TZo/PKJ/
eJdMNbZsb1DojB2YmvzxLonIHoW8oubjtB2hrLHwz23HqrYdsPV21ErO3BkhWGhvxzA3b3akWEGw
/eOQ3o5rLDmc3D1nODIX/VUYeXpje4v17mxHPSvEnRKT8ShAf0DonQoRKIk4jtUFAGHoYTg8KB1A
uxlhtZUTebxHERS/8zjLj3IrOeLBwE65lSGcLsmxpNzbQXxOj1rlLUG9FS4kGopDZ9buk9rKmkyD
p16JNgG4EkcfCQdPUHY5fuutJGpILEHgtBVK5VYyjZG0d81oWIG0miEgBo3aqhcxzF1V5y89lVex
lWDVVozZXgNRdEFZ5m6lGvYj82BHFvVbJhP4c3kjQ20r72zE+E/kzJav2I7y7w1QSxTsukdNuG2c
2AAg88OEm8xvDrljIXJPIgdBa5+yrbhcW0/eyq3g7N20ojso0+mWZqz9glSapC9qVG0rVhOqVm0r
X7Wq0EIrTuOd5qhzWUr+ainaHU6njdpS3dRRw/BqriYq461IBvd30Jvssl3PkK0ke8utpO624lrQ
8Nnk8fkQVvSNfVxerK0Y137U5aLU1xsxaFTry1a465wvAeQ+8wCexj0Nq2V+VpHs7iiAu+rU64MH
tKkjN8LaV1troLYmYWhN83O9NQ55YpDh1syI4aGVq+cKt1ZQs8bho5mRLW0NyEQnkiTmvRExCODZ
Np560skggMNGBIBhfDUVn7mSorlfVHGdRozrSFrJEXYVQzhsbVBSAgVVun5uDPL69Bj5WubN8WOV
xddRLN+TraFKttYq2pqsTMlXrBWfjbKqwgleJvRJWjKQw+7eVEpcnHmYztXWuqGaookjJNIfMjQt
/dbiIfNIeETR9omyygIrq+crbWsK825GkbI1itrWMjZb84iw3goY0tBRktpC9c9h5IQcQ5hmYO3S
fU4p8SRbS6q6Truy17q+9FvDquDVfs7gKBFR1DkuDu6tt9WNrLldf3S8LHJpfhdhnZJqLo5ia42d
mq+L1GiJcwpnA1vRzpjwzBLKhF+mT6IAKG/1oUYrfstwynyVTre8maOazqXrjqd89OgicEtdlI6a
qO1ziLWRPp4GwfdLW3ISNItliU3cNU4nSLr0nJW1RQsfs0SZjZ1jnZ+tkWW0qRvJSc/jZmcVNY3M
gl+fpJz0gKKuuqQz2+FKL9nvgze6ZNWA1SVFwHNGyJiHskZYqkm3w6ig57TM4/Idpu9U3+hLXIRR
Q1GwjovuqxpqdGPg9E1jTg6xRi4i4qHZkelt7HjH6uxIIswmteShkejL1drr3evqTdatwRf1Bnhy
O4R5RBaRrzf1+E1kuGfQU6/HJcvUR+KQYSTr1HlhFlVdEBQToaNTXxR1kyAVm6hORko+Nky6j9Eq
468jK7P1BzgpIJBl/lDEVvuWZWYegr2dwlSjLtRsMOVFLkiHthgNNURUvdR9V5yIJO++rhrI/yIj
bSxDEevTba/Xsqij8wr/6rgsZnNjJmt0dlAuHkizdCBZmeBEs7pqdp4aeecYO283/2JoDyaRYj3q
PwuL6u3qNFHn59bKzxhe0b3GUm5+FZO/JB88RKRjz1vSYNv7vemwKOvzzN6ZHsBzwYMB4VaXHpre
WI86eayB5wzRmVrFDppIethcC3UeEUFhoEyW79TA40tKPtHOrI32nLHPL9iLWcZB6GV7iCrNRtpV
aw8LL0D2DTYWMkQdMj5thPjv5B2x7gGV0z/oDiOmCFbAg9IJlFJOIt6Y3mKdwU/ljG196DIDCAX1
onllz/qhb3koCFDWN6PZWvtmE7GUuSEh5mfJvjajhLjE4UlEmsFWtE9hyk32juXqnYoqbyRjIAYi
3oxLcuDyO/mHstw2uaiubEfuZkQepIANi8/CVQ8Vvv7o4kWl3fBk/b/sncdy5Ei2bX/l/QDSHBqY
AoFQJINkkEmRE1gqQkuH9K9/C1nidtW1tr4170lbWVdRA+5H7L32yhwLfZyVXpbZWCp1+nW9/7dh
/Q8Nq2Hq+n/cSp1/9vLn+q896+8f9kfPan7C+03koGWhi/J/dZ9/9Kw2aykmcK7BBuUv2R+gGdFR
ua5nbPsHl7rxz5bV9D75fDoh+DdgswTZS/+E3Gj+fe1ACySAGtED0x+D4fpbJWx0PTPZ0e6P/qTB
za57c4josPriJoUYfIN6pJueEltSaIosHQmJrofHtMX7eyhyHSx5zx1cBQCUoTzHoxnEI4EZRrsQ
K5bEVgbRUYrDBu0OEp+VtkLXekkKHTow3pH4eTFq+4051dcSQ0HCp3qeGCg9gexQj7L3n7EV5GFZ
s8EKGqfkKEHghSyfgf/dOG9xH0ye0Ak5ILmHdhBvPu8nNCES5q51PRdn2SO8gYAFgn/j5c4OC3Ei
xZZLxY2AxFvXr7EytKiSmv8hjb4RsHdNwAwTHKlTMuHJ5Q0rSBSZ9AFtvPRDsHJ58OsXVSiSDzga
vvH3B5ioST4a/GN/ghepvINH7d9Qz4wnVeRW6Jrw6lFuzrhDSIoEFeeQm+2/klbUJWFdeuLNpS+9
c9rJD23DJ5sBYfgRiTriMW3kq+vePONwg2wtswHfeYZSPEgHv7eBTWYINGZJW0CuIEsbo02093E0
7SccSRWREaOp3/ae5Midbb0kH5gEUIqaUX/rq23rUyyCz1ZW6XLvtaX2odLZDxezg2CULukPjeke
REDPO/z6/uT2XfFk92uQ878noxz4Y9QofUJaoXrei36sD3SpU0hYqWLhwS8Zrf1AyvE0kpZCBhlz
VlwOaTAO3Gu3mP/S9BiXeqGODn5lc5/abkGqrtqqmTxWGqA9EE7Kak5TbzHWHfKJ2V6WGG8t1ERn
r7erJw48KixAh4pnwWuLcz5KueOrAzmU0s6wJ9j2E4qk8qXXzPIpxWHx1rWpvPVq03/O1QQemtPV
2bE5ManKxuQGEGf6mq9QCWDk2jfsWDM4LzmBcujD4SU1/JC5srXIJsC6PtgCtwVyFGRbZPc5AZIM
xLz1vB48gISHEpvmx+yYMzCZvqoabi61pLvEQNO+93MxpJeibPhc8EZaSgGHiiq0TFysxNz2mLFJ
lCvkNa789S5TcwEkZoMZDCK+q5wqW0IU/d5B3wgrPfm3LyXrqkPlLURwF4g6SszUWeUdCl3Ip6Gx
3uyhHG+Z37zW3rLmISuhTfs0Kk0RkFneVUmshlACN95nnorR46DRhP4MTpvYYANFsdffK1U2DxL6
z6PUTCJ01pUMjszSz2NCy4HKJImwbFpHRXEUgX5QZ7IKCKMs0PGFc2mbn1EAstWsVrDscc+tPGPE
CixarZCo+4yHCsn5fhtxRUYzWOxf4lyF4yy1Q9ea8g51Oz4Jzyxuam22H1BCGejHoSMEwpWAkzAA
xDmpaT4zbb/Lxt28CPdtwhV1F4Pa+r72ef6zHpoTMahkwrZbcBAc3jnIdQAHwZqbtEGCj/lKP8VL
r+X9Ag2uqbqnzqf5wSOnp2RCTgTcakWtPlNNi0jlXUo50PZnRa33QqjFejA6l0KNJI1mCPqkFYT0
rErHbQyTh4qxlpE51rbOq2zP0CPKWewmx1lvZgCGj+mi5KvPz2+e4Iwt+amtGlfuHJX055HYABa2
zggGa2Z1FFSM4vn5uxHeUeoSCOxiig370kifHeKXiCIr0YcZfZXfAFhCDA4dl6I0N0BomA6Mjd6f
lkNKVnk4rxWUV9FFMCQMvH2de2nWUXuGuc7hPxrUp/68YECHbzYgtvdU/9CTuXZ2Eaex0OAwR0DP
qSThB77/Olkgp8Uf/lKBQWx4Qw3kiTgAt7eopbZ8WhiXvPQzhbaj4Q3ERtRMnBorN0zfOPVhSTie
27o0LF6H2bhiguALUX8vu9rA4BDCBVZ3s5hRF6Wz5tcXbvv1InuY3LuG2WiEuU/d9Z5u/0bU+m+5
9J/KJct2GMj/+/n+PYbPpv5LqfTbh/whcEfFToQeg2UgnSaUG2aNv5dKIPYg8zCIRB/he4B2kKP8
oeBxPhkOHgom73+WUX+M9/VPQNSIvzRhmhIxIfx/VCsZf5uFsh9g+O3aBosMJO6wfv465SrkqIp5
9LOHvPBJYg1NhsMdL3Hh3Ptxa1mPltP1EjSUIEUgjlk8gHqZModkNKTgywX0CS+6iwg2kDilBvOa
wsksl1cbSkUBDhYhR9BOdXFMVC3mh6HsxI9KtDzFAVztzAt7PfVYPI56k2Alpdn3pkPjW5yuaZef
q7zWP8ykTlknE7b5TWOEFi6Ol5zdwupoGRPe+QFRBRLL+JAofJ0mnSddZdbgXTWdcYQr3Ffg3sqW
mkKZlvbZFdo34JfprtokHNyRLkLfidQCpXIS6K3s5E72+GVGzh5ZAjNN0NdOeu0xl6FdbJb1gbVI
7NM0z1UfmS0/ceCNavAi2ZXtzhcpLkrOduxKWwLF7HzL5mn4LNnq5RfbWLSdzFr3PusFko8VjXnG
OGobxLtpiofaZ+QeSDFk65NrD0O94y+xvsUrTF0NjQbRRkucPIFVillKwOkpwpVv/5Q5cXoDWo/Q
4izT7YNjLYynanOCYVcwpxPkCut7ly49CVyG7K9rv5DmjShThp47QWSTtSAZ3UYuCs1BecQUzO4I
sGHzPBLehUvOXVIEWLktZc/q313fB8TAaBRoKEVoFFO10Penyw7bkBlJ0TsBhon0w+0BwqQJ1EeZ
WaAOE9PZ2duVNTap+9hhqqTbS4sEvPDQPBYOMCUUuayJq05/1Gx/Jqekcs6x5YL/6Hvb+TFjx9jB
WBovLscs5+HaVCmCxtX39H0HevkWJTLJ3qIeaXvPjJBmrw19u2bDEW0BywAryOdrH6yiS6GD15lu
BcIk4r0OUg8YSzBW0rrlhoYzFBDm5nlohRm/W7sK55v5OMqEv5XSJ/epamvSRFxGju1L2U8u4p8G
7fea+ijiepGi8gFZtN1p5Jg0543m4986LR6RqsMBypLILVyQbStup8kmK3RDFDcXqXnZ7VSTzOfE
9cyoLXVwH8sZ0lXLuPW0JPT3AHeYCsLpcUTKtAUG9hGoV6kHA5FG+BiQngxH0VfungFy9oAuAhJQ
2k0UAE0fV7zZsedu3NQ1G3Z9vo3k2pjk1VulMgJpDM1CwpHy19y102aMELXWg+1kupywMhIZNyrJ
3e7doqr5QjKVOJANMQK2giXPE2dplJFIcHdA0zNytZpy2k9xXKb0PMIh3Lj05jcjk81hwPqOmEXI
K+bIXD0Shf5dU37NO4XnZQlhf632ZWhMCWmnY1y5T8a1eWNLiK7DI8v8WSnPALMSt3194P9kjOlr
NT53TqKV/bq/NCfDBocSZpSrzqEUqbEh8WLzZDZt/4EK97M9Ot6tyfhIPU2FMbXHuUh1Cqh4XXZe
q+k3ppQCcHRuPFok0xLMaPl5FeUJp5k94v0r1i4/qMX0zrmGgxVprbYst4s+NzcuMbJqx1cqDp4X
y6jUk1gL8Z7ozT5pFSRBRsOPMMMFSrExLXcweI0b6gI/Mr2cmGMta+G5WOmiP7cKh4YwS4O/c2El
+be+c/Ov1NnaZ7Yv07sUrM6ivrEs3jVrmajtlBlVOmDJE2gxKyxJI5cR7oakv+E/sAgd11rSaW3D
adckcDxVpWfMM7ZRkePh2i0sprW0QNDQ3IQGbCac9k7PELOeYISxE4EoFA/VjIKisavRumOMRjiB
V7PO0Bl2vkyzeiUnGWNMJhcwQH4tjKPjze6jY2f6DtjkuhuMFG0brhhBR8XEEW0RhAdkI8u1jqV1
KStjnIKqdyv9bu6b5o7Qcic/eF1jvnXD8pbgWvSDwcmUvtOzuCR3dhKDDEbsBeNd1VbY81ddXskI
zfuQceOSPOrLFPfQkqxyVeuxMt3BtZlII32Kzx1YB+9ieYW+/+/4qR6yYf1P9RQiBix+/76eevhZ
15sj6Wudff1LVfXbB/4xgLKQMRue7kJY2YY83v+IJjzxCcWCrjNQ+k1O8S+iCYOqCiiLoNTRES7b
FFy/V1Wm/wk9NDMo3WNV62w+v38wgfpNR/uX3SFaiU1iLQwLNS8K6b9WVSC0JbmzApKau+FWqW14
xO1yM3jF2BoiKL66GWJz6Kv9PDjYaQzZ9yfLa3SxVx2ywDAtBfkDnRxKe5dCm2P5xOQWpvn3dhri
+3nrn6oVrj6RHIseqArNJZetJGZTX0kmdEpgd5opdS2CkAUE2EhjbAV9nqqDhqjhpZcrt+zWzZED
LSJXU+pzbGg0e1bpplH/qwXk7uqgBGyNofjVJOq/+sVfrWPxq41sfrWUFEnkh4xQ4Ma0Pmauyn4y
hkq+z1s3uvAxb/ba5OOOZFTrlsAoGldmXjSxxJdLMgu33rbZulzy5subaet8syYd7qatG9a3vjgW
MS1ys3XLVHogvtwkn0KiVbGhbH21tnXYZVX5S+C3Mc3V1oF7Pb9mlHi05TR0YsvmJPJs69qNrX83
fH7z1tbTExJXPQxbnw9+unpEfNA85NsUIP01EJi22QCbYu7qbV5QzCm5mAwzh3DDh8DmSES0ug5D
hh7Jbg4zhWWv6w63I8MIaSfDk45GjelZHzOsMLQ8aQOSTYpD3Y/my1IWxh4pHWwcJoMMOwgGvEPL
ikjXFCTJNDR1tj3Jq+s0Xh45TmyfSYMRH9yMdWRV+tWdHiq/rHeSTciBwufBGrfoWmoD8wLyYXzX
yQf+3IP7uJ9kbod+hcpYekNoVwWGnpQALpMF2NkvtxF8m9eP+POtO3Rur9lsOTvEk8WONnwl0i+J
n9bR7iJHg4k7CwLGGn0IiyLPr4Qoi3vy0dxdvFjzKXEaBqqmF1UWELV0FM0uVg1mfX9q4mNOxth+
dKrig6D173rsa6TiWHHD8K/UrzzkOMKXpTtJpVcU7z6OIPTxWLIMC0aF/djwtIUQAW/Y5KUBy2p2
y6l8UxXWQUV2IXtDRw/s1eO7lBRKyYiwWR/1DOF5qr3RYiWnlti4q1227d2KqfjserLb5VoK94hr
ISytPr2YU8dzw2MLTtxZjUO7IoQeYYrvcmFRercOFEk67uW6zoPN4i8jiZLau1oT/bPHHivbI7Kf
odnZurJI8MjnNEm9K0ZU/H3sOn1vfDKMwp6fbK5V2wLBQNHxouN+zCNh59mN0wv3kYyrOH1dLMW+
b9TzktQ3v2HEWcLk4etP2QVLgvHqm2TuBmWuQ37pQdGhDtcbOM3IZuv8NDegDYOyUTk/TS6UVR/Y
HPXT05Rl1syEOhvZviSJlpuXAtVQ/l4UQ6/qHaCXGhZ5akPdX1vHV3BrjIWTbcyS5L3SoWcTD6NT
BhNzWfF4wg8V0cIUiKZOz5YN5jevBD/DuaMAB4c8FAnSG896Hxu27t/dwicM+p3fkc8VX45Dc2ZX
aALsqWO6ygWZdqURVUARyxMixiF+rouRwBPRmSykjKE3Yl4sfYn+e1P/X25qnEM6s4p/f1M/NeOQ
/r//TR/+/QN/v6mhD0MC1B0by9EfVv0/5h8C+jBXrcmbxYAVhNr/zD/sT75lIlJGGPm/1I0sQrmo
HdP/TRT5jy5qcxtv/MtFLfCk2CSocEdTMaCc+5vIxxcg/+K4024sIDaPTGoqCD+9fapKVUQuCpWd
IP7xapbOhF7BUpE+rT6JtR7D7aKZn4HUVDQFVMl6N3iggMVkB2B66xB3A8p2bKcAV5JrQlKFVQyk
SVs9cV9W/TKPxcNsWAODzcQLtQKFAdy2hXSAjdxebapmixzzoLNK42mogWS0rbGhi5LqYs2TfGZs
Qdqky4R1Hfvyh9CYC3jmZ0rbD7MduoDN1ePqr8M1xylw6GaAOIGZj9U1y9V4BnuL8sFlnBzgwi0w
VitOtLJeblf2SacqAdyT54qkcq6s/SBHM8Qurhxm+kJcekczeCUtKG3TsuCOcpeOnBvSw9ejEr2I
RGvFAIc7+1b03pF+69oKTEYmE/w7bPI3dbxUsPB9ptgehX6Roq7vOi/eD6KtQh6YJgKm1aNQKqC5
zV2Io6AP+WNViA8sVJq25jIbwoseQ2ULRstt94sBWem41FirqAuWJCpK9dTZdbeb1/SFJEDj80wA
w2mx3Om91hvgQhADdmI1m/jCysQQUdkgT6fqwushbqY6NtUTS7ECCUhGfrH2vSgXnWOwKUdNcXfJ
nDFBDbAhBAprERSMC5SdNp3qtTNrD2qQzyx8JiprIVWUJcShos47QpsHVIRyBtK9bpGzWdXDVXMH
MTAM0iqEWZ6S5kTwVWbfukXPDFlfsiLSCkWGEdBfosjz0Sou2soYR4PkvzA6PtBabnjI5ndaZPEb
PJJPJEFJtr+BJd24HjbM5Iac7FW74Sd92WQbjbInajifH+OhqIhQbjyXbHVXTdO892MOXHWwVNsP
V1+uxup8nsUoxZM2rYziIvz6ZeWDG6YCJPCXhdrClL5wGviDd3NWr223hxNaIyYohf7K8mx5nAHN
VCwh6s7Yw/HOm7DQEgZHKFzjUGPB5UfZOmkvaWFnyE6UW6ETcKqFrGbciEHtdz9slXR01DiKr3WZ
glliUw3jNC/a9CW266K6aPlq6CGADXGvptmZ9owh5jgcGfkAN0PESwGsp8cGeRgxpK6ZAG0boenE
KZxdOFFAboC2FVzJjvmlSy2yj5Mque/Stbt3gI9Fw9SC3U914l75BhgNCLkp/zvuPlzAx2xlwuTI
vn5hugHKw+10wmKtFWdyQBfDijHP41PqOfHJa12NIYIcXKZYw2Jve9xBBUKvXf7kIIy3rJRhDfRN
VJYKOVzHya0fOq9NDm5nYaae7HsfceBzXAL9Bzlo2EGnJer9vxfi/+lC5GJDcvvvL8Tnn8tX+a89
q/nbR/xxE5qfWJIaXFuwl37XP/x5EzqfWA2AwNm251s/++dNaHJ/+g7/Cukw6nuWCH/2rIb9ydvu
VJozgod+OYD/Qc/KpPJvQniQJYiGsJ8iB0WEz9f6a9PK8EhDAwQAc2Zg/jpplgu8bP3uLUZ5UbrW
RakGimEhcujqzt6dlO305kx599Q2UPVFL88jc2hAosRDY6/STmtsOvFhavL0ATCh9nV0NxOl04ju
aHmxywzQZiD6ADFjNR8tKyuMCjNQqbsnoDCecWGnKprPsuwM/FUcfo3JInygWPdaKuI8RJ+mYFgU
/jRU0PZiBAl7BcuAyPZ27vvuc+nVAxWkW1elfoZ37RjsAmJ/iNxUEMydlpbRngd0oSUDoLpgchAs
xrpy8hDmop/dZjVerDWRLDcUKXcM6K14oYszXKAnNFg2UsaCSKb8OV41jbpVd4up26WN3XzN69j7
kTg5cEg26Itkz5g2ABFCYrMywS6wz9vdwLcgDwWZMDfo1dUGQffxPOYoBRFUubbcTxgop0g1ZJ/t
0HST6U722FJn+CPL2hzwni0ePG/PfkdozSDUTNJjJrOnpCwBxCxjftcZdXMEMf+SNxnRBcNM6135
xBbMSarwUibpa7ZksP1WNiDkQd81Vn+TzuP4Cv6uhlAuH8xqYWdQTz4r3cT5PizxHPTj/K5YBIRG
5xM/aJ6SpXgBGrax/fUcXIz1LYGQHZkETj8pb0SqqLTqMPIrJSwL8pqLX066NNKeUR8M34dpmb0w
tfhooJPeKKS2gV8kF5V2bliNw3tTyXM1NfURami7YwS/Y+ZsBJJ25KalutiDmnlIE8QHhVG8sIRG
E9prTVRU008nqx2UBCp+mP3GYbeyaCA9t/QjAgaKdSwO1mTpwYJA02C2sZumaQkTHakepVZ6C9ex
v/MG1JCbdfzkNlmGm1XZwaglaai2vRRY2ulQMb3/BpdxOS+wLKK2szUqv9VC35L8jM24ubc1OBhD
tjwxwC8P1DrwSbM2O9aF4wTYVZ3AbFYbVYiNCoRy9MS5kO6hyPl7WIQEqqeaf5ic+SfAmOo0pASu
xpwdAaOhDF/lkn1rTKsJJxsaXZIg/EO/KNkNm3gRa/y6ttLILRBTiYNRZoFnLM+6XaMBLYsXrYxP
QP8xUsuWFcagvdpQiQKzWPJz2tl+qBFN+rEJq75gpKMmITipmC0Wf1NHCMK4iuIWdP944zgDbzz8
7m5nklPw0QwOUqnJo0sGvO+JhEXDpKBNEWmJmU6MV3ius/tUWgW3pUBTTGJkn22QdWdPeI0Xbbhg
SfEw5s/SqYZwELpKDsBfDEKQkp4ZtTnw1XiwChWQufR9LDszFPE0PRD+qDMG5rFI/Im9CH7j9UfX
cqhGiWutZ8gy9dEYAGn6h4FHC+/w6oglxA1qY9aU8/Chdx0q/gS1wt5ZxjH94P5GDgPTpeMyF107
Xwihku/S5mmhqrSQDuhTJW7S2q8Oc8biKe004yAMqo6uYOmw5iBk04ZTAnVj2IgEnY3JYg9XIuLr
tjOj2FflgVkLPF9PvS265b9A71guZa5hdS1eDZUJaKkQnKpuOMOHtC65QMeLFCJHL5L9iKXX7zKj
zV6qPi+bwGnt7I7kpIkp4aiIgCcE5KGr4s9dyco18IEw3LbIjM+6P5DfaU6305i1V8v0tafCki77
Jzuj6cF6ryofPdyYpLzG82IACGvqZb+Wq7hz2FIS9zFIBvrDwEIobQgWzep9o4n10G9v7YZ1fERT
Ze7jzl5Iui1TnJ0T8Hxij7JVHmedzQxmZ8BRnae8gJzH+nE213dQkDY5npX/vTfko7tY6cxQ1JyO
pje8OWtOTpeg3jbM6cRWxQPnBNeNRVg7EBtoWVGuDdoNs6t0702jvquFIlmmWbJgTbxkHwOPClBz
XTKUJvdKE9PdmkEvrtfR3WX1AjJKUqVOrjFGg2UQ6OFbSyBmwwv9HAwz4eKHVUtIvjOHO3/k1CIt
bw02Q1Ao0Lme2NQAa5pZQif6fB09MhoKrymixmI7zc+GeWtZDtra+adeTHHYMGsNMExV31dE1ZHQ
CMEbdQ1DMax7LNekKgfEoMlnP8vBGHgMmmkW/Z0cuhNz1iTotfZj6dzPVeY2EXLtcS9kSwTFCsJM
s2ixEL3D+SdF96wV3Y9NXFJCCL3RYSuQDAFVtzTc+t6gMrll2NNEtVjz/ZwN4qSA7x012/URVtdF
AEcS+VjCmJWt1xqMBXh8oyo47zrni1IwcGqiTKO0GL4YTVHc2G3MLG6lyY3NGSg5Vfgtz4A8sB4G
nFwUH6NT+vulVV+SdtNUKZ+zjAVgfBc3OjRXNIz89vzk22bkIoxk6B9iSH1hirfrAlJh4nJn/s2a
6r3R7Y/W735aQ1buS5uCYVqs16ofU8zjsnspPT6V6i3SA8Zl+OhHi+w1SRw2SkwaWzmnD7iP80ff
aNqT8Ax1OxXEUM9u8WWsYrHjMCVLBtr/q7fijbEG8ynLUFZNCQV/vpB1PTpZ+c2oyXSriM89jVbl
7HPYv9DWtXovc1XdkphHTM6qrHAy128yjVfUQY4bzECG4Q0WRSSQaL1IYaiHwmTpz23KUgBTwohh
Yi5avv0Jlfk7r30x3A1z7YFisPlYU9DPjPHJKZc5xISWPI7kFjzYQNDeCUF5sh1nDoFWXSyjgTs6
eglg2zRvSSmI+UVDh7U+++i6gT2xFGdiF1kqdowNKZHwl57mdQfWEMiRM+HWThrjh10vtb1b+TsH
Rqs395OuWEEzkj26i+19mQsp3kexfM/beLhXwtTyaELXdszbwby3K2eKdJXDDER5wcCEWCCinCdm
HcSt8USI6tp5vn2d4X6LkFNTo8QwWiO0ybf5kL0JUpEXNeFviuK4ASPdO4e21W1emZpg0WMvfTXC
POGaZy/5RBw3OPlB3OIYzN8kkVjf6qQ7l3MaI3RoiB3pEvMHonr7qXYy47sO/4BwHOQ8RaCxejm1
M/zzICvgae0WoGrfBayzXduM8knNfXeKOTzvmDiXB792HpRT38QNS8bdxHWwHMlWA0Y3OZP7I07c
KkwN6d77SDBf4WRbELMze9dXcxnZtPph27Sq3LHsraJmMJtrb1pgmwHiystSGB5Kt7ix0aG2Y7JT
vUcyz7RIIMJeVh4Svc/3sTvDfHdZBLV8X4eBQc4BRH1cHQhozF45zYpXrrjxrURM+FTkA5y/3M1O
wp6peOPOOXf1hGYmI+4VDLszly+JQWTQzaStVQDptz+TC8oLkYq5iFqa5zNybBDo1aIXwWLVkMAn
liX0yf3jwKb/VXhq/GG383T0ZMMwP8+HeytJ+8+NafcF71+TDzuT4X5R2cyuqa4IqAQP0uS0DxJg
MoM9pMW2BcpF+a1JMFXZrlOU5bwPN4wXqypiDM/EAh6n85YUWsbwGncx1c9o+byIPZxfFJIMjKzC
ci6OWaTvkzuzcWvc8alU9arvZFprd0zHsnf8CfW+jz34IZVayhP8cLHLvTzxAsvCaxbIaq5eBajq
x4n/9LhUHK995T/NFbWxBNP+ra7qhl2FSyL5oJKbvqYkLetpGx1VU/VMfCAZp8I1DrNXFbc5hNw9
qI501yRdGbaaKlGM90AEZ8YOj6Vl9/3OVkzBcuIDoynXkb7WCqWpkdfH0V2SB6M14/XquXnf3C9J
ynDBTxYBwBTdj2NQLFRt6q9QLsbRMAAMUm5m3pgEhdvN1lMD7QOWIwUeQ6FesrhJ4T3M+Tqpm3Kx
tJA5mB6Vqq17ENgp5yip0Aulk2MehxRKCSQYksPVnLTukf1Yq39jSxvvhJbHyS1Umgyg8Sr6PDK8
ZEYkM05EMTOo4fTB2HI7DVp7HFmiXJduoBfQIY0qG/XWNABG7+a+PfU8k7txMLPbNke9HBuj+1Eh
f/guapTTAEr7gcSgqn2WhR9n77puoXCy/PkO/cAWZKyUvXNQBv1kNJUcnRFdGOMhkIIdVPMXtiUi
yhxO54hlZbGXhlRfBYX1zby2dlDSHzduKw7A0UcgJd3w2LZZCyzSqq7zrNtn1WZzaKA52tmpzipE
TysTd6REKyFiqoMOnuNSoK7pUeBcLKurgAXq1mdJFRkNy4I+v9bzKOGuozjv1mgx+iEaS/ekQUrc
NTTuV4aF/r4vhPHVRs9xBKDU4vXhZMJk5aH3atJDlpjTrm/w45oZ2QJoidL5W+lr0wHJ6b25pP4P
VH73E98J00BSBFrDWI+AmEn6GsfklhR6pMxQZeeI56aDMr3YUQevAhG72rLF8iyN5rhKIxKlU7oR
rfjCELuFjeJWRy0jS0ubuUnq2SFazCsHGWpCW7H/meYeDh/ZRr6r3Q+mWq/tDF1jQau9FCDpbGRs
PRW4VkYQNdKfLTEmd3GcZRy0XXKMGwwQheTgHyEFriXQFNWXIDuYuHPpzOsjYUf+ZVoSMLB15hwL
JwMohAIoELJh0yT0Bw/uayAlfspwbJOvxFvlMA/xOFLYdd6lQOIC8F0UkV7GeCPZR77/CjcxyZ6A
cpulFZZF+d6ZzO/SyTtY9qKDwmynHwJXxtHLhDqt1WaNpvFE9W4PY7DUrM1WNpoB22wHyXP5FXNN
GuHnTQOjXt5ajyYigWmkuh9YW99kznqhNNikRthdiyZYTDNC8QBUP/NhPWXS/oqFEoYOjKaQmhn9
8YZXKaGXcOeh9IEv7OQ1T4t0Dzp5IWilrey2TJLigfmDELsRTqQXTa2YLnKg3s7FBCt4G/8snmxP
fteVWEYmnNq5J37ONS1ajmnhWFkDCnStMx7zgXlz0fbfh3QZzi6A1wC7sntGi7FL05VQh9bpuIC1
4myQKvWosIntk6z7Rr9GKbbWZLhaKq9OMG6nAgONXF+RPEjABPOdaVbxC6XUc6Z1gE6JI7tJ8R2E
3aIoHJv0FM+qI4Bs1PpdPY1ffL27m/UV7kxuvNQaR14+oYpqnd4LZ9v0XpFTVQFsSVSWwpvIDY/t
Z6jPEBdVYdzUa3qbafX70LqSnMT0CRPtB/Yn6r+V6qhO2vopbYx3M8UJb0619UPaZb8TCSH1rVa9
LJj1P9q2Yl1AfgbiJ6YeFN9Li11EOdUV8wg7niaBJjq0XvxlEmMxwT2Y8CD763ztCGRskAbGMWOn
YZ73tiQWm+K/0ulxFvtQ4BK4Qo7AS9eaduPw48VoNr0+HQjm4B1wRNGfDYbIs8qShVYn3vGnaonx
yO32HogrhbXO0jbA6Uq0o2Ooso6wIOoyGkXaXgzkLSf+gX9V1N6HkRhX7LocHl6W/jKanleby1U3
5+9x0Y7gyrQiiRYYwpBRcR3b5XJWmVvwqusvPVdSWOoDFlhjmwW2dRKCYwOiqjsAAOyBKm+Trho2
lXAiDY4EZ+mn+Ygw8YhD8QtRcmfUv7CoslacikS7i31JrVMiSMhBvrb6NOxns3Ajt3DKc2sz/sPM
IEPYOKQN0sWFMYztPpke/Vz+EFXGEx+vNhm89WNntfWOwYx7qi2iJ1xtSA/0LgwQyba5Z1n3yrpG
3gyxRqQcWThhUppAlUSbRFlT6ceFQJddb4/yVA+JYHIxNIEo7B8tMemPI5L/Yx7PWZg265ci0Zmc
Df+fvTNrbhTZtvBfqeh3HMzDQ5+Ia8nzUHaNXf2iUNkqQAKBGATo158vAVUL7HKXm4p7iBOH7pdu
2wkkmTv3sNbalXZKfQdtn0z7OkOX4n1hQ0E1y6pIJss8KhZGam3fY/sQGzCNZGLBfLhMNiSjAPNO
4F3qNwFCTeRZoEqdJPJqde6Y6xs9C8CQ7jQ9n6p+Qf8Ty1VC63gpe6tLISanODuI5X4Vz1MlilCn
1TWhiLfbPVCGnJUTOHDSPAKF+9aSA/SDOfDowWBZ5bm9WiaUpAiRAGYtvWnpu5eJBFhbC6vqK34W
W8uldSWizvbbqNDov5B5+YPkm9/cBBDKseNJKQ0sbed+V1IiNBAoWU9iXy4+2qWR36FFru9uk9KO
4uPCCqMzsqChd+xkiIbvdg58KJBU1tRc+eU0Vv11MvEBN52ipkwTAXkm3aK8bAAL4jA492fbD5Vr
fMRDMN5v0O07dTdVds4+qE7MJIWO4tifChuFtNhbq+9dOYgnqae9tekXMg9Lod4SzmwgJqrqTwOC
dOmqAPmoXUPdg1SNNMMVPkRWntK3MJokiH7nl/oa+3NsUsVcInBGm3OSRIBdC3Jh+DQhgJQ1wQ3u
XRHF9NQzo+RTEuubK2qfNn33UNCTj3OAX2dVvJxNKuzCF8CvjnZb+Ib8AQy0Yk7tTb77nK/gAbGN
ZySNSFB7xy7CADdaHtNEktWzmchxkZ0Vm7V/vYvjOJlyYAGNTHIXjwmkCgSmDCRJkglPCCvzJVyZ
1p8AXmy2dr7MzmMbyD1N+zY4rbZur49diWZQlPPL90YeI9e4lpFzOCYMs/kSkvMpUFP30fDcpYtW
BU1upuTUqnfValtC52Kjnew2ZYWcY0rgXSI5P8EFDeMpVKJv4HPWJ5QI7mEQLY93wGAu45WZTY04
R8TRn23uS3erfl6K+vTUoFso8bqh3KWbCGx2sNna71Ij4TzFlkV3wU7afpZAxV1qEAjy43Dn2DdJ
JWWfV1DqbuFzQ1iKYY8SvKbafYoe6DtHmhG+JICQrujJpH6t0P68zFJ7CzJHIxlaqjm7NFpjVo9D
w17TkCKFaw1QGBypVeicWHlBVvBYo+vE8pYMv0DtOwnNsBAQqgxQZYXBlw6Rus4SF1XoVXq3c1Md
vmQVq1AIovKDvLPcy6WOqaSaWX0LgKt+QUQcR21nZrThJsF06zmO76KE4m8+5ybyz4XEqetGOocZ
S2pKsOOfyG66PIulAlYFqdGrZFZaQvg8O4lRA7yOFRCYePaKfB3touIjnVQymseWfjj1pAKZj4Tm
xJqfSffxahPfGlVhn4eegpL0dhefoaWgT7R4xSqRkiK7sYE6/kH2VuIQK+IPMv7ddRJtCqQR8f5J
Z1pkaSTvXeUB1rMdFwAxtYyJG6fhTZ45D9JWUU4wTrNz0zOyqQRg6MbZsjW0peqd+BvtIvIU+25d
miVtboztpYl+CBxENNr0jKgjx2OckG9OLlPPyW+kxFpdo+byFd4fwpCzSj5d2tXcrUJAyzrMkRmC
7wAtZiG5sqT6BD14huITNLdYBSAtsdDPvC00sS1wgItVGpGziVZr+uegQDv1tFKZmjSroMQf4cvK
u+SLH6AKR6iApEBSmjsOsjS/s62IPLDiBCgIGuo2eFca4MUqRKahTqyiFfms7epaskAmGJRvyLGC
iKgi71RZ2Ts6SCEjv9rx/+XZfaqV1dsio4+Zul19clL1D83FWBvS+sSnEfaUTMncWcOzcFwKHgXY
smkqBfIUlc3oVFVW+nmhh0ACl+92dkyogGoYPWrlHSCv3VvN8+F/Ljef0YBc3oGNPIfJD5h7k51t
d/r2T6mkDKJq0h8aLTpO5R0ecrmRkC7YclCXdj4PneXmvsg39zk9/qpjObI52hURCHqB9Ba1rwrc
JhoWG8De1/pWeqRBUH5TMxYS7P+xTxmMRI+j/5EVhmA0ltcU1MuLJNh8/l/Z+qfK1jo46JfK1h+z
udepWjd/0FatFZkel4YMSU0oSqMqBZJ5X7VWBH5LRiKOLi6CwEZpes9fU5GnI4uEkvL3crVmiY7y
siZAVoZFodt4DXKrRlAfArdsHQS3jMpVXakGY9wtVkebiLZVlV3dOJQVkby3i7iqTkOzcD6Foa5d
rMpytSMH68ZXlGXSR6Wq/LMSdZS7arNOzpMNjAwVqwvKN6cTi6+U77yqMu6wsqmQHgK3OYPxo4Fz
IdZBMQilYjA6VbkmdHG2NJ/7iKeELtw53Yqx4m6x5RCWg5n01gmpUVwCpiHTOFFpx2EDyEKlPj8v
aK1Sbi9QhoedcDGzSml56Vg2agTxlkl+L60ji8yc7sEARe2KdsvMpY5HQqPKCUJBsEVh15rsE9Xd
HLv0ZM7eJaEeQhoO/NtZGHqk8TBktFQ0wUeGsGJ3MGZQhVIi2iPm0tfCC/0P9lLHQYBMsrwvIzg1
JVnKHbyjUy+a5fOZHy82qkJ608c1nZgyxFMn2lYBza3LnaWuL5fw2gwAMjAHEZsrCnm7uVLxkdeK
6FJd3nruaitd0Ima3DBNotzqvVQp+Y5UubtaikJLbKjWmQrvLUfESI6yzbkiuzMFzFBI/XxV0iqK
JpY3MfyuNR8hRAkx3F78zyD8lEGAOcFO/TGO5XMFBHvtdmxC8zffbQIb30ABm95IqtjnAEm+2wSF
H+H6/wXc3JsEoVgJ8WLPWhVNa1vyBZ1xobTicND7FlE5TMNrLIOgVnQMA+YKcAtWiboURkLI5HW0
JAs6jc42xW0ePrr0LvSCrwezcdcMdai1yGS9eIOe5UlKLQjjkhvYiHJ4yHLlztzf3voOSe7Hl29l
9CA54IFgByOjomm6Y+iG3GPnwlVSAiPQlZulQXV1CWlAUjWZrnjU/VYb4890Wbr2A9vWzmTQBGoq
7ajlGJW/vsQSb9zwEUMpkHwuPdHoV3A2S1z5rLLX+cK3aQ4fXucJLC/9ShbtkoK0bp1k0wrnyqRR
yOxDtclOl6LVUoqzdbfcRPRfQiV9Q8tGVbRnsjXRqUndmlKBvAG0DXz2INx4KxQEVHebIBq33lrR
lIcg2CCFqgIDydXLRIn9j1UZ5FfBbJNTKcW8FKe0Ew608MoCQDk1cKZubQVY/J8oeQFwkFywEmBF
kwnaL9hEPIl4d7XMCCjfF4A99PWJtnVhEcQT6mBAVCgqJ3569t9lNVpGv9ChPamtwX2+SKp3izQn
m7qHh4mf1kqiHyjZCtbWa3/p5YHeICrx91QwDdvRB5jXD1U/zEtjBHOGzx8Xv/+GcJCpq7U3gQUR
RuS3N0EEkbX5sQQZDOlNKESYnvpquGcHk/SjaXj5DZv5fPl3Om/wEOXrTHwHIE89tQDsV8cW/2AO
eiMczIEDrlAz6FeBITp8eQfPTQFdr8gII7aTw53+/19+/sh5MvWRt/Efss6x8gyk8gev3xvj4PXR
T0ZEAY5B+4mhAvZmQdOgEtASvZmFZs2NaBagHeh9TuRrZ4G+LhzDKDRbnKDi6s2CpRyZnIsamelD
e/eSIXh5db96B/Q+YGMiLh5//43PNvTtNfXIMjEEiGE0b8+Ah2vANo8AybIKCFaaa3ST4DzBFr92
CWj6kZAWhgurN+/Ys4WKwhoQrTEh2uyXyLjMAREO/s3PGMPeYvrLGpj6ER2P0ExX5WYSsK6HK4EQ
9kjFPTX3WO4R2QGL5xr4+mjsGZahGHCbm43QNwNsFLSh6+BbTPSI3l5VUKAZ+PrCDuBUWGh6t1f3
69vOEYsfiUEVjpK4msTIiGYB9Rw+2aAtgB2w6YeF+GI7Cyyqwy3gqHQVcBSD7gDNJDSkhhFNAty+
5sM08vffD6nXOYbMgWHwqZuX7G0EfKIjQ6f2av6nPMKeCTs4D4EkDTWDOh3gdGHs0Tior95ZYDpH
lG0VnbbKzc8bJ3REawARUegnwzaCdQShxaShQOsV9NeAgjnAa6KDBi0uxFXfcESTQGe/wdaAIACL
iOrG3iZ2rYFl4D6Tk9EUjIa4RmcN8OsFU2nQUlDtI8MxyAhpfONDY2hjDG20aFWReRLX6MzBc4K9
r3UNSbChaiKL5jLNWzKfh7NgIafCoUkur1kDzujMgYIZbx5qwJlA70sd5wdt4uY1e0bRpt0Oqi2W
TiuY+hrdWqARvQjyB22F2uhhEWRxxh4uAjyCI9Lu4sCE+8LVmJ4RmUOo0ErzTf75ItD1Iw2qpAXH
sVkEPe8IVCU+IpLWeA5jOw7o9DQ4YyZMAe9OlbcNkHrvj4vMbRAj/e5Dj3AW7KHnAXJPeAUOYJrW
4PWPBfQ3Sb3L9OOqt0Jre0a1F5w2lTNgL1CltXTTQKuqeUs216FFcARjmSBJxOX1NbpwiWyHUE0d
ZBBFzIwPCHqtSYuIKLQzC86RDaSDM2Os8RKhMyWzYbNAJl0z0cyXSRfXV38WcJQsIWCLkEt9jW4t
EM+og71lG3cQLRqyxc0s9EIGh1kCWUlw/VdcxeIbk13AxRkaPYLUYEdoKoFBdyvYBmaRqdEhN9XX
6PxEip+i4DvIIHA4IImsEzw/f0SiFYSLADTcAhQjrvE5SmgjDnWUNIry2D2EA/qngkJ+idZqdJ4f
6yKQiemGLgJakohNIDQiD08DyzyyZEQ6NKfNnDTzPCILoOpPJctfHTDS4AWkBn5gu9F7s0A4RpsX
Sm5tfmJMr4/059AYiSDBppQG8ur5IAE7SJ0N91E4keIa3WGoktMa6hLoJklER0BpWsenfxhSawHo
Q3amudOoFgF6OAMtgA5ekTqK4pAQqK+eHRTISDKsigoAsb7VmN5frM6h768dmTamBATVs+9PSdnA
Z1aJoZqfj28V0HpgsEdIUkQTHa72zkAvaWQRL3NE2qbZRg/jMwWaMjh/Sk1JVwmRFPpNPL8XzCMF
9B4MudE5QyRQzaGrAHgFJ76KpHNbTurZArLolBVB4Oxr7yNcBaY6NIGKRcTzpzs3yeTm6vpGeIui
1wnnQXssNiZ4RHaRotgTMPxrfSMRHoC0wfK1drEXKdc4C7rcqao5vlWgEyANPRf4yOSKcQ3aGLm3
FyipWDKHhj3aVaAibde47f88d6ZxLoCtI3vWGMQ+4Mohhm7gzHiJ9TU6HwEkxNBZIJtso2ZIRqTN
GvXWgmUhUWgjKciKqC8SCuPKlwBiNwfbRYBVqg0Ppk2NCRhPJ2bEUwLHjdZxmzVqpn1MdlGToeMM
TJsgR8nGwgVow4WeXQSEp6E5iT7eWP1F0KjKUOuoidaoJAeg9TzrKYFIhhrEEUqYWl+jOyPELDTb
9J9bRwJoHeebnqOt9et5zcJT4CQiumw335j2Aji0JpQZ9P6QEFT+6RtEatC4IMjbtC7U6OAWmqEN
NogigUyOTBYr/blwwQK2z5lg63t01ghnwdYHBw24y2TIYCf8YBPUSTSRr29rLqMLnTSz7lwzKJuO
KUCqH+gJ4Ozm6h6OFJwpNQDOccaKwCEH+oQw99qgQQSQpAlVOLTNJPRcBAqMJFSBLuNO7mfpZx2l
n7Cd35k/E88PHk8EPcdfpM+xfn70C3s2wNOftzwXAeWHcPeduVf/ougG1dy7wTeK//5XB/lY184O
frivpR3+efuCT2/97EPt/+e5v0jmyQO9Wmo2UvuYt/MQ3tD/BfOv83B+yEXhSMJW//Ukv//Wec4D
5+hvBk5XvXEFmnPwuIm/i9bdgWvKwPCBV/N12tUtb0DIQ0eezAP/W5T0+ng1uM7BY0dBlMwfo/3E
isXXoIaHj7xeLx4y/yHPOoPX2Pyhg08XwbyYJ4vDkRuM5+CRW3bVm+jbGwieefi12z7NUUTcP/Qu
p8y6/9hdhQ06c+jIZ4socbuP3EL+ho58zoz7/v7da8JRg6IbOvDF49zrLMAWnjZ43CDw15Gfdh65
QX4NHnr96M97VkSn3cD+Vs827/t++r9k9y6iorssEITA5x/6wFdPbVOD8hg8MAPkD6tq/4j1umig
E0OHvo5y9PX709xU5IeOfTP31x3rQQHuVxwvN/OkCubrx8PpgCbzKz7hzTxN5w9eni6yrLOmW9rj
4CnxHzzfnXdJtU0NePjQnAVI/HRWdltZHT52mvr8ixBoZ9IbFtSvGD1Ckao3tCgJDx46Wme9xa0q
dbV16Mi3i6/JvOc9tQC/4UNv591zqwUKDR+4eHM+D+OUtlCdjcn4ogL7K8a/XCTpomOpWk7Arxj8
ZlH6D51jjMFFvfBXDP4lSlb7ker4oCnFDR46Sug8N5knNALpnmZodouK76+5wdPWdgwvimhDh3/r
+d0Zb6oyg4ddBXgk3aimLXUMHjpZuH3dghplNHTgu79p9/tjIYmfckveedHj4s1F+uRsa7L+Q5/+
fd0C8bmF2KaSf80Nni7ENkc7dPgPzP4iTRcdy4WqlqgFDB/7B92wBn7SH8mVDRz20yKhjW4n5gP3
IhLBQyfik09k04uC2yTr0KE/zzl31m7W3ZqUXkXucvDgizR78+zDN8Itg8f304donfodz63NOA4e
+8cSVi+uk+cyTd/h3U/zT3sRjOf+rJtcE7/xECzmyb/+DQAA//8=</cx:binary>
              </cx:geoCache>
            </cx:geography>
          </cx:layoutPr>
          <cx:valueColors>
            <cx:minColor>
              <a:schemeClr val="bg2">
                <a:lumMod val="95000"/>
              </a:schemeClr>
            </cx:minColor>
            <cx:maxColor>
              <a:srgbClr val="00206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oneCellAnchor>
    <xdr:from>
      <xdr:col>3</xdr:col>
      <xdr:colOff>228600</xdr:colOff>
      <xdr:row>0</xdr:row>
      <xdr:rowOff>0</xdr:rowOff>
    </xdr:from>
    <xdr:ext cx="9925050" cy="533400"/>
    <xdr:sp macro="" textlink="">
      <xdr:nvSpPr>
        <xdr:cNvPr id="3" name="Shape 3">
          <a:extLst>
            <a:ext uri="{FF2B5EF4-FFF2-40B4-BE49-F238E27FC236}">
              <a16:creationId xmlns:a16="http://schemas.microsoft.com/office/drawing/2014/main" id="{00000000-0008-0000-0000-000003000000}"/>
            </a:ext>
          </a:extLst>
        </xdr:cNvPr>
        <xdr:cNvSpPr txBox="1"/>
      </xdr:nvSpPr>
      <xdr:spPr>
        <a:xfrm>
          <a:off x="2000250" y="0"/>
          <a:ext cx="9925050" cy="5334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000" b="1">
              <a:solidFill>
                <a:schemeClr val="lt1"/>
              </a:solidFill>
              <a:latin typeface="Calibri"/>
              <a:ea typeface="Calibri"/>
              <a:cs typeface="Calibri"/>
              <a:sym typeface="Calibri"/>
            </a:rPr>
            <a:t>Adidas US Interactive Sales Dashboard</a:t>
          </a:r>
          <a:endParaRPr sz="40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523875</xdr:colOff>
      <xdr:row>0</xdr:row>
      <xdr:rowOff>85725</xdr:rowOff>
    </xdr:from>
    <xdr:ext cx="76200" cy="590550"/>
    <xdr:grpSp>
      <xdr:nvGrpSpPr>
        <xdr:cNvPr id="2" name="Shape 2">
          <a:extLst>
            <a:ext uri="{FF2B5EF4-FFF2-40B4-BE49-F238E27FC236}">
              <a16:creationId xmlns:a16="http://schemas.microsoft.com/office/drawing/2014/main" id="{00000000-0008-0000-0000-000002000000}"/>
            </a:ext>
          </a:extLst>
        </xdr:cNvPr>
        <xdr:cNvGrpSpPr/>
      </xdr:nvGrpSpPr>
      <xdr:grpSpPr>
        <a:xfrm>
          <a:off x="1743075" y="85725"/>
          <a:ext cx="76200" cy="590550"/>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409575</xdr:colOff>
      <xdr:row>0</xdr:row>
      <xdr:rowOff>121920</xdr:rowOff>
    </xdr:from>
    <xdr:ext cx="847725" cy="49530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409575" y="121920"/>
          <a:ext cx="847725" cy="495300"/>
        </a:xfrm>
        <a:prstGeom prst="rect">
          <a:avLst/>
        </a:prstGeom>
        <a:noFill/>
      </xdr:spPr>
    </xdr:pic>
    <xdr:clientData fLocksWithSheet="0"/>
  </xdr:oneCellAnchor>
  <xdr:twoCellAnchor>
    <xdr:from>
      <xdr:col>0</xdr:col>
      <xdr:colOff>83820</xdr:colOff>
      <xdr:row>4</xdr:row>
      <xdr:rowOff>80009</xdr:rowOff>
    </xdr:from>
    <xdr:to>
      <xdr:col>1</xdr:col>
      <xdr:colOff>312420</xdr:colOff>
      <xdr:row>7</xdr:row>
      <xdr:rowOff>80009</xdr:rowOff>
    </xdr:to>
    <xdr:sp macro="" textlink="">
      <xdr:nvSpPr>
        <xdr:cNvPr id="7" name="Rectangle: Rounded Corners 6">
          <a:extLst>
            <a:ext uri="{FF2B5EF4-FFF2-40B4-BE49-F238E27FC236}">
              <a16:creationId xmlns:a16="http://schemas.microsoft.com/office/drawing/2014/main" id="{EB6201D8-137C-AB5D-9BEE-337FDD3A8852}"/>
            </a:ext>
          </a:extLst>
        </xdr:cNvPr>
        <xdr:cNvSpPr/>
      </xdr:nvSpPr>
      <xdr:spPr>
        <a:xfrm>
          <a:off x="83820" y="781049"/>
          <a:ext cx="838200" cy="525780"/>
        </a:xfrm>
        <a:prstGeom prst="roundRect">
          <a:avLst/>
        </a:prstGeom>
        <a:solidFill>
          <a:schemeClr val="accent6">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381000</xdr:colOff>
      <xdr:row>4</xdr:row>
      <xdr:rowOff>66674</xdr:rowOff>
    </xdr:from>
    <xdr:to>
      <xdr:col>4</xdr:col>
      <xdr:colOff>335280</xdr:colOff>
      <xdr:row>7</xdr:row>
      <xdr:rowOff>83819</xdr:rowOff>
    </xdr:to>
    <xdr:sp macro="" textlink="">
      <xdr:nvSpPr>
        <xdr:cNvPr id="8" name="Rectangle: Rounded Corners 7">
          <a:extLst>
            <a:ext uri="{FF2B5EF4-FFF2-40B4-BE49-F238E27FC236}">
              <a16:creationId xmlns:a16="http://schemas.microsoft.com/office/drawing/2014/main" id="{7D735CCC-2172-FA84-E84E-F5FAC48185C3}"/>
            </a:ext>
          </a:extLst>
        </xdr:cNvPr>
        <xdr:cNvSpPr/>
      </xdr:nvSpPr>
      <xdr:spPr>
        <a:xfrm>
          <a:off x="990600" y="767714"/>
          <a:ext cx="1783080" cy="542925"/>
        </a:xfrm>
        <a:prstGeom prst="roundRect">
          <a:avLst/>
        </a:prstGeom>
        <a:solidFill>
          <a:schemeClr val="accent6">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rgbClr val="C00000"/>
              </a:solidFill>
            </a:rPr>
            <a:t>NOTE</a:t>
          </a:r>
          <a:r>
            <a:rPr lang="en-US" sz="1100" b="1">
              <a:solidFill>
                <a:srgbClr val="C00000"/>
              </a:solidFill>
            </a:rPr>
            <a:t> </a:t>
          </a:r>
        </a:p>
      </xdr:txBody>
    </xdr:sp>
    <xdr:clientData/>
  </xdr:twoCellAnchor>
  <xdr:twoCellAnchor>
    <xdr:from>
      <xdr:col>0</xdr:col>
      <xdr:colOff>83821</xdr:colOff>
      <xdr:row>7</xdr:row>
      <xdr:rowOff>144780</xdr:rowOff>
    </xdr:from>
    <xdr:to>
      <xdr:col>4</xdr:col>
      <xdr:colOff>320041</xdr:colOff>
      <xdr:row>28</xdr:row>
      <xdr:rowOff>99060</xdr:rowOff>
    </xdr:to>
    <xdr:sp macro="" textlink="">
      <xdr:nvSpPr>
        <xdr:cNvPr id="9" name="Rectangle: Rounded Corners 8">
          <a:extLst>
            <a:ext uri="{FF2B5EF4-FFF2-40B4-BE49-F238E27FC236}">
              <a16:creationId xmlns:a16="http://schemas.microsoft.com/office/drawing/2014/main" id="{27CD7AB3-4042-EBE9-C20A-9A37E041C00F}"/>
            </a:ext>
          </a:extLst>
        </xdr:cNvPr>
        <xdr:cNvSpPr/>
      </xdr:nvSpPr>
      <xdr:spPr>
        <a:xfrm>
          <a:off x="83821" y="1371600"/>
          <a:ext cx="2674620" cy="3634740"/>
        </a:xfrm>
        <a:prstGeom prst="roundRect">
          <a:avLst>
            <a:gd name="adj" fmla="val 8107"/>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53340</xdr:colOff>
      <xdr:row>4</xdr:row>
      <xdr:rowOff>53340</xdr:rowOff>
    </xdr:from>
    <xdr:to>
      <xdr:col>18</xdr:col>
      <xdr:colOff>291465</xdr:colOff>
      <xdr:row>15</xdr:row>
      <xdr:rowOff>76200</xdr:rowOff>
    </xdr:to>
    <xdr:sp macro="" textlink="">
      <xdr:nvSpPr>
        <xdr:cNvPr id="13" name="Rectangle: Rounded Corners 12">
          <a:extLst>
            <a:ext uri="{FF2B5EF4-FFF2-40B4-BE49-F238E27FC236}">
              <a16:creationId xmlns:a16="http://schemas.microsoft.com/office/drawing/2014/main" id="{895C70FD-7A7A-3ED8-238D-5E875DAE333C}"/>
            </a:ext>
          </a:extLst>
        </xdr:cNvPr>
        <xdr:cNvSpPr/>
      </xdr:nvSpPr>
      <xdr:spPr>
        <a:xfrm>
          <a:off x="7978140" y="754380"/>
          <a:ext cx="3286125" cy="1950720"/>
        </a:xfrm>
        <a:prstGeom prst="roundRect">
          <a:avLst>
            <a:gd name="adj" fmla="val 12189"/>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solidFill>
              <a:srgbClr val="002060"/>
            </a:solidFill>
          </a:endParaRPr>
        </a:p>
      </xdr:txBody>
    </xdr:sp>
    <xdr:clientData/>
  </xdr:twoCellAnchor>
  <xdr:twoCellAnchor editAs="oneCell">
    <xdr:from>
      <xdr:col>0</xdr:col>
      <xdr:colOff>169546</xdr:colOff>
      <xdr:row>4</xdr:row>
      <xdr:rowOff>79026</xdr:rowOff>
    </xdr:from>
    <xdr:to>
      <xdr:col>1</xdr:col>
      <xdr:colOff>190569</xdr:colOff>
      <xdr:row>7</xdr:row>
      <xdr:rowOff>70485</xdr:rowOff>
    </xdr:to>
    <xdr:pic>
      <xdr:nvPicPr>
        <xdr:cNvPr id="22" name="Picture 21">
          <a:extLst>
            <a:ext uri="{FF2B5EF4-FFF2-40B4-BE49-F238E27FC236}">
              <a16:creationId xmlns:a16="http://schemas.microsoft.com/office/drawing/2014/main" id="{D53FF586-7233-A228-7F66-BA253A42761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9546" y="780066"/>
          <a:ext cx="630623" cy="517239"/>
        </a:xfrm>
        <a:prstGeom prst="rect">
          <a:avLst/>
        </a:prstGeom>
      </xdr:spPr>
    </xdr:pic>
    <xdr:clientData/>
  </xdr:twoCellAnchor>
  <xdr:oneCellAnchor>
    <xdr:from>
      <xdr:col>1</xdr:col>
      <xdr:colOff>419099</xdr:colOff>
      <xdr:row>5</xdr:row>
      <xdr:rowOff>104774</xdr:rowOff>
    </xdr:from>
    <xdr:ext cx="1836421" cy="375286"/>
    <xdr:sp macro="" textlink="">
      <xdr:nvSpPr>
        <xdr:cNvPr id="23" name="TextBox 22">
          <a:extLst>
            <a:ext uri="{FF2B5EF4-FFF2-40B4-BE49-F238E27FC236}">
              <a16:creationId xmlns:a16="http://schemas.microsoft.com/office/drawing/2014/main" id="{98CCB3E0-DF41-EA51-65CB-AD7E9B5E358A}"/>
            </a:ext>
          </a:extLst>
        </xdr:cNvPr>
        <xdr:cNvSpPr txBox="1"/>
      </xdr:nvSpPr>
      <xdr:spPr>
        <a:xfrm>
          <a:off x="1028699" y="981074"/>
          <a:ext cx="1836421" cy="375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1"/>
            <a:t>Last</a:t>
          </a:r>
          <a:r>
            <a:rPr lang="en-US" sz="1100" b="1" i="1" baseline="0"/>
            <a:t> updated on 18/08/24</a:t>
          </a:r>
          <a:endParaRPr lang="en-US" sz="1100" b="1" i="1"/>
        </a:p>
      </xdr:txBody>
    </xdr:sp>
    <xdr:clientData/>
  </xdr:oneCellAnchor>
  <xdr:twoCellAnchor>
    <xdr:from>
      <xdr:col>12</xdr:col>
      <xdr:colOff>305602</xdr:colOff>
      <xdr:row>5</xdr:row>
      <xdr:rowOff>87630</xdr:rowOff>
    </xdr:from>
    <xdr:to>
      <xdr:col>18</xdr:col>
      <xdr:colOff>280035</xdr:colOff>
      <xdr:row>15</xdr:row>
      <xdr:rowOff>22860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2455D3D8-F6A0-41DC-B946-83B18C6797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620802" y="963930"/>
              <a:ext cx="3632033" cy="16878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61152</xdr:colOff>
      <xdr:row>4</xdr:row>
      <xdr:rowOff>41910</xdr:rowOff>
    </xdr:from>
    <xdr:to>
      <xdr:col>16</xdr:col>
      <xdr:colOff>43816</xdr:colOff>
      <xdr:row>6</xdr:row>
      <xdr:rowOff>168490</xdr:rowOff>
    </xdr:to>
    <xdr:sp macro="" textlink="">
      <xdr:nvSpPr>
        <xdr:cNvPr id="34" name="TextBox 33">
          <a:extLst>
            <a:ext uri="{FF2B5EF4-FFF2-40B4-BE49-F238E27FC236}">
              <a16:creationId xmlns:a16="http://schemas.microsoft.com/office/drawing/2014/main" id="{AF5B5CDE-5BA3-55A0-0528-C3C8A9ECB48B}"/>
            </a:ext>
          </a:extLst>
        </xdr:cNvPr>
        <xdr:cNvSpPr txBox="1"/>
      </xdr:nvSpPr>
      <xdr:spPr>
        <a:xfrm>
          <a:off x="7985952" y="742950"/>
          <a:ext cx="1811464" cy="477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effectLst/>
              <a:latin typeface="+mn-lt"/>
              <a:ea typeface="+mn-ea"/>
              <a:cs typeface="+mn-cs"/>
            </a:rPr>
            <a:t>Sales by Region</a:t>
          </a:r>
          <a:endParaRPr lang="en-US" sz="1600">
            <a:solidFill>
              <a:srgbClr val="002060"/>
            </a:solidFill>
            <a:effectLst/>
          </a:endParaRPr>
        </a:p>
        <a:p>
          <a:endParaRPr lang="en-US" sz="1100">
            <a:solidFill>
              <a:srgbClr val="002060"/>
            </a:solidFill>
          </a:endParaRPr>
        </a:p>
      </xdr:txBody>
    </xdr:sp>
    <xdr:clientData/>
  </xdr:twoCellAnchor>
  <xdr:twoCellAnchor>
    <xdr:from>
      <xdr:col>4</xdr:col>
      <xdr:colOff>426719</xdr:colOff>
      <xdr:row>15</xdr:row>
      <xdr:rowOff>152399</xdr:rowOff>
    </xdr:from>
    <xdr:to>
      <xdr:col>12</xdr:col>
      <xdr:colOff>586740</xdr:colOff>
      <xdr:row>28</xdr:row>
      <xdr:rowOff>99060</xdr:rowOff>
    </xdr:to>
    <xdr:sp macro="" textlink="">
      <xdr:nvSpPr>
        <xdr:cNvPr id="19" name="Rectangle: Rounded Corners 18">
          <a:extLst>
            <a:ext uri="{FF2B5EF4-FFF2-40B4-BE49-F238E27FC236}">
              <a16:creationId xmlns:a16="http://schemas.microsoft.com/office/drawing/2014/main" id="{B068785E-2A11-4A8A-AAA9-94F0CCC4B83B}"/>
            </a:ext>
          </a:extLst>
        </xdr:cNvPr>
        <xdr:cNvSpPr/>
      </xdr:nvSpPr>
      <xdr:spPr>
        <a:xfrm>
          <a:off x="2865119" y="2781299"/>
          <a:ext cx="5036821" cy="2225041"/>
        </a:xfrm>
        <a:prstGeom prst="roundRect">
          <a:avLst>
            <a:gd name="adj" fmla="val 8107"/>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449578</xdr:colOff>
      <xdr:row>17</xdr:row>
      <xdr:rowOff>118902</xdr:rowOff>
    </xdr:from>
    <xdr:to>
      <xdr:col>12</xdr:col>
      <xdr:colOff>537175</xdr:colOff>
      <xdr:row>28</xdr:row>
      <xdr:rowOff>99060</xdr:rowOff>
    </xdr:to>
    <xdr:graphicFrame macro="">
      <xdr:nvGraphicFramePr>
        <xdr:cNvPr id="20" name="Chart 19">
          <a:extLst>
            <a:ext uri="{FF2B5EF4-FFF2-40B4-BE49-F238E27FC236}">
              <a16:creationId xmlns:a16="http://schemas.microsoft.com/office/drawing/2014/main" id="{8AF4CDB9-4303-4206-AD49-E381835EA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131445</xdr:colOff>
      <xdr:row>14</xdr:row>
      <xdr:rowOff>116205</xdr:rowOff>
    </xdr:from>
    <xdr:to>
      <xdr:col>4</xdr:col>
      <xdr:colOff>266700</xdr:colOff>
      <xdr:row>21</xdr:row>
      <xdr:rowOff>91440</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38322B60-226A-7E9B-5B79-51449D7D29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1445" y="2569845"/>
              <a:ext cx="2573655" cy="12020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129540</xdr:colOff>
      <xdr:row>21</xdr:row>
      <xdr:rowOff>7619</xdr:rowOff>
    </xdr:from>
    <xdr:to>
      <xdr:col>4</xdr:col>
      <xdr:colOff>259080</xdr:colOff>
      <xdr:row>27</xdr:row>
      <xdr:rowOff>160020</xdr:rowOff>
    </xdr:to>
    <mc:AlternateContent xmlns:mc="http://schemas.openxmlformats.org/markup-compatibility/2006" xmlns:a14="http://schemas.microsoft.com/office/drawing/2010/main">
      <mc:Choice Requires="a14">
        <xdr:graphicFrame macro="">
          <xdr:nvGraphicFramePr>
            <xdr:cNvPr id="12" name="Product">
              <a:extLst>
                <a:ext uri="{FF2B5EF4-FFF2-40B4-BE49-F238E27FC236}">
                  <a16:creationId xmlns:a16="http://schemas.microsoft.com/office/drawing/2014/main" id="{BDD93268-B67E-CD66-0F9D-85C17BE0D65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9540" y="3688079"/>
              <a:ext cx="2567940" cy="12039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131445</xdr:colOff>
      <xdr:row>10</xdr:row>
      <xdr:rowOff>123825</xdr:rowOff>
    </xdr:from>
    <xdr:to>
      <xdr:col>4</xdr:col>
      <xdr:colOff>274320</xdr:colOff>
      <xdr:row>14</xdr:row>
      <xdr:rowOff>38100</xdr:rowOff>
    </xdr:to>
    <mc:AlternateContent xmlns:mc="http://schemas.openxmlformats.org/markup-compatibility/2006" xmlns:a14="http://schemas.microsoft.com/office/drawing/2010/main">
      <mc:Choice Requires="a14">
        <xdr:graphicFrame macro="">
          <xdr:nvGraphicFramePr>
            <xdr:cNvPr id="14" name="Years (Invoice Date)">
              <a:extLst>
                <a:ext uri="{FF2B5EF4-FFF2-40B4-BE49-F238E27FC236}">
                  <a16:creationId xmlns:a16="http://schemas.microsoft.com/office/drawing/2014/main" id="{DEDD73B5-CAED-ADD0-DFC2-BBCFA74107E2}"/>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31445" y="1876425"/>
              <a:ext cx="2581275" cy="615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161925</xdr:colOff>
      <xdr:row>8</xdr:row>
      <xdr:rowOff>32385</xdr:rowOff>
    </xdr:from>
    <xdr:to>
      <xdr:col>3</xdr:col>
      <xdr:colOff>323850</xdr:colOff>
      <xdr:row>10</xdr:row>
      <xdr:rowOff>148153</xdr:rowOff>
    </xdr:to>
    <xdr:sp macro="" textlink="">
      <xdr:nvSpPr>
        <xdr:cNvPr id="21" name="TextBox 20">
          <a:extLst>
            <a:ext uri="{FF2B5EF4-FFF2-40B4-BE49-F238E27FC236}">
              <a16:creationId xmlns:a16="http://schemas.microsoft.com/office/drawing/2014/main" id="{CA229DD3-BE0B-E33E-24DF-B98FAE5E27E8}"/>
            </a:ext>
          </a:extLst>
        </xdr:cNvPr>
        <xdr:cNvSpPr txBox="1"/>
      </xdr:nvSpPr>
      <xdr:spPr>
        <a:xfrm>
          <a:off x="161925" y="1434465"/>
          <a:ext cx="1990725" cy="4662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rPr>
            <a:t>Settings</a:t>
          </a:r>
        </a:p>
      </xdr:txBody>
    </xdr:sp>
    <xdr:clientData/>
  </xdr:twoCellAnchor>
  <xdr:twoCellAnchor>
    <xdr:from>
      <xdr:col>4</xdr:col>
      <xdr:colOff>432437</xdr:colOff>
      <xdr:row>16</xdr:row>
      <xdr:rowOff>9741</xdr:rowOff>
    </xdr:from>
    <xdr:to>
      <xdr:col>6</xdr:col>
      <xdr:colOff>606513</xdr:colOff>
      <xdr:row>18</xdr:row>
      <xdr:rowOff>167641</xdr:rowOff>
    </xdr:to>
    <xdr:sp macro="" textlink="">
      <xdr:nvSpPr>
        <xdr:cNvPr id="10" name="TextBox 9">
          <a:extLst>
            <a:ext uri="{FF2B5EF4-FFF2-40B4-BE49-F238E27FC236}">
              <a16:creationId xmlns:a16="http://schemas.microsoft.com/office/drawing/2014/main" id="{ACA00287-6D52-D412-6606-6EAB41544CAF}"/>
            </a:ext>
          </a:extLst>
        </xdr:cNvPr>
        <xdr:cNvSpPr txBox="1"/>
      </xdr:nvSpPr>
      <xdr:spPr>
        <a:xfrm>
          <a:off x="2870837" y="2813901"/>
          <a:ext cx="1393276" cy="508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rPr>
            <a:t>Sales</a:t>
          </a:r>
          <a:r>
            <a:rPr lang="en-US" sz="1600" b="1" baseline="0">
              <a:solidFill>
                <a:srgbClr val="002060"/>
              </a:solidFill>
            </a:rPr>
            <a:t> Yearly</a:t>
          </a:r>
          <a:endParaRPr lang="en-US" sz="1600" b="1">
            <a:solidFill>
              <a:srgbClr val="002060"/>
            </a:solidFill>
          </a:endParaRPr>
        </a:p>
      </xdr:txBody>
    </xdr:sp>
    <xdr:clientData/>
  </xdr:twoCellAnchor>
  <xdr:twoCellAnchor>
    <xdr:from>
      <xdr:col>18</xdr:col>
      <xdr:colOff>403860</xdr:colOff>
      <xdr:row>4</xdr:row>
      <xdr:rowOff>60960</xdr:rowOff>
    </xdr:from>
    <xdr:to>
      <xdr:col>23</xdr:col>
      <xdr:colOff>66677</xdr:colOff>
      <xdr:row>28</xdr:row>
      <xdr:rowOff>91440</xdr:rowOff>
    </xdr:to>
    <xdr:sp macro="" textlink="">
      <xdr:nvSpPr>
        <xdr:cNvPr id="26" name="Rectangle: Rounded Corners 25">
          <a:extLst>
            <a:ext uri="{FF2B5EF4-FFF2-40B4-BE49-F238E27FC236}">
              <a16:creationId xmlns:a16="http://schemas.microsoft.com/office/drawing/2014/main" id="{540AFCFF-672E-419F-82F2-9D8FA3B718A6}"/>
            </a:ext>
          </a:extLst>
        </xdr:cNvPr>
        <xdr:cNvSpPr/>
      </xdr:nvSpPr>
      <xdr:spPr>
        <a:xfrm>
          <a:off x="11376660" y="762000"/>
          <a:ext cx="2710817" cy="4236720"/>
        </a:xfrm>
        <a:prstGeom prst="roundRect">
          <a:avLst>
            <a:gd name="adj" fmla="val 8504"/>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480061</xdr:colOff>
      <xdr:row>6</xdr:row>
      <xdr:rowOff>32384</xdr:rowOff>
    </xdr:from>
    <xdr:to>
      <xdr:col>23</xdr:col>
      <xdr:colOff>133355</xdr:colOff>
      <xdr:row>27</xdr:row>
      <xdr:rowOff>96139</xdr:rowOff>
    </xdr:to>
    <xdr:graphicFrame macro="">
      <xdr:nvGraphicFramePr>
        <xdr:cNvPr id="27" name="Chart 26">
          <a:extLst>
            <a:ext uri="{FF2B5EF4-FFF2-40B4-BE49-F238E27FC236}">
              <a16:creationId xmlns:a16="http://schemas.microsoft.com/office/drawing/2014/main" id="{B8FF8C3E-F5BF-4C0E-9128-191F0F490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561974</xdr:colOff>
      <xdr:row>4</xdr:row>
      <xdr:rowOff>70484</xdr:rowOff>
    </xdr:from>
    <xdr:to>
      <xdr:col>22</xdr:col>
      <xdr:colOff>581934</xdr:colOff>
      <xdr:row>7</xdr:row>
      <xdr:rowOff>96735</xdr:rowOff>
    </xdr:to>
    <xdr:sp macro="" textlink="">
      <xdr:nvSpPr>
        <xdr:cNvPr id="29" name="TextBox 28">
          <a:extLst>
            <a:ext uri="{FF2B5EF4-FFF2-40B4-BE49-F238E27FC236}">
              <a16:creationId xmlns:a16="http://schemas.microsoft.com/office/drawing/2014/main" id="{9D4185ED-5764-412A-8164-CA669EA98E7E}"/>
            </a:ext>
          </a:extLst>
        </xdr:cNvPr>
        <xdr:cNvSpPr txBox="1"/>
      </xdr:nvSpPr>
      <xdr:spPr>
        <a:xfrm>
          <a:off x="11534774" y="771524"/>
          <a:ext cx="2458360" cy="552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rPr>
            <a:t>Sales by</a:t>
          </a:r>
          <a:r>
            <a:rPr lang="en-US" sz="1600" b="1" baseline="0">
              <a:solidFill>
                <a:srgbClr val="002060"/>
              </a:solidFill>
            </a:rPr>
            <a:t> Retailer</a:t>
          </a:r>
          <a:endParaRPr lang="en-US" sz="1600" b="1">
            <a:solidFill>
              <a:srgbClr val="002060"/>
            </a:solidFill>
          </a:endParaRPr>
        </a:p>
      </xdr:txBody>
    </xdr:sp>
    <xdr:clientData/>
  </xdr:twoCellAnchor>
  <xdr:twoCellAnchor>
    <xdr:from>
      <xdr:col>4</xdr:col>
      <xdr:colOff>419100</xdr:colOff>
      <xdr:row>4</xdr:row>
      <xdr:rowOff>60960</xdr:rowOff>
    </xdr:from>
    <xdr:to>
      <xdr:col>12</xdr:col>
      <xdr:colOff>556260</xdr:colOff>
      <xdr:row>15</xdr:row>
      <xdr:rowOff>91440</xdr:rowOff>
    </xdr:to>
    <xdr:sp macro="" textlink="">
      <xdr:nvSpPr>
        <xdr:cNvPr id="30" name="Rectangle: Rounded Corners 29">
          <a:extLst>
            <a:ext uri="{FF2B5EF4-FFF2-40B4-BE49-F238E27FC236}">
              <a16:creationId xmlns:a16="http://schemas.microsoft.com/office/drawing/2014/main" id="{EF1A46C1-06C5-475B-BF44-E903E54F0258}"/>
            </a:ext>
          </a:extLst>
        </xdr:cNvPr>
        <xdr:cNvSpPr/>
      </xdr:nvSpPr>
      <xdr:spPr>
        <a:xfrm>
          <a:off x="2857500" y="762000"/>
          <a:ext cx="5013960" cy="1958340"/>
        </a:xfrm>
        <a:prstGeom prst="roundRect">
          <a:avLst>
            <a:gd name="adj" fmla="val 12189"/>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solidFill>
              <a:srgbClr val="002060"/>
            </a:solidFill>
          </a:endParaRPr>
        </a:p>
      </xdr:txBody>
    </xdr:sp>
    <xdr:clientData/>
  </xdr:twoCellAnchor>
  <xdr:twoCellAnchor>
    <xdr:from>
      <xdr:col>13</xdr:col>
      <xdr:colOff>68580</xdr:colOff>
      <xdr:row>15</xdr:row>
      <xdr:rowOff>152400</xdr:rowOff>
    </xdr:from>
    <xdr:to>
      <xdr:col>18</xdr:col>
      <xdr:colOff>306705</xdr:colOff>
      <xdr:row>28</xdr:row>
      <xdr:rowOff>76199</xdr:rowOff>
    </xdr:to>
    <xdr:sp macro="" textlink="">
      <xdr:nvSpPr>
        <xdr:cNvPr id="31" name="Rectangle: Rounded Corners 30">
          <a:extLst>
            <a:ext uri="{FF2B5EF4-FFF2-40B4-BE49-F238E27FC236}">
              <a16:creationId xmlns:a16="http://schemas.microsoft.com/office/drawing/2014/main" id="{90370C1F-9EB3-42CD-889D-962228EB7DAF}"/>
            </a:ext>
          </a:extLst>
        </xdr:cNvPr>
        <xdr:cNvSpPr/>
      </xdr:nvSpPr>
      <xdr:spPr>
        <a:xfrm>
          <a:off x="7993380" y="2781300"/>
          <a:ext cx="3286125" cy="2202179"/>
        </a:xfrm>
        <a:prstGeom prst="roundRect">
          <a:avLst>
            <a:gd name="adj" fmla="val 12189"/>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solidFill>
              <a:srgbClr val="002060"/>
            </a:solidFill>
          </a:endParaRPr>
        </a:p>
      </xdr:txBody>
    </xdr:sp>
    <xdr:clientData/>
  </xdr:twoCellAnchor>
  <xdr:twoCellAnchor>
    <xdr:from>
      <xdr:col>13</xdr:col>
      <xdr:colOff>137160</xdr:colOff>
      <xdr:row>16</xdr:row>
      <xdr:rowOff>34289</xdr:rowOff>
    </xdr:from>
    <xdr:to>
      <xdr:col>15</xdr:col>
      <xdr:colOff>608760</xdr:colOff>
      <xdr:row>18</xdr:row>
      <xdr:rowOff>75918</xdr:rowOff>
    </xdr:to>
    <xdr:sp macro="" textlink="">
      <xdr:nvSpPr>
        <xdr:cNvPr id="33" name="TextBox 32">
          <a:extLst>
            <a:ext uri="{FF2B5EF4-FFF2-40B4-BE49-F238E27FC236}">
              <a16:creationId xmlns:a16="http://schemas.microsoft.com/office/drawing/2014/main" id="{0BBF42F8-DE02-4121-A829-7383AA984E7A}"/>
            </a:ext>
          </a:extLst>
        </xdr:cNvPr>
        <xdr:cNvSpPr txBox="1"/>
      </xdr:nvSpPr>
      <xdr:spPr>
        <a:xfrm>
          <a:off x="8061960" y="2838449"/>
          <a:ext cx="1690800" cy="392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rgbClr val="002060"/>
              </a:solidFill>
            </a:rPr>
            <a:t>Sales</a:t>
          </a:r>
          <a:r>
            <a:rPr lang="en-US" sz="1600" b="1" baseline="0">
              <a:solidFill>
                <a:srgbClr val="002060"/>
              </a:solidFill>
            </a:rPr>
            <a:t> Method</a:t>
          </a:r>
          <a:endParaRPr lang="en-US" sz="1600" b="1">
            <a:solidFill>
              <a:srgbClr val="002060"/>
            </a:solidFill>
          </a:endParaRPr>
        </a:p>
      </xdr:txBody>
    </xdr:sp>
    <xdr:clientData/>
  </xdr:twoCellAnchor>
  <xdr:twoCellAnchor>
    <xdr:from>
      <xdr:col>13</xdr:col>
      <xdr:colOff>304800</xdr:colOff>
      <xdr:row>18</xdr:row>
      <xdr:rowOff>133348</xdr:rowOff>
    </xdr:from>
    <xdr:to>
      <xdr:col>18</xdr:col>
      <xdr:colOff>76200</xdr:colOff>
      <xdr:row>26</xdr:row>
      <xdr:rowOff>165883</xdr:rowOff>
    </xdr:to>
    <xdr:graphicFrame macro="">
      <xdr:nvGraphicFramePr>
        <xdr:cNvPr id="35" name="Chart 34">
          <a:extLst>
            <a:ext uri="{FF2B5EF4-FFF2-40B4-BE49-F238E27FC236}">
              <a16:creationId xmlns:a16="http://schemas.microsoft.com/office/drawing/2014/main" id="{2B9CDA2B-33F1-4586-9985-AAAE3573A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480060</xdr:colOff>
      <xdr:row>6</xdr:row>
      <xdr:rowOff>22860</xdr:rowOff>
    </xdr:from>
    <xdr:to>
      <xdr:col>12</xdr:col>
      <xdr:colOff>449580</xdr:colOff>
      <xdr:row>15</xdr:row>
      <xdr:rowOff>45720</xdr:rowOff>
    </xdr:to>
    <xdr:graphicFrame macro="">
      <xdr:nvGraphicFramePr>
        <xdr:cNvPr id="38" name="Chart 37">
          <a:extLst>
            <a:ext uri="{FF2B5EF4-FFF2-40B4-BE49-F238E27FC236}">
              <a16:creationId xmlns:a16="http://schemas.microsoft.com/office/drawing/2014/main" id="{9B9E8712-B656-46F3-A432-0C093F231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525972</xdr:colOff>
      <xdr:row>4</xdr:row>
      <xdr:rowOff>80010</xdr:rowOff>
    </xdr:from>
    <xdr:to>
      <xdr:col>7</xdr:col>
      <xdr:colOff>508636</xdr:colOff>
      <xdr:row>7</xdr:row>
      <xdr:rowOff>31330</xdr:rowOff>
    </xdr:to>
    <xdr:sp macro="" textlink="">
      <xdr:nvSpPr>
        <xdr:cNvPr id="15" name="TextBox 14">
          <a:extLst>
            <a:ext uri="{FF2B5EF4-FFF2-40B4-BE49-F238E27FC236}">
              <a16:creationId xmlns:a16="http://schemas.microsoft.com/office/drawing/2014/main" id="{FD0121B0-8F63-4AA3-AB68-2175F854CD96}"/>
            </a:ext>
          </a:extLst>
        </xdr:cNvPr>
        <xdr:cNvSpPr txBox="1"/>
      </xdr:nvSpPr>
      <xdr:spPr>
        <a:xfrm>
          <a:off x="2964372" y="781050"/>
          <a:ext cx="1811464" cy="477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effectLst/>
              <a:latin typeface="+mn-lt"/>
              <a:ea typeface="+mn-ea"/>
              <a:cs typeface="+mn-cs"/>
            </a:rPr>
            <a:t>Region</a:t>
          </a:r>
          <a:r>
            <a:rPr lang="en-US" sz="1600" b="1" baseline="0">
              <a:solidFill>
                <a:srgbClr val="002060"/>
              </a:solidFill>
              <a:effectLst/>
              <a:latin typeface="+mn-lt"/>
              <a:ea typeface="+mn-ea"/>
              <a:cs typeface="+mn-cs"/>
            </a:rPr>
            <a:t> Total Sales</a:t>
          </a:r>
          <a:endParaRPr lang="en-US" sz="1600">
            <a:solidFill>
              <a:srgbClr val="002060"/>
            </a:solidFill>
            <a:effectLst/>
          </a:endParaRPr>
        </a:p>
        <a:p>
          <a:endParaRPr lang="en-US" sz="1100">
            <a:solidFill>
              <a:srgbClr val="002060"/>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152400</xdr:colOff>
      <xdr:row>4</xdr:row>
      <xdr:rowOff>163830</xdr:rowOff>
    </xdr:from>
    <xdr:to>
      <xdr:col>11</xdr:col>
      <xdr:colOff>457200</xdr:colOff>
      <xdr:row>20</xdr:row>
      <xdr:rowOff>152400</xdr:rowOff>
    </xdr:to>
    <xdr:graphicFrame macro="">
      <xdr:nvGraphicFramePr>
        <xdr:cNvPr id="2" name="Chart 1">
          <a:extLst>
            <a:ext uri="{FF2B5EF4-FFF2-40B4-BE49-F238E27FC236}">
              <a16:creationId xmlns:a16="http://schemas.microsoft.com/office/drawing/2014/main" id="{F75089BD-7ABC-FFAD-0F3E-65152FCC8B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an roy" refreshedDate="45499.353020254632" createdVersion="8" refreshedVersion="8" minRefreshableVersion="3" recordCount="9648" xr:uid="{B2129175-8035-497D-9DD2-8E9D7DFB6ED5}">
  <cacheSource type="worksheet">
    <worksheetSource name="Adidas_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1258966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EA4A9E-D7CA-4718-B1CD-B8AA0D81BACD}"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1" firstDataCol="1"/>
  <pivotFields count="16">
    <pivotField showAll="0" defaultSubtotal="0"/>
    <pivotField showAll="0" defaultSubtotal="0"/>
    <pivotField numFmtId="14"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axis="axisRow" showAll="0" sortType="descending" defaultSubtotal="0">
      <items count="5">
        <item x="3"/>
        <item x="0"/>
        <item x="1"/>
        <item x="4"/>
        <item x="2"/>
      </items>
      <autoSortScope>
        <pivotArea dataOnly="0" outline="0" fieldPosition="0">
          <references count="1">
            <reference field="4294967294" count="1" selected="0">
              <x v="0"/>
            </reference>
          </references>
        </pivotArea>
      </autoSortScope>
    </pivotField>
    <pivotField showAll="0" defaultSubtotal="0">
      <items count="5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pivotField>
    <pivotField showAll="0" defaultSubtotal="0"/>
    <pivotField showAll="0" defaultSubtotal="0">
      <items count="6">
        <item x="4"/>
        <item x="1"/>
        <item x="0"/>
        <item x="5"/>
        <item x="3"/>
        <item x="2"/>
      </items>
    </pivotField>
    <pivotField numFmtId="164" showAll="0" defaultSubtotal="0"/>
    <pivotField numFmtId="3" showAll="0" defaultSubtotal="0"/>
    <pivotField dataField="1" numFmtId="165" showAll="0" defaultSubtotal="0"/>
    <pivotField numFmtId="165" showAll="0" defaultSubtotal="0"/>
    <pivotField numFmtId="9" showAll="0" defaultSubtotal="0"/>
    <pivotField showAll="0" defaultSubtotal="0"/>
    <pivotField showAll="0" defaultSubtotal="0"/>
    <pivotField showAll="0" defaultSubtotal="0"/>
    <pivotField showAll="0" defaultSubtotal="0">
      <items count="5">
        <item x="0"/>
        <item x="1"/>
        <item x="2"/>
        <item x="3"/>
        <item x="4"/>
      </items>
    </pivotField>
  </pivotFields>
  <rowFields count="1">
    <field x="3"/>
  </rowFields>
  <rowItems count="5">
    <i>
      <x v="4"/>
    </i>
    <i>
      <x v="1"/>
    </i>
    <i>
      <x v="3"/>
    </i>
    <i>
      <x v="2"/>
    </i>
    <i>
      <x/>
    </i>
  </rowItems>
  <colItems count="1">
    <i/>
  </colItems>
  <dataFields count="1">
    <dataField name=" Total Sales" fld="9" baseField="3" baseItem="0" numFmtId="42"/>
  </dataFields>
  <chartFormats count="3">
    <chartFormat chart="3"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E31089-8719-4BED-BD53-F6063038DDB9}" name="PivotTable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B2:C8"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6">
    <i>
      <x v="4"/>
    </i>
    <i>
      <x/>
    </i>
    <i>
      <x v="2"/>
    </i>
    <i>
      <x v="3"/>
    </i>
    <i>
      <x v="1"/>
    </i>
    <i>
      <x v="5"/>
    </i>
  </rowItems>
  <colItems count="1">
    <i/>
  </colItems>
  <dataFields count="1">
    <dataField name="Sum of Total Sales" fld="9" baseField="0" baseItem="0" numFmtId="166"/>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C22870-1BFF-4791-AF0A-1AA9AC1679C2}" name="PivotTable4"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B2:C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pivotField showAll="0"/>
    <pivotField showAll="0">
      <items count="6">
        <item x="0"/>
        <item x="1"/>
        <item x="2"/>
        <item x="3"/>
        <item x="4"/>
        <item t="default"/>
      </items>
    </pivotField>
  </pivotFields>
  <rowFields count="1">
    <field x="12"/>
  </rowFields>
  <rowItems count="3">
    <i>
      <x/>
    </i>
    <i>
      <x v="1"/>
    </i>
    <i>
      <x v="2"/>
    </i>
  </rowItems>
  <colItems count="1">
    <i/>
  </colItems>
  <dataFields count="1">
    <dataField name="Sum of Total Sales" fld="9" baseField="0" baseItem="0"/>
  </dataFields>
  <chartFormats count="4">
    <chartFormat chart="8" format="24" series="1">
      <pivotArea type="data" outline="0" fieldPosition="0">
        <references count="1">
          <reference field="4294967294" count="1" selected="0">
            <x v="0"/>
          </reference>
        </references>
      </pivotArea>
    </chartFormat>
    <chartFormat chart="8" format="25">
      <pivotArea type="data" outline="0" fieldPosition="0">
        <references count="2">
          <reference field="4294967294" count="1" selected="0">
            <x v="0"/>
          </reference>
          <reference field="12" count="1" selected="0">
            <x v="0"/>
          </reference>
        </references>
      </pivotArea>
    </chartFormat>
    <chartFormat chart="8" format="26">
      <pivotArea type="data" outline="0" fieldPosition="0">
        <references count="2">
          <reference field="4294967294" count="1" selected="0">
            <x v="0"/>
          </reference>
          <reference field="12" count="1" selected="0">
            <x v="1"/>
          </reference>
        </references>
      </pivotArea>
    </chartFormat>
    <chartFormat chart="8" format="27">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D0C299-D685-4F23-B944-C7878FA7A933}" name="PivotTable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2:C5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311E5F-F89C-4D41-97C1-4A2C2F8B030D}"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B3: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Items count="1">
    <i/>
  </colItems>
  <dataFields count="1">
    <dataField name="Sum of Total Sales" fld="9" baseField="0" baseItem="0" numFmtId="166"/>
  </dataFields>
  <chartFormats count="7">
    <chartFormat chart="4"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F4300FF-EFEF-470A-B402-049BE7777293}" sourceName="Product">
  <pivotTables>
    <pivotTable tabId="6" name="PivotTable1"/>
    <pivotTable tabId="3" name="PivotTable3"/>
    <pivotTable tabId="4" name="PivotTable4"/>
    <pivotTable tabId="5" name="PivotTable2"/>
    <pivotTable tabId="11" name="PivotTable1"/>
  </pivotTables>
  <data>
    <tabular pivotCacheId="2125896670">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C39A2CB-C219-43FA-BF37-F5D05E3436D9}" sourceName="Region">
  <pivotTables>
    <pivotTable tabId="6" name="PivotTable1"/>
    <pivotTable tabId="3" name="PivotTable3"/>
    <pivotTable tabId="4" name="PivotTable4"/>
    <pivotTable tabId="5" name="PivotTable2"/>
    <pivotTable tabId="11" name="PivotTable1"/>
  </pivotTables>
  <data>
    <tabular pivotCacheId="2125896670">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F99DBF6-9FD9-4344-9E36-42AEECE28CDB}" sourceName="Years (Invoice Date)">
  <pivotTables>
    <pivotTable tabId="6" name="PivotTable1"/>
    <pivotTable tabId="3" name="PivotTable3"/>
    <pivotTable tabId="4" name="PivotTable4"/>
    <pivotTable tabId="5" name="PivotTable2"/>
    <pivotTable tabId="11" name="PivotTable1"/>
  </pivotTables>
  <data>
    <tabular pivotCacheId="212589667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694D3D14-BCE8-4956-B2D7-0C67241A00F1}" cache="Slicer_Product" caption="Product" columnCount="2" style="SlicerStyleDark1 2" rowHeight="241300"/>
  <slicer name="Region" xr10:uid="{3713E6D4-550D-4B17-B262-73E9D7B508FF}" cache="Slicer_Region" caption="Region" columnCount="2" style="SlicerStyleDark1 2" rowHeight="241300"/>
  <slicer name="Years (Invoice Date)" xr10:uid="{406D90A3-D413-41F0-8674-FA490E33B929}" cache="Slicer_Years__Invoice_Date" caption="Years (Invoice Date)" columnCount="2" style="SlicerStyleDark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F698FF-4F01-4E10-A522-8490530DD2C5}" name="Adidas_Data" displayName="Adidas_Data" ref="B5:N9653" headerRowDxfId="28" dataDxfId="27">
  <autoFilter ref="B5:N9653" xr:uid="{00000000-0001-0000-0100-000000000000}"/>
  <tableColumns count="13">
    <tableColumn id="1" xr3:uid="{73093315-4CC6-4DB7-8F58-2CCED1631D36}" name="Retailer" totalsRowLabel="Total" dataDxfId="26" totalsRowDxfId="25"/>
    <tableColumn id="2" xr3:uid="{FC4B2973-28AB-4478-B68D-6138F8EDEFA0}" name="Retailer ID" dataDxfId="24" totalsRowDxfId="23"/>
    <tableColumn id="3" xr3:uid="{151E6021-681A-44C5-B7FC-0E4E654326C5}" name="Invoice Date" dataDxfId="22" totalsRowDxfId="21"/>
    <tableColumn id="4" xr3:uid="{FFD6CF0B-3EA0-407D-A5B4-D5946EF549DB}" name="Region" dataDxfId="20" totalsRowDxfId="19"/>
    <tableColumn id="5" xr3:uid="{3468AD88-DD31-45FE-883F-A02C11355D52}" name="State" dataDxfId="18" totalsRowDxfId="17"/>
    <tableColumn id="6" xr3:uid="{7ADC5976-6075-45C5-B6D0-D95B2D1320C4}" name="City" dataDxfId="16" totalsRowDxfId="15"/>
    <tableColumn id="7" xr3:uid="{91562CE5-7FA0-4A81-8AB4-2E97ABADA8FE}" name="Product" dataDxfId="14" totalsRowDxfId="13"/>
    <tableColumn id="8" xr3:uid="{795EB125-F9F5-4B67-89F6-F8AC7F1DD836}" name="Price per Unit" dataDxfId="12" totalsRowDxfId="11"/>
    <tableColumn id="9" xr3:uid="{7FBEBF91-E708-4D05-9AA1-5A6B78AF9489}" name="Units Sold" dataDxfId="10" totalsRowDxfId="9"/>
    <tableColumn id="10" xr3:uid="{14CBA444-91F6-4C62-AD79-5E01FA0EF013}" name="Total Sales" dataDxfId="8" totalsRowDxfId="7"/>
    <tableColumn id="11" xr3:uid="{CFEEDC9C-017F-4DE0-9DE4-157DB2EB5D2C}" name="Operating Profit" dataDxfId="6" totalsRowDxfId="5"/>
    <tableColumn id="12" xr3:uid="{6ECC36ED-8A15-4FF6-84BC-9C026479F2F9}" name="Operating Margin" dataDxfId="4" totalsRowDxfId="3"/>
    <tableColumn id="13" xr3:uid="{AC117A3B-0F77-4A3F-9A19-74D004B5934E}" name="Sales Method" totalsRowFunction="count" dataDxfId="2" totalsRowDxfId="1"/>
  </tableColumns>
  <tableStyleInfo name="TableStyleMedium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X15" sqref="X15"/>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s="2" customFormat="1" ht="14.25" customHeight="1" x14ac:dyDescent="0.3"/>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1" workbookViewId="0">
      <selection activeCell="B1" sqref="B1"/>
    </sheetView>
  </sheetViews>
  <sheetFormatPr defaultColWidth="14.44140625" defaultRowHeight="15" customHeight="1" x14ac:dyDescent="0.3"/>
  <cols>
    <col min="1" max="1" width="2.5546875" customWidth="1"/>
    <col min="2" max="2" width="11.109375" customWidth="1"/>
    <col min="3" max="3" width="12.44140625" customWidth="1"/>
    <col min="4" max="4" width="16.5546875" bestFit="1" customWidth="1"/>
    <col min="5" max="5" width="13" customWidth="1"/>
    <col min="6" max="6" width="12.109375" customWidth="1"/>
    <col min="7" max="7" width="14" bestFit="1" customWidth="1"/>
    <col min="8" max="8" width="26.109375" bestFit="1" customWidth="1"/>
    <col min="9" max="9" width="17.88671875" bestFit="1" customWidth="1"/>
    <col min="10" max="10" width="14.5546875" bestFit="1" customWidth="1"/>
    <col min="11" max="11" width="13.44140625" customWidth="1"/>
    <col min="12" max="12" width="20" bestFit="1" customWidth="1"/>
    <col min="13" max="13" width="21.33203125" bestFit="1" customWidth="1"/>
    <col min="14" max="14" width="17.88671875" bestFit="1" customWidth="1"/>
  </cols>
  <sheetData>
    <row r="1" spans="2:14" ht="6.75" customHeight="1" x14ac:dyDescent="0.3"/>
    <row r="2" spans="2:14" ht="14.25" customHeight="1" x14ac:dyDescent="0.3">
      <c r="C2" s="24" t="s">
        <v>0</v>
      </c>
      <c r="D2" s="25"/>
      <c r="E2" s="25"/>
      <c r="F2" s="25"/>
      <c r="G2" s="25"/>
    </row>
    <row r="3" spans="2:14" ht="17.25" customHeight="1" x14ac:dyDescent="0.45">
      <c r="B3" s="3"/>
      <c r="C3" s="26"/>
      <c r="D3" s="26"/>
      <c r="E3" s="26"/>
      <c r="F3" s="26"/>
      <c r="G3" s="26"/>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4"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12B17-87C0-47FA-BE22-25EE1265E9A5}">
  <dimension ref="A3:B8"/>
  <sheetViews>
    <sheetView workbookViewId="0">
      <selection activeCell="C16" sqref="C16"/>
    </sheetView>
  </sheetViews>
  <sheetFormatPr defaultRowHeight="14.4" x14ac:dyDescent="0.3"/>
  <cols>
    <col min="1" max="1" width="12.5546875" bestFit="1" customWidth="1"/>
    <col min="2" max="2" width="13.77734375" bestFit="1" customWidth="1"/>
  </cols>
  <sheetData>
    <row r="3" spans="1:2" x14ac:dyDescent="0.3">
      <c r="A3" s="18" t="s">
        <v>135</v>
      </c>
      <c r="B3" t="s">
        <v>152</v>
      </c>
    </row>
    <row r="4" spans="1:2" x14ac:dyDescent="0.3">
      <c r="A4" s="19" t="s">
        <v>31</v>
      </c>
      <c r="B4" s="23">
        <v>269943182</v>
      </c>
    </row>
    <row r="5" spans="1:2" x14ac:dyDescent="0.3">
      <c r="A5" s="19" t="s">
        <v>15</v>
      </c>
      <c r="B5" s="23">
        <v>186324067</v>
      </c>
    </row>
    <row r="6" spans="1:2" x14ac:dyDescent="0.3">
      <c r="A6" s="19" t="s">
        <v>48</v>
      </c>
      <c r="B6" s="23">
        <v>163171236</v>
      </c>
    </row>
    <row r="7" spans="1:2" x14ac:dyDescent="0.3">
      <c r="A7" s="19" t="s">
        <v>27</v>
      </c>
      <c r="B7" s="23">
        <v>144663181</v>
      </c>
    </row>
    <row r="8" spans="1:2" x14ac:dyDescent="0.3">
      <c r="A8" s="19" t="s">
        <v>36</v>
      </c>
      <c r="B8" s="23">
        <v>135800459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L27" sqref="L27"/>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135</v>
      </c>
      <c r="C2" t="s">
        <v>150</v>
      </c>
    </row>
    <row r="3" spans="2:3" ht="14.25" customHeight="1" x14ac:dyDescent="0.3">
      <c r="B3" s="19" t="s">
        <v>25</v>
      </c>
      <c r="C3" s="22">
        <v>74558410</v>
      </c>
    </row>
    <row r="4" spans="2:3" ht="14.25" customHeight="1" x14ac:dyDescent="0.3">
      <c r="B4" s="19" t="s">
        <v>61</v>
      </c>
      <c r="C4" s="22">
        <v>77698912</v>
      </c>
    </row>
    <row r="5" spans="2:3" ht="14.25" customHeight="1" x14ac:dyDescent="0.3">
      <c r="B5" s="19" t="s">
        <v>34</v>
      </c>
      <c r="C5" s="22">
        <v>102114753</v>
      </c>
    </row>
    <row r="6" spans="2:3" ht="14.25" customHeight="1" x14ac:dyDescent="0.3">
      <c r="B6" s="19" t="s">
        <v>26</v>
      </c>
      <c r="C6" s="22">
        <v>182470997</v>
      </c>
    </row>
    <row r="7" spans="2:3" ht="14.25" customHeight="1" x14ac:dyDescent="0.3">
      <c r="B7" s="19" t="s">
        <v>14</v>
      </c>
      <c r="C7" s="22">
        <v>220094720</v>
      </c>
    </row>
    <row r="8" spans="2:3" ht="14.25" customHeight="1" x14ac:dyDescent="0.3">
      <c r="B8" s="19" t="s">
        <v>30</v>
      </c>
      <c r="C8" s="22">
        <v>242964333</v>
      </c>
    </row>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135</v>
      </c>
      <c r="C2" t="s">
        <v>150</v>
      </c>
    </row>
    <row r="3" spans="2:3" ht="14.25" customHeight="1" x14ac:dyDescent="0.3">
      <c r="B3" s="19" t="s">
        <v>18</v>
      </c>
      <c r="C3">
        <v>356643750</v>
      </c>
    </row>
    <row r="4" spans="2:3" ht="14.25" customHeight="1" x14ac:dyDescent="0.3">
      <c r="B4" s="19" t="s">
        <v>83</v>
      </c>
      <c r="C4">
        <v>247672882</v>
      </c>
    </row>
    <row r="5" spans="2:3" ht="14.25" customHeight="1" x14ac:dyDescent="0.3">
      <c r="B5" s="19" t="s">
        <v>24</v>
      </c>
      <c r="C5">
        <v>295585493</v>
      </c>
    </row>
    <row r="6" spans="2:3" ht="14.25" customHeight="1" x14ac:dyDescent="0.3"/>
    <row r="7" spans="2:3" ht="14.25" customHeight="1" x14ac:dyDescent="0.3"/>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H21" sqref="H21"/>
    </sheetView>
  </sheetViews>
  <sheetFormatPr defaultColWidth="14.44140625" defaultRowHeight="15" customHeight="1" x14ac:dyDescent="0.3"/>
  <cols>
    <col min="1" max="1" width="8.88671875" customWidth="1"/>
    <col min="2" max="2" width="14" bestFit="1" customWidth="1"/>
    <col min="3" max="3" width="16.44140625" bestFit="1" customWidth="1"/>
    <col min="4" max="4" width="8.88671875" customWidth="1"/>
    <col min="5" max="5" width="15.33203125" bestFit="1" customWidth="1"/>
    <col min="6" max="6" width="15.88671875" bestFit="1" customWidth="1"/>
    <col min="7" max="26" width="8.88671875" customWidth="1"/>
  </cols>
  <sheetData>
    <row r="1" spans="2:6" ht="14.25" customHeight="1" thickBot="1" x14ac:dyDescent="0.35"/>
    <row r="2" spans="2:6" ht="14.25" customHeight="1" thickTop="1" thickBot="1" x14ac:dyDescent="0.35">
      <c r="B2" s="18" t="s">
        <v>135</v>
      </c>
      <c r="C2" t="s">
        <v>150</v>
      </c>
      <c r="E2" s="21" t="s">
        <v>5</v>
      </c>
      <c r="F2" s="21" t="s">
        <v>151</v>
      </c>
    </row>
    <row r="3" spans="2:6" ht="14.25" customHeight="1" thickTop="1" x14ac:dyDescent="0.3">
      <c r="B3" s="19" t="s">
        <v>59</v>
      </c>
      <c r="C3" s="22">
        <v>17633424</v>
      </c>
      <c r="E3" t="str">
        <f>B3</f>
        <v>Alabama</v>
      </c>
      <c r="F3" s="22">
        <f>C3</f>
        <v>17633424</v>
      </c>
    </row>
    <row r="4" spans="2:6" ht="14.25" customHeight="1" x14ac:dyDescent="0.3">
      <c r="B4" s="19" t="s">
        <v>64</v>
      </c>
      <c r="C4" s="22">
        <v>14753103</v>
      </c>
      <c r="E4" t="str">
        <f t="shared" ref="E4:F19" si="0">B4</f>
        <v>Alaska</v>
      </c>
      <c r="F4" s="22">
        <f t="shared" si="0"/>
        <v>14753103</v>
      </c>
    </row>
    <row r="5" spans="2:6" ht="14.25" customHeight="1" x14ac:dyDescent="0.3">
      <c r="B5" s="19" t="s">
        <v>86</v>
      </c>
      <c r="C5" s="22">
        <v>15782221</v>
      </c>
      <c r="E5" t="str">
        <f t="shared" si="0"/>
        <v>Arizona</v>
      </c>
      <c r="F5" s="22">
        <f t="shared" si="0"/>
        <v>15782221</v>
      </c>
    </row>
    <row r="6" spans="2:6" ht="14.25" customHeight="1" x14ac:dyDescent="0.3">
      <c r="B6" s="19" t="s">
        <v>102</v>
      </c>
      <c r="C6" s="22">
        <v>12639347</v>
      </c>
      <c r="E6" t="str">
        <f t="shared" si="0"/>
        <v>Arkansas</v>
      </c>
      <c r="F6" s="22">
        <f t="shared" si="0"/>
        <v>12639347</v>
      </c>
    </row>
    <row r="7" spans="2:6" ht="14.25" customHeight="1" x14ac:dyDescent="0.3">
      <c r="B7" s="19" t="s">
        <v>32</v>
      </c>
      <c r="C7" s="22">
        <v>60174133</v>
      </c>
      <c r="E7" t="str">
        <f t="shared" si="0"/>
        <v>California</v>
      </c>
      <c r="F7" s="22">
        <f t="shared" si="0"/>
        <v>60174133</v>
      </c>
    </row>
    <row r="8" spans="2:6" ht="14.25" customHeight="1" x14ac:dyDescent="0.3">
      <c r="B8" s="19" t="s">
        <v>44</v>
      </c>
      <c r="C8" s="22">
        <v>20996536</v>
      </c>
      <c r="E8" t="str">
        <f t="shared" si="0"/>
        <v>Colorado</v>
      </c>
      <c r="F8" s="22">
        <f t="shared" si="0"/>
        <v>20996536</v>
      </c>
    </row>
    <row r="9" spans="2:6" ht="14.25" customHeight="1" x14ac:dyDescent="0.3">
      <c r="B9" s="19" t="s">
        <v>125</v>
      </c>
      <c r="C9" s="22">
        <v>11573448</v>
      </c>
      <c r="E9" t="str">
        <f t="shared" si="0"/>
        <v>Connecticut</v>
      </c>
      <c r="F9" s="22">
        <f t="shared" si="0"/>
        <v>11573448</v>
      </c>
    </row>
    <row r="10" spans="2:6" ht="14.25" customHeight="1" x14ac:dyDescent="0.3">
      <c r="B10" s="19" t="s">
        <v>121</v>
      </c>
      <c r="C10" s="22">
        <v>12298412</v>
      </c>
      <c r="E10" t="str">
        <f t="shared" si="0"/>
        <v>Delaware</v>
      </c>
      <c r="F10" s="22">
        <f t="shared" si="0"/>
        <v>12298412</v>
      </c>
    </row>
    <row r="11" spans="2:6" ht="14.25" customHeight="1" x14ac:dyDescent="0.3">
      <c r="B11" s="19" t="s">
        <v>49</v>
      </c>
      <c r="C11" s="22">
        <v>59283714</v>
      </c>
      <c r="E11" t="str">
        <f t="shared" si="0"/>
        <v>Florida</v>
      </c>
      <c r="F11" s="22">
        <f t="shared" si="0"/>
        <v>59283714</v>
      </c>
    </row>
    <row r="12" spans="2:6" ht="14.25" customHeight="1" x14ac:dyDescent="0.3">
      <c r="B12" s="19" t="s">
        <v>90</v>
      </c>
      <c r="C12" s="22">
        <v>18997466</v>
      </c>
      <c r="E12" t="str">
        <f t="shared" si="0"/>
        <v>Georgia</v>
      </c>
      <c r="F12" s="22">
        <f t="shared" si="0"/>
        <v>18997466</v>
      </c>
    </row>
    <row r="13" spans="2:6" ht="14.25" customHeight="1" x14ac:dyDescent="0.3">
      <c r="B13" s="19" t="s">
        <v>66</v>
      </c>
      <c r="C13" s="22">
        <v>22282457</v>
      </c>
      <c r="E13" t="str">
        <f t="shared" si="0"/>
        <v>Hawaii</v>
      </c>
      <c r="F13" s="22">
        <f t="shared" si="0"/>
        <v>22282457</v>
      </c>
    </row>
    <row r="14" spans="2:6" ht="14.25" customHeight="1" x14ac:dyDescent="0.3">
      <c r="B14" s="19" t="s">
        <v>84</v>
      </c>
      <c r="C14" s="22">
        <v>19276878</v>
      </c>
      <c r="E14" t="str">
        <f t="shared" si="0"/>
        <v>Idaho</v>
      </c>
      <c r="F14" s="22">
        <f t="shared" si="0"/>
        <v>19276878</v>
      </c>
    </row>
    <row r="15" spans="2:6" ht="14.25" customHeight="1" x14ac:dyDescent="0.3">
      <c r="B15" s="19" t="s">
        <v>37</v>
      </c>
      <c r="C15" s="22">
        <v>9797488</v>
      </c>
      <c r="E15" t="str">
        <f t="shared" si="0"/>
        <v>Illinois</v>
      </c>
      <c r="F15" s="22">
        <f t="shared" si="0"/>
        <v>9797488</v>
      </c>
    </row>
    <row r="16" spans="2:6" ht="14.25" customHeight="1" x14ac:dyDescent="0.3">
      <c r="B16" s="19" t="s">
        <v>116</v>
      </c>
      <c r="C16" s="22">
        <v>8836198</v>
      </c>
      <c r="E16" t="str">
        <f t="shared" si="0"/>
        <v>Indiana</v>
      </c>
      <c r="F16" s="22">
        <f t="shared" si="0"/>
        <v>8836198</v>
      </c>
    </row>
    <row r="17" spans="2:6" ht="14.25" customHeight="1" x14ac:dyDescent="0.3">
      <c r="B17" s="19" t="s">
        <v>112</v>
      </c>
      <c r="C17" s="22">
        <v>7424011</v>
      </c>
      <c r="E17" t="str">
        <f t="shared" si="0"/>
        <v>Iowa</v>
      </c>
      <c r="F17" s="22">
        <f t="shared" si="0"/>
        <v>7424011</v>
      </c>
    </row>
    <row r="18" spans="2:6" ht="14.25" customHeight="1" x14ac:dyDescent="0.3">
      <c r="B18" s="19" t="s">
        <v>106</v>
      </c>
      <c r="C18" s="22">
        <v>9972864</v>
      </c>
      <c r="E18" t="str">
        <f t="shared" si="0"/>
        <v>Kansas</v>
      </c>
      <c r="F18" s="22">
        <f t="shared" si="0"/>
        <v>9972864</v>
      </c>
    </row>
    <row r="19" spans="2:6" ht="14.25" customHeight="1" x14ac:dyDescent="0.3">
      <c r="B19" s="19" t="s">
        <v>98</v>
      </c>
      <c r="C19" s="22">
        <v>10072848</v>
      </c>
      <c r="E19" t="str">
        <f t="shared" si="0"/>
        <v>Kentucky</v>
      </c>
      <c r="F19" s="22">
        <f t="shared" si="0"/>
        <v>10072848</v>
      </c>
    </row>
    <row r="20" spans="2:6" ht="14.25" customHeight="1" x14ac:dyDescent="0.3">
      <c r="B20" s="19" t="s">
        <v>81</v>
      </c>
      <c r="C20" s="22">
        <v>23750781</v>
      </c>
      <c r="E20" t="str">
        <f>B20</f>
        <v>Louisiana</v>
      </c>
      <c r="F20" s="22">
        <f>C20</f>
        <v>23750781</v>
      </c>
    </row>
    <row r="21" spans="2:6" ht="14.25" customHeight="1" x14ac:dyDescent="0.3">
      <c r="B21" s="19" t="s">
        <v>62</v>
      </c>
      <c r="C21" s="22">
        <v>9195978</v>
      </c>
      <c r="E21" t="str">
        <f t="shared" ref="E21:E41" si="1">B21</f>
        <v>Maine</v>
      </c>
      <c r="F21" s="22">
        <f t="shared" ref="F21:F41" si="2">C21</f>
        <v>9195978</v>
      </c>
    </row>
    <row r="22" spans="2:6" ht="14.25" customHeight="1" x14ac:dyDescent="0.3">
      <c r="B22" s="19" t="s">
        <v>119</v>
      </c>
      <c r="C22" s="22">
        <v>7758059</v>
      </c>
      <c r="E22" t="str">
        <f t="shared" si="1"/>
        <v>Maryland</v>
      </c>
      <c r="F22" s="22">
        <f t="shared" si="2"/>
        <v>7758059</v>
      </c>
    </row>
    <row r="23" spans="2:6" ht="14.25" customHeight="1" x14ac:dyDescent="0.3">
      <c r="B23" s="19" t="s">
        <v>129</v>
      </c>
      <c r="C23" s="22">
        <v>11076810</v>
      </c>
      <c r="E23" t="str">
        <f t="shared" si="1"/>
        <v>Massachusetts</v>
      </c>
      <c r="F23" s="22">
        <f t="shared" si="2"/>
        <v>11076810</v>
      </c>
    </row>
    <row r="24" spans="2:6" ht="14.25" customHeight="1" x14ac:dyDescent="0.3">
      <c r="B24" s="19" t="s">
        <v>74</v>
      </c>
      <c r="C24" s="22">
        <v>18625433</v>
      </c>
      <c r="E24" t="str">
        <f t="shared" si="1"/>
        <v>Michigan</v>
      </c>
      <c r="F24" s="22">
        <f t="shared" si="2"/>
        <v>18625433</v>
      </c>
    </row>
    <row r="25" spans="2:6" ht="14.25" customHeight="1" x14ac:dyDescent="0.3">
      <c r="B25" s="19" t="s">
        <v>51</v>
      </c>
      <c r="C25" s="22">
        <v>7378068</v>
      </c>
      <c r="E25" t="str">
        <f t="shared" si="1"/>
        <v>Minnesota</v>
      </c>
      <c r="F25" s="22">
        <f t="shared" si="2"/>
        <v>7378068</v>
      </c>
    </row>
    <row r="26" spans="2:6" ht="14.25" customHeight="1" x14ac:dyDescent="0.3">
      <c r="B26" s="19" t="s">
        <v>100</v>
      </c>
      <c r="C26" s="22">
        <v>15591709</v>
      </c>
      <c r="E26" t="str">
        <f t="shared" si="1"/>
        <v>Mississippi</v>
      </c>
      <c r="F26" s="22">
        <f t="shared" si="2"/>
        <v>15591709</v>
      </c>
    </row>
    <row r="27" spans="2:6" ht="14.25" customHeight="1" x14ac:dyDescent="0.3">
      <c r="B27" s="19" t="s">
        <v>76</v>
      </c>
      <c r="C27" s="22">
        <v>9683265</v>
      </c>
      <c r="E27" t="str">
        <f t="shared" si="1"/>
        <v>Missouri</v>
      </c>
      <c r="F27" s="22">
        <f t="shared" si="2"/>
        <v>9683265</v>
      </c>
    </row>
    <row r="28" spans="2:6" ht="14.25" customHeight="1" x14ac:dyDescent="0.3">
      <c r="B28" s="19" t="s">
        <v>53</v>
      </c>
      <c r="C28" s="22">
        <v>15710886</v>
      </c>
      <c r="E28" t="str">
        <f t="shared" si="1"/>
        <v>Montana</v>
      </c>
      <c r="F28" s="22">
        <f t="shared" si="2"/>
        <v>15710886</v>
      </c>
    </row>
    <row r="29" spans="2:6" ht="14.25" customHeight="1" x14ac:dyDescent="0.3">
      <c r="B29" s="19" t="s">
        <v>57</v>
      </c>
      <c r="C29" s="22">
        <v>5929038</v>
      </c>
      <c r="E29" t="str">
        <f t="shared" si="1"/>
        <v>Nebraska</v>
      </c>
      <c r="F29" s="22">
        <f t="shared" si="2"/>
        <v>5929038</v>
      </c>
    </row>
    <row r="30" spans="2:6" ht="14.25" customHeight="1" x14ac:dyDescent="0.3">
      <c r="B30" s="19" t="s">
        <v>42</v>
      </c>
      <c r="C30" s="22">
        <v>20858509</v>
      </c>
      <c r="E30" t="str">
        <f t="shared" si="1"/>
        <v>Nevada</v>
      </c>
      <c r="F30" s="22">
        <f t="shared" si="2"/>
        <v>20858509</v>
      </c>
    </row>
    <row r="31" spans="2:6" ht="14.25" customHeight="1" x14ac:dyDescent="0.3">
      <c r="B31" s="19" t="s">
        <v>133</v>
      </c>
      <c r="C31" s="22">
        <v>16411667</v>
      </c>
      <c r="E31" t="str">
        <f t="shared" si="1"/>
        <v>New Hampshire</v>
      </c>
      <c r="F31" s="22">
        <f t="shared" si="2"/>
        <v>16411667</v>
      </c>
    </row>
    <row r="32" spans="2:6" ht="14.25" customHeight="1" x14ac:dyDescent="0.3">
      <c r="B32" s="19" t="s">
        <v>123</v>
      </c>
      <c r="C32" s="22">
        <v>9934246</v>
      </c>
      <c r="E32" t="str">
        <f t="shared" si="1"/>
        <v>New Jersey</v>
      </c>
      <c r="F32" s="22">
        <f t="shared" si="2"/>
        <v>9934246</v>
      </c>
    </row>
    <row r="33" spans="2:6" ht="14.25" customHeight="1" x14ac:dyDescent="0.3">
      <c r="B33" s="19" t="s">
        <v>88</v>
      </c>
      <c r="C33" s="22">
        <v>19865016</v>
      </c>
      <c r="E33" t="str">
        <f t="shared" si="1"/>
        <v>New Mexico</v>
      </c>
      <c r="F33" s="22">
        <f t="shared" si="2"/>
        <v>19865016</v>
      </c>
    </row>
    <row r="34" spans="2:6" ht="14.25" customHeight="1" x14ac:dyDescent="0.3">
      <c r="B34" s="19" t="s">
        <v>16</v>
      </c>
      <c r="C34" s="22">
        <v>64229039</v>
      </c>
      <c r="E34" t="str">
        <f t="shared" si="1"/>
        <v>New York</v>
      </c>
      <c r="F34" s="22">
        <f t="shared" si="2"/>
        <v>64229039</v>
      </c>
    </row>
    <row r="35" spans="2:6" ht="14.25" customHeight="1" x14ac:dyDescent="0.3">
      <c r="B35" s="19" t="s">
        <v>94</v>
      </c>
      <c r="C35" s="22">
        <v>23956531</v>
      </c>
      <c r="E35" t="str">
        <f t="shared" si="1"/>
        <v>North Carolina</v>
      </c>
      <c r="F35" s="22">
        <f t="shared" si="2"/>
        <v>23956531</v>
      </c>
    </row>
    <row r="36" spans="2:6" ht="14.25" customHeight="1" x14ac:dyDescent="0.3">
      <c r="B36" s="19" t="s">
        <v>110</v>
      </c>
      <c r="C36" s="22">
        <v>7735580</v>
      </c>
      <c r="E36" t="str">
        <f t="shared" si="1"/>
        <v>North Dakota</v>
      </c>
      <c r="F36" s="22">
        <f t="shared" si="2"/>
        <v>7735580</v>
      </c>
    </row>
    <row r="37" spans="2:6" ht="14.25" customHeight="1" x14ac:dyDescent="0.3">
      <c r="B37" s="19" t="s">
        <v>96</v>
      </c>
      <c r="C37" s="22">
        <v>18484583</v>
      </c>
      <c r="E37" t="str">
        <f t="shared" si="1"/>
        <v>Ohio</v>
      </c>
      <c r="F37" s="22">
        <f t="shared" si="2"/>
        <v>18484583</v>
      </c>
    </row>
    <row r="38" spans="2:6" ht="14.25" customHeight="1" x14ac:dyDescent="0.3">
      <c r="B38" s="19" t="s">
        <v>104</v>
      </c>
      <c r="C38" s="22">
        <v>10620734</v>
      </c>
      <c r="E38" t="str">
        <f t="shared" si="1"/>
        <v>Oklahoma</v>
      </c>
      <c r="F38" s="22">
        <f t="shared" si="2"/>
        <v>10620734</v>
      </c>
    </row>
    <row r="39" spans="2:6" ht="14.25" customHeight="1" x14ac:dyDescent="0.3">
      <c r="B39" s="19" t="s">
        <v>80</v>
      </c>
      <c r="C39" s="22">
        <v>21349674</v>
      </c>
      <c r="E39" t="str">
        <f t="shared" si="1"/>
        <v>Oregon</v>
      </c>
      <c r="F39" s="22">
        <f t="shared" si="2"/>
        <v>21349674</v>
      </c>
    </row>
    <row r="40" spans="2:6" ht="14.25" customHeight="1" x14ac:dyDescent="0.3">
      <c r="B40" s="19" t="s">
        <v>40</v>
      </c>
      <c r="C40" s="22">
        <v>10357519</v>
      </c>
      <c r="E40" t="str">
        <f t="shared" si="1"/>
        <v>Pennsylvania</v>
      </c>
      <c r="F40" s="22">
        <f t="shared" si="2"/>
        <v>10357519</v>
      </c>
    </row>
    <row r="41" spans="2:6" ht="14.25" customHeight="1" x14ac:dyDescent="0.3">
      <c r="B41" s="19" t="s">
        <v>127</v>
      </c>
      <c r="C41" s="22">
        <v>8446806</v>
      </c>
      <c r="E41" t="str">
        <f t="shared" si="1"/>
        <v>Rhode Island</v>
      </c>
      <c r="F41" s="22">
        <f t="shared" si="2"/>
        <v>8446806</v>
      </c>
    </row>
    <row r="42" spans="2:6" ht="14.25" customHeight="1" x14ac:dyDescent="0.3">
      <c r="B42" s="19" t="s">
        <v>92</v>
      </c>
      <c r="C42" s="22">
        <v>29285637</v>
      </c>
      <c r="E42" t="str">
        <f t="shared" ref="E42:E52" si="3">B42</f>
        <v>South Carolina</v>
      </c>
      <c r="F42" s="22">
        <f t="shared" ref="F42:F52" si="4">C42</f>
        <v>29285637</v>
      </c>
    </row>
    <row r="43" spans="2:6" ht="14.25" customHeight="1" x14ac:dyDescent="0.3">
      <c r="B43" s="19" t="s">
        <v>108</v>
      </c>
      <c r="C43" s="22">
        <v>8495576</v>
      </c>
      <c r="E43" t="str">
        <f t="shared" si="3"/>
        <v>South Dakota</v>
      </c>
      <c r="F43" s="22">
        <f t="shared" si="4"/>
        <v>8495576</v>
      </c>
    </row>
    <row r="44" spans="2:6" ht="14.25" customHeight="1" x14ac:dyDescent="0.3">
      <c r="B44" s="19" t="s">
        <v>55</v>
      </c>
      <c r="C44" s="22">
        <v>18067440</v>
      </c>
      <c r="E44" t="str">
        <f t="shared" si="3"/>
        <v>Tennessee</v>
      </c>
      <c r="F44" s="22">
        <f t="shared" si="4"/>
        <v>18067440</v>
      </c>
    </row>
    <row r="45" spans="2:6" ht="14.25" customHeight="1" x14ac:dyDescent="0.3">
      <c r="B45" s="19" t="s">
        <v>28</v>
      </c>
      <c r="C45" s="22">
        <v>46359746</v>
      </c>
      <c r="E45" t="str">
        <f t="shared" si="3"/>
        <v>Texas</v>
      </c>
      <c r="F45" s="22">
        <f t="shared" si="4"/>
        <v>46359746</v>
      </c>
    </row>
    <row r="46" spans="2:6" ht="14.25" customHeight="1" x14ac:dyDescent="0.3">
      <c r="B46" s="19" t="s">
        <v>78</v>
      </c>
      <c r="C46" s="22">
        <v>9696420</v>
      </c>
      <c r="E46" t="str">
        <f t="shared" si="3"/>
        <v>Utah</v>
      </c>
      <c r="F46" s="22">
        <f t="shared" si="4"/>
        <v>9696420</v>
      </c>
    </row>
    <row r="47" spans="2:6" ht="14.25" customHeight="1" x14ac:dyDescent="0.3">
      <c r="B47" s="19" t="s">
        <v>131</v>
      </c>
      <c r="C47" s="22">
        <v>14352923</v>
      </c>
      <c r="E47" t="str">
        <f t="shared" si="3"/>
        <v>Vermont</v>
      </c>
      <c r="F47" s="22">
        <f t="shared" si="4"/>
        <v>14352923</v>
      </c>
    </row>
    <row r="48" spans="2:6" ht="14.25" customHeight="1" x14ac:dyDescent="0.3">
      <c r="B48" s="19" t="s">
        <v>72</v>
      </c>
      <c r="C48" s="22">
        <v>21575040</v>
      </c>
      <c r="E48" t="str">
        <f t="shared" si="3"/>
        <v>Virginia</v>
      </c>
      <c r="F48" s="22">
        <f t="shared" si="4"/>
        <v>21575040</v>
      </c>
    </row>
    <row r="49" spans="2:6" ht="14.25" customHeight="1" x14ac:dyDescent="0.3">
      <c r="B49" s="19" t="s">
        <v>46</v>
      </c>
      <c r="C49" s="22">
        <v>26330718</v>
      </c>
      <c r="E49" t="str">
        <f t="shared" si="3"/>
        <v>Washington</v>
      </c>
      <c r="F49" s="22">
        <f t="shared" si="4"/>
        <v>26330718</v>
      </c>
    </row>
    <row r="50" spans="2:6" ht="14.25" customHeight="1" x14ac:dyDescent="0.3">
      <c r="B50" s="19" t="s">
        <v>118</v>
      </c>
      <c r="C50" s="22">
        <v>10689160</v>
      </c>
      <c r="E50" t="str">
        <f t="shared" si="3"/>
        <v>West Virginia</v>
      </c>
      <c r="F50" s="22">
        <f t="shared" si="4"/>
        <v>10689160</v>
      </c>
    </row>
    <row r="51" spans="2:6" ht="14.25" customHeight="1" x14ac:dyDescent="0.3">
      <c r="B51" s="19" t="s">
        <v>114</v>
      </c>
      <c r="C51" s="22">
        <v>7727469</v>
      </c>
      <c r="E51" t="str">
        <f t="shared" si="3"/>
        <v>Wisconsin</v>
      </c>
      <c r="F51" s="22">
        <f t="shared" si="4"/>
        <v>7727469</v>
      </c>
    </row>
    <row r="52" spans="2:6" ht="14.25" customHeight="1" x14ac:dyDescent="0.3">
      <c r="B52" s="19" t="s">
        <v>70</v>
      </c>
      <c r="C52" s="22">
        <v>18577517</v>
      </c>
      <c r="E52" t="str">
        <f t="shared" si="3"/>
        <v>Wyoming</v>
      </c>
      <c r="F52" s="22">
        <f t="shared" si="4"/>
        <v>18577517</v>
      </c>
    </row>
    <row r="53" spans="2:6" ht="14.25" customHeight="1" x14ac:dyDescent="0.3"/>
    <row r="54" spans="2:6" ht="14.25" customHeight="1" x14ac:dyDescent="0.3"/>
    <row r="55" spans="2:6" ht="14.25" customHeight="1" x14ac:dyDescent="0.3"/>
    <row r="56" spans="2:6" ht="14.25" customHeight="1" x14ac:dyDescent="0.3"/>
    <row r="57" spans="2:6" ht="14.25" customHeight="1" x14ac:dyDescent="0.3"/>
    <row r="58" spans="2:6" ht="14.25" customHeight="1" x14ac:dyDescent="0.3"/>
    <row r="59" spans="2:6" ht="14.25" customHeight="1" x14ac:dyDescent="0.3"/>
    <row r="60" spans="2:6" ht="14.25" customHeight="1" x14ac:dyDescent="0.3"/>
    <row r="61" spans="2:6" ht="14.25" customHeight="1" x14ac:dyDescent="0.3"/>
    <row r="62" spans="2:6" ht="14.25" customHeight="1" x14ac:dyDescent="0.3"/>
    <row r="63" spans="2:6" ht="14.25" customHeight="1" x14ac:dyDescent="0.3"/>
    <row r="64" spans="2: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Q5" sqref="Q5"/>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c r="B3" s="18" t="s">
        <v>135</v>
      </c>
      <c r="C3" t="s">
        <v>150</v>
      </c>
    </row>
    <row r="4" spans="2:3" ht="14.25" customHeight="1" x14ac:dyDescent="0.3">
      <c r="B4" s="19" t="s">
        <v>136</v>
      </c>
      <c r="C4" s="22">
        <v>182080675</v>
      </c>
    </row>
    <row r="5" spans="2:3" ht="14.25" customHeight="1" x14ac:dyDescent="0.3">
      <c r="B5" s="20" t="s">
        <v>138</v>
      </c>
      <c r="C5" s="22">
        <v>16253746</v>
      </c>
    </row>
    <row r="6" spans="2:3" ht="14.25" customHeight="1" x14ac:dyDescent="0.3">
      <c r="B6" s="20" t="s">
        <v>139</v>
      </c>
      <c r="C6" s="22">
        <v>14997988</v>
      </c>
    </row>
    <row r="7" spans="2:3" ht="14.25" customHeight="1" x14ac:dyDescent="0.3">
      <c r="B7" s="20" t="s">
        <v>140</v>
      </c>
      <c r="C7" s="22">
        <v>17660577</v>
      </c>
    </row>
    <row r="8" spans="2:3" ht="14.25" customHeight="1" x14ac:dyDescent="0.3">
      <c r="B8" s="20" t="s">
        <v>141</v>
      </c>
      <c r="C8" s="22">
        <v>24607006</v>
      </c>
    </row>
    <row r="9" spans="2:3" ht="14.25" customHeight="1" x14ac:dyDescent="0.3">
      <c r="B9" s="20" t="s">
        <v>142</v>
      </c>
      <c r="C9" s="22">
        <v>16918014</v>
      </c>
    </row>
    <row r="10" spans="2:3" ht="14.25" customHeight="1" x14ac:dyDescent="0.3">
      <c r="B10" s="20" t="s">
        <v>143</v>
      </c>
      <c r="C10" s="22">
        <v>8829819</v>
      </c>
    </row>
    <row r="11" spans="2:3" ht="14.25" customHeight="1" x14ac:dyDescent="0.3">
      <c r="B11" s="20" t="s">
        <v>144</v>
      </c>
      <c r="C11" s="22">
        <v>17146013</v>
      </c>
    </row>
    <row r="12" spans="2:3" ht="14.25" customHeight="1" x14ac:dyDescent="0.3">
      <c r="B12" s="20" t="s">
        <v>145</v>
      </c>
      <c r="C12" s="22">
        <v>19877980</v>
      </c>
    </row>
    <row r="13" spans="2:3" ht="14.25" customHeight="1" x14ac:dyDescent="0.3">
      <c r="B13" s="20" t="s">
        <v>146</v>
      </c>
      <c r="C13" s="22">
        <v>18304436</v>
      </c>
    </row>
    <row r="14" spans="2:3" ht="14.25" customHeight="1" x14ac:dyDescent="0.3">
      <c r="B14" s="20" t="s">
        <v>147</v>
      </c>
      <c r="C14" s="22">
        <v>10836269</v>
      </c>
    </row>
    <row r="15" spans="2:3" ht="14.25" customHeight="1" x14ac:dyDescent="0.3">
      <c r="B15" s="20" t="s">
        <v>148</v>
      </c>
      <c r="C15" s="22">
        <v>8622300</v>
      </c>
    </row>
    <row r="16" spans="2:3" ht="14.25" customHeight="1" x14ac:dyDescent="0.3">
      <c r="B16" s="20" t="s">
        <v>149</v>
      </c>
      <c r="C16" s="22">
        <v>8026527</v>
      </c>
    </row>
    <row r="17" spans="2:3" ht="14.25" customHeight="1" x14ac:dyDescent="0.3">
      <c r="B17" s="19" t="s">
        <v>137</v>
      </c>
      <c r="C17" s="22">
        <v>717821450</v>
      </c>
    </row>
    <row r="18" spans="2:3" ht="14.25" customHeight="1" x14ac:dyDescent="0.3">
      <c r="B18" s="20" t="s">
        <v>138</v>
      </c>
      <c r="C18" s="22">
        <v>55225396</v>
      </c>
    </row>
    <row r="19" spans="2:3" ht="14.25" customHeight="1" x14ac:dyDescent="0.3">
      <c r="B19" s="20" t="s">
        <v>139</v>
      </c>
      <c r="C19" s="22">
        <v>46102165</v>
      </c>
    </row>
    <row r="20" spans="2:3" ht="14.25" customHeight="1" x14ac:dyDescent="0.3">
      <c r="B20" s="20" t="s">
        <v>140</v>
      </c>
      <c r="C20" s="22">
        <v>39148532</v>
      </c>
    </row>
    <row r="21" spans="2:3" ht="14.25" customHeight="1" x14ac:dyDescent="0.3">
      <c r="B21" s="20" t="s">
        <v>141</v>
      </c>
      <c r="C21" s="22">
        <v>47732964</v>
      </c>
    </row>
    <row r="22" spans="2:3" ht="14.25" customHeight="1" x14ac:dyDescent="0.3">
      <c r="B22" s="20" t="s">
        <v>142</v>
      </c>
      <c r="C22" s="22">
        <v>63589681</v>
      </c>
    </row>
    <row r="23" spans="2:3" ht="14.25" customHeight="1" x14ac:dyDescent="0.3">
      <c r="B23" s="20" t="s">
        <v>143</v>
      </c>
      <c r="C23" s="22">
        <v>65917553</v>
      </c>
    </row>
    <row r="24" spans="2:3" ht="14.25" customHeight="1" x14ac:dyDescent="0.3">
      <c r="B24" s="20" t="s">
        <v>144</v>
      </c>
      <c r="C24" s="22">
        <v>78334681</v>
      </c>
    </row>
    <row r="25" spans="2:3" ht="14.25" customHeight="1" x14ac:dyDescent="0.3">
      <c r="B25" s="20" t="s">
        <v>145</v>
      </c>
      <c r="C25" s="22">
        <v>72288221</v>
      </c>
    </row>
    <row r="26" spans="2:3" ht="14.25" customHeight="1" x14ac:dyDescent="0.3">
      <c r="B26" s="20" t="s">
        <v>146</v>
      </c>
      <c r="C26" s="22">
        <v>59357023</v>
      </c>
    </row>
    <row r="27" spans="2:3" ht="14.25" customHeight="1" x14ac:dyDescent="0.3">
      <c r="B27" s="20" t="s">
        <v>147</v>
      </c>
      <c r="C27" s="22">
        <v>53074764</v>
      </c>
    </row>
    <row r="28" spans="2:3" ht="14.25" customHeight="1" x14ac:dyDescent="0.3">
      <c r="B28" s="20" t="s">
        <v>148</v>
      </c>
      <c r="C28" s="22">
        <v>59235040</v>
      </c>
    </row>
    <row r="29" spans="2:3" ht="14.25" customHeight="1" x14ac:dyDescent="0.3">
      <c r="B29" s="20" t="s">
        <v>149</v>
      </c>
      <c r="C29" s="22">
        <v>77815430</v>
      </c>
    </row>
    <row r="30" spans="2:3" ht="14.25" customHeight="1" x14ac:dyDescent="0.3"/>
    <row r="31" spans="2:3" ht="14.25" customHeight="1" x14ac:dyDescent="0.3"/>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Sales region2</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Suman Roy</dc:creator>
  <cp:lastModifiedBy>Suman Roy</cp:lastModifiedBy>
  <dcterms:created xsi:type="dcterms:W3CDTF">2022-07-25T11:46:18Z</dcterms:created>
  <dcterms:modified xsi:type="dcterms:W3CDTF">2024-08-26T06:53:17Z</dcterms:modified>
</cp:coreProperties>
</file>