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650" firstSheet="5" activeTab="10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3" l="1"/>
  <c r="K4" i="13"/>
  <c r="K5" i="13"/>
  <c r="K6" i="13"/>
  <c r="K7" i="13"/>
  <c r="K8" i="13"/>
  <c r="K9" i="13"/>
  <c r="K10" i="13"/>
  <c r="K2" i="13"/>
  <c r="J3" i="13"/>
  <c r="J4" i="13"/>
  <c r="J5" i="13"/>
  <c r="J6" i="13"/>
  <c r="J7" i="13"/>
  <c r="J8" i="13"/>
  <c r="J9" i="13"/>
  <c r="J10" i="13"/>
  <c r="J2" i="13"/>
  <c r="L2" i="5"/>
  <c r="K2" i="5"/>
  <c r="J2" i="5"/>
  <c r="L2" i="12"/>
  <c r="K2" i="12"/>
  <c r="J2" i="12"/>
  <c r="K3" i="7"/>
  <c r="K4" i="7"/>
  <c r="K5" i="7"/>
  <c r="K6" i="7"/>
  <c r="K7" i="7"/>
  <c r="K8" i="7"/>
  <c r="K9" i="7"/>
  <c r="K10" i="7"/>
  <c r="K2" i="7"/>
  <c r="J3" i="7"/>
  <c r="J4" i="7"/>
  <c r="J5" i="7"/>
  <c r="J6" i="7"/>
  <c r="J7" i="7"/>
  <c r="J8" i="7"/>
  <c r="J9" i="7"/>
  <c r="J10" i="7"/>
  <c r="J2" i="7"/>
  <c r="L3" i="7"/>
  <c r="L4" i="7"/>
  <c r="L5" i="7"/>
  <c r="L6" i="7"/>
  <c r="L7" i="7"/>
  <c r="L8" i="7"/>
  <c r="L9" i="7"/>
  <c r="L10" i="7"/>
  <c r="L2" i="7"/>
  <c r="K3" i="1"/>
  <c r="K4" i="1"/>
  <c r="K5" i="1"/>
  <c r="K6" i="1"/>
  <c r="K7" i="1"/>
  <c r="K8" i="1"/>
  <c r="K9" i="1"/>
  <c r="K10" i="1"/>
  <c r="K2" i="1"/>
  <c r="J2" i="1"/>
  <c r="J3" i="1"/>
  <c r="J4" i="1"/>
  <c r="J5" i="1"/>
  <c r="J6" i="1"/>
  <c r="J7" i="1"/>
  <c r="J8" i="1"/>
  <c r="J9" i="1"/>
  <c r="J10" i="1"/>
  <c r="J3" i="6"/>
  <c r="J4" i="6"/>
  <c r="J5" i="6"/>
  <c r="J6" i="6"/>
  <c r="J7" i="6"/>
  <c r="J8" i="6"/>
  <c r="J9" i="6"/>
  <c r="J10" i="6"/>
  <c r="J2" i="6"/>
  <c r="K3" i="3"/>
  <c r="K4" i="3"/>
  <c r="K5" i="3"/>
  <c r="K6" i="3"/>
  <c r="K7" i="3"/>
  <c r="K8" i="3"/>
  <c r="K9" i="3"/>
  <c r="K10" i="3"/>
  <c r="K2" i="3"/>
  <c r="J3" i="3"/>
  <c r="J4" i="3"/>
  <c r="J5" i="3"/>
  <c r="J6" i="3"/>
  <c r="J7" i="3"/>
  <c r="J8" i="3"/>
  <c r="J9" i="3"/>
  <c r="J10" i="3"/>
  <c r="J2" i="3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K2" i="2"/>
  <c r="K3" i="2"/>
  <c r="K4" i="2"/>
  <c r="K5" i="2"/>
  <c r="K6" i="2"/>
  <c r="K7" i="2"/>
  <c r="K8" i="2"/>
  <c r="K9" i="2"/>
  <c r="K10" i="2"/>
  <c r="J3" i="2"/>
  <c r="J4" i="2"/>
  <c r="J5" i="2"/>
  <c r="J6" i="2"/>
  <c r="J7" i="2"/>
  <c r="J8" i="2"/>
  <c r="J9" i="2"/>
  <c r="J10" i="2"/>
  <c r="J2" i="2"/>
  <c r="K2" i="8"/>
  <c r="K3" i="8"/>
  <c r="K4" i="8"/>
  <c r="K5" i="8"/>
  <c r="K6" i="8"/>
  <c r="K7" i="8"/>
  <c r="K8" i="8"/>
  <c r="K9" i="8"/>
  <c r="K10" i="8"/>
  <c r="J2" i="8"/>
  <c r="J3" i="8"/>
  <c r="J4" i="8"/>
  <c r="J5" i="8"/>
  <c r="J6" i="8"/>
  <c r="J7" i="8"/>
  <c r="J8" i="8"/>
  <c r="J9" i="8"/>
  <c r="J10" i="8"/>
  <c r="K3" i="9"/>
  <c r="J3" i="9"/>
  <c r="K2" i="9"/>
  <c r="J2" i="9"/>
  <c r="H11" i="1" l="1"/>
  <c r="H12" i="1"/>
</calcChain>
</file>

<file path=xl/sharedStrings.xml><?xml version="1.0" encoding="utf-8"?>
<sst xmlns="http://schemas.openxmlformats.org/spreadsheetml/2006/main" count="584" uniqueCount="91">
  <si>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</si>
  <si>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</si>
  <si>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</si>
  <si>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</si>
  <si>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</si>
  <si>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</si>
  <si>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</si>
  <si>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</si>
  <si>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</si>
  <si>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</si>
  <si>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</si>
  <si>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</si>
  <si>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</si>
  <si>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</si>
  <si>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</si>
  <si>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</si>
  <si>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</si>
  <si>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</si>
  <si>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</si>
  <si>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</si>
  <si>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</si>
  <si>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</si>
  <si>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</si>
  <si>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</si>
  <si>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</si>
  <si>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</si>
  <si>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</si>
  <si>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</si>
  <si>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</si>
  <si>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</si>
  <si>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</si>
  <si>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</si>
  <si>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</si>
  <si>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</si>
  <si>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</si>
  <si>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</si>
  <si>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</si>
  <si>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</si>
  <si>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</si>
  <si>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</si>
  <si>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</si>
  <si>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</si>
  <si>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</si>
  <si>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</si>
  <si>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</si>
  <si>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</si>
  <si>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</si>
  <si>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</si>
  <si>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</si>
  <si>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</si>
  <si>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</si>
  <si>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</si>
  <si>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</si>
  <si>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</si>
  <si>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</si>
  <si>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</si>
  <si>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</si>
  <si>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</si>
  <si>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</si>
  <si>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</si>
  <si>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</si>
  <si>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</si>
  <si>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</si>
  <si>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</si>
  <si>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</si>
  <si>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</si>
  <si>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</si>
  <si>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</si>
  <si>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</si>
  <si>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</si>
  <si>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</si>
  <si>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</si>
  <si>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</si>
  <si>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</si>
  <si>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</si>
  <si>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</si>
  <si>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</si>
  <si>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</si>
  <si>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</si>
  <si>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</si>
  <si>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</si>
  <si>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</si>
  <si>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</si>
  <si>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</si>
  <si>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</si>
  <si>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</si>
  <si>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</si>
  <si>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</si>
  <si>
    <t>Creating Email IDS</t>
  </si>
  <si>
    <t>8/3/2017</t>
  </si>
  <si>
    <t>4/2/2015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</si>
</sst>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topLeftCell="B1" zoomScale="130" zoomScaleNormal="130" workbookViewId="0">
      <selection activeCell="K4" sqref="K4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>MIN(H2:H10)</f>
        <v>35040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2">
        <f>MAX(G2:G10)</f>
        <v>65000</v>
      </c>
      <c r="K3" s="2">
        <f>MIN(G2:G10)</f>
        <v>36000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2"/>
  <sheetViews>
    <sheetView workbookViewId="0">
      <selection activeCell="K10" sqref="K10"/>
    </sheetView>
  </sheetViews>
  <sheetFormatPr defaultRowHeight="15" x14ac:dyDescent="0.25"/>
  <cols>
    <col min="2" max="2" width="10.42578125" customWidth="1"/>
    <col min="3" max="5" width="10.7109375" customWidth="1"/>
    <col min="6" max="6" width="16.5703125" customWidth="1"/>
    <col min="8" max="8" width="14.28515625" customWidth="1"/>
    <col min="9" max="9" width="14.7109375" customWidth="1"/>
    <col min="10" max="10" width="22" bestFit="1" customWidth="1"/>
    <col min="11" max="11" width="27.7109375" bestFit="1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  <c r="K1" t="s">
        <v>88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CONCATENATE(B2:B10," ",C2:C10)</f>
        <v>Jim Halpert</v>
      </c>
      <c r="K2" t="str">
        <f>CONCATENATE(B2:B10,".",C2:C10,"@gmail.com")</f>
        <v>Jim.Halpert@gmail.com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CONCATENATE(B3:B11," ",C3:C11)</f>
        <v>Pam Beasley</v>
      </c>
      <c r="K3" t="str">
        <f t="shared" ref="K3:K10" si="1">CONCATENATE(B3:B11,".",C3:C11,"@gmail.com")</f>
        <v>Pam.Beasley@gmail.com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  <c r="K4" t="str">
        <f t="shared" si="1"/>
        <v>Dwight.Schrute@gmail.com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  <c r="K5" t="str">
        <f t="shared" si="1"/>
        <v>Angela.Martin@gmail.com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  <c r="K6" t="str">
        <f t="shared" si="1"/>
        <v>Toby.Flenderson@gmail.com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  <c r="K7" t="str">
        <f t="shared" si="1"/>
        <v>Michael.Scott@gmail.com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  <c r="K8" t="str">
        <f t="shared" si="1"/>
        <v>Meredith.Palmer@gmail.com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  <c r="K9" t="str">
        <f t="shared" si="1"/>
        <v>Stanley.Hudson@gmail.com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  <c r="K10" t="str">
        <f t="shared" si="1"/>
        <v>Kevin.Malone@gmail.com</v>
      </c>
    </row>
    <row r="11" spans="1:11" x14ac:dyDescent="0.25">
      <c r="H11" t="str">
        <f t="shared" ref="H11:H12" si="2">CONCATENATE(B11," ",C11)</f>
        <v xml:space="preserve"> </v>
      </c>
    </row>
    <row r="12" spans="1:11" x14ac:dyDescent="0.25">
      <c r="H12" t="str">
        <f t="shared" si="2"/>
        <v xml:space="preserve"> 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tabSelected="1" workbookViewId="0">
      <selection activeCell="K10" sqref="K10"/>
    </sheetView>
  </sheetViews>
  <sheetFormatPr defaultRowHeight="15" x14ac:dyDescent="0.25"/>
  <cols>
    <col min="8" max="8" width="14.42578125" customWidth="1"/>
    <col min="9" max="9" width="13.28515625" customWidth="1"/>
    <col min="11" max="11" width="14.7109375" bestFit="1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>
        <f>_xlfn.DAYS(I2,H2)</f>
        <v>5231</v>
      </c>
      <c r="K2">
        <f>NETWORKDAYS(H2,I2)</f>
        <v>3737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>
        <f t="shared" ref="J3:J10" si="0">_xlfn.DAYS(I3,H3)</f>
        <v>6058</v>
      </c>
      <c r="K3">
        <f t="shared" ref="K3:K10" si="1">NETWORKDAYS(H3,I3)</f>
        <v>4328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>
        <f t="shared" si="0"/>
        <v>6333</v>
      </c>
      <c r="K4">
        <f t="shared" si="1"/>
        <v>4524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>
        <f t="shared" si="0"/>
        <v>5428</v>
      </c>
      <c r="K5">
        <f t="shared" si="1"/>
        <v>3879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89</v>
      </c>
      <c r="J6">
        <f t="shared" si="0"/>
        <v>5755</v>
      </c>
      <c r="K6">
        <f t="shared" si="1"/>
        <v>4112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>
        <f t="shared" si="0"/>
        <v>4540</v>
      </c>
      <c r="K7">
        <f t="shared" si="1"/>
        <v>3244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>
        <f t="shared" si="0"/>
        <v>3743</v>
      </c>
      <c r="K8">
        <f t="shared" si="1"/>
        <v>2675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90</v>
      </c>
      <c r="J9">
        <f t="shared" si="0"/>
        <v>4534</v>
      </c>
      <c r="K9">
        <f t="shared" si="1"/>
        <v>3239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90</v>
      </c>
      <c r="J10">
        <f t="shared" si="0"/>
        <v>4137</v>
      </c>
      <c r="K10">
        <f t="shared" si="1"/>
        <v>2956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topLeftCell="D1" zoomScale="145" zoomScaleNormal="145" workbookViewId="0">
      <selection activeCell="L2" sqref="L2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1" max="11" width="18.855468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IF(D2:D10&gt;30,"Old People","Young People")</f>
        <v>Young People</v>
      </c>
      <c r="K2" t="str">
        <f>IF(G2:G10&gt;42000,IF(E2:E10="Male","fire them","keep them"),"keep them")</f>
        <v>fire them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IF(D3:D11&gt;30,"Old People","Young People")</f>
        <v>Young People</v>
      </c>
      <c r="K3" t="str">
        <f t="shared" ref="K3:K10" si="1">IF(G3:G11&gt;42000,IF(E3:E11="Male","fire them","keep them"),"keep them")</f>
        <v>keep them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Young People</v>
      </c>
      <c r="K4" t="str">
        <f t="shared" si="1"/>
        <v>fire them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Old People</v>
      </c>
      <c r="K5" t="str">
        <f t="shared" si="1"/>
        <v>keep them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Old People</v>
      </c>
      <c r="K6" t="str">
        <f t="shared" si="1"/>
        <v>fire them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Old People</v>
      </c>
      <c r="K7" t="str">
        <f t="shared" si="1"/>
        <v>fire them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Old People</v>
      </c>
      <c r="K8" t="str">
        <f t="shared" si="1"/>
        <v>keep them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Old People</v>
      </c>
      <c r="K9" t="str">
        <f t="shared" si="1"/>
        <v>fire them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Old People</v>
      </c>
      <c r="K10" t="str">
        <f t="shared" si="1"/>
        <v>keep them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V10"/>
  <sheetViews>
    <sheetView workbookViewId="0">
      <selection activeCell="K2" sqref="K2"/>
    </sheetView>
  </sheetViews>
  <sheetFormatPr defaultColWidth="10.85546875" defaultRowHeight="15" x14ac:dyDescent="0.25"/>
  <cols>
    <col min="1" max="1" width="10.7109375" bestFit="1" customWidth="1"/>
  </cols>
  <sheetData>
    <row r="1" spans="1:2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s="4" t="s">
        <v>35</v>
      </c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LEN(C2:C10)</f>
        <v>7</v>
      </c>
      <c r="K2" t="str">
        <f>IF(LEN(B2:B10)&gt;5,"show them","False")</f>
        <v>False</v>
      </c>
    </row>
    <row r="3" spans="1:2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LEN(C3:C11)</f>
        <v>7</v>
      </c>
      <c r="K3" t="str">
        <f t="shared" ref="K3:K10" si="1">IF(LEN(B3:B11)&gt;5,"show them","False")</f>
        <v>False</v>
      </c>
    </row>
    <row r="4" spans="1:2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  <c r="K4" t="str">
        <f t="shared" si="1"/>
        <v>show them</v>
      </c>
    </row>
    <row r="5" spans="1:2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  <c r="K5" t="str">
        <f t="shared" si="1"/>
        <v>show them</v>
      </c>
    </row>
    <row r="6" spans="1:2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10</v>
      </c>
      <c r="K6" t="str">
        <f t="shared" si="1"/>
        <v>False</v>
      </c>
    </row>
    <row r="7" spans="1:2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5</v>
      </c>
      <c r="K7" t="str">
        <f t="shared" si="1"/>
        <v>show them</v>
      </c>
    </row>
    <row r="8" spans="1:2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6</v>
      </c>
      <c r="K8" t="str">
        <f t="shared" si="1"/>
        <v>show them</v>
      </c>
    </row>
    <row r="9" spans="1:2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6</v>
      </c>
      <c r="K9" t="str">
        <f t="shared" si="1"/>
        <v>show them</v>
      </c>
    </row>
    <row r="10" spans="1:2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6</v>
      </c>
      <c r="K10" t="str">
        <f t="shared" si="1"/>
        <v>False</v>
      </c>
    </row>
  </sheetData>
  <mergeCells count="1">
    <mergeCell ref="L1:V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10"/>
  <sheetViews>
    <sheetView zoomScale="85" zoomScaleNormal="85" workbookViewId="0">
      <selection activeCell="K15" sqref="K15"/>
    </sheetView>
  </sheetViews>
  <sheetFormatPr defaultColWidth="14.5703125" defaultRowHeight="15" x14ac:dyDescent="0.25"/>
  <cols>
    <col min="4" max="4" width="8" customWidth="1"/>
    <col min="10" max="10" width="45.5703125" bestFit="1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3" t="s">
        <v>48</v>
      </c>
      <c r="I2" s="3" t="s">
        <v>56</v>
      </c>
      <c r="J2" s="1" t="s">
        <v>39</v>
      </c>
      <c r="K2" t="str">
        <f>LEFT(B2:B10,4)</f>
        <v>Jim</v>
      </c>
      <c r="L2" t="str">
        <f>RIGHT(A2:A10,3)</f>
        <v>001</v>
      </c>
      <c r="M2" t="str">
        <f>RIGHT(H2:H10,4)</f>
        <v>2001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3" t="s">
        <v>49</v>
      </c>
      <c r="I3" s="3" t="s">
        <v>57</v>
      </c>
      <c r="J3" s="1" t="s">
        <v>40</v>
      </c>
      <c r="K3" t="str">
        <f t="shared" ref="K3:K10" si="0">LEFT(B3:B11,4)</f>
        <v>Pam</v>
      </c>
      <c r="L3" t="str">
        <f t="shared" ref="L3:L10" si="1">RIGHT(A3:A11,3)</f>
        <v>002</v>
      </c>
      <c r="M3" t="str">
        <f t="shared" ref="M3:M10" si="2">RIGHT(H3:H11,4)</f>
        <v>1999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3" t="s">
        <v>50</v>
      </c>
      <c r="I4" s="3" t="s">
        <v>58</v>
      </c>
      <c r="J4" s="1" t="s">
        <v>41</v>
      </c>
      <c r="K4" t="str">
        <f t="shared" si="0"/>
        <v>Dwig</v>
      </c>
      <c r="L4" t="str">
        <f t="shared" si="1"/>
        <v>003</v>
      </c>
      <c r="M4" t="str">
        <f t="shared" si="2"/>
        <v>2000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3" t="s">
        <v>51</v>
      </c>
      <c r="I5" s="3" t="s">
        <v>59</v>
      </c>
      <c r="J5" s="1" t="s">
        <v>42</v>
      </c>
      <c r="K5" t="str">
        <f t="shared" si="0"/>
        <v>Ange</v>
      </c>
      <c r="L5" t="str">
        <f t="shared" si="1"/>
        <v>004</v>
      </c>
      <c r="M5" t="str">
        <f t="shared" si="2"/>
        <v>2000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3" t="s">
        <v>52</v>
      </c>
      <c r="I6" s="3" t="s">
        <v>60</v>
      </c>
      <c r="J6" s="1" t="s">
        <v>43</v>
      </c>
      <c r="K6" t="str">
        <f t="shared" si="0"/>
        <v>Toby</v>
      </c>
      <c r="L6" t="str">
        <f t="shared" si="1"/>
        <v>005</v>
      </c>
      <c r="M6" t="str">
        <f t="shared" si="2"/>
        <v>2001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3" t="s">
        <v>52</v>
      </c>
      <c r="I7" s="3" t="s">
        <v>61</v>
      </c>
      <c r="J7" s="1" t="s">
        <v>44</v>
      </c>
      <c r="K7" t="str">
        <f t="shared" si="0"/>
        <v>Mich</v>
      </c>
      <c r="L7" t="str">
        <f t="shared" si="1"/>
        <v>006</v>
      </c>
      <c r="M7" t="str">
        <f t="shared" si="2"/>
        <v>2001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3" t="s">
        <v>53</v>
      </c>
      <c r="I8" s="3" t="s">
        <v>61</v>
      </c>
      <c r="J8" s="1" t="s">
        <v>45</v>
      </c>
      <c r="K8" t="str">
        <f t="shared" si="0"/>
        <v>Mere</v>
      </c>
      <c r="L8" t="str">
        <f t="shared" si="1"/>
        <v>007</v>
      </c>
      <c r="M8" t="str">
        <f t="shared" si="2"/>
        <v>2003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3" t="s">
        <v>54</v>
      </c>
      <c r="I9" s="3" t="s">
        <v>62</v>
      </c>
      <c r="J9" s="1" t="s">
        <v>46</v>
      </c>
      <c r="K9" t="str">
        <f t="shared" si="0"/>
        <v>Stan</v>
      </c>
      <c r="L9" t="str">
        <f t="shared" si="1"/>
        <v>008</v>
      </c>
      <c r="M9" t="str">
        <f t="shared" si="2"/>
        <v>2002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3" t="s">
        <v>55</v>
      </c>
      <c r="I10" s="3" t="s">
        <v>62</v>
      </c>
      <c r="J10" s="1" t="s">
        <v>47</v>
      </c>
      <c r="K10" t="str">
        <f t="shared" si="0"/>
        <v>Kevi</v>
      </c>
      <c r="L10" t="str">
        <f t="shared" si="1"/>
        <v>009</v>
      </c>
      <c r="M10" t="str">
        <f t="shared" si="2"/>
        <v>2003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3"/>
  <sheetViews>
    <sheetView workbookViewId="0">
      <selection activeCell="K4" sqref="K4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0" max="10" width="23" bestFit="1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TEXT(H2:H10,"dd/mm/yyyy")</f>
        <v>02/11/2001</v>
      </c>
      <c r="K2" s="1" t="str">
        <f>TEXT(I2:I10,"dd/mm/yyyy")</f>
        <v>06/09/2015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TEXT(H3:H11,"dd/mm/yyyy")</f>
        <v>03/10/1999</v>
      </c>
      <c r="K3" s="1" t="str">
        <f t="shared" ref="K3:K10" si="1">TEXT(I3:I11,"dd/mm/yyyy")</f>
        <v>10/10/2015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04/07/2000</v>
      </c>
      <c r="K4" s="1" t="str">
        <f t="shared" si="1"/>
        <v>08/09/2017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05/01/2000</v>
      </c>
      <c r="K5" s="1" t="str">
        <f t="shared" si="1"/>
        <v>03/12/2015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06/05/2001</v>
      </c>
      <c r="K6" s="1" t="str">
        <f t="shared" si="1"/>
        <v>30/08/2017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07/12/1995</v>
      </c>
      <c r="K7" s="1" t="str">
        <f t="shared" si="1"/>
        <v>11/09/2013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08/11/2003</v>
      </c>
      <c r="K8" s="1" t="str">
        <f t="shared" si="1"/>
        <v>04/10/2013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09/06/2002</v>
      </c>
      <c r="K9" s="1" t="str">
        <f t="shared" si="1"/>
        <v>22/04/2015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10/08/2003</v>
      </c>
      <c r="K10" s="1" t="str">
        <f t="shared" si="1"/>
        <v>14/09/2011</v>
      </c>
    </row>
    <row r="12" spans="1:11" x14ac:dyDescent="0.25">
      <c r="H12" s="1"/>
    </row>
    <row r="13" spans="1:11" x14ac:dyDescent="0.25">
      <c r="H1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K2" sqref="K2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25">
      <c r="A2">
        <v>1001</v>
      </c>
      <c r="B2" s="3" t="s">
        <v>2</v>
      </c>
      <c r="C2" s="3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</v>
      </c>
    </row>
    <row r="3" spans="1:11" x14ac:dyDescent="0.25">
      <c r="A3">
        <v>1002</v>
      </c>
      <c r="B3" s="3" t="s">
        <v>4</v>
      </c>
      <c r="C3" s="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</row>
    <row r="4" spans="1:11" x14ac:dyDescent="0.25">
      <c r="A4">
        <v>1003</v>
      </c>
      <c r="B4" s="3" t="s">
        <v>6</v>
      </c>
      <c r="C4" s="3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25">
      <c r="A5">
        <v>1004</v>
      </c>
      <c r="B5" s="3" t="s">
        <v>13</v>
      </c>
      <c r="C5" s="3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25">
      <c r="A6">
        <v>1005</v>
      </c>
      <c r="B6" s="3" t="s">
        <v>14</v>
      </c>
      <c r="C6" s="3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25">
      <c r="A7">
        <v>1006</v>
      </c>
      <c r="B7" s="3" t="s">
        <v>8</v>
      </c>
      <c r="C7" s="3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25">
      <c r="A8">
        <v>1007</v>
      </c>
      <c r="B8" s="3" t="s">
        <v>33</v>
      </c>
      <c r="C8" s="3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25">
      <c r="A9">
        <v>1008</v>
      </c>
      <c r="B9" s="3" t="s">
        <v>16</v>
      </c>
      <c r="C9" s="3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25">
      <c r="A10">
        <v>1009</v>
      </c>
      <c r="B10" s="3" t="s">
        <v>10</v>
      </c>
      <c r="C10" s="3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20"/>
  <sheetViews>
    <sheetView workbookViewId="0">
      <selection activeCell="L9" sqref="L9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7" max="7" width="13.7109375" style="2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 t="str">
        <f>SUBSTITUTE(H2:H10,"/","-",1)</f>
        <v>11-2/2001</v>
      </c>
      <c r="K2" t="str">
        <f>SUBSTITUTE(H2:H10,"/","-",2)</f>
        <v>11/2-2001</v>
      </c>
      <c r="L2" t="str">
        <f>SUBSTITUTE(H2:H10,"/","-")</f>
        <v>11-2-2001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 t="str">
        <f t="shared" ref="J3:J10" si="0">SUBSTITUTE(H3:H11,"/","-",1)</f>
        <v>10-3/1999</v>
      </c>
      <c r="K3" t="str">
        <f t="shared" ref="K3:K10" si="1">SUBSTITUTE(H3:H11,"/","-",2)</f>
        <v>10/3-1999</v>
      </c>
      <c r="L3" t="str">
        <f t="shared" ref="L3:L10" si="2">SUBSTITUTE(H3:H11,"/","-")</f>
        <v>10-3-1999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 t="str">
        <f t="shared" si="0"/>
        <v>7-4/2000</v>
      </c>
      <c r="K4" t="str">
        <f t="shared" si="1"/>
        <v>7/4-2000</v>
      </c>
      <c r="L4" t="str">
        <f t="shared" si="2"/>
        <v>7-4-2000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 t="str">
        <f t="shared" si="0"/>
        <v>1-5/2000</v>
      </c>
      <c r="K5" t="str">
        <f t="shared" si="1"/>
        <v>1/5-2000</v>
      </c>
      <c r="L5" t="str">
        <f t="shared" si="2"/>
        <v>1-5-2000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 t="str">
        <f t="shared" si="0"/>
        <v>5-6/2001</v>
      </c>
      <c r="K6" t="str">
        <f t="shared" si="1"/>
        <v>5/6-2001</v>
      </c>
      <c r="L6" t="str">
        <f t="shared" si="2"/>
        <v>5-6-2001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 t="str">
        <f t="shared" si="0"/>
        <v>5-6/2001</v>
      </c>
      <c r="K7" t="str">
        <f t="shared" si="1"/>
        <v>5/6-2001</v>
      </c>
      <c r="L7" t="str">
        <f t="shared" si="2"/>
        <v>5-6-2001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 t="str">
        <f t="shared" si="0"/>
        <v>11-8/2003</v>
      </c>
      <c r="K8" t="str">
        <f t="shared" si="1"/>
        <v>11/8-2003</v>
      </c>
      <c r="L8" t="str">
        <f t="shared" si="2"/>
        <v>11-8-2003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 t="str">
        <f t="shared" si="0"/>
        <v>6-9/2002</v>
      </c>
      <c r="K9" t="str">
        <f t="shared" si="1"/>
        <v>6/9-2002</v>
      </c>
      <c r="L9" t="str">
        <f t="shared" si="2"/>
        <v>6-9-2002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 t="str">
        <f t="shared" si="0"/>
        <v>8-10/2003</v>
      </c>
      <c r="K10" t="str">
        <f t="shared" si="1"/>
        <v>8/10-2003</v>
      </c>
      <c r="L10" t="str">
        <f t="shared" si="2"/>
        <v>8-10-2003</v>
      </c>
    </row>
    <row r="12" spans="1:12" x14ac:dyDescent="0.25">
      <c r="H12" s="3"/>
      <c r="I12" s="3"/>
    </row>
    <row r="13" spans="1:12" x14ac:dyDescent="0.25">
      <c r="H13" s="3"/>
      <c r="I13" s="3"/>
    </row>
    <row r="14" spans="1:12" x14ac:dyDescent="0.25">
      <c r="H14" s="3"/>
      <c r="I14" s="3"/>
    </row>
    <row r="15" spans="1:12" x14ac:dyDescent="0.25">
      <c r="H15" s="3"/>
      <c r="I15" s="3"/>
    </row>
    <row r="16" spans="1:12" x14ac:dyDescent="0.25">
      <c r="H16" s="3"/>
      <c r="I16" s="3"/>
    </row>
    <row r="17" spans="8:9" x14ac:dyDescent="0.25">
      <c r="H17" s="3"/>
      <c r="I17" s="3"/>
    </row>
    <row r="18" spans="8:9" x14ac:dyDescent="0.25">
      <c r="H18" s="3"/>
      <c r="I18" s="3"/>
    </row>
    <row r="19" spans="8:9" x14ac:dyDescent="0.25">
      <c r="H19" s="3"/>
      <c r="I19" s="3"/>
    </row>
    <row r="20" spans="8:9" x14ac:dyDescent="0.25">
      <c r="H20" s="3"/>
      <c r="I20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L3" sqref="L3"/>
    </sheetView>
  </sheetViews>
  <sheetFormatPr defaultColWidth="13" defaultRowHeight="15" x14ac:dyDescent="0.25"/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SUMIF(G2:G10,"&gt;50000")</f>
        <v>128000</v>
      </c>
      <c r="L2">
        <f>SUMIFS(G2:G10,E2:E10,"Female",D2:D10,"&gt;30")</f>
        <v>88000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L3" sqref="L3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COUNTIF(G2:G10,"&gt;45000")</f>
        <v>5</v>
      </c>
      <c r="L2">
        <f>COUNTIFS(A2:A10,"&gt;1005",E2:E10,"Male")</f>
        <v>3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user</cp:lastModifiedBy>
  <dcterms:created xsi:type="dcterms:W3CDTF">2021-12-16T14:18:34Z</dcterms:created>
  <dcterms:modified xsi:type="dcterms:W3CDTF">2023-03-03T06:43:32Z</dcterms:modified>
</cp:coreProperties>
</file>