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omputer file\DATA SCIENCE by learnbay\Excel\Personal Excel Project\"/>
    </mc:Choice>
  </mc:AlternateContent>
  <bookViews>
    <workbookView xWindow="-105" yWindow="-105" windowWidth="23250" windowHeight="12570"/>
  </bookViews>
  <sheets>
    <sheet name="ASIANPAINT.NS (1)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0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1" i="1"/>
  <c r="AL2" i="1" s="1"/>
  <c r="AK1" i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48" i="1" s="1"/>
  <c r="AK249" i="1" s="1"/>
  <c r="AK250" i="1" s="1"/>
  <c r="Y21" i="1" l="1"/>
  <c r="R4" i="1"/>
  <c r="Y23" i="1" l="1"/>
  <c r="Y19" i="1"/>
  <c r="Y22" i="1"/>
</calcChain>
</file>

<file path=xl/sharedStrings.xml><?xml version="1.0" encoding="utf-8"?>
<sst xmlns="http://schemas.openxmlformats.org/spreadsheetml/2006/main" count="24" uniqueCount="21">
  <si>
    <t>Date</t>
  </si>
  <si>
    <t>DMART Open</t>
  </si>
  <si>
    <t>DMART High</t>
  </si>
  <si>
    <t>DMART Low</t>
  </si>
  <si>
    <t>DMART Close</t>
  </si>
  <si>
    <t>DMART Adj Close</t>
  </si>
  <si>
    <t>DMART Volume</t>
  </si>
  <si>
    <t>DROPDOWN</t>
  </si>
  <si>
    <t>OPEN</t>
  </si>
  <si>
    <t>LOW</t>
  </si>
  <si>
    <t>HIGH</t>
  </si>
  <si>
    <t>52 WEEK LOW</t>
  </si>
  <si>
    <t>52 WEEK HIGH</t>
  </si>
  <si>
    <t>STOCK</t>
  </si>
  <si>
    <t>STOCK MARKET DASHBOARD</t>
  </si>
  <si>
    <t>ASIANPAINT Open</t>
  </si>
  <si>
    <t>ASIANPAINT High</t>
  </si>
  <si>
    <t>ASIANPAINT Low</t>
  </si>
  <si>
    <t>ASIANPAINT Close</t>
  </si>
  <si>
    <t>ASIANPAINT Adj Close</t>
  </si>
  <si>
    <t>ASIANPAINT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</si>
</sst>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8"/>
      <color rgb="FFFF0000"/>
      <name val="Algerian"/>
      <family val="5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10" xfId="0" applyFont="1" applyBorder="1"/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186514809331"/>
          <c:y val="0.18295036538473286"/>
          <c:w val="0.84676017291850458"/>
          <c:h val="0.60406107604249726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ASIANPAINT Adj 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44678</c:v>
                </c:pt>
                <c:pt idx="1">
                  <c:v>44679</c:v>
                </c:pt>
                <c:pt idx="2">
                  <c:v>44680</c:v>
                </c:pt>
                <c:pt idx="3">
                  <c:v>44683</c:v>
                </c:pt>
                <c:pt idx="4">
                  <c:v>44685</c:v>
                </c:pt>
                <c:pt idx="5">
                  <c:v>44686</c:v>
                </c:pt>
                <c:pt idx="6">
                  <c:v>44687</c:v>
                </c:pt>
                <c:pt idx="7">
                  <c:v>44690</c:v>
                </c:pt>
                <c:pt idx="8">
                  <c:v>44691</c:v>
                </c:pt>
                <c:pt idx="9">
                  <c:v>44692</c:v>
                </c:pt>
                <c:pt idx="10">
                  <c:v>44693</c:v>
                </c:pt>
                <c:pt idx="11">
                  <c:v>44694</c:v>
                </c:pt>
                <c:pt idx="12">
                  <c:v>44697</c:v>
                </c:pt>
                <c:pt idx="13">
                  <c:v>44698</c:v>
                </c:pt>
                <c:pt idx="14">
                  <c:v>44699</c:v>
                </c:pt>
                <c:pt idx="15">
                  <c:v>44700</c:v>
                </c:pt>
                <c:pt idx="16">
                  <c:v>44701</c:v>
                </c:pt>
                <c:pt idx="17">
                  <c:v>44704</c:v>
                </c:pt>
                <c:pt idx="18">
                  <c:v>44705</c:v>
                </c:pt>
                <c:pt idx="19">
                  <c:v>44706</c:v>
                </c:pt>
                <c:pt idx="20">
                  <c:v>44707</c:v>
                </c:pt>
                <c:pt idx="21">
                  <c:v>44708</c:v>
                </c:pt>
                <c:pt idx="22">
                  <c:v>44711</c:v>
                </c:pt>
                <c:pt idx="23">
                  <c:v>44712</c:v>
                </c:pt>
                <c:pt idx="24">
                  <c:v>44713</c:v>
                </c:pt>
                <c:pt idx="25">
                  <c:v>44714</c:v>
                </c:pt>
                <c:pt idx="26">
                  <c:v>44715</c:v>
                </c:pt>
                <c:pt idx="27">
                  <c:v>44718</c:v>
                </c:pt>
                <c:pt idx="28">
                  <c:v>44719</c:v>
                </c:pt>
                <c:pt idx="29">
                  <c:v>44720</c:v>
                </c:pt>
                <c:pt idx="30">
                  <c:v>44721</c:v>
                </c:pt>
                <c:pt idx="31">
                  <c:v>44722</c:v>
                </c:pt>
                <c:pt idx="32">
                  <c:v>44725</c:v>
                </c:pt>
                <c:pt idx="33">
                  <c:v>44726</c:v>
                </c:pt>
                <c:pt idx="34">
                  <c:v>44727</c:v>
                </c:pt>
                <c:pt idx="35">
                  <c:v>44728</c:v>
                </c:pt>
                <c:pt idx="36">
                  <c:v>44729</c:v>
                </c:pt>
                <c:pt idx="37">
                  <c:v>44732</c:v>
                </c:pt>
                <c:pt idx="38">
                  <c:v>44733</c:v>
                </c:pt>
                <c:pt idx="39">
                  <c:v>44734</c:v>
                </c:pt>
                <c:pt idx="40">
                  <c:v>44735</c:v>
                </c:pt>
                <c:pt idx="41">
                  <c:v>44736</c:v>
                </c:pt>
                <c:pt idx="42">
                  <c:v>44739</c:v>
                </c:pt>
                <c:pt idx="43">
                  <c:v>44740</c:v>
                </c:pt>
                <c:pt idx="44">
                  <c:v>44741</c:v>
                </c:pt>
                <c:pt idx="45">
                  <c:v>44742</c:v>
                </c:pt>
                <c:pt idx="46">
                  <c:v>44743</c:v>
                </c:pt>
                <c:pt idx="47">
                  <c:v>44746</c:v>
                </c:pt>
                <c:pt idx="48">
                  <c:v>44747</c:v>
                </c:pt>
                <c:pt idx="49">
                  <c:v>44748</c:v>
                </c:pt>
                <c:pt idx="50">
                  <c:v>44749</c:v>
                </c:pt>
                <c:pt idx="51">
                  <c:v>44750</c:v>
                </c:pt>
                <c:pt idx="52">
                  <c:v>44753</c:v>
                </c:pt>
                <c:pt idx="53">
                  <c:v>44754</c:v>
                </c:pt>
                <c:pt idx="54">
                  <c:v>44755</c:v>
                </c:pt>
                <c:pt idx="55">
                  <c:v>44756</c:v>
                </c:pt>
                <c:pt idx="56">
                  <c:v>44757</c:v>
                </c:pt>
                <c:pt idx="57">
                  <c:v>44760</c:v>
                </c:pt>
                <c:pt idx="58">
                  <c:v>44761</c:v>
                </c:pt>
                <c:pt idx="59">
                  <c:v>44762</c:v>
                </c:pt>
                <c:pt idx="60">
                  <c:v>44763</c:v>
                </c:pt>
                <c:pt idx="61">
                  <c:v>44764</c:v>
                </c:pt>
                <c:pt idx="62">
                  <c:v>44767</c:v>
                </c:pt>
                <c:pt idx="63">
                  <c:v>44768</c:v>
                </c:pt>
                <c:pt idx="64">
                  <c:v>44769</c:v>
                </c:pt>
                <c:pt idx="65">
                  <c:v>44770</c:v>
                </c:pt>
                <c:pt idx="66">
                  <c:v>44771</c:v>
                </c:pt>
                <c:pt idx="67">
                  <c:v>44774</c:v>
                </c:pt>
                <c:pt idx="68">
                  <c:v>44775</c:v>
                </c:pt>
                <c:pt idx="69">
                  <c:v>44776</c:v>
                </c:pt>
                <c:pt idx="70">
                  <c:v>44777</c:v>
                </c:pt>
                <c:pt idx="71">
                  <c:v>44778</c:v>
                </c:pt>
                <c:pt idx="72">
                  <c:v>44781</c:v>
                </c:pt>
                <c:pt idx="73">
                  <c:v>44783</c:v>
                </c:pt>
                <c:pt idx="74">
                  <c:v>44784</c:v>
                </c:pt>
                <c:pt idx="75">
                  <c:v>44785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44795</c:v>
                </c:pt>
                <c:pt idx="81">
                  <c:v>44796</c:v>
                </c:pt>
                <c:pt idx="82">
                  <c:v>44797</c:v>
                </c:pt>
                <c:pt idx="83">
                  <c:v>44798</c:v>
                </c:pt>
                <c:pt idx="84">
                  <c:v>44799</c:v>
                </c:pt>
                <c:pt idx="85">
                  <c:v>44802</c:v>
                </c:pt>
                <c:pt idx="86">
                  <c:v>44803</c:v>
                </c:pt>
                <c:pt idx="87">
                  <c:v>44805</c:v>
                </c:pt>
                <c:pt idx="88">
                  <c:v>44806</c:v>
                </c:pt>
                <c:pt idx="89">
                  <c:v>44809</c:v>
                </c:pt>
                <c:pt idx="90">
                  <c:v>44810</c:v>
                </c:pt>
                <c:pt idx="91">
                  <c:v>44811</c:v>
                </c:pt>
                <c:pt idx="92">
                  <c:v>44812</c:v>
                </c:pt>
                <c:pt idx="93">
                  <c:v>44813</c:v>
                </c:pt>
                <c:pt idx="94">
                  <c:v>44816</c:v>
                </c:pt>
                <c:pt idx="95">
                  <c:v>44817</c:v>
                </c:pt>
                <c:pt idx="96">
                  <c:v>44818</c:v>
                </c:pt>
                <c:pt idx="97">
                  <c:v>44819</c:v>
                </c:pt>
                <c:pt idx="98">
                  <c:v>44820</c:v>
                </c:pt>
                <c:pt idx="99">
                  <c:v>44823</c:v>
                </c:pt>
                <c:pt idx="100">
                  <c:v>44824</c:v>
                </c:pt>
                <c:pt idx="101">
                  <c:v>44825</c:v>
                </c:pt>
                <c:pt idx="102">
                  <c:v>44826</c:v>
                </c:pt>
                <c:pt idx="103">
                  <c:v>44827</c:v>
                </c:pt>
                <c:pt idx="104">
                  <c:v>44830</c:v>
                </c:pt>
                <c:pt idx="105">
                  <c:v>44831</c:v>
                </c:pt>
                <c:pt idx="106">
                  <c:v>44832</c:v>
                </c:pt>
                <c:pt idx="107">
                  <c:v>44833</c:v>
                </c:pt>
                <c:pt idx="108">
                  <c:v>44834</c:v>
                </c:pt>
                <c:pt idx="109">
                  <c:v>44837</c:v>
                </c:pt>
                <c:pt idx="110">
                  <c:v>44838</c:v>
                </c:pt>
                <c:pt idx="111">
                  <c:v>44840</c:v>
                </c:pt>
                <c:pt idx="112">
                  <c:v>44841</c:v>
                </c:pt>
                <c:pt idx="113">
                  <c:v>44844</c:v>
                </c:pt>
                <c:pt idx="114">
                  <c:v>44845</c:v>
                </c:pt>
                <c:pt idx="115">
                  <c:v>44846</c:v>
                </c:pt>
                <c:pt idx="116">
                  <c:v>44847</c:v>
                </c:pt>
                <c:pt idx="117">
                  <c:v>44848</c:v>
                </c:pt>
                <c:pt idx="118">
                  <c:v>44851</c:v>
                </c:pt>
                <c:pt idx="119">
                  <c:v>44852</c:v>
                </c:pt>
                <c:pt idx="120">
                  <c:v>44853</c:v>
                </c:pt>
                <c:pt idx="121">
                  <c:v>44854</c:v>
                </c:pt>
                <c:pt idx="122">
                  <c:v>44855</c:v>
                </c:pt>
                <c:pt idx="123">
                  <c:v>44858</c:v>
                </c:pt>
                <c:pt idx="124">
                  <c:v>44859</c:v>
                </c:pt>
                <c:pt idx="125">
                  <c:v>44861</c:v>
                </c:pt>
                <c:pt idx="126">
                  <c:v>44862</c:v>
                </c:pt>
                <c:pt idx="127">
                  <c:v>44865</c:v>
                </c:pt>
                <c:pt idx="128">
                  <c:v>44866</c:v>
                </c:pt>
                <c:pt idx="129">
                  <c:v>44867</c:v>
                </c:pt>
                <c:pt idx="130">
                  <c:v>44868</c:v>
                </c:pt>
                <c:pt idx="131">
                  <c:v>44869</c:v>
                </c:pt>
                <c:pt idx="132">
                  <c:v>44872</c:v>
                </c:pt>
                <c:pt idx="133">
                  <c:v>44874</c:v>
                </c:pt>
                <c:pt idx="134">
                  <c:v>44875</c:v>
                </c:pt>
                <c:pt idx="135">
                  <c:v>44876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44886</c:v>
                </c:pt>
                <c:pt idx="142">
                  <c:v>44887</c:v>
                </c:pt>
                <c:pt idx="143">
                  <c:v>44888</c:v>
                </c:pt>
                <c:pt idx="144">
                  <c:v>44889</c:v>
                </c:pt>
                <c:pt idx="145">
                  <c:v>44890</c:v>
                </c:pt>
                <c:pt idx="146">
                  <c:v>44893</c:v>
                </c:pt>
                <c:pt idx="147">
                  <c:v>44894</c:v>
                </c:pt>
                <c:pt idx="148">
                  <c:v>44895</c:v>
                </c:pt>
                <c:pt idx="149">
                  <c:v>44896</c:v>
                </c:pt>
                <c:pt idx="150">
                  <c:v>44897</c:v>
                </c:pt>
                <c:pt idx="151">
                  <c:v>44900</c:v>
                </c:pt>
                <c:pt idx="152">
                  <c:v>44901</c:v>
                </c:pt>
                <c:pt idx="153">
                  <c:v>44902</c:v>
                </c:pt>
                <c:pt idx="154">
                  <c:v>44903</c:v>
                </c:pt>
                <c:pt idx="155">
                  <c:v>44904</c:v>
                </c:pt>
                <c:pt idx="156">
                  <c:v>44907</c:v>
                </c:pt>
                <c:pt idx="157">
                  <c:v>44908</c:v>
                </c:pt>
                <c:pt idx="158">
                  <c:v>44909</c:v>
                </c:pt>
                <c:pt idx="159">
                  <c:v>44910</c:v>
                </c:pt>
                <c:pt idx="160">
                  <c:v>44911</c:v>
                </c:pt>
                <c:pt idx="161">
                  <c:v>44914</c:v>
                </c:pt>
                <c:pt idx="162">
                  <c:v>44915</c:v>
                </c:pt>
                <c:pt idx="163">
                  <c:v>44916</c:v>
                </c:pt>
                <c:pt idx="164">
                  <c:v>44917</c:v>
                </c:pt>
                <c:pt idx="165">
                  <c:v>44918</c:v>
                </c:pt>
                <c:pt idx="166">
                  <c:v>44921</c:v>
                </c:pt>
                <c:pt idx="167">
                  <c:v>44922</c:v>
                </c:pt>
                <c:pt idx="168">
                  <c:v>44923</c:v>
                </c:pt>
                <c:pt idx="169">
                  <c:v>44924</c:v>
                </c:pt>
                <c:pt idx="170">
                  <c:v>44925</c:v>
                </c:pt>
                <c:pt idx="171">
                  <c:v>44928</c:v>
                </c:pt>
                <c:pt idx="172">
                  <c:v>44929</c:v>
                </c:pt>
                <c:pt idx="173">
                  <c:v>44930</c:v>
                </c:pt>
                <c:pt idx="174">
                  <c:v>44931</c:v>
                </c:pt>
                <c:pt idx="175">
                  <c:v>44932</c:v>
                </c:pt>
                <c:pt idx="176">
                  <c:v>44935</c:v>
                </c:pt>
                <c:pt idx="177">
                  <c:v>44936</c:v>
                </c:pt>
                <c:pt idx="178">
                  <c:v>44937</c:v>
                </c:pt>
                <c:pt idx="179">
                  <c:v>44938</c:v>
                </c:pt>
                <c:pt idx="180">
                  <c:v>44939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44949</c:v>
                </c:pt>
                <c:pt idx="187">
                  <c:v>44950</c:v>
                </c:pt>
                <c:pt idx="188">
                  <c:v>44951</c:v>
                </c:pt>
                <c:pt idx="189">
                  <c:v>44953</c:v>
                </c:pt>
                <c:pt idx="190">
                  <c:v>44956</c:v>
                </c:pt>
                <c:pt idx="191">
                  <c:v>44957</c:v>
                </c:pt>
                <c:pt idx="192">
                  <c:v>44958</c:v>
                </c:pt>
                <c:pt idx="193">
                  <c:v>44959</c:v>
                </c:pt>
                <c:pt idx="194">
                  <c:v>44960</c:v>
                </c:pt>
                <c:pt idx="195">
                  <c:v>44963</c:v>
                </c:pt>
                <c:pt idx="196">
                  <c:v>44964</c:v>
                </c:pt>
                <c:pt idx="197">
                  <c:v>44965</c:v>
                </c:pt>
                <c:pt idx="198">
                  <c:v>44966</c:v>
                </c:pt>
                <c:pt idx="199">
                  <c:v>44967</c:v>
                </c:pt>
                <c:pt idx="200">
                  <c:v>44970</c:v>
                </c:pt>
                <c:pt idx="201">
                  <c:v>44971</c:v>
                </c:pt>
                <c:pt idx="202">
                  <c:v>44972</c:v>
                </c:pt>
                <c:pt idx="203">
                  <c:v>44973</c:v>
                </c:pt>
                <c:pt idx="204">
                  <c:v>44974</c:v>
                </c:pt>
                <c:pt idx="205">
                  <c:v>44977</c:v>
                </c:pt>
                <c:pt idx="206">
                  <c:v>44978</c:v>
                </c:pt>
                <c:pt idx="207">
                  <c:v>44979</c:v>
                </c:pt>
                <c:pt idx="208">
                  <c:v>44980</c:v>
                </c:pt>
                <c:pt idx="209">
                  <c:v>44981</c:v>
                </c:pt>
                <c:pt idx="210">
                  <c:v>44984</c:v>
                </c:pt>
                <c:pt idx="211">
                  <c:v>44985</c:v>
                </c:pt>
                <c:pt idx="212">
                  <c:v>44986</c:v>
                </c:pt>
                <c:pt idx="213">
                  <c:v>44987</c:v>
                </c:pt>
                <c:pt idx="214">
                  <c:v>44988</c:v>
                </c:pt>
                <c:pt idx="215">
                  <c:v>44991</c:v>
                </c:pt>
                <c:pt idx="216">
                  <c:v>44993</c:v>
                </c:pt>
                <c:pt idx="217">
                  <c:v>44994</c:v>
                </c:pt>
                <c:pt idx="218">
                  <c:v>44995</c:v>
                </c:pt>
                <c:pt idx="219">
                  <c:v>44998</c:v>
                </c:pt>
                <c:pt idx="220">
                  <c:v>44999</c:v>
                </c:pt>
                <c:pt idx="221">
                  <c:v>45000</c:v>
                </c:pt>
                <c:pt idx="222">
                  <c:v>45001</c:v>
                </c:pt>
                <c:pt idx="223">
                  <c:v>45002</c:v>
                </c:pt>
                <c:pt idx="224">
                  <c:v>45005</c:v>
                </c:pt>
                <c:pt idx="225">
                  <c:v>45006</c:v>
                </c:pt>
                <c:pt idx="226">
                  <c:v>45007</c:v>
                </c:pt>
                <c:pt idx="227">
                  <c:v>45008</c:v>
                </c:pt>
                <c:pt idx="228">
                  <c:v>45009</c:v>
                </c:pt>
                <c:pt idx="229">
                  <c:v>45012</c:v>
                </c:pt>
                <c:pt idx="230">
                  <c:v>45013</c:v>
                </c:pt>
                <c:pt idx="231">
                  <c:v>45014</c:v>
                </c:pt>
                <c:pt idx="232">
                  <c:v>45016</c:v>
                </c:pt>
                <c:pt idx="233">
                  <c:v>45019</c:v>
                </c:pt>
                <c:pt idx="234">
                  <c:v>45021</c:v>
                </c:pt>
                <c:pt idx="235">
                  <c:v>45022</c:v>
                </c:pt>
                <c:pt idx="236">
                  <c:v>45026</c:v>
                </c:pt>
                <c:pt idx="237">
                  <c:v>45027</c:v>
                </c:pt>
                <c:pt idx="238">
                  <c:v>45028</c:v>
                </c:pt>
                <c:pt idx="239">
                  <c:v>45029</c:v>
                </c:pt>
                <c:pt idx="240">
                  <c:v>45033</c:v>
                </c:pt>
                <c:pt idx="241">
                  <c:v>45034</c:v>
                </c:pt>
                <c:pt idx="242">
                  <c:v>45035</c:v>
                </c:pt>
                <c:pt idx="243">
                  <c:v>45036</c:v>
                </c:pt>
                <c:pt idx="244">
                  <c:v>45037</c:v>
                </c:pt>
                <c:pt idx="245">
                  <c:v>45040</c:v>
                </c:pt>
                <c:pt idx="246">
                  <c:v>45041</c:v>
                </c:pt>
                <c:pt idx="247">
                  <c:v>45042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3125.8000489999999</c:v>
                </c:pt>
                <c:pt idx="1">
                  <c:v>3224.4384770000001</c:v>
                </c:pt>
                <c:pt idx="2">
                  <c:v>3214.0134280000002</c:v>
                </c:pt>
                <c:pt idx="3">
                  <c:v>3177.080078</c:v>
                </c:pt>
                <c:pt idx="4">
                  <c:v>3078.6403810000002</c:v>
                </c:pt>
                <c:pt idx="5">
                  <c:v>3054.5141600000002</c:v>
                </c:pt>
                <c:pt idx="6">
                  <c:v>2994.64624</c:v>
                </c:pt>
                <c:pt idx="7">
                  <c:v>2983.7250979999999</c:v>
                </c:pt>
                <c:pt idx="8">
                  <c:v>3064.2441410000001</c:v>
                </c:pt>
                <c:pt idx="9">
                  <c:v>3031.7783199999999</c:v>
                </c:pt>
                <c:pt idx="10">
                  <c:v>3018.1762699999999</c:v>
                </c:pt>
                <c:pt idx="11">
                  <c:v>3042.0541990000002</c:v>
                </c:pt>
                <c:pt idx="12">
                  <c:v>2978.413086</c:v>
                </c:pt>
                <c:pt idx="13">
                  <c:v>3028.1545409999999</c:v>
                </c:pt>
                <c:pt idx="14">
                  <c:v>3077.8957519999999</c:v>
                </c:pt>
                <c:pt idx="15">
                  <c:v>3025.0764159999999</c:v>
                </c:pt>
                <c:pt idx="16">
                  <c:v>3087.6750489999999</c:v>
                </c:pt>
                <c:pt idx="17">
                  <c:v>3151.4648440000001</c:v>
                </c:pt>
                <c:pt idx="18">
                  <c:v>3064.7407229999999</c:v>
                </c:pt>
                <c:pt idx="19">
                  <c:v>2817.7226559999999</c:v>
                </c:pt>
                <c:pt idx="20">
                  <c:v>2819.8076169999999</c:v>
                </c:pt>
                <c:pt idx="21">
                  <c:v>2814.545654</c:v>
                </c:pt>
                <c:pt idx="22">
                  <c:v>2823.6298830000001</c:v>
                </c:pt>
                <c:pt idx="23">
                  <c:v>2839.1677249999998</c:v>
                </c:pt>
                <c:pt idx="24">
                  <c:v>2832.0690920000002</c:v>
                </c:pt>
                <c:pt idx="25">
                  <c:v>2887.717529</c:v>
                </c:pt>
                <c:pt idx="26">
                  <c:v>2866.2224120000001</c:v>
                </c:pt>
                <c:pt idx="27">
                  <c:v>2797.2700199999999</c:v>
                </c:pt>
                <c:pt idx="28">
                  <c:v>2725.04126</c:v>
                </c:pt>
                <c:pt idx="29">
                  <c:v>2685.8239749999998</c:v>
                </c:pt>
                <c:pt idx="30">
                  <c:v>2682.9284670000002</c:v>
                </c:pt>
                <c:pt idx="31">
                  <c:v>2704.8466800000001</c:v>
                </c:pt>
                <c:pt idx="32">
                  <c:v>2656.9157709999999</c:v>
                </c:pt>
                <c:pt idx="33">
                  <c:v>2631.6022950000001</c:v>
                </c:pt>
                <c:pt idx="34">
                  <c:v>2657.3151859999998</c:v>
                </c:pt>
                <c:pt idx="35">
                  <c:v>2653.6206050000001</c:v>
                </c:pt>
                <c:pt idx="36">
                  <c:v>2576.4819339999999</c:v>
                </c:pt>
                <c:pt idx="37">
                  <c:v>2656.8659670000002</c:v>
                </c:pt>
                <c:pt idx="38">
                  <c:v>2674.4904790000001</c:v>
                </c:pt>
                <c:pt idx="39">
                  <c:v>2662.5078130000002</c:v>
                </c:pt>
                <c:pt idx="40">
                  <c:v>2754.2253420000002</c:v>
                </c:pt>
                <c:pt idx="41">
                  <c:v>2756.9213869999999</c:v>
                </c:pt>
                <c:pt idx="42">
                  <c:v>2816.88501</c:v>
                </c:pt>
                <c:pt idx="43">
                  <c:v>2722.5710450000001</c:v>
                </c:pt>
                <c:pt idx="44">
                  <c:v>2693.9125979999999</c:v>
                </c:pt>
                <c:pt idx="45">
                  <c:v>2691.3161620000001</c:v>
                </c:pt>
                <c:pt idx="46">
                  <c:v>2769.1538089999999</c:v>
                </c:pt>
                <c:pt idx="47">
                  <c:v>2786.279297</c:v>
                </c:pt>
                <c:pt idx="48">
                  <c:v>2762.6135250000002</c:v>
                </c:pt>
                <c:pt idx="49">
                  <c:v>2857.2766109999998</c:v>
                </c:pt>
                <c:pt idx="50">
                  <c:v>2887.2333979999999</c:v>
                </c:pt>
                <c:pt idx="51">
                  <c:v>2875.6501459999999</c:v>
                </c:pt>
                <c:pt idx="52">
                  <c:v>2928.8234859999998</c:v>
                </c:pt>
                <c:pt idx="53">
                  <c:v>2889.0307619999999</c:v>
                </c:pt>
                <c:pt idx="54">
                  <c:v>2936.9616700000001</c:v>
                </c:pt>
                <c:pt idx="55">
                  <c:v>2934.9145509999998</c:v>
                </c:pt>
                <c:pt idx="56">
                  <c:v>2973.8583979999999</c:v>
                </c:pt>
                <c:pt idx="57">
                  <c:v>3013.5014649999998</c:v>
                </c:pt>
                <c:pt idx="58">
                  <c:v>3014.7495119999999</c:v>
                </c:pt>
                <c:pt idx="59">
                  <c:v>3002.1176759999998</c:v>
                </c:pt>
                <c:pt idx="60">
                  <c:v>3061.681885</c:v>
                </c:pt>
                <c:pt idx="61">
                  <c:v>3062.9797359999998</c:v>
                </c:pt>
                <c:pt idx="62">
                  <c:v>3100.4758299999999</c:v>
                </c:pt>
                <c:pt idx="63">
                  <c:v>3104.0207519999999</c:v>
                </c:pt>
                <c:pt idx="64">
                  <c:v>3181.4589839999999</c:v>
                </c:pt>
                <c:pt idx="65">
                  <c:v>3267.6843260000001</c:v>
                </c:pt>
                <c:pt idx="66">
                  <c:v>3328.9460450000001</c:v>
                </c:pt>
                <c:pt idx="67">
                  <c:v>3319.7592770000001</c:v>
                </c:pt>
                <c:pt idx="68">
                  <c:v>3391.2561040000001</c:v>
                </c:pt>
                <c:pt idx="69">
                  <c:v>3434.6933589999999</c:v>
                </c:pt>
                <c:pt idx="70">
                  <c:v>3455.5134280000002</c:v>
                </c:pt>
                <c:pt idx="71">
                  <c:v>3468.8940429999998</c:v>
                </c:pt>
                <c:pt idx="72">
                  <c:v>3453.4663089999999</c:v>
                </c:pt>
                <c:pt idx="73">
                  <c:v>3406.733643</c:v>
                </c:pt>
                <c:pt idx="74">
                  <c:v>3400.2929690000001</c:v>
                </c:pt>
                <c:pt idx="75">
                  <c:v>3422.9106449999999</c:v>
                </c:pt>
                <c:pt idx="76">
                  <c:v>3495.955078</c:v>
                </c:pt>
                <c:pt idx="77">
                  <c:v>3518.6223140000002</c:v>
                </c:pt>
                <c:pt idx="78">
                  <c:v>3530.255615</c:v>
                </c:pt>
                <c:pt idx="79">
                  <c:v>3477.5317380000001</c:v>
                </c:pt>
                <c:pt idx="80">
                  <c:v>3344.923096</c:v>
                </c:pt>
                <c:pt idx="81">
                  <c:v>3351.7631839999999</c:v>
                </c:pt>
                <c:pt idx="82">
                  <c:v>3373.9812010000001</c:v>
                </c:pt>
                <c:pt idx="83">
                  <c:v>3357.6545409999999</c:v>
                </c:pt>
                <c:pt idx="84">
                  <c:v>3318.7607419999999</c:v>
                </c:pt>
                <c:pt idx="85">
                  <c:v>3338.4323730000001</c:v>
                </c:pt>
                <c:pt idx="86">
                  <c:v>3386.7128910000001</c:v>
                </c:pt>
                <c:pt idx="87">
                  <c:v>3441.5834960000002</c:v>
                </c:pt>
                <c:pt idx="88">
                  <c:v>3426.1059570000002</c:v>
                </c:pt>
                <c:pt idx="89">
                  <c:v>3419.86499</c:v>
                </c:pt>
                <c:pt idx="90">
                  <c:v>3390.357422</c:v>
                </c:pt>
                <c:pt idx="91">
                  <c:v>3395.4501949999999</c:v>
                </c:pt>
                <c:pt idx="92">
                  <c:v>3445.1782229999999</c:v>
                </c:pt>
                <c:pt idx="93">
                  <c:v>3436.8903810000002</c:v>
                </c:pt>
                <c:pt idx="94">
                  <c:v>3427.2541500000002</c:v>
                </c:pt>
                <c:pt idx="95">
                  <c:v>3417.2685550000001</c:v>
                </c:pt>
                <c:pt idx="96">
                  <c:v>3433.994385</c:v>
                </c:pt>
                <c:pt idx="97">
                  <c:v>3390.5070799999999</c:v>
                </c:pt>
                <c:pt idx="98">
                  <c:v>3317.7622070000002</c:v>
                </c:pt>
                <c:pt idx="99">
                  <c:v>3311.4711910000001</c:v>
                </c:pt>
                <c:pt idx="100">
                  <c:v>3388.3103030000002</c:v>
                </c:pt>
                <c:pt idx="101">
                  <c:v>3351.2138669999999</c:v>
                </c:pt>
                <c:pt idx="102">
                  <c:v>3431.048828</c:v>
                </c:pt>
                <c:pt idx="103">
                  <c:v>3390.357422</c:v>
                </c:pt>
                <c:pt idx="104">
                  <c:v>3433.095703</c:v>
                </c:pt>
                <c:pt idx="105">
                  <c:v>3465.648682</c:v>
                </c:pt>
                <c:pt idx="106">
                  <c:v>3565.5046390000002</c:v>
                </c:pt>
                <c:pt idx="107">
                  <c:v>3379.922607</c:v>
                </c:pt>
                <c:pt idx="108">
                  <c:v>3337.6335450000001</c:v>
                </c:pt>
                <c:pt idx="109">
                  <c:v>3298.1403810000002</c:v>
                </c:pt>
                <c:pt idx="110">
                  <c:v>3332.9401859999998</c:v>
                </c:pt>
                <c:pt idx="111">
                  <c:v>3324.1528320000002</c:v>
                </c:pt>
                <c:pt idx="112">
                  <c:v>3338.8815920000002</c:v>
                </c:pt>
                <c:pt idx="113">
                  <c:v>3273.226318</c:v>
                </c:pt>
                <c:pt idx="114">
                  <c:v>3293.9465329999998</c:v>
                </c:pt>
                <c:pt idx="115">
                  <c:v>3243.5192870000001</c:v>
                </c:pt>
                <c:pt idx="116">
                  <c:v>3204.375732</c:v>
                </c:pt>
                <c:pt idx="117">
                  <c:v>3180.9096679999998</c:v>
                </c:pt>
                <c:pt idx="118">
                  <c:v>3192.992432</c:v>
                </c:pt>
                <c:pt idx="119">
                  <c:v>3221.2016600000002</c:v>
                </c:pt>
                <c:pt idx="120">
                  <c:v>3208.1203609999998</c:v>
                </c:pt>
                <c:pt idx="121">
                  <c:v>3136.373779</c:v>
                </c:pt>
                <c:pt idx="122">
                  <c:v>3087.9438479999999</c:v>
                </c:pt>
                <c:pt idx="123">
                  <c:v>3117.1516109999998</c:v>
                </c:pt>
                <c:pt idx="124">
                  <c:v>3080.4545899999998</c:v>
                </c:pt>
                <c:pt idx="125">
                  <c:v>3039.064453</c:v>
                </c:pt>
                <c:pt idx="126">
                  <c:v>3049</c:v>
                </c:pt>
                <c:pt idx="127">
                  <c:v>3107.6999510000001</c:v>
                </c:pt>
                <c:pt idx="128">
                  <c:v>3159.3999020000001</c:v>
                </c:pt>
                <c:pt idx="129">
                  <c:v>3131.8999020000001</c:v>
                </c:pt>
                <c:pt idx="130">
                  <c:v>3141.3000489999999</c:v>
                </c:pt>
                <c:pt idx="131">
                  <c:v>3181.3500979999999</c:v>
                </c:pt>
                <c:pt idx="132">
                  <c:v>3103.5500489999999</c:v>
                </c:pt>
                <c:pt idx="133">
                  <c:v>3086.5</c:v>
                </c:pt>
                <c:pt idx="134">
                  <c:v>3045.1499020000001</c:v>
                </c:pt>
                <c:pt idx="135">
                  <c:v>3055.3999020000001</c:v>
                </c:pt>
                <c:pt idx="136">
                  <c:v>3053.1999510000001</c:v>
                </c:pt>
                <c:pt idx="137">
                  <c:v>3079.3000489999999</c:v>
                </c:pt>
                <c:pt idx="138">
                  <c:v>3083.0500489999999</c:v>
                </c:pt>
                <c:pt idx="139">
                  <c:v>3071.6000979999999</c:v>
                </c:pt>
                <c:pt idx="140">
                  <c:v>3095.5</c:v>
                </c:pt>
                <c:pt idx="141">
                  <c:v>3095.3000489999999</c:v>
                </c:pt>
                <c:pt idx="142">
                  <c:v>3103.8500979999999</c:v>
                </c:pt>
                <c:pt idx="143">
                  <c:v>3100.8000489999999</c:v>
                </c:pt>
                <c:pt idx="144">
                  <c:v>3115.3000489999999</c:v>
                </c:pt>
                <c:pt idx="145">
                  <c:v>3108.1499020000001</c:v>
                </c:pt>
                <c:pt idx="146">
                  <c:v>3151.1999510000001</c:v>
                </c:pt>
                <c:pt idx="147">
                  <c:v>3135.0500489999999</c:v>
                </c:pt>
                <c:pt idx="148">
                  <c:v>3175.1499020000001</c:v>
                </c:pt>
                <c:pt idx="149">
                  <c:v>3179.3500979999999</c:v>
                </c:pt>
                <c:pt idx="150">
                  <c:v>3143.4499510000001</c:v>
                </c:pt>
                <c:pt idx="151">
                  <c:v>3156.8999020000001</c:v>
                </c:pt>
                <c:pt idx="152">
                  <c:v>3161.6999510000001</c:v>
                </c:pt>
                <c:pt idx="153">
                  <c:v>3226.5</c:v>
                </c:pt>
                <c:pt idx="154">
                  <c:v>3221.4499510000001</c:v>
                </c:pt>
                <c:pt idx="155">
                  <c:v>3226.9499510000001</c:v>
                </c:pt>
                <c:pt idx="156">
                  <c:v>3166.3500979999999</c:v>
                </c:pt>
                <c:pt idx="157">
                  <c:v>3178.5</c:v>
                </c:pt>
                <c:pt idx="158">
                  <c:v>3145.9499510000001</c:v>
                </c:pt>
                <c:pt idx="159">
                  <c:v>3130.6000979999999</c:v>
                </c:pt>
                <c:pt idx="160">
                  <c:v>3055.8999020000001</c:v>
                </c:pt>
                <c:pt idx="161">
                  <c:v>3080.9499510000001</c:v>
                </c:pt>
                <c:pt idx="162">
                  <c:v>3082.1499020000001</c:v>
                </c:pt>
                <c:pt idx="163">
                  <c:v>3069.6499020000001</c:v>
                </c:pt>
                <c:pt idx="164">
                  <c:v>3088.5500489999999</c:v>
                </c:pt>
                <c:pt idx="165">
                  <c:v>3057.8999020000001</c:v>
                </c:pt>
                <c:pt idx="166">
                  <c:v>3056.0500489999999</c:v>
                </c:pt>
                <c:pt idx="167">
                  <c:v>3112.6000979999999</c:v>
                </c:pt>
                <c:pt idx="168">
                  <c:v>3123.6999510000001</c:v>
                </c:pt>
                <c:pt idx="169">
                  <c:v>3115.1499020000001</c:v>
                </c:pt>
                <c:pt idx="170">
                  <c:v>3087.8999020000001</c:v>
                </c:pt>
                <c:pt idx="171">
                  <c:v>3047.25</c:v>
                </c:pt>
                <c:pt idx="172">
                  <c:v>3028.25</c:v>
                </c:pt>
                <c:pt idx="173">
                  <c:v>3016.8500979999999</c:v>
                </c:pt>
                <c:pt idx="174">
                  <c:v>3004.3500979999999</c:v>
                </c:pt>
                <c:pt idx="175">
                  <c:v>2978.3999020000001</c:v>
                </c:pt>
                <c:pt idx="176">
                  <c:v>2984.1499020000001</c:v>
                </c:pt>
                <c:pt idx="177">
                  <c:v>2960.3500979999999</c:v>
                </c:pt>
                <c:pt idx="178">
                  <c:v>2940.3999020000001</c:v>
                </c:pt>
                <c:pt idx="179">
                  <c:v>2915.9499510000001</c:v>
                </c:pt>
                <c:pt idx="180">
                  <c:v>2909.1499020000001</c:v>
                </c:pt>
                <c:pt idx="181">
                  <c:v>2916.0500489999999</c:v>
                </c:pt>
                <c:pt idx="182">
                  <c:v>2940.8999020000001</c:v>
                </c:pt>
                <c:pt idx="183">
                  <c:v>2945.25</c:v>
                </c:pt>
                <c:pt idx="184">
                  <c:v>2866.1499020000001</c:v>
                </c:pt>
                <c:pt idx="185">
                  <c:v>2787.8000489999999</c:v>
                </c:pt>
                <c:pt idx="186">
                  <c:v>2784.4499510000001</c:v>
                </c:pt>
                <c:pt idx="187">
                  <c:v>2810.6000979999999</c:v>
                </c:pt>
                <c:pt idx="188">
                  <c:v>2775</c:v>
                </c:pt>
                <c:pt idx="189">
                  <c:v>2722.6499020000001</c:v>
                </c:pt>
                <c:pt idx="190">
                  <c:v>2766.1999510000001</c:v>
                </c:pt>
                <c:pt idx="191">
                  <c:v>2725.8500979999999</c:v>
                </c:pt>
                <c:pt idx="192">
                  <c:v>2743.75</c:v>
                </c:pt>
                <c:pt idx="193">
                  <c:v>2705.6499020000001</c:v>
                </c:pt>
                <c:pt idx="194">
                  <c:v>2760.3999020000001</c:v>
                </c:pt>
                <c:pt idx="195">
                  <c:v>2754.1999510000001</c:v>
                </c:pt>
                <c:pt idx="196">
                  <c:v>2758.0500489999999</c:v>
                </c:pt>
                <c:pt idx="197">
                  <c:v>2765.6000979999999</c:v>
                </c:pt>
                <c:pt idx="198">
                  <c:v>2814.6000979999999</c:v>
                </c:pt>
                <c:pt idx="199">
                  <c:v>2804.6000979999999</c:v>
                </c:pt>
                <c:pt idx="200">
                  <c:v>2790.75</c:v>
                </c:pt>
                <c:pt idx="201">
                  <c:v>2777</c:v>
                </c:pt>
                <c:pt idx="202">
                  <c:v>2786.1499020000001</c:v>
                </c:pt>
                <c:pt idx="203">
                  <c:v>2805.9499510000001</c:v>
                </c:pt>
                <c:pt idx="204">
                  <c:v>2833.6000979999999</c:v>
                </c:pt>
                <c:pt idx="205">
                  <c:v>2825.5500489999999</c:v>
                </c:pt>
                <c:pt idx="206">
                  <c:v>2817.1000979999999</c:v>
                </c:pt>
                <c:pt idx="207">
                  <c:v>2795.9499510000001</c:v>
                </c:pt>
                <c:pt idx="208">
                  <c:v>2705.9499510000001</c:v>
                </c:pt>
                <c:pt idx="209">
                  <c:v>2738.5</c:v>
                </c:pt>
                <c:pt idx="210">
                  <c:v>2749.8999020000001</c:v>
                </c:pt>
                <c:pt idx="211">
                  <c:v>2828.8000489999999</c:v>
                </c:pt>
                <c:pt idx="212">
                  <c:v>2840.8999020000001</c:v>
                </c:pt>
                <c:pt idx="213">
                  <c:v>2833.8999020000001</c:v>
                </c:pt>
                <c:pt idx="214">
                  <c:v>2828.8500979999999</c:v>
                </c:pt>
                <c:pt idx="215">
                  <c:v>2864.5500489999999</c:v>
                </c:pt>
                <c:pt idx="216">
                  <c:v>2859.5500489999999</c:v>
                </c:pt>
                <c:pt idx="217">
                  <c:v>2853.5500489999999</c:v>
                </c:pt>
                <c:pt idx="218">
                  <c:v>2830.1999510000001</c:v>
                </c:pt>
                <c:pt idx="219">
                  <c:v>2784.1999510000001</c:v>
                </c:pt>
                <c:pt idx="220">
                  <c:v>2745.6000979999999</c:v>
                </c:pt>
                <c:pt idx="221">
                  <c:v>2827.3999020000001</c:v>
                </c:pt>
                <c:pt idx="222">
                  <c:v>2893.25</c:v>
                </c:pt>
                <c:pt idx="223">
                  <c:v>2862.6499020000001</c:v>
                </c:pt>
                <c:pt idx="224">
                  <c:v>2855.1499020000001</c:v>
                </c:pt>
                <c:pt idx="225">
                  <c:v>2839.1000979999999</c:v>
                </c:pt>
                <c:pt idx="226">
                  <c:v>2839.8500979999999</c:v>
                </c:pt>
                <c:pt idx="227">
                  <c:v>2797.8000489999999</c:v>
                </c:pt>
                <c:pt idx="228">
                  <c:v>2798.5</c:v>
                </c:pt>
                <c:pt idx="229">
                  <c:v>2803.75</c:v>
                </c:pt>
                <c:pt idx="230">
                  <c:v>2784.4499510000001</c:v>
                </c:pt>
                <c:pt idx="231">
                  <c:v>2770.5</c:v>
                </c:pt>
                <c:pt idx="232">
                  <c:v>2761.6499020000001</c:v>
                </c:pt>
                <c:pt idx="233">
                  <c:v>2777</c:v>
                </c:pt>
                <c:pt idx="234">
                  <c:v>2808.5</c:v>
                </c:pt>
                <c:pt idx="235">
                  <c:v>2809.8500979999999</c:v>
                </c:pt>
                <c:pt idx="236">
                  <c:v>2776.3500979999999</c:v>
                </c:pt>
                <c:pt idx="237">
                  <c:v>2753.8000489999999</c:v>
                </c:pt>
                <c:pt idx="238">
                  <c:v>2786.75</c:v>
                </c:pt>
                <c:pt idx="239">
                  <c:v>2809.75</c:v>
                </c:pt>
                <c:pt idx="240">
                  <c:v>2843.1000979999999</c:v>
                </c:pt>
                <c:pt idx="241">
                  <c:v>2854.6000979999999</c:v>
                </c:pt>
                <c:pt idx="242">
                  <c:v>2809.6999510000001</c:v>
                </c:pt>
                <c:pt idx="243">
                  <c:v>2843.8500979999999</c:v>
                </c:pt>
                <c:pt idx="244">
                  <c:v>2882.1000979999999</c:v>
                </c:pt>
                <c:pt idx="245">
                  <c:v>2891.1000979999999</c:v>
                </c:pt>
                <c:pt idx="246">
                  <c:v>2898</c:v>
                </c:pt>
                <c:pt idx="247">
                  <c:v>2910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1-4844-B335-438B8FFD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70064"/>
        <c:axId val="80770480"/>
      </c:lineChart>
      <c:dateAx>
        <c:axId val="80770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480"/>
        <c:crosses val="autoZero"/>
        <c:auto val="1"/>
        <c:lblOffset val="100"/>
        <c:baseTimeUnit val="days"/>
      </c:dateAx>
      <c:valAx>
        <c:axId val="807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7171296296296298"/>
          <c:w val="0.83749234470691158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ASIANPAINT Adj 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44678</c:v>
                </c:pt>
                <c:pt idx="1">
                  <c:v>44679</c:v>
                </c:pt>
                <c:pt idx="2">
                  <c:v>44680</c:v>
                </c:pt>
                <c:pt idx="3">
                  <c:v>44683</c:v>
                </c:pt>
                <c:pt idx="4">
                  <c:v>44685</c:v>
                </c:pt>
                <c:pt idx="5">
                  <c:v>44686</c:v>
                </c:pt>
                <c:pt idx="6">
                  <c:v>44687</c:v>
                </c:pt>
                <c:pt idx="7">
                  <c:v>44690</c:v>
                </c:pt>
                <c:pt idx="8">
                  <c:v>44691</c:v>
                </c:pt>
                <c:pt idx="9">
                  <c:v>44692</c:v>
                </c:pt>
                <c:pt idx="10">
                  <c:v>44693</c:v>
                </c:pt>
                <c:pt idx="11">
                  <c:v>44694</c:v>
                </c:pt>
                <c:pt idx="12">
                  <c:v>44697</c:v>
                </c:pt>
                <c:pt idx="13">
                  <c:v>44698</c:v>
                </c:pt>
                <c:pt idx="14">
                  <c:v>44699</c:v>
                </c:pt>
                <c:pt idx="15">
                  <c:v>44700</c:v>
                </c:pt>
                <c:pt idx="16">
                  <c:v>44701</c:v>
                </c:pt>
                <c:pt idx="17">
                  <c:v>44704</c:v>
                </c:pt>
                <c:pt idx="18">
                  <c:v>44705</c:v>
                </c:pt>
                <c:pt idx="19">
                  <c:v>44706</c:v>
                </c:pt>
                <c:pt idx="20">
                  <c:v>44707</c:v>
                </c:pt>
                <c:pt idx="21">
                  <c:v>44708</c:v>
                </c:pt>
                <c:pt idx="22">
                  <c:v>44711</c:v>
                </c:pt>
                <c:pt idx="23">
                  <c:v>44712</c:v>
                </c:pt>
                <c:pt idx="24">
                  <c:v>44713</c:v>
                </c:pt>
                <c:pt idx="25">
                  <c:v>44714</c:v>
                </c:pt>
                <c:pt idx="26">
                  <c:v>44715</c:v>
                </c:pt>
                <c:pt idx="27">
                  <c:v>44718</c:v>
                </c:pt>
                <c:pt idx="28">
                  <c:v>44719</c:v>
                </c:pt>
                <c:pt idx="29">
                  <c:v>44720</c:v>
                </c:pt>
                <c:pt idx="30">
                  <c:v>44721</c:v>
                </c:pt>
                <c:pt idx="31">
                  <c:v>44722</c:v>
                </c:pt>
                <c:pt idx="32">
                  <c:v>44725</c:v>
                </c:pt>
                <c:pt idx="33">
                  <c:v>44726</c:v>
                </c:pt>
                <c:pt idx="34">
                  <c:v>44727</c:v>
                </c:pt>
                <c:pt idx="35">
                  <c:v>44728</c:v>
                </c:pt>
                <c:pt idx="36">
                  <c:v>44729</c:v>
                </c:pt>
                <c:pt idx="37">
                  <c:v>44732</c:v>
                </c:pt>
                <c:pt idx="38">
                  <c:v>44733</c:v>
                </c:pt>
                <c:pt idx="39">
                  <c:v>44734</c:v>
                </c:pt>
                <c:pt idx="40">
                  <c:v>44735</c:v>
                </c:pt>
                <c:pt idx="41">
                  <c:v>44736</c:v>
                </c:pt>
                <c:pt idx="42">
                  <c:v>44739</c:v>
                </c:pt>
                <c:pt idx="43">
                  <c:v>44740</c:v>
                </c:pt>
                <c:pt idx="44">
                  <c:v>44741</c:v>
                </c:pt>
                <c:pt idx="45">
                  <c:v>44742</c:v>
                </c:pt>
                <c:pt idx="46">
                  <c:v>44743</c:v>
                </c:pt>
                <c:pt idx="47">
                  <c:v>44746</c:v>
                </c:pt>
                <c:pt idx="48">
                  <c:v>44747</c:v>
                </c:pt>
                <c:pt idx="49">
                  <c:v>44748</c:v>
                </c:pt>
                <c:pt idx="50">
                  <c:v>44749</c:v>
                </c:pt>
                <c:pt idx="51">
                  <c:v>44750</c:v>
                </c:pt>
                <c:pt idx="52">
                  <c:v>44753</c:v>
                </c:pt>
                <c:pt idx="53">
                  <c:v>44754</c:v>
                </c:pt>
                <c:pt idx="54">
                  <c:v>44755</c:v>
                </c:pt>
                <c:pt idx="55">
                  <c:v>44756</c:v>
                </c:pt>
                <c:pt idx="56">
                  <c:v>44757</c:v>
                </c:pt>
                <c:pt idx="57">
                  <c:v>44760</c:v>
                </c:pt>
                <c:pt idx="58">
                  <c:v>44761</c:v>
                </c:pt>
                <c:pt idx="59">
                  <c:v>44762</c:v>
                </c:pt>
                <c:pt idx="60">
                  <c:v>44763</c:v>
                </c:pt>
                <c:pt idx="61">
                  <c:v>44764</c:v>
                </c:pt>
                <c:pt idx="62">
                  <c:v>44767</c:v>
                </c:pt>
                <c:pt idx="63">
                  <c:v>44768</c:v>
                </c:pt>
                <c:pt idx="64">
                  <c:v>44769</c:v>
                </c:pt>
                <c:pt idx="65">
                  <c:v>44770</c:v>
                </c:pt>
                <c:pt idx="66">
                  <c:v>44771</c:v>
                </c:pt>
                <c:pt idx="67">
                  <c:v>44774</c:v>
                </c:pt>
                <c:pt idx="68">
                  <c:v>44775</c:v>
                </c:pt>
                <c:pt idx="69">
                  <c:v>44776</c:v>
                </c:pt>
                <c:pt idx="70">
                  <c:v>44777</c:v>
                </c:pt>
                <c:pt idx="71">
                  <c:v>44778</c:v>
                </c:pt>
                <c:pt idx="72">
                  <c:v>44781</c:v>
                </c:pt>
                <c:pt idx="73">
                  <c:v>44783</c:v>
                </c:pt>
                <c:pt idx="74">
                  <c:v>44784</c:v>
                </c:pt>
                <c:pt idx="75">
                  <c:v>44785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44795</c:v>
                </c:pt>
                <c:pt idx="81">
                  <c:v>44796</c:v>
                </c:pt>
                <c:pt idx="82">
                  <c:v>44797</c:v>
                </c:pt>
                <c:pt idx="83">
                  <c:v>44798</c:v>
                </c:pt>
                <c:pt idx="84">
                  <c:v>44799</c:v>
                </c:pt>
                <c:pt idx="85">
                  <c:v>44802</c:v>
                </c:pt>
                <c:pt idx="86">
                  <c:v>44803</c:v>
                </c:pt>
                <c:pt idx="87">
                  <c:v>44805</c:v>
                </c:pt>
                <c:pt idx="88">
                  <c:v>44806</c:v>
                </c:pt>
                <c:pt idx="89">
                  <c:v>44809</c:v>
                </c:pt>
                <c:pt idx="90">
                  <c:v>44810</c:v>
                </c:pt>
                <c:pt idx="91">
                  <c:v>44811</c:v>
                </c:pt>
                <c:pt idx="92">
                  <c:v>44812</c:v>
                </c:pt>
                <c:pt idx="93">
                  <c:v>44813</c:v>
                </c:pt>
                <c:pt idx="94">
                  <c:v>44816</c:v>
                </c:pt>
                <c:pt idx="95">
                  <c:v>44817</c:v>
                </c:pt>
                <c:pt idx="96">
                  <c:v>44818</c:v>
                </c:pt>
                <c:pt idx="97">
                  <c:v>44819</c:v>
                </c:pt>
                <c:pt idx="98">
                  <c:v>44820</c:v>
                </c:pt>
                <c:pt idx="99">
                  <c:v>44823</c:v>
                </c:pt>
                <c:pt idx="100">
                  <c:v>44824</c:v>
                </c:pt>
                <c:pt idx="101">
                  <c:v>44825</c:v>
                </c:pt>
                <c:pt idx="102">
                  <c:v>44826</c:v>
                </c:pt>
                <c:pt idx="103">
                  <c:v>44827</c:v>
                </c:pt>
                <c:pt idx="104">
                  <c:v>44830</c:v>
                </c:pt>
                <c:pt idx="105">
                  <c:v>44831</c:v>
                </c:pt>
                <c:pt idx="106">
                  <c:v>44832</c:v>
                </c:pt>
                <c:pt idx="107">
                  <c:v>44833</c:v>
                </c:pt>
                <c:pt idx="108">
                  <c:v>44834</c:v>
                </c:pt>
                <c:pt idx="109">
                  <c:v>44837</c:v>
                </c:pt>
                <c:pt idx="110">
                  <c:v>44838</c:v>
                </c:pt>
                <c:pt idx="111">
                  <c:v>44840</c:v>
                </c:pt>
                <c:pt idx="112">
                  <c:v>44841</c:v>
                </c:pt>
                <c:pt idx="113">
                  <c:v>44844</c:v>
                </c:pt>
                <c:pt idx="114">
                  <c:v>44845</c:v>
                </c:pt>
                <c:pt idx="115">
                  <c:v>44846</c:v>
                </c:pt>
                <c:pt idx="116">
                  <c:v>44847</c:v>
                </c:pt>
                <c:pt idx="117">
                  <c:v>44848</c:v>
                </c:pt>
                <c:pt idx="118">
                  <c:v>44851</c:v>
                </c:pt>
                <c:pt idx="119">
                  <c:v>44852</c:v>
                </c:pt>
                <c:pt idx="120">
                  <c:v>44853</c:v>
                </c:pt>
                <c:pt idx="121">
                  <c:v>44854</c:v>
                </c:pt>
                <c:pt idx="122">
                  <c:v>44855</c:v>
                </c:pt>
                <c:pt idx="123">
                  <c:v>44858</c:v>
                </c:pt>
                <c:pt idx="124">
                  <c:v>44859</c:v>
                </c:pt>
                <c:pt idx="125">
                  <c:v>44861</c:v>
                </c:pt>
                <c:pt idx="126">
                  <c:v>44862</c:v>
                </c:pt>
                <c:pt idx="127">
                  <c:v>44865</c:v>
                </c:pt>
                <c:pt idx="128">
                  <c:v>44866</c:v>
                </c:pt>
                <c:pt idx="129">
                  <c:v>44867</c:v>
                </c:pt>
                <c:pt idx="130">
                  <c:v>44868</c:v>
                </c:pt>
                <c:pt idx="131">
                  <c:v>44869</c:v>
                </c:pt>
                <c:pt idx="132">
                  <c:v>44872</c:v>
                </c:pt>
                <c:pt idx="133">
                  <c:v>44874</c:v>
                </c:pt>
                <c:pt idx="134">
                  <c:v>44875</c:v>
                </c:pt>
                <c:pt idx="135">
                  <c:v>44876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44886</c:v>
                </c:pt>
                <c:pt idx="142">
                  <c:v>44887</c:v>
                </c:pt>
                <c:pt idx="143">
                  <c:v>44888</c:v>
                </c:pt>
                <c:pt idx="144">
                  <c:v>44889</c:v>
                </c:pt>
                <c:pt idx="145">
                  <c:v>44890</c:v>
                </c:pt>
                <c:pt idx="146">
                  <c:v>44893</c:v>
                </c:pt>
                <c:pt idx="147">
                  <c:v>44894</c:v>
                </c:pt>
                <c:pt idx="148">
                  <c:v>44895</c:v>
                </c:pt>
                <c:pt idx="149">
                  <c:v>44896</c:v>
                </c:pt>
                <c:pt idx="150">
                  <c:v>44897</c:v>
                </c:pt>
                <c:pt idx="151">
                  <c:v>44900</c:v>
                </c:pt>
                <c:pt idx="152">
                  <c:v>44901</c:v>
                </c:pt>
                <c:pt idx="153">
                  <c:v>44902</c:v>
                </c:pt>
                <c:pt idx="154">
                  <c:v>44903</c:v>
                </c:pt>
                <c:pt idx="155">
                  <c:v>44904</c:v>
                </c:pt>
                <c:pt idx="156">
                  <c:v>44907</c:v>
                </c:pt>
                <c:pt idx="157">
                  <c:v>44908</c:v>
                </c:pt>
                <c:pt idx="158">
                  <c:v>44909</c:v>
                </c:pt>
                <c:pt idx="159">
                  <c:v>44910</c:v>
                </c:pt>
                <c:pt idx="160">
                  <c:v>44911</c:v>
                </c:pt>
                <c:pt idx="161">
                  <c:v>44914</c:v>
                </c:pt>
                <c:pt idx="162">
                  <c:v>44915</c:v>
                </c:pt>
                <c:pt idx="163">
                  <c:v>44916</c:v>
                </c:pt>
                <c:pt idx="164">
                  <c:v>44917</c:v>
                </c:pt>
                <c:pt idx="165">
                  <c:v>44918</c:v>
                </c:pt>
                <c:pt idx="166">
                  <c:v>44921</c:v>
                </c:pt>
                <c:pt idx="167">
                  <c:v>44922</c:v>
                </c:pt>
                <c:pt idx="168">
                  <c:v>44923</c:v>
                </c:pt>
                <c:pt idx="169">
                  <c:v>44924</c:v>
                </c:pt>
                <c:pt idx="170">
                  <c:v>44925</c:v>
                </c:pt>
                <c:pt idx="171">
                  <c:v>44928</c:v>
                </c:pt>
                <c:pt idx="172">
                  <c:v>44929</c:v>
                </c:pt>
                <c:pt idx="173">
                  <c:v>44930</c:v>
                </c:pt>
                <c:pt idx="174">
                  <c:v>44931</c:v>
                </c:pt>
                <c:pt idx="175">
                  <c:v>44932</c:v>
                </c:pt>
                <c:pt idx="176">
                  <c:v>44935</c:v>
                </c:pt>
                <c:pt idx="177">
                  <c:v>44936</c:v>
                </c:pt>
                <c:pt idx="178">
                  <c:v>44937</c:v>
                </c:pt>
                <c:pt idx="179">
                  <c:v>44938</c:v>
                </c:pt>
                <c:pt idx="180">
                  <c:v>44939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44949</c:v>
                </c:pt>
                <c:pt idx="187">
                  <c:v>44950</c:v>
                </c:pt>
                <c:pt idx="188">
                  <c:v>44951</c:v>
                </c:pt>
                <c:pt idx="189">
                  <c:v>44953</c:v>
                </c:pt>
                <c:pt idx="190">
                  <c:v>44956</c:v>
                </c:pt>
                <c:pt idx="191">
                  <c:v>44957</c:v>
                </c:pt>
                <c:pt idx="192">
                  <c:v>44958</c:v>
                </c:pt>
                <c:pt idx="193">
                  <c:v>44959</c:v>
                </c:pt>
                <c:pt idx="194">
                  <c:v>44960</c:v>
                </c:pt>
                <c:pt idx="195">
                  <c:v>44963</c:v>
                </c:pt>
                <c:pt idx="196">
                  <c:v>44964</c:v>
                </c:pt>
                <c:pt idx="197">
                  <c:v>44965</c:v>
                </c:pt>
                <c:pt idx="198">
                  <c:v>44966</c:v>
                </c:pt>
                <c:pt idx="199">
                  <c:v>44967</c:v>
                </c:pt>
                <c:pt idx="200">
                  <c:v>44970</c:v>
                </c:pt>
                <c:pt idx="201">
                  <c:v>44971</c:v>
                </c:pt>
                <c:pt idx="202">
                  <c:v>44972</c:v>
                </c:pt>
                <c:pt idx="203">
                  <c:v>44973</c:v>
                </c:pt>
                <c:pt idx="204">
                  <c:v>44974</c:v>
                </c:pt>
                <c:pt idx="205">
                  <c:v>44977</c:v>
                </c:pt>
                <c:pt idx="206">
                  <c:v>44978</c:v>
                </c:pt>
                <c:pt idx="207">
                  <c:v>44979</c:v>
                </c:pt>
                <c:pt idx="208">
                  <c:v>44980</c:v>
                </c:pt>
                <c:pt idx="209">
                  <c:v>44981</c:v>
                </c:pt>
                <c:pt idx="210">
                  <c:v>44984</c:v>
                </c:pt>
                <c:pt idx="211">
                  <c:v>44985</c:v>
                </c:pt>
                <c:pt idx="212">
                  <c:v>44986</c:v>
                </c:pt>
                <c:pt idx="213">
                  <c:v>44987</c:v>
                </c:pt>
                <c:pt idx="214">
                  <c:v>44988</c:v>
                </c:pt>
                <c:pt idx="215">
                  <c:v>44991</c:v>
                </c:pt>
                <c:pt idx="216">
                  <c:v>44993</c:v>
                </c:pt>
                <c:pt idx="217">
                  <c:v>44994</c:v>
                </c:pt>
                <c:pt idx="218">
                  <c:v>44995</c:v>
                </c:pt>
                <c:pt idx="219">
                  <c:v>44998</c:v>
                </c:pt>
                <c:pt idx="220">
                  <c:v>44999</c:v>
                </c:pt>
                <c:pt idx="221">
                  <c:v>45000</c:v>
                </c:pt>
                <c:pt idx="222">
                  <c:v>45001</c:v>
                </c:pt>
                <c:pt idx="223">
                  <c:v>45002</c:v>
                </c:pt>
                <c:pt idx="224">
                  <c:v>45005</c:v>
                </c:pt>
                <c:pt idx="225">
                  <c:v>45006</c:v>
                </c:pt>
                <c:pt idx="226">
                  <c:v>45007</c:v>
                </c:pt>
                <c:pt idx="227">
                  <c:v>45008</c:v>
                </c:pt>
                <c:pt idx="228">
                  <c:v>45009</c:v>
                </c:pt>
                <c:pt idx="229">
                  <c:v>45012</c:v>
                </c:pt>
                <c:pt idx="230">
                  <c:v>45013</c:v>
                </c:pt>
                <c:pt idx="231">
                  <c:v>45014</c:v>
                </c:pt>
                <c:pt idx="232">
                  <c:v>45016</c:v>
                </c:pt>
                <c:pt idx="233">
                  <c:v>45019</c:v>
                </c:pt>
                <c:pt idx="234">
                  <c:v>45021</c:v>
                </c:pt>
                <c:pt idx="235">
                  <c:v>45022</c:v>
                </c:pt>
                <c:pt idx="236">
                  <c:v>45026</c:v>
                </c:pt>
                <c:pt idx="237">
                  <c:v>45027</c:v>
                </c:pt>
                <c:pt idx="238">
                  <c:v>45028</c:v>
                </c:pt>
                <c:pt idx="239">
                  <c:v>45029</c:v>
                </c:pt>
                <c:pt idx="240">
                  <c:v>45033</c:v>
                </c:pt>
                <c:pt idx="241">
                  <c:v>45034</c:v>
                </c:pt>
                <c:pt idx="242">
                  <c:v>45035</c:v>
                </c:pt>
                <c:pt idx="243">
                  <c:v>45036</c:v>
                </c:pt>
                <c:pt idx="244">
                  <c:v>45037</c:v>
                </c:pt>
                <c:pt idx="245">
                  <c:v>45040</c:v>
                </c:pt>
                <c:pt idx="246">
                  <c:v>45041</c:v>
                </c:pt>
                <c:pt idx="247">
                  <c:v>45042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3125.8000489999999</c:v>
                </c:pt>
                <c:pt idx="1">
                  <c:v>3224.4384770000001</c:v>
                </c:pt>
                <c:pt idx="2">
                  <c:v>3214.0134280000002</c:v>
                </c:pt>
                <c:pt idx="3">
                  <c:v>3177.080078</c:v>
                </c:pt>
                <c:pt idx="4">
                  <c:v>3078.6403810000002</c:v>
                </c:pt>
                <c:pt idx="5">
                  <c:v>3054.5141600000002</c:v>
                </c:pt>
                <c:pt idx="6">
                  <c:v>2994.64624</c:v>
                </c:pt>
                <c:pt idx="7">
                  <c:v>2983.7250979999999</c:v>
                </c:pt>
                <c:pt idx="8">
                  <c:v>3064.2441410000001</c:v>
                </c:pt>
                <c:pt idx="9">
                  <c:v>3031.7783199999999</c:v>
                </c:pt>
                <c:pt idx="10">
                  <c:v>3018.1762699999999</c:v>
                </c:pt>
                <c:pt idx="11">
                  <c:v>3042.0541990000002</c:v>
                </c:pt>
                <c:pt idx="12">
                  <c:v>2978.413086</c:v>
                </c:pt>
                <c:pt idx="13">
                  <c:v>3028.1545409999999</c:v>
                </c:pt>
                <c:pt idx="14">
                  <c:v>3077.8957519999999</c:v>
                </c:pt>
                <c:pt idx="15">
                  <c:v>3025.0764159999999</c:v>
                </c:pt>
                <c:pt idx="16">
                  <c:v>3087.6750489999999</c:v>
                </c:pt>
                <c:pt idx="17">
                  <c:v>3151.4648440000001</c:v>
                </c:pt>
                <c:pt idx="18">
                  <c:v>3064.7407229999999</c:v>
                </c:pt>
                <c:pt idx="19">
                  <c:v>2817.7226559999999</c:v>
                </c:pt>
                <c:pt idx="20">
                  <c:v>2819.8076169999999</c:v>
                </c:pt>
                <c:pt idx="21">
                  <c:v>2814.545654</c:v>
                </c:pt>
                <c:pt idx="22">
                  <c:v>2823.6298830000001</c:v>
                </c:pt>
                <c:pt idx="23">
                  <c:v>2839.1677249999998</c:v>
                </c:pt>
                <c:pt idx="24">
                  <c:v>2832.0690920000002</c:v>
                </c:pt>
                <c:pt idx="25">
                  <c:v>2887.717529</c:v>
                </c:pt>
                <c:pt idx="26">
                  <c:v>2866.2224120000001</c:v>
                </c:pt>
                <c:pt idx="27">
                  <c:v>2797.2700199999999</c:v>
                </c:pt>
                <c:pt idx="28">
                  <c:v>2725.04126</c:v>
                </c:pt>
                <c:pt idx="29">
                  <c:v>2685.8239749999998</c:v>
                </c:pt>
                <c:pt idx="30">
                  <c:v>2682.9284670000002</c:v>
                </c:pt>
                <c:pt idx="31">
                  <c:v>2704.8466800000001</c:v>
                </c:pt>
                <c:pt idx="32">
                  <c:v>2656.9157709999999</c:v>
                </c:pt>
                <c:pt idx="33">
                  <c:v>2631.6022950000001</c:v>
                </c:pt>
                <c:pt idx="34">
                  <c:v>2657.3151859999998</c:v>
                </c:pt>
                <c:pt idx="35">
                  <c:v>2653.6206050000001</c:v>
                </c:pt>
                <c:pt idx="36">
                  <c:v>2576.4819339999999</c:v>
                </c:pt>
                <c:pt idx="37">
                  <c:v>2656.8659670000002</c:v>
                </c:pt>
                <c:pt idx="38">
                  <c:v>2674.4904790000001</c:v>
                </c:pt>
                <c:pt idx="39">
                  <c:v>2662.5078130000002</c:v>
                </c:pt>
                <c:pt idx="40">
                  <c:v>2754.2253420000002</c:v>
                </c:pt>
                <c:pt idx="41">
                  <c:v>2756.9213869999999</c:v>
                </c:pt>
                <c:pt idx="42">
                  <c:v>2816.88501</c:v>
                </c:pt>
                <c:pt idx="43">
                  <c:v>2722.5710450000001</c:v>
                </c:pt>
                <c:pt idx="44">
                  <c:v>2693.9125979999999</c:v>
                </c:pt>
                <c:pt idx="45">
                  <c:v>2691.3161620000001</c:v>
                </c:pt>
                <c:pt idx="46">
                  <c:v>2769.1538089999999</c:v>
                </c:pt>
                <c:pt idx="47">
                  <c:v>2786.279297</c:v>
                </c:pt>
                <c:pt idx="48">
                  <c:v>2762.6135250000002</c:v>
                </c:pt>
                <c:pt idx="49">
                  <c:v>2857.2766109999998</c:v>
                </c:pt>
                <c:pt idx="50">
                  <c:v>2887.2333979999999</c:v>
                </c:pt>
                <c:pt idx="51">
                  <c:v>2875.6501459999999</c:v>
                </c:pt>
                <c:pt idx="52">
                  <c:v>2928.8234859999998</c:v>
                </c:pt>
                <c:pt idx="53">
                  <c:v>2889.0307619999999</c:v>
                </c:pt>
                <c:pt idx="54">
                  <c:v>2936.9616700000001</c:v>
                </c:pt>
                <c:pt idx="55">
                  <c:v>2934.9145509999998</c:v>
                </c:pt>
                <c:pt idx="56">
                  <c:v>2973.8583979999999</c:v>
                </c:pt>
                <c:pt idx="57">
                  <c:v>3013.5014649999998</c:v>
                </c:pt>
                <c:pt idx="58">
                  <c:v>3014.7495119999999</c:v>
                </c:pt>
                <c:pt idx="59">
                  <c:v>3002.1176759999998</c:v>
                </c:pt>
                <c:pt idx="60">
                  <c:v>3061.681885</c:v>
                </c:pt>
                <c:pt idx="61">
                  <c:v>3062.9797359999998</c:v>
                </c:pt>
                <c:pt idx="62">
                  <c:v>3100.4758299999999</c:v>
                </c:pt>
                <c:pt idx="63">
                  <c:v>3104.0207519999999</c:v>
                </c:pt>
                <c:pt idx="64">
                  <c:v>3181.4589839999999</c:v>
                </c:pt>
                <c:pt idx="65">
                  <c:v>3267.6843260000001</c:v>
                </c:pt>
                <c:pt idx="66">
                  <c:v>3328.9460450000001</c:v>
                </c:pt>
                <c:pt idx="67">
                  <c:v>3319.7592770000001</c:v>
                </c:pt>
                <c:pt idx="68">
                  <c:v>3391.2561040000001</c:v>
                </c:pt>
                <c:pt idx="69">
                  <c:v>3434.6933589999999</c:v>
                </c:pt>
                <c:pt idx="70">
                  <c:v>3455.5134280000002</c:v>
                </c:pt>
                <c:pt idx="71">
                  <c:v>3468.8940429999998</c:v>
                </c:pt>
                <c:pt idx="72">
                  <c:v>3453.4663089999999</c:v>
                </c:pt>
                <c:pt idx="73">
                  <c:v>3406.733643</c:v>
                </c:pt>
                <c:pt idx="74">
                  <c:v>3400.2929690000001</c:v>
                </c:pt>
                <c:pt idx="75">
                  <c:v>3422.9106449999999</c:v>
                </c:pt>
                <c:pt idx="76">
                  <c:v>3495.955078</c:v>
                </c:pt>
                <c:pt idx="77">
                  <c:v>3518.6223140000002</c:v>
                </c:pt>
                <c:pt idx="78">
                  <c:v>3530.255615</c:v>
                </c:pt>
                <c:pt idx="79">
                  <c:v>3477.5317380000001</c:v>
                </c:pt>
                <c:pt idx="80">
                  <c:v>3344.923096</c:v>
                </c:pt>
                <c:pt idx="81">
                  <c:v>3351.7631839999999</c:v>
                </c:pt>
                <c:pt idx="82">
                  <c:v>3373.9812010000001</c:v>
                </c:pt>
                <c:pt idx="83">
                  <c:v>3357.6545409999999</c:v>
                </c:pt>
                <c:pt idx="84">
                  <c:v>3318.7607419999999</c:v>
                </c:pt>
                <c:pt idx="85">
                  <c:v>3338.4323730000001</c:v>
                </c:pt>
                <c:pt idx="86">
                  <c:v>3386.7128910000001</c:v>
                </c:pt>
                <c:pt idx="87">
                  <c:v>3441.5834960000002</c:v>
                </c:pt>
                <c:pt idx="88">
                  <c:v>3426.1059570000002</c:v>
                </c:pt>
                <c:pt idx="89">
                  <c:v>3419.86499</c:v>
                </c:pt>
                <c:pt idx="90">
                  <c:v>3390.357422</c:v>
                </c:pt>
                <c:pt idx="91">
                  <c:v>3395.4501949999999</c:v>
                </c:pt>
                <c:pt idx="92">
                  <c:v>3445.1782229999999</c:v>
                </c:pt>
                <c:pt idx="93">
                  <c:v>3436.8903810000002</c:v>
                </c:pt>
                <c:pt idx="94">
                  <c:v>3427.2541500000002</c:v>
                </c:pt>
                <c:pt idx="95">
                  <c:v>3417.2685550000001</c:v>
                </c:pt>
                <c:pt idx="96">
                  <c:v>3433.994385</c:v>
                </c:pt>
                <c:pt idx="97">
                  <c:v>3390.5070799999999</c:v>
                </c:pt>
                <c:pt idx="98">
                  <c:v>3317.7622070000002</c:v>
                </c:pt>
                <c:pt idx="99">
                  <c:v>3311.4711910000001</c:v>
                </c:pt>
                <c:pt idx="100">
                  <c:v>3388.3103030000002</c:v>
                </c:pt>
                <c:pt idx="101">
                  <c:v>3351.2138669999999</c:v>
                </c:pt>
                <c:pt idx="102">
                  <c:v>3431.048828</c:v>
                </c:pt>
                <c:pt idx="103">
                  <c:v>3390.357422</c:v>
                </c:pt>
                <c:pt idx="104">
                  <c:v>3433.095703</c:v>
                </c:pt>
                <c:pt idx="105">
                  <c:v>3465.648682</c:v>
                </c:pt>
                <c:pt idx="106">
                  <c:v>3565.5046390000002</c:v>
                </c:pt>
                <c:pt idx="107">
                  <c:v>3379.922607</c:v>
                </c:pt>
                <c:pt idx="108">
                  <c:v>3337.6335450000001</c:v>
                </c:pt>
                <c:pt idx="109">
                  <c:v>3298.1403810000002</c:v>
                </c:pt>
                <c:pt idx="110">
                  <c:v>3332.9401859999998</c:v>
                </c:pt>
                <c:pt idx="111">
                  <c:v>3324.1528320000002</c:v>
                </c:pt>
                <c:pt idx="112">
                  <c:v>3338.8815920000002</c:v>
                </c:pt>
                <c:pt idx="113">
                  <c:v>3273.226318</c:v>
                </c:pt>
                <c:pt idx="114">
                  <c:v>3293.9465329999998</c:v>
                </c:pt>
                <c:pt idx="115">
                  <c:v>3243.5192870000001</c:v>
                </c:pt>
                <c:pt idx="116">
                  <c:v>3204.375732</c:v>
                </c:pt>
                <c:pt idx="117">
                  <c:v>3180.9096679999998</c:v>
                </c:pt>
                <c:pt idx="118">
                  <c:v>3192.992432</c:v>
                </c:pt>
                <c:pt idx="119">
                  <c:v>3221.2016600000002</c:v>
                </c:pt>
                <c:pt idx="120">
                  <c:v>3208.1203609999998</c:v>
                </c:pt>
                <c:pt idx="121">
                  <c:v>3136.373779</c:v>
                </c:pt>
                <c:pt idx="122">
                  <c:v>3087.9438479999999</c:v>
                </c:pt>
                <c:pt idx="123">
                  <c:v>3117.1516109999998</c:v>
                </c:pt>
                <c:pt idx="124">
                  <c:v>3080.4545899999998</c:v>
                </c:pt>
                <c:pt idx="125">
                  <c:v>3039.064453</c:v>
                </c:pt>
                <c:pt idx="126">
                  <c:v>3049</c:v>
                </c:pt>
                <c:pt idx="127">
                  <c:v>3107.6999510000001</c:v>
                </c:pt>
                <c:pt idx="128">
                  <c:v>3159.3999020000001</c:v>
                </c:pt>
                <c:pt idx="129">
                  <c:v>3131.8999020000001</c:v>
                </c:pt>
                <c:pt idx="130">
                  <c:v>3141.3000489999999</c:v>
                </c:pt>
                <c:pt idx="131">
                  <c:v>3181.3500979999999</c:v>
                </c:pt>
                <c:pt idx="132">
                  <c:v>3103.5500489999999</c:v>
                </c:pt>
                <c:pt idx="133">
                  <c:v>3086.5</c:v>
                </c:pt>
                <c:pt idx="134">
                  <c:v>3045.1499020000001</c:v>
                </c:pt>
                <c:pt idx="135">
                  <c:v>3055.3999020000001</c:v>
                </c:pt>
                <c:pt idx="136">
                  <c:v>3053.1999510000001</c:v>
                </c:pt>
                <c:pt idx="137">
                  <c:v>3079.3000489999999</c:v>
                </c:pt>
                <c:pt idx="138">
                  <c:v>3083.0500489999999</c:v>
                </c:pt>
                <c:pt idx="139">
                  <c:v>3071.6000979999999</c:v>
                </c:pt>
                <c:pt idx="140">
                  <c:v>3095.5</c:v>
                </c:pt>
                <c:pt idx="141">
                  <c:v>3095.3000489999999</c:v>
                </c:pt>
                <c:pt idx="142">
                  <c:v>3103.8500979999999</c:v>
                </c:pt>
                <c:pt idx="143">
                  <c:v>3100.8000489999999</c:v>
                </c:pt>
                <c:pt idx="144">
                  <c:v>3115.3000489999999</c:v>
                </c:pt>
                <c:pt idx="145">
                  <c:v>3108.1499020000001</c:v>
                </c:pt>
                <c:pt idx="146">
                  <c:v>3151.1999510000001</c:v>
                </c:pt>
                <c:pt idx="147">
                  <c:v>3135.0500489999999</c:v>
                </c:pt>
                <c:pt idx="148">
                  <c:v>3175.1499020000001</c:v>
                </c:pt>
                <c:pt idx="149">
                  <c:v>3179.3500979999999</c:v>
                </c:pt>
                <c:pt idx="150">
                  <c:v>3143.4499510000001</c:v>
                </c:pt>
                <c:pt idx="151">
                  <c:v>3156.8999020000001</c:v>
                </c:pt>
                <c:pt idx="152">
                  <c:v>3161.6999510000001</c:v>
                </c:pt>
                <c:pt idx="153">
                  <c:v>3226.5</c:v>
                </c:pt>
                <c:pt idx="154">
                  <c:v>3221.4499510000001</c:v>
                </c:pt>
                <c:pt idx="155">
                  <c:v>3226.9499510000001</c:v>
                </c:pt>
                <c:pt idx="156">
                  <c:v>3166.3500979999999</c:v>
                </c:pt>
                <c:pt idx="157">
                  <c:v>3178.5</c:v>
                </c:pt>
                <c:pt idx="158">
                  <c:v>3145.9499510000001</c:v>
                </c:pt>
                <c:pt idx="159">
                  <c:v>3130.6000979999999</c:v>
                </c:pt>
                <c:pt idx="160">
                  <c:v>3055.8999020000001</c:v>
                </c:pt>
                <c:pt idx="161">
                  <c:v>3080.9499510000001</c:v>
                </c:pt>
                <c:pt idx="162">
                  <c:v>3082.1499020000001</c:v>
                </c:pt>
                <c:pt idx="163">
                  <c:v>3069.6499020000001</c:v>
                </c:pt>
                <c:pt idx="164">
                  <c:v>3088.5500489999999</c:v>
                </c:pt>
                <c:pt idx="165">
                  <c:v>3057.8999020000001</c:v>
                </c:pt>
                <c:pt idx="166">
                  <c:v>3056.0500489999999</c:v>
                </c:pt>
                <c:pt idx="167">
                  <c:v>3112.6000979999999</c:v>
                </c:pt>
                <c:pt idx="168">
                  <c:v>3123.6999510000001</c:v>
                </c:pt>
                <c:pt idx="169">
                  <c:v>3115.1499020000001</c:v>
                </c:pt>
                <c:pt idx="170">
                  <c:v>3087.8999020000001</c:v>
                </c:pt>
                <c:pt idx="171">
                  <c:v>3047.25</c:v>
                </c:pt>
                <c:pt idx="172">
                  <c:v>3028.25</c:v>
                </c:pt>
                <c:pt idx="173">
                  <c:v>3016.8500979999999</c:v>
                </c:pt>
                <c:pt idx="174">
                  <c:v>3004.3500979999999</c:v>
                </c:pt>
                <c:pt idx="175">
                  <c:v>2978.3999020000001</c:v>
                </c:pt>
                <c:pt idx="176">
                  <c:v>2984.1499020000001</c:v>
                </c:pt>
                <c:pt idx="177">
                  <c:v>2960.3500979999999</c:v>
                </c:pt>
                <c:pt idx="178">
                  <c:v>2940.3999020000001</c:v>
                </c:pt>
                <c:pt idx="179">
                  <c:v>2915.9499510000001</c:v>
                </c:pt>
                <c:pt idx="180">
                  <c:v>2909.1499020000001</c:v>
                </c:pt>
                <c:pt idx="181">
                  <c:v>2916.0500489999999</c:v>
                </c:pt>
                <c:pt idx="182">
                  <c:v>2940.8999020000001</c:v>
                </c:pt>
                <c:pt idx="183">
                  <c:v>2945.25</c:v>
                </c:pt>
                <c:pt idx="184">
                  <c:v>2866.1499020000001</c:v>
                </c:pt>
                <c:pt idx="185">
                  <c:v>2787.8000489999999</c:v>
                </c:pt>
                <c:pt idx="186">
                  <c:v>2784.4499510000001</c:v>
                </c:pt>
                <c:pt idx="187">
                  <c:v>2810.6000979999999</c:v>
                </c:pt>
                <c:pt idx="188">
                  <c:v>2775</c:v>
                </c:pt>
                <c:pt idx="189">
                  <c:v>2722.6499020000001</c:v>
                </c:pt>
                <c:pt idx="190">
                  <c:v>2766.1999510000001</c:v>
                </c:pt>
                <c:pt idx="191">
                  <c:v>2725.8500979999999</c:v>
                </c:pt>
                <c:pt idx="192">
                  <c:v>2743.75</c:v>
                </c:pt>
                <c:pt idx="193">
                  <c:v>2705.6499020000001</c:v>
                </c:pt>
                <c:pt idx="194">
                  <c:v>2760.3999020000001</c:v>
                </c:pt>
                <c:pt idx="195">
                  <c:v>2754.1999510000001</c:v>
                </c:pt>
                <c:pt idx="196">
                  <c:v>2758.0500489999999</c:v>
                </c:pt>
                <c:pt idx="197">
                  <c:v>2765.6000979999999</c:v>
                </c:pt>
                <c:pt idx="198">
                  <c:v>2814.6000979999999</c:v>
                </c:pt>
                <c:pt idx="199">
                  <c:v>2804.6000979999999</c:v>
                </c:pt>
                <c:pt idx="200">
                  <c:v>2790.75</c:v>
                </c:pt>
                <c:pt idx="201">
                  <c:v>2777</c:v>
                </c:pt>
                <c:pt idx="202">
                  <c:v>2786.1499020000001</c:v>
                </c:pt>
                <c:pt idx="203">
                  <c:v>2805.9499510000001</c:v>
                </c:pt>
                <c:pt idx="204">
                  <c:v>2833.6000979999999</c:v>
                </c:pt>
                <c:pt idx="205">
                  <c:v>2825.5500489999999</c:v>
                </c:pt>
                <c:pt idx="206">
                  <c:v>2817.1000979999999</c:v>
                </c:pt>
                <c:pt idx="207">
                  <c:v>2795.9499510000001</c:v>
                </c:pt>
                <c:pt idx="208">
                  <c:v>2705.9499510000001</c:v>
                </c:pt>
                <c:pt idx="209">
                  <c:v>2738.5</c:v>
                </c:pt>
                <c:pt idx="210">
                  <c:v>2749.8999020000001</c:v>
                </c:pt>
                <c:pt idx="211">
                  <c:v>2828.8000489999999</c:v>
                </c:pt>
                <c:pt idx="212">
                  <c:v>2840.8999020000001</c:v>
                </c:pt>
                <c:pt idx="213">
                  <c:v>2833.8999020000001</c:v>
                </c:pt>
                <c:pt idx="214">
                  <c:v>2828.8500979999999</c:v>
                </c:pt>
                <c:pt idx="215">
                  <c:v>2864.5500489999999</c:v>
                </c:pt>
                <c:pt idx="216">
                  <c:v>2859.5500489999999</c:v>
                </c:pt>
                <c:pt idx="217">
                  <c:v>2853.5500489999999</c:v>
                </c:pt>
                <c:pt idx="218">
                  <c:v>2830.1999510000001</c:v>
                </c:pt>
                <c:pt idx="219">
                  <c:v>2784.1999510000001</c:v>
                </c:pt>
                <c:pt idx="220">
                  <c:v>2745.6000979999999</c:v>
                </c:pt>
                <c:pt idx="221">
                  <c:v>2827.3999020000001</c:v>
                </c:pt>
                <c:pt idx="222">
                  <c:v>2893.25</c:v>
                </c:pt>
                <c:pt idx="223">
                  <c:v>2862.6499020000001</c:v>
                </c:pt>
                <c:pt idx="224">
                  <c:v>2855.1499020000001</c:v>
                </c:pt>
                <c:pt idx="225">
                  <c:v>2839.1000979999999</c:v>
                </c:pt>
                <c:pt idx="226">
                  <c:v>2839.8500979999999</c:v>
                </c:pt>
                <c:pt idx="227">
                  <c:v>2797.8000489999999</c:v>
                </c:pt>
                <c:pt idx="228">
                  <c:v>2798.5</c:v>
                </c:pt>
                <c:pt idx="229">
                  <c:v>2803.75</c:v>
                </c:pt>
                <c:pt idx="230">
                  <c:v>2784.4499510000001</c:v>
                </c:pt>
                <c:pt idx="231">
                  <c:v>2770.5</c:v>
                </c:pt>
                <c:pt idx="232">
                  <c:v>2761.6499020000001</c:v>
                </c:pt>
                <c:pt idx="233">
                  <c:v>2777</c:v>
                </c:pt>
                <c:pt idx="234">
                  <c:v>2808.5</c:v>
                </c:pt>
                <c:pt idx="235">
                  <c:v>2809.8500979999999</c:v>
                </c:pt>
                <c:pt idx="236">
                  <c:v>2776.3500979999999</c:v>
                </c:pt>
                <c:pt idx="237">
                  <c:v>2753.8000489999999</c:v>
                </c:pt>
                <c:pt idx="238">
                  <c:v>2786.75</c:v>
                </c:pt>
                <c:pt idx="239">
                  <c:v>2809.75</c:v>
                </c:pt>
                <c:pt idx="240">
                  <c:v>2843.1000979999999</c:v>
                </c:pt>
                <c:pt idx="241">
                  <c:v>2854.6000979999999</c:v>
                </c:pt>
                <c:pt idx="242">
                  <c:v>2809.6999510000001</c:v>
                </c:pt>
                <c:pt idx="243">
                  <c:v>2843.8500979999999</c:v>
                </c:pt>
                <c:pt idx="244">
                  <c:v>2882.1000979999999</c:v>
                </c:pt>
                <c:pt idx="245">
                  <c:v>2891.1000979999999</c:v>
                </c:pt>
                <c:pt idx="246">
                  <c:v>2898</c:v>
                </c:pt>
                <c:pt idx="247">
                  <c:v>2910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7D9-A6A0-9955E9A2F768}"/>
            </c:ext>
          </c:extLst>
        </c:ser>
        <c:ser>
          <c:idx val="1"/>
          <c:order val="1"/>
          <c:tx>
            <c:strRef>
              <c:f>'ASIANPAINT.NS (1)'!$AL$1</c:f>
              <c:strCache>
                <c:ptCount val="1"/>
                <c:pt idx="0">
                  <c:v>DMART Open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44678</c:v>
                </c:pt>
                <c:pt idx="1">
                  <c:v>44679</c:v>
                </c:pt>
                <c:pt idx="2">
                  <c:v>44680</c:v>
                </c:pt>
                <c:pt idx="3">
                  <c:v>44683</c:v>
                </c:pt>
                <c:pt idx="4">
                  <c:v>44685</c:v>
                </c:pt>
                <c:pt idx="5">
                  <c:v>44686</c:v>
                </c:pt>
                <c:pt idx="6">
                  <c:v>44687</c:v>
                </c:pt>
                <c:pt idx="7">
                  <c:v>44690</c:v>
                </c:pt>
                <c:pt idx="8">
                  <c:v>44691</c:v>
                </c:pt>
                <c:pt idx="9">
                  <c:v>44692</c:v>
                </c:pt>
                <c:pt idx="10">
                  <c:v>44693</c:v>
                </c:pt>
                <c:pt idx="11">
                  <c:v>44694</c:v>
                </c:pt>
                <c:pt idx="12">
                  <c:v>44697</c:v>
                </c:pt>
                <c:pt idx="13">
                  <c:v>44698</c:v>
                </c:pt>
                <c:pt idx="14">
                  <c:v>44699</c:v>
                </c:pt>
                <c:pt idx="15">
                  <c:v>44700</c:v>
                </c:pt>
                <c:pt idx="16">
                  <c:v>44701</c:v>
                </c:pt>
                <c:pt idx="17">
                  <c:v>44704</c:v>
                </c:pt>
                <c:pt idx="18">
                  <c:v>44705</c:v>
                </c:pt>
                <c:pt idx="19">
                  <c:v>44706</c:v>
                </c:pt>
                <c:pt idx="20">
                  <c:v>44707</c:v>
                </c:pt>
                <c:pt idx="21">
                  <c:v>44708</c:v>
                </c:pt>
                <c:pt idx="22">
                  <c:v>44711</c:v>
                </c:pt>
                <c:pt idx="23">
                  <c:v>44712</c:v>
                </c:pt>
                <c:pt idx="24">
                  <c:v>44713</c:v>
                </c:pt>
                <c:pt idx="25">
                  <c:v>44714</c:v>
                </c:pt>
                <c:pt idx="26">
                  <c:v>44715</c:v>
                </c:pt>
                <c:pt idx="27">
                  <c:v>44718</c:v>
                </c:pt>
                <c:pt idx="28">
                  <c:v>44719</c:v>
                </c:pt>
                <c:pt idx="29">
                  <c:v>44720</c:v>
                </c:pt>
                <c:pt idx="30">
                  <c:v>44721</c:v>
                </c:pt>
                <c:pt idx="31">
                  <c:v>44722</c:v>
                </c:pt>
                <c:pt idx="32">
                  <c:v>44725</c:v>
                </c:pt>
                <c:pt idx="33">
                  <c:v>44726</c:v>
                </c:pt>
                <c:pt idx="34">
                  <c:v>44727</c:v>
                </c:pt>
                <c:pt idx="35">
                  <c:v>44728</c:v>
                </c:pt>
                <c:pt idx="36">
                  <c:v>44729</c:v>
                </c:pt>
                <c:pt idx="37">
                  <c:v>44732</c:v>
                </c:pt>
                <c:pt idx="38">
                  <c:v>44733</c:v>
                </c:pt>
                <c:pt idx="39">
                  <c:v>44734</c:v>
                </c:pt>
                <c:pt idx="40">
                  <c:v>44735</c:v>
                </c:pt>
                <c:pt idx="41">
                  <c:v>44736</c:v>
                </c:pt>
                <c:pt idx="42">
                  <c:v>44739</c:v>
                </c:pt>
                <c:pt idx="43">
                  <c:v>44740</c:v>
                </c:pt>
                <c:pt idx="44">
                  <c:v>44741</c:v>
                </c:pt>
                <c:pt idx="45">
                  <c:v>44742</c:v>
                </c:pt>
                <c:pt idx="46">
                  <c:v>44743</c:v>
                </c:pt>
                <c:pt idx="47">
                  <c:v>44746</c:v>
                </c:pt>
                <c:pt idx="48">
                  <c:v>44747</c:v>
                </c:pt>
                <c:pt idx="49">
                  <c:v>44748</c:v>
                </c:pt>
                <c:pt idx="50">
                  <c:v>44749</c:v>
                </c:pt>
                <c:pt idx="51">
                  <c:v>44750</c:v>
                </c:pt>
                <c:pt idx="52">
                  <c:v>44753</c:v>
                </c:pt>
                <c:pt idx="53">
                  <c:v>44754</c:v>
                </c:pt>
                <c:pt idx="54">
                  <c:v>44755</c:v>
                </c:pt>
                <c:pt idx="55">
                  <c:v>44756</c:v>
                </c:pt>
                <c:pt idx="56">
                  <c:v>44757</c:v>
                </c:pt>
                <c:pt idx="57">
                  <c:v>44760</c:v>
                </c:pt>
                <c:pt idx="58">
                  <c:v>44761</c:v>
                </c:pt>
                <c:pt idx="59">
                  <c:v>44762</c:v>
                </c:pt>
                <c:pt idx="60">
                  <c:v>44763</c:v>
                </c:pt>
                <c:pt idx="61">
                  <c:v>44764</c:v>
                </c:pt>
                <c:pt idx="62">
                  <c:v>44767</c:v>
                </c:pt>
                <c:pt idx="63">
                  <c:v>44768</c:v>
                </c:pt>
                <c:pt idx="64">
                  <c:v>44769</c:v>
                </c:pt>
                <c:pt idx="65">
                  <c:v>44770</c:v>
                </c:pt>
                <c:pt idx="66">
                  <c:v>44771</c:v>
                </c:pt>
                <c:pt idx="67">
                  <c:v>44774</c:v>
                </c:pt>
                <c:pt idx="68">
                  <c:v>44775</c:v>
                </c:pt>
                <c:pt idx="69">
                  <c:v>44776</c:v>
                </c:pt>
                <c:pt idx="70">
                  <c:v>44777</c:v>
                </c:pt>
                <c:pt idx="71">
                  <c:v>44778</c:v>
                </c:pt>
                <c:pt idx="72">
                  <c:v>44781</c:v>
                </c:pt>
                <c:pt idx="73">
                  <c:v>44783</c:v>
                </c:pt>
                <c:pt idx="74">
                  <c:v>44784</c:v>
                </c:pt>
                <c:pt idx="75">
                  <c:v>44785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44795</c:v>
                </c:pt>
                <c:pt idx="81">
                  <c:v>44796</c:v>
                </c:pt>
                <c:pt idx="82">
                  <c:v>44797</c:v>
                </c:pt>
                <c:pt idx="83">
                  <c:v>44798</c:v>
                </c:pt>
                <c:pt idx="84">
                  <c:v>44799</c:v>
                </c:pt>
                <c:pt idx="85">
                  <c:v>44802</c:v>
                </c:pt>
                <c:pt idx="86">
                  <c:v>44803</c:v>
                </c:pt>
                <c:pt idx="87">
                  <c:v>44805</c:v>
                </c:pt>
                <c:pt idx="88">
                  <c:v>44806</c:v>
                </c:pt>
                <c:pt idx="89">
                  <c:v>44809</c:v>
                </c:pt>
                <c:pt idx="90">
                  <c:v>44810</c:v>
                </c:pt>
                <c:pt idx="91">
                  <c:v>44811</c:v>
                </c:pt>
                <c:pt idx="92">
                  <c:v>44812</c:v>
                </c:pt>
                <c:pt idx="93">
                  <c:v>44813</c:v>
                </c:pt>
                <c:pt idx="94">
                  <c:v>44816</c:v>
                </c:pt>
                <c:pt idx="95">
                  <c:v>44817</c:v>
                </c:pt>
                <c:pt idx="96">
                  <c:v>44818</c:v>
                </c:pt>
                <c:pt idx="97">
                  <c:v>44819</c:v>
                </c:pt>
                <c:pt idx="98">
                  <c:v>44820</c:v>
                </c:pt>
                <c:pt idx="99">
                  <c:v>44823</c:v>
                </c:pt>
                <c:pt idx="100">
                  <c:v>44824</c:v>
                </c:pt>
                <c:pt idx="101">
                  <c:v>44825</c:v>
                </c:pt>
                <c:pt idx="102">
                  <c:v>44826</c:v>
                </c:pt>
                <c:pt idx="103">
                  <c:v>44827</c:v>
                </c:pt>
                <c:pt idx="104">
                  <c:v>44830</c:v>
                </c:pt>
                <c:pt idx="105">
                  <c:v>44831</c:v>
                </c:pt>
                <c:pt idx="106">
                  <c:v>44832</c:v>
                </c:pt>
                <c:pt idx="107">
                  <c:v>44833</c:v>
                </c:pt>
                <c:pt idx="108">
                  <c:v>44834</c:v>
                </c:pt>
                <c:pt idx="109">
                  <c:v>44837</c:v>
                </c:pt>
                <c:pt idx="110">
                  <c:v>44838</c:v>
                </c:pt>
                <c:pt idx="111">
                  <c:v>44840</c:v>
                </c:pt>
                <c:pt idx="112">
                  <c:v>44841</c:v>
                </c:pt>
                <c:pt idx="113">
                  <c:v>44844</c:v>
                </c:pt>
                <c:pt idx="114">
                  <c:v>44845</c:v>
                </c:pt>
                <c:pt idx="115">
                  <c:v>44846</c:v>
                </c:pt>
                <c:pt idx="116">
                  <c:v>44847</c:v>
                </c:pt>
                <c:pt idx="117">
                  <c:v>44848</c:v>
                </c:pt>
                <c:pt idx="118">
                  <c:v>44851</c:v>
                </c:pt>
                <c:pt idx="119">
                  <c:v>44852</c:v>
                </c:pt>
                <c:pt idx="120">
                  <c:v>44853</c:v>
                </c:pt>
                <c:pt idx="121">
                  <c:v>44854</c:v>
                </c:pt>
                <c:pt idx="122">
                  <c:v>44855</c:v>
                </c:pt>
                <c:pt idx="123">
                  <c:v>44858</c:v>
                </c:pt>
                <c:pt idx="124">
                  <c:v>44859</c:v>
                </c:pt>
                <c:pt idx="125">
                  <c:v>44861</c:v>
                </c:pt>
                <c:pt idx="126">
                  <c:v>44862</c:v>
                </c:pt>
                <c:pt idx="127">
                  <c:v>44865</c:v>
                </c:pt>
                <c:pt idx="128">
                  <c:v>44866</c:v>
                </c:pt>
                <c:pt idx="129">
                  <c:v>44867</c:v>
                </c:pt>
                <c:pt idx="130">
                  <c:v>44868</c:v>
                </c:pt>
                <c:pt idx="131">
                  <c:v>44869</c:v>
                </c:pt>
                <c:pt idx="132">
                  <c:v>44872</c:v>
                </c:pt>
                <c:pt idx="133">
                  <c:v>44874</c:v>
                </c:pt>
                <c:pt idx="134">
                  <c:v>44875</c:v>
                </c:pt>
                <c:pt idx="135">
                  <c:v>44876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44886</c:v>
                </c:pt>
                <c:pt idx="142">
                  <c:v>44887</c:v>
                </c:pt>
                <c:pt idx="143">
                  <c:v>44888</c:v>
                </c:pt>
                <c:pt idx="144">
                  <c:v>44889</c:v>
                </c:pt>
                <c:pt idx="145">
                  <c:v>44890</c:v>
                </c:pt>
                <c:pt idx="146">
                  <c:v>44893</c:v>
                </c:pt>
                <c:pt idx="147">
                  <c:v>44894</c:v>
                </c:pt>
                <c:pt idx="148">
                  <c:v>44895</c:v>
                </c:pt>
                <c:pt idx="149">
                  <c:v>44896</c:v>
                </c:pt>
                <c:pt idx="150">
                  <c:v>44897</c:v>
                </c:pt>
                <c:pt idx="151">
                  <c:v>44900</c:v>
                </c:pt>
                <c:pt idx="152">
                  <c:v>44901</c:v>
                </c:pt>
                <c:pt idx="153">
                  <c:v>44902</c:v>
                </c:pt>
                <c:pt idx="154">
                  <c:v>44903</c:v>
                </c:pt>
                <c:pt idx="155">
                  <c:v>44904</c:v>
                </c:pt>
                <c:pt idx="156">
                  <c:v>44907</c:v>
                </c:pt>
                <c:pt idx="157">
                  <c:v>44908</c:v>
                </c:pt>
                <c:pt idx="158">
                  <c:v>44909</c:v>
                </c:pt>
                <c:pt idx="159">
                  <c:v>44910</c:v>
                </c:pt>
                <c:pt idx="160">
                  <c:v>44911</c:v>
                </c:pt>
                <c:pt idx="161">
                  <c:v>44914</c:v>
                </c:pt>
                <c:pt idx="162">
                  <c:v>44915</c:v>
                </c:pt>
                <c:pt idx="163">
                  <c:v>44916</c:v>
                </c:pt>
                <c:pt idx="164">
                  <c:v>44917</c:v>
                </c:pt>
                <c:pt idx="165">
                  <c:v>44918</c:v>
                </c:pt>
                <c:pt idx="166">
                  <c:v>44921</c:v>
                </c:pt>
                <c:pt idx="167">
                  <c:v>44922</c:v>
                </c:pt>
                <c:pt idx="168">
                  <c:v>44923</c:v>
                </c:pt>
                <c:pt idx="169">
                  <c:v>44924</c:v>
                </c:pt>
                <c:pt idx="170">
                  <c:v>44925</c:v>
                </c:pt>
                <c:pt idx="171">
                  <c:v>44928</c:v>
                </c:pt>
                <c:pt idx="172">
                  <c:v>44929</c:v>
                </c:pt>
                <c:pt idx="173">
                  <c:v>44930</c:v>
                </c:pt>
                <c:pt idx="174">
                  <c:v>44931</c:v>
                </c:pt>
                <c:pt idx="175">
                  <c:v>44932</c:v>
                </c:pt>
                <c:pt idx="176">
                  <c:v>44935</c:v>
                </c:pt>
                <c:pt idx="177">
                  <c:v>44936</c:v>
                </c:pt>
                <c:pt idx="178">
                  <c:v>44937</c:v>
                </c:pt>
                <c:pt idx="179">
                  <c:v>44938</c:v>
                </c:pt>
                <c:pt idx="180">
                  <c:v>44939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44949</c:v>
                </c:pt>
                <c:pt idx="187">
                  <c:v>44950</c:v>
                </c:pt>
                <c:pt idx="188">
                  <c:v>44951</c:v>
                </c:pt>
                <c:pt idx="189">
                  <c:v>44953</c:v>
                </c:pt>
                <c:pt idx="190">
                  <c:v>44956</c:v>
                </c:pt>
                <c:pt idx="191">
                  <c:v>44957</c:v>
                </c:pt>
                <c:pt idx="192">
                  <c:v>44958</c:v>
                </c:pt>
                <c:pt idx="193">
                  <c:v>44959</c:v>
                </c:pt>
                <c:pt idx="194">
                  <c:v>44960</c:v>
                </c:pt>
                <c:pt idx="195">
                  <c:v>44963</c:v>
                </c:pt>
                <c:pt idx="196">
                  <c:v>44964</c:v>
                </c:pt>
                <c:pt idx="197">
                  <c:v>44965</c:v>
                </c:pt>
                <c:pt idx="198">
                  <c:v>44966</c:v>
                </c:pt>
                <c:pt idx="199">
                  <c:v>44967</c:v>
                </c:pt>
                <c:pt idx="200">
                  <c:v>44970</c:v>
                </c:pt>
                <c:pt idx="201">
                  <c:v>44971</c:v>
                </c:pt>
                <c:pt idx="202">
                  <c:v>44972</c:v>
                </c:pt>
                <c:pt idx="203">
                  <c:v>44973</c:v>
                </c:pt>
                <c:pt idx="204">
                  <c:v>44974</c:v>
                </c:pt>
                <c:pt idx="205">
                  <c:v>44977</c:v>
                </c:pt>
                <c:pt idx="206">
                  <c:v>44978</c:v>
                </c:pt>
                <c:pt idx="207">
                  <c:v>44979</c:v>
                </c:pt>
                <c:pt idx="208">
                  <c:v>44980</c:v>
                </c:pt>
                <c:pt idx="209">
                  <c:v>44981</c:v>
                </c:pt>
                <c:pt idx="210">
                  <c:v>44984</c:v>
                </c:pt>
                <c:pt idx="211">
                  <c:v>44985</c:v>
                </c:pt>
                <c:pt idx="212">
                  <c:v>44986</c:v>
                </c:pt>
                <c:pt idx="213">
                  <c:v>44987</c:v>
                </c:pt>
                <c:pt idx="214">
                  <c:v>44988</c:v>
                </c:pt>
                <c:pt idx="215">
                  <c:v>44991</c:v>
                </c:pt>
                <c:pt idx="216">
                  <c:v>44993</c:v>
                </c:pt>
                <c:pt idx="217">
                  <c:v>44994</c:v>
                </c:pt>
                <c:pt idx="218">
                  <c:v>44995</c:v>
                </c:pt>
                <c:pt idx="219">
                  <c:v>44998</c:v>
                </c:pt>
                <c:pt idx="220">
                  <c:v>44999</c:v>
                </c:pt>
                <c:pt idx="221">
                  <c:v>45000</c:v>
                </c:pt>
                <c:pt idx="222">
                  <c:v>45001</c:v>
                </c:pt>
                <c:pt idx="223">
                  <c:v>45002</c:v>
                </c:pt>
                <c:pt idx="224">
                  <c:v>45005</c:v>
                </c:pt>
                <c:pt idx="225">
                  <c:v>45006</c:v>
                </c:pt>
                <c:pt idx="226">
                  <c:v>45007</c:v>
                </c:pt>
                <c:pt idx="227">
                  <c:v>45008</c:v>
                </c:pt>
                <c:pt idx="228">
                  <c:v>45009</c:v>
                </c:pt>
                <c:pt idx="229">
                  <c:v>45012</c:v>
                </c:pt>
                <c:pt idx="230">
                  <c:v>45013</c:v>
                </c:pt>
                <c:pt idx="231">
                  <c:v>45014</c:v>
                </c:pt>
                <c:pt idx="232">
                  <c:v>45016</c:v>
                </c:pt>
                <c:pt idx="233">
                  <c:v>45019</c:v>
                </c:pt>
                <c:pt idx="234">
                  <c:v>45021</c:v>
                </c:pt>
                <c:pt idx="235">
                  <c:v>45022</c:v>
                </c:pt>
                <c:pt idx="236">
                  <c:v>45026</c:v>
                </c:pt>
                <c:pt idx="237">
                  <c:v>45027</c:v>
                </c:pt>
                <c:pt idx="238">
                  <c:v>45028</c:v>
                </c:pt>
                <c:pt idx="239">
                  <c:v>45029</c:v>
                </c:pt>
                <c:pt idx="240">
                  <c:v>45033</c:v>
                </c:pt>
                <c:pt idx="241">
                  <c:v>45034</c:v>
                </c:pt>
                <c:pt idx="242">
                  <c:v>45035</c:v>
                </c:pt>
                <c:pt idx="243">
                  <c:v>45036</c:v>
                </c:pt>
                <c:pt idx="244">
                  <c:v>45037</c:v>
                </c:pt>
                <c:pt idx="245">
                  <c:v>45040</c:v>
                </c:pt>
                <c:pt idx="246">
                  <c:v>45041</c:v>
                </c:pt>
                <c:pt idx="247">
                  <c:v>45042</c:v>
                </c:pt>
              </c:numCache>
            </c:numRef>
          </c:cat>
          <c:val>
            <c:numRef>
              <c:f>'ASIANPAINT.NS (1)'!$AL$2:$AL$249</c:f>
              <c:numCache>
                <c:formatCode>General</c:formatCode>
                <c:ptCount val="248"/>
                <c:pt idx="0">
                  <c:v>4006.1000979999999</c:v>
                </c:pt>
                <c:pt idx="1">
                  <c:v>4023.8999020000001</c:v>
                </c:pt>
                <c:pt idx="2">
                  <c:v>4048.8999020000001</c:v>
                </c:pt>
                <c:pt idx="3">
                  <c:v>3939.6000979999999</c:v>
                </c:pt>
                <c:pt idx="4">
                  <c:v>4000</c:v>
                </c:pt>
                <c:pt idx="5">
                  <c:v>3920</c:v>
                </c:pt>
                <c:pt idx="6">
                  <c:v>3866</c:v>
                </c:pt>
                <c:pt idx="7">
                  <c:v>3655</c:v>
                </c:pt>
                <c:pt idx="8">
                  <c:v>3501</c:v>
                </c:pt>
                <c:pt idx="9">
                  <c:v>3448</c:v>
                </c:pt>
                <c:pt idx="10">
                  <c:v>3310</c:v>
                </c:pt>
                <c:pt idx="11">
                  <c:v>3351</c:v>
                </c:pt>
                <c:pt idx="12">
                  <c:v>3260</c:v>
                </c:pt>
                <c:pt idx="13">
                  <c:v>3620</c:v>
                </c:pt>
                <c:pt idx="14">
                  <c:v>3700</c:v>
                </c:pt>
                <c:pt idx="15">
                  <c:v>3513</c:v>
                </c:pt>
                <c:pt idx="16">
                  <c:v>3708.8999020000001</c:v>
                </c:pt>
                <c:pt idx="17">
                  <c:v>3650</c:v>
                </c:pt>
                <c:pt idx="18">
                  <c:v>3579.9499510000001</c:v>
                </c:pt>
                <c:pt idx="19">
                  <c:v>3670</c:v>
                </c:pt>
                <c:pt idx="20">
                  <c:v>3586.4499510000001</c:v>
                </c:pt>
                <c:pt idx="21">
                  <c:v>3605</c:v>
                </c:pt>
                <c:pt idx="22">
                  <c:v>3660</c:v>
                </c:pt>
                <c:pt idx="23">
                  <c:v>3807.75</c:v>
                </c:pt>
                <c:pt idx="24">
                  <c:v>3960</c:v>
                </c:pt>
                <c:pt idx="25">
                  <c:v>3885</c:v>
                </c:pt>
                <c:pt idx="26">
                  <c:v>3888</c:v>
                </c:pt>
                <c:pt idx="27">
                  <c:v>3800</c:v>
                </c:pt>
                <c:pt idx="28">
                  <c:v>3704</c:v>
                </c:pt>
                <c:pt idx="29">
                  <c:v>3765</c:v>
                </c:pt>
                <c:pt idx="30">
                  <c:v>3729.8999020000001</c:v>
                </c:pt>
                <c:pt idx="31">
                  <c:v>3790</c:v>
                </c:pt>
                <c:pt idx="32">
                  <c:v>3700</c:v>
                </c:pt>
                <c:pt idx="33">
                  <c:v>3628</c:v>
                </c:pt>
                <c:pt idx="34">
                  <c:v>3669.8999020000001</c:v>
                </c:pt>
                <c:pt idx="35">
                  <c:v>3736</c:v>
                </c:pt>
                <c:pt idx="36">
                  <c:v>3670</c:v>
                </c:pt>
                <c:pt idx="37">
                  <c:v>3493.4499510000001</c:v>
                </c:pt>
                <c:pt idx="38">
                  <c:v>3520</c:v>
                </c:pt>
                <c:pt idx="39">
                  <c:v>3524.4499510000001</c:v>
                </c:pt>
                <c:pt idx="40">
                  <c:v>3487.75</c:v>
                </c:pt>
                <c:pt idx="41">
                  <c:v>3489.9499510000001</c:v>
                </c:pt>
                <c:pt idx="42">
                  <c:v>3460</c:v>
                </c:pt>
                <c:pt idx="43">
                  <c:v>3407.5500489999999</c:v>
                </c:pt>
                <c:pt idx="44">
                  <c:v>3450.4499510000001</c:v>
                </c:pt>
                <c:pt idx="45">
                  <c:v>3445.1999510000001</c:v>
                </c:pt>
                <c:pt idx="46">
                  <c:v>3394.4499510000001</c:v>
                </c:pt>
                <c:pt idx="47">
                  <c:v>3530</c:v>
                </c:pt>
                <c:pt idx="48">
                  <c:v>3506</c:v>
                </c:pt>
                <c:pt idx="49">
                  <c:v>3650</c:v>
                </c:pt>
                <c:pt idx="50">
                  <c:v>3870</c:v>
                </c:pt>
                <c:pt idx="51">
                  <c:v>3868.3999020000001</c:v>
                </c:pt>
                <c:pt idx="52">
                  <c:v>4000</c:v>
                </c:pt>
                <c:pt idx="53">
                  <c:v>3986.5</c:v>
                </c:pt>
                <c:pt idx="54">
                  <c:v>3900</c:v>
                </c:pt>
                <c:pt idx="55">
                  <c:v>3913.8999020000001</c:v>
                </c:pt>
                <c:pt idx="56">
                  <c:v>3925</c:v>
                </c:pt>
                <c:pt idx="57">
                  <c:v>3951</c:v>
                </c:pt>
                <c:pt idx="58">
                  <c:v>3911</c:v>
                </c:pt>
                <c:pt idx="59">
                  <c:v>3960</c:v>
                </c:pt>
                <c:pt idx="60">
                  <c:v>3930</c:v>
                </c:pt>
                <c:pt idx="61">
                  <c:v>4070</c:v>
                </c:pt>
                <c:pt idx="62">
                  <c:v>3973</c:v>
                </c:pt>
                <c:pt idx="63">
                  <c:v>4038</c:v>
                </c:pt>
                <c:pt idx="64">
                  <c:v>3940</c:v>
                </c:pt>
                <c:pt idx="65">
                  <c:v>4020</c:v>
                </c:pt>
                <c:pt idx="66">
                  <c:v>4215</c:v>
                </c:pt>
                <c:pt idx="67">
                  <c:v>4251.9501950000003</c:v>
                </c:pt>
                <c:pt idx="68">
                  <c:v>4306</c:v>
                </c:pt>
                <c:pt idx="69">
                  <c:v>4251</c:v>
                </c:pt>
                <c:pt idx="70">
                  <c:v>4268</c:v>
                </c:pt>
                <c:pt idx="71">
                  <c:v>4238</c:v>
                </c:pt>
                <c:pt idx="72">
                  <c:v>4237.3999020000001</c:v>
                </c:pt>
                <c:pt idx="73">
                  <c:v>4250.0498049999997</c:v>
                </c:pt>
                <c:pt idx="74">
                  <c:v>4280</c:v>
                </c:pt>
                <c:pt idx="75">
                  <c:v>4274.8500979999999</c:v>
                </c:pt>
                <c:pt idx="76">
                  <c:v>4355</c:v>
                </c:pt>
                <c:pt idx="77">
                  <c:v>4422</c:v>
                </c:pt>
                <c:pt idx="78">
                  <c:v>4425</c:v>
                </c:pt>
                <c:pt idx="79">
                  <c:v>4487</c:v>
                </c:pt>
                <c:pt idx="80">
                  <c:v>4371</c:v>
                </c:pt>
                <c:pt idx="81">
                  <c:v>4195</c:v>
                </c:pt>
                <c:pt idx="82">
                  <c:v>4269</c:v>
                </c:pt>
                <c:pt idx="83">
                  <c:v>4339.8999020000001</c:v>
                </c:pt>
                <c:pt idx="84">
                  <c:v>4384</c:v>
                </c:pt>
                <c:pt idx="85">
                  <c:v>4270</c:v>
                </c:pt>
                <c:pt idx="86">
                  <c:v>4475</c:v>
                </c:pt>
                <c:pt idx="87">
                  <c:v>4494</c:v>
                </c:pt>
                <c:pt idx="88">
                  <c:v>4572.8999020000001</c:v>
                </c:pt>
                <c:pt idx="89">
                  <c:v>4584.7998049999997</c:v>
                </c:pt>
                <c:pt idx="90">
                  <c:v>4599</c:v>
                </c:pt>
                <c:pt idx="91">
                  <c:v>4532</c:v>
                </c:pt>
                <c:pt idx="92">
                  <c:v>4499</c:v>
                </c:pt>
                <c:pt idx="93">
                  <c:v>4448.5498049999997</c:v>
                </c:pt>
                <c:pt idx="94">
                  <c:v>4440</c:v>
                </c:pt>
                <c:pt idx="95">
                  <c:v>4470</c:v>
                </c:pt>
                <c:pt idx="96">
                  <c:v>4450</c:v>
                </c:pt>
                <c:pt idx="97">
                  <c:v>4499</c:v>
                </c:pt>
                <c:pt idx="98">
                  <c:v>4528.8999020000001</c:v>
                </c:pt>
                <c:pt idx="99">
                  <c:v>4340</c:v>
                </c:pt>
                <c:pt idx="100">
                  <c:v>4401.1000979999999</c:v>
                </c:pt>
                <c:pt idx="101">
                  <c:v>4349</c:v>
                </c:pt>
                <c:pt idx="102">
                  <c:v>4288.75</c:v>
                </c:pt>
                <c:pt idx="103">
                  <c:v>4450</c:v>
                </c:pt>
                <c:pt idx="104">
                  <c:v>4323</c:v>
                </c:pt>
                <c:pt idx="105">
                  <c:v>4375.2998049999997</c:v>
                </c:pt>
                <c:pt idx="106">
                  <c:v>4249</c:v>
                </c:pt>
                <c:pt idx="107">
                  <c:v>4365</c:v>
                </c:pt>
                <c:pt idx="108">
                  <c:v>4270</c:v>
                </c:pt>
                <c:pt idx="109">
                  <c:v>4399</c:v>
                </c:pt>
                <c:pt idx="110">
                  <c:v>4600</c:v>
                </c:pt>
                <c:pt idx="111">
                  <c:v>4540</c:v>
                </c:pt>
                <c:pt idx="112">
                  <c:v>4435.9501950000003</c:v>
                </c:pt>
                <c:pt idx="113">
                  <c:v>4440.1000979999999</c:v>
                </c:pt>
                <c:pt idx="114">
                  <c:v>4485</c:v>
                </c:pt>
                <c:pt idx="115">
                  <c:v>4398.75</c:v>
                </c:pt>
                <c:pt idx="116">
                  <c:v>4366</c:v>
                </c:pt>
                <c:pt idx="117">
                  <c:v>4398.5</c:v>
                </c:pt>
                <c:pt idx="118">
                  <c:v>4283.9501950000003</c:v>
                </c:pt>
                <c:pt idx="119">
                  <c:v>4188</c:v>
                </c:pt>
                <c:pt idx="120">
                  <c:v>4168</c:v>
                </c:pt>
                <c:pt idx="121">
                  <c:v>4155</c:v>
                </c:pt>
                <c:pt idx="122">
                  <c:v>4244</c:v>
                </c:pt>
                <c:pt idx="123">
                  <c:v>4271.8999020000001</c:v>
                </c:pt>
                <c:pt idx="124">
                  <c:v>4221</c:v>
                </c:pt>
                <c:pt idx="125">
                  <c:v>4248</c:v>
                </c:pt>
                <c:pt idx="126">
                  <c:v>4281.3999020000001</c:v>
                </c:pt>
                <c:pt idx="127">
                  <c:v>4316.5</c:v>
                </c:pt>
                <c:pt idx="128">
                  <c:v>4329</c:v>
                </c:pt>
                <c:pt idx="129">
                  <c:v>4264.7998049999997</c:v>
                </c:pt>
                <c:pt idx="130">
                  <c:v>4180</c:v>
                </c:pt>
                <c:pt idx="131">
                  <c:v>4200</c:v>
                </c:pt>
                <c:pt idx="132">
                  <c:v>4188.7998049999997</c:v>
                </c:pt>
                <c:pt idx="133">
                  <c:v>4199</c:v>
                </c:pt>
                <c:pt idx="134">
                  <c:v>4158.7001950000003</c:v>
                </c:pt>
                <c:pt idx="135">
                  <c:v>4159.5498049999997</c:v>
                </c:pt>
                <c:pt idx="136">
                  <c:v>4144.7998049999997</c:v>
                </c:pt>
                <c:pt idx="137">
                  <c:v>4082</c:v>
                </c:pt>
                <c:pt idx="138">
                  <c:v>4053.8000489999999</c:v>
                </c:pt>
                <c:pt idx="139">
                  <c:v>4000</c:v>
                </c:pt>
                <c:pt idx="140">
                  <c:v>3968.8999020000001</c:v>
                </c:pt>
                <c:pt idx="141">
                  <c:v>3923</c:v>
                </c:pt>
                <c:pt idx="142">
                  <c:v>3884.9499510000001</c:v>
                </c:pt>
                <c:pt idx="143">
                  <c:v>3975</c:v>
                </c:pt>
                <c:pt idx="144">
                  <c:v>3974.3500979999999</c:v>
                </c:pt>
                <c:pt idx="145">
                  <c:v>3969</c:v>
                </c:pt>
                <c:pt idx="146">
                  <c:v>3913.3999020000001</c:v>
                </c:pt>
                <c:pt idx="147">
                  <c:v>3907</c:v>
                </c:pt>
                <c:pt idx="148">
                  <c:v>3975</c:v>
                </c:pt>
                <c:pt idx="149">
                  <c:v>4041</c:v>
                </c:pt>
                <c:pt idx="150">
                  <c:v>4049</c:v>
                </c:pt>
                <c:pt idx="151">
                  <c:v>4010</c:v>
                </c:pt>
                <c:pt idx="152">
                  <c:v>4018</c:v>
                </c:pt>
                <c:pt idx="153">
                  <c:v>4080</c:v>
                </c:pt>
                <c:pt idx="154">
                  <c:v>4090</c:v>
                </c:pt>
                <c:pt idx="155">
                  <c:v>4054.8999020000001</c:v>
                </c:pt>
                <c:pt idx="156">
                  <c:v>3980</c:v>
                </c:pt>
                <c:pt idx="157">
                  <c:v>4060</c:v>
                </c:pt>
                <c:pt idx="158">
                  <c:v>4089.1000979999999</c:v>
                </c:pt>
                <c:pt idx="159">
                  <c:v>4209</c:v>
                </c:pt>
                <c:pt idx="160">
                  <c:v>4140.6499020000001</c:v>
                </c:pt>
                <c:pt idx="161">
                  <c:v>4020</c:v>
                </c:pt>
                <c:pt idx="162">
                  <c:v>4088</c:v>
                </c:pt>
                <c:pt idx="163">
                  <c:v>4094</c:v>
                </c:pt>
                <c:pt idx="164">
                  <c:v>4008</c:v>
                </c:pt>
                <c:pt idx="165">
                  <c:v>3896.5500489999999</c:v>
                </c:pt>
                <c:pt idx="166">
                  <c:v>3896</c:v>
                </c:pt>
                <c:pt idx="167">
                  <c:v>4060</c:v>
                </c:pt>
                <c:pt idx="168">
                  <c:v>4077.9499510000001</c:v>
                </c:pt>
                <c:pt idx="169">
                  <c:v>4003.1499020000001</c:v>
                </c:pt>
                <c:pt idx="170">
                  <c:v>4178</c:v>
                </c:pt>
                <c:pt idx="171">
                  <c:v>4075</c:v>
                </c:pt>
                <c:pt idx="172">
                  <c:v>4072.75</c:v>
                </c:pt>
                <c:pt idx="173">
                  <c:v>4049.9499510000001</c:v>
                </c:pt>
                <c:pt idx="174">
                  <c:v>3955</c:v>
                </c:pt>
                <c:pt idx="175">
                  <c:v>3870</c:v>
                </c:pt>
                <c:pt idx="176">
                  <c:v>3905.8000489999999</c:v>
                </c:pt>
                <c:pt idx="177">
                  <c:v>3898</c:v>
                </c:pt>
                <c:pt idx="178">
                  <c:v>3896</c:v>
                </c:pt>
                <c:pt idx="179">
                  <c:v>3892</c:v>
                </c:pt>
                <c:pt idx="180">
                  <c:v>3925</c:v>
                </c:pt>
                <c:pt idx="181">
                  <c:v>3690</c:v>
                </c:pt>
                <c:pt idx="182">
                  <c:v>3681.0500489999999</c:v>
                </c:pt>
                <c:pt idx="183">
                  <c:v>3708.25</c:v>
                </c:pt>
                <c:pt idx="184">
                  <c:v>3647</c:v>
                </c:pt>
                <c:pt idx="185">
                  <c:v>3571.9499510000001</c:v>
                </c:pt>
                <c:pt idx="186">
                  <c:v>3525</c:v>
                </c:pt>
                <c:pt idx="187">
                  <c:v>3450</c:v>
                </c:pt>
                <c:pt idx="188">
                  <c:v>3531.1000979999999</c:v>
                </c:pt>
                <c:pt idx="189">
                  <c:v>3532.6999510000001</c:v>
                </c:pt>
                <c:pt idx="190">
                  <c:v>3574.8999020000001</c:v>
                </c:pt>
                <c:pt idx="191">
                  <c:v>3555.0500489999999</c:v>
                </c:pt>
                <c:pt idx="192">
                  <c:v>3558</c:v>
                </c:pt>
                <c:pt idx="193">
                  <c:v>3547</c:v>
                </c:pt>
                <c:pt idx="194">
                  <c:v>3517.6499020000001</c:v>
                </c:pt>
                <c:pt idx="195">
                  <c:v>3476.5</c:v>
                </c:pt>
                <c:pt idx="196">
                  <c:v>3471.5</c:v>
                </c:pt>
                <c:pt idx="197">
                  <c:v>3449</c:v>
                </c:pt>
                <c:pt idx="198">
                  <c:v>3469.6499020000001</c:v>
                </c:pt>
                <c:pt idx="199">
                  <c:v>3499.5</c:v>
                </c:pt>
                <c:pt idx="200">
                  <c:v>3502</c:v>
                </c:pt>
                <c:pt idx="201">
                  <c:v>3509</c:v>
                </c:pt>
                <c:pt idx="202">
                  <c:v>3480</c:v>
                </c:pt>
                <c:pt idx="203">
                  <c:v>3546</c:v>
                </c:pt>
                <c:pt idx="204">
                  <c:v>3530</c:v>
                </c:pt>
                <c:pt idx="205">
                  <c:v>3545.9499510000001</c:v>
                </c:pt>
                <c:pt idx="206">
                  <c:v>3570</c:v>
                </c:pt>
                <c:pt idx="207">
                  <c:v>3502</c:v>
                </c:pt>
                <c:pt idx="208">
                  <c:v>3503.8999020000001</c:v>
                </c:pt>
                <c:pt idx="209">
                  <c:v>3496.1499020000001</c:v>
                </c:pt>
                <c:pt idx="210">
                  <c:v>3485.0500489999999</c:v>
                </c:pt>
                <c:pt idx="211">
                  <c:v>3490.1999510000001</c:v>
                </c:pt>
                <c:pt idx="212">
                  <c:v>3441.3999020000001</c:v>
                </c:pt>
                <c:pt idx="213">
                  <c:v>3447</c:v>
                </c:pt>
                <c:pt idx="214">
                  <c:v>3460.4499510000001</c:v>
                </c:pt>
                <c:pt idx="215">
                  <c:v>3480.6000979999999</c:v>
                </c:pt>
                <c:pt idx="216">
                  <c:v>3439.75</c:v>
                </c:pt>
                <c:pt idx="217">
                  <c:v>3393</c:v>
                </c:pt>
                <c:pt idx="218">
                  <c:v>3390</c:v>
                </c:pt>
                <c:pt idx="219">
                  <c:v>3391.8500979999999</c:v>
                </c:pt>
                <c:pt idx="220">
                  <c:v>3350</c:v>
                </c:pt>
                <c:pt idx="221">
                  <c:v>3350</c:v>
                </c:pt>
                <c:pt idx="222">
                  <c:v>3337.25</c:v>
                </c:pt>
                <c:pt idx="223">
                  <c:v>3398</c:v>
                </c:pt>
                <c:pt idx="224">
                  <c:v>3295</c:v>
                </c:pt>
                <c:pt idx="225">
                  <c:v>3371.8999020000001</c:v>
                </c:pt>
                <c:pt idx="226">
                  <c:v>3365</c:v>
                </c:pt>
                <c:pt idx="227">
                  <c:v>3361.3500979999999</c:v>
                </c:pt>
                <c:pt idx="228">
                  <c:v>3372</c:v>
                </c:pt>
                <c:pt idx="229">
                  <c:v>3367</c:v>
                </c:pt>
                <c:pt idx="230">
                  <c:v>3308</c:v>
                </c:pt>
                <c:pt idx="231">
                  <c:v>3320</c:v>
                </c:pt>
                <c:pt idx="232">
                  <c:v>3325</c:v>
                </c:pt>
                <c:pt idx="233">
                  <c:v>3413.0500489999999</c:v>
                </c:pt>
                <c:pt idx="234">
                  <c:v>3571.9499510000001</c:v>
                </c:pt>
                <c:pt idx="235">
                  <c:v>3644.8500979999999</c:v>
                </c:pt>
                <c:pt idx="236">
                  <c:v>3504</c:v>
                </c:pt>
                <c:pt idx="237">
                  <c:v>3465</c:v>
                </c:pt>
                <c:pt idx="238">
                  <c:v>3467</c:v>
                </c:pt>
                <c:pt idx="239">
                  <c:v>3480</c:v>
                </c:pt>
                <c:pt idx="240">
                  <c:v>3500</c:v>
                </c:pt>
                <c:pt idx="241">
                  <c:v>3501.9499510000001</c:v>
                </c:pt>
                <c:pt idx="242">
                  <c:v>3506.75</c:v>
                </c:pt>
                <c:pt idx="243">
                  <c:v>3489.1999510000001</c:v>
                </c:pt>
                <c:pt idx="244">
                  <c:v>3482.1000979999999</c:v>
                </c:pt>
                <c:pt idx="245">
                  <c:v>3469.8000489999999</c:v>
                </c:pt>
                <c:pt idx="246">
                  <c:v>3469.0500489999999</c:v>
                </c:pt>
                <c:pt idx="247">
                  <c:v>3465.8500979999999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7D9-A6A0-9955E9A2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42704"/>
        <c:axId val="234956848"/>
      </c:lineChart>
      <c:dateAx>
        <c:axId val="234942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6848"/>
        <c:crosses val="autoZero"/>
        <c:auto val="1"/>
        <c:lblOffset val="100"/>
        <c:baseTimeUnit val="days"/>
      </c:dateAx>
      <c:valAx>
        <c:axId val="2349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216674</xdr:colOff>
      <xdr:row>2</xdr:row>
      <xdr:rowOff>165983</xdr:rowOff>
    </xdr:from>
    <xdr:to>
      <xdr:col>34</xdr:col>
      <xdr:colOff>183543</xdr:colOff>
      <xdr:row>17</xdr:row>
      <xdr:rowOff>165984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DBAD3-DF60-46C6-9204-D6C9D2F1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119270</xdr:colOff>
      <xdr:row>2</xdr:row>
      <xdr:rowOff>152400</xdr:rowOff>
    </xdr:from>
    <xdr:to>
      <xdr:col>25</xdr:col>
      <xdr:colOff>152401</xdr:colOff>
      <xdr:row>17</xdr:row>
      <xdr:rowOff>112644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843A5-B0F3-449B-B549-F62C6F51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0"/>
  <sheetViews>
    <sheetView tabSelected="1" topLeftCell="R1" zoomScale="115" zoomScaleNormal="115" workbookViewId="0">
      <selection activeCell="T1" sqref="T1:AH2"/>
    </sheetView>
  </sheetViews>
  <sheetFormatPr defaultRowHeight="15" x14ac:dyDescent="0.25"/>
  <cols>
    <col min="1" max="1" width="11.28515625" bestFit="1" customWidth="1"/>
    <col min="2" max="2" width="17.5703125" bestFit="1" customWidth="1"/>
    <col min="3" max="3" width="16.5703125" bestFit="1" customWidth="1"/>
    <col min="4" max="4" width="16.140625" bestFit="1" customWidth="1"/>
    <col min="5" max="5" width="17.5703125" bestFit="1" customWidth="1"/>
    <col min="6" max="6" width="21" bestFit="1" customWidth="1"/>
    <col min="7" max="7" width="19.7109375" bestFit="1" customWidth="1"/>
    <col min="8" max="11" width="13.42578125" bestFit="1" customWidth="1"/>
    <col min="12" max="12" width="16.28515625" bestFit="1" customWidth="1"/>
    <col min="13" max="13" width="15" bestFit="1" customWidth="1"/>
    <col min="14" max="15" width="13.85546875" customWidth="1"/>
    <col min="18" max="18" width="20.7109375" bestFit="1" customWidth="1"/>
    <col min="24" max="24" width="12.85546875" bestFit="1" customWidth="1"/>
    <col min="36" max="36" width="11.28515625" bestFit="1" customWidth="1"/>
    <col min="37" max="37" width="21" bestFit="1" customWidth="1"/>
    <col min="38" max="38" width="18.5703125" bestFit="1" customWidth="1"/>
    <col min="39" max="39" width="17.5703125" bestFit="1" customWidth="1"/>
  </cols>
  <sheetData>
    <row r="1" spans="1:38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R1" s="2" t="s">
        <v>7</v>
      </c>
      <c r="T1" s="4" t="s">
        <v>14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J1" t="s">
        <v>0</v>
      </c>
      <c r="AK1" t="str">
        <f>R2</f>
        <v>ASIANPAINT Adj Close</v>
      </c>
      <c r="AL1" t="str">
        <f>R3</f>
        <v>DMART Open</v>
      </c>
    </row>
    <row r="2" spans="1:38" x14ac:dyDescent="0.25">
      <c r="A2" s="1">
        <v>44678</v>
      </c>
      <c r="B2">
        <v>3096</v>
      </c>
      <c r="C2">
        <v>3164</v>
      </c>
      <c r="D2">
        <v>3085.9499510000001</v>
      </c>
      <c r="E2">
        <v>3148.3500979999999</v>
      </c>
      <c r="F2">
        <v>3125.8000489999999</v>
      </c>
      <c r="G2">
        <v>963536</v>
      </c>
      <c r="H2">
        <v>4006.1000979999999</v>
      </c>
      <c r="I2">
        <v>4024.3500979999999</v>
      </c>
      <c r="J2">
        <v>3960</v>
      </c>
      <c r="K2">
        <v>3977.6999510000001</v>
      </c>
      <c r="L2">
        <v>3977.6999510000001</v>
      </c>
      <c r="M2">
        <v>169916</v>
      </c>
      <c r="Q2">
        <v>1</v>
      </c>
      <c r="R2" t="s">
        <v>19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J2" s="1">
        <v>44678</v>
      </c>
      <c r="AK2">
        <f>INDEX($A:$M,MATCH(AJ2,$A:$A,0),MATCH(AK1,$A1:$M1,0))</f>
        <v>3125.8000489999999</v>
      </c>
      <c r="AL2">
        <f>INDEX($A:$M,MATCH(AJ2,$A:$A,0),MATCH($AL$1,$A$1:$M$1,0))</f>
        <v>4006.1000979999999</v>
      </c>
    </row>
    <row r="3" spans="1:38" x14ac:dyDescent="0.25">
      <c r="A3" s="1">
        <v>44679</v>
      </c>
      <c r="B3">
        <v>3190</v>
      </c>
      <c r="C3">
        <v>3268</v>
      </c>
      <c r="D3">
        <v>3170</v>
      </c>
      <c r="E3">
        <v>3247.6999510000001</v>
      </c>
      <c r="F3">
        <v>3224.4384770000001</v>
      </c>
      <c r="G3">
        <v>2001838</v>
      </c>
      <c r="H3">
        <v>4023.8999020000001</v>
      </c>
      <c r="I3">
        <v>4054</v>
      </c>
      <c r="J3">
        <v>3995.5500489999999</v>
      </c>
      <c r="K3">
        <v>4024.5500489999999</v>
      </c>
      <c r="L3">
        <v>4024.5500489999999</v>
      </c>
      <c r="M3">
        <v>247751</v>
      </c>
      <c r="Q3">
        <v>2</v>
      </c>
      <c r="R3" t="s">
        <v>1</v>
      </c>
      <c r="AJ3" s="1">
        <v>44679</v>
      </c>
      <c r="AK3">
        <f>INDEX($A:$M,MATCH(AJ3,$A:$A,0),MATCH(AK2,$A2:$M2,0))</f>
        <v>3224.4384770000001</v>
      </c>
      <c r="AL3">
        <f t="shared" ref="AL3:AL66" si="0">INDEX($A:$M,MATCH(AJ3,$A:$A,0),MATCH($AL$1,$A$1:$M$1,0))</f>
        <v>4023.8999020000001</v>
      </c>
    </row>
    <row r="4" spans="1:38" x14ac:dyDescent="0.25">
      <c r="A4" s="1">
        <v>44680</v>
      </c>
      <c r="B4">
        <v>3249</v>
      </c>
      <c r="C4">
        <v>3278</v>
      </c>
      <c r="D4">
        <v>3221.3000489999999</v>
      </c>
      <c r="E4">
        <v>3237.1999510000001</v>
      </c>
      <c r="F4">
        <v>3214.0134280000002</v>
      </c>
      <c r="G4">
        <v>1088970</v>
      </c>
      <c r="H4">
        <v>4048.8999020000001</v>
      </c>
      <c r="I4">
        <v>4085</v>
      </c>
      <c r="J4">
        <v>3906</v>
      </c>
      <c r="K4">
        <v>3944.25</v>
      </c>
      <c r="L4">
        <v>3944.25</v>
      </c>
      <c r="M4">
        <v>238651</v>
      </c>
      <c r="Q4" t="s">
        <v>13</v>
      </c>
      <c r="R4" t="str">
        <f>LEFT(R2,FIND(" ",R2,1)-1)</f>
        <v>ASIANPAINT</v>
      </c>
      <c r="AJ4" s="1">
        <v>44680</v>
      </c>
      <c r="AK4">
        <f>INDEX($A:$M,MATCH(AJ4,$A:$A,0),MATCH(AK3,$A3:$M3,0))</f>
        <v>3214.0134280000002</v>
      </c>
      <c r="AL4">
        <f t="shared" si="0"/>
        <v>4048.8999020000001</v>
      </c>
    </row>
    <row r="5" spans="1:38" x14ac:dyDescent="0.25">
      <c r="A5" s="1">
        <v>44683</v>
      </c>
      <c r="B5">
        <v>3195</v>
      </c>
      <c r="C5">
        <v>3211.5</v>
      </c>
      <c r="D5">
        <v>3154.0500489999999</v>
      </c>
      <c r="E5">
        <v>3200</v>
      </c>
      <c r="F5">
        <v>3177.080078</v>
      </c>
      <c r="G5">
        <v>595522</v>
      </c>
      <c r="H5">
        <v>3939.6000979999999</v>
      </c>
      <c r="I5">
        <v>3997.8000489999999</v>
      </c>
      <c r="J5">
        <v>3889</v>
      </c>
      <c r="K5">
        <v>3983.3500979999999</v>
      </c>
      <c r="L5">
        <v>3983.3500979999999</v>
      </c>
      <c r="M5">
        <v>265831</v>
      </c>
      <c r="AJ5" s="1">
        <v>44683</v>
      </c>
      <c r="AK5">
        <f>INDEX($A:$M,MATCH(AJ5,$A:$A,0),MATCH(AK4,$A4:$M4,0))</f>
        <v>3177.080078</v>
      </c>
      <c r="AL5">
        <f t="shared" si="0"/>
        <v>3939.6000979999999</v>
      </c>
    </row>
    <row r="6" spans="1:38" x14ac:dyDescent="0.25">
      <c r="A6" s="1">
        <v>44685</v>
      </c>
      <c r="B6">
        <v>3178</v>
      </c>
      <c r="C6">
        <v>3194.6999510000001</v>
      </c>
      <c r="D6">
        <v>3081.4499510000001</v>
      </c>
      <c r="E6">
        <v>3100.8500979999999</v>
      </c>
      <c r="F6">
        <v>3078.6403810000002</v>
      </c>
      <c r="G6">
        <v>1120002</v>
      </c>
      <c r="H6">
        <v>4000</v>
      </c>
      <c r="I6">
        <v>4023.9499510000001</v>
      </c>
      <c r="J6">
        <v>3850.1999510000001</v>
      </c>
      <c r="K6">
        <v>3867.1499020000001</v>
      </c>
      <c r="L6">
        <v>3867.1499020000001</v>
      </c>
      <c r="M6">
        <v>270400</v>
      </c>
      <c r="AJ6" s="1">
        <v>44685</v>
      </c>
      <c r="AK6">
        <f>INDEX($A:$M,MATCH(AJ6,$A:$A,0),MATCH(AK5,$A5:$M5,0))</f>
        <v>3078.6403810000002</v>
      </c>
      <c r="AL6">
        <f t="shared" si="0"/>
        <v>4000</v>
      </c>
    </row>
    <row r="7" spans="1:38" x14ac:dyDescent="0.25">
      <c r="A7" s="1">
        <v>44686</v>
      </c>
      <c r="B7">
        <v>3104.75</v>
      </c>
      <c r="C7">
        <v>3126.9499510000001</v>
      </c>
      <c r="D7">
        <v>3070</v>
      </c>
      <c r="E7">
        <v>3076.5500489999999</v>
      </c>
      <c r="F7">
        <v>3054.5141600000002</v>
      </c>
      <c r="G7">
        <v>724601</v>
      </c>
      <c r="H7">
        <v>3920</v>
      </c>
      <c r="I7">
        <v>3980</v>
      </c>
      <c r="J7">
        <v>3775</v>
      </c>
      <c r="K7">
        <v>3943.8000489999999</v>
      </c>
      <c r="L7">
        <v>3943.8000489999999</v>
      </c>
      <c r="M7">
        <v>457770</v>
      </c>
      <c r="AJ7" s="1">
        <v>44686</v>
      </c>
      <c r="AK7">
        <f>INDEX($A:$M,MATCH(AJ7,$A:$A,0),MATCH(AK6,$A6:$M6,0))</f>
        <v>3054.5141600000002</v>
      </c>
      <c r="AL7">
        <f t="shared" si="0"/>
        <v>3920</v>
      </c>
    </row>
    <row r="8" spans="1:38" x14ac:dyDescent="0.25">
      <c r="A8" s="1">
        <v>44687</v>
      </c>
      <c r="B8">
        <v>3020</v>
      </c>
      <c r="C8">
        <v>3052.3999020000001</v>
      </c>
      <c r="D8">
        <v>3003.8999020000001</v>
      </c>
      <c r="E8">
        <v>3016.25</v>
      </c>
      <c r="F8">
        <v>2994.64624</v>
      </c>
      <c r="G8">
        <v>923941</v>
      </c>
      <c r="H8">
        <v>3866</v>
      </c>
      <c r="I8">
        <v>3889.6499020000001</v>
      </c>
      <c r="J8">
        <v>3602.1499020000001</v>
      </c>
      <c r="K8">
        <v>3666.1999510000001</v>
      </c>
      <c r="L8">
        <v>3666.1999510000001</v>
      </c>
      <c r="M8">
        <v>858787</v>
      </c>
      <c r="AJ8" s="1">
        <v>44687</v>
      </c>
      <c r="AK8">
        <f>INDEX($A:$M,MATCH(AJ8,$A:$A,0),MATCH(AK7,$A7:$M7,0))</f>
        <v>2994.64624</v>
      </c>
      <c r="AL8">
        <f t="shared" si="0"/>
        <v>3866</v>
      </c>
    </row>
    <row r="9" spans="1:38" x14ac:dyDescent="0.25">
      <c r="A9" s="1">
        <v>44690</v>
      </c>
      <c r="B9">
        <v>3000.8500979999999</v>
      </c>
      <c r="C9">
        <v>3038.8000489999999</v>
      </c>
      <c r="D9">
        <v>2975</v>
      </c>
      <c r="E9">
        <v>3005.25</v>
      </c>
      <c r="F9">
        <v>2983.7250979999999</v>
      </c>
      <c r="G9">
        <v>998324</v>
      </c>
      <c r="H9">
        <v>3655</v>
      </c>
      <c r="I9">
        <v>3655</v>
      </c>
      <c r="J9">
        <v>3486</v>
      </c>
      <c r="K9">
        <v>3520.3000489999999</v>
      </c>
      <c r="L9">
        <v>3520.3000489999999</v>
      </c>
      <c r="M9">
        <v>732787</v>
      </c>
      <c r="AJ9" s="1">
        <v>44690</v>
      </c>
      <c r="AK9">
        <f>INDEX($A:$M,MATCH(AJ9,$A:$A,0),MATCH(AK8,$A8:$M8,0))</f>
        <v>2983.7250979999999</v>
      </c>
      <c r="AL9">
        <f t="shared" si="0"/>
        <v>3655</v>
      </c>
    </row>
    <row r="10" spans="1:38" x14ac:dyDescent="0.25">
      <c r="A10" s="1">
        <v>44691</v>
      </c>
      <c r="B10">
        <v>3051</v>
      </c>
      <c r="C10">
        <v>3138.75</v>
      </c>
      <c r="D10">
        <v>3036</v>
      </c>
      <c r="E10">
        <v>3086.3500979999999</v>
      </c>
      <c r="F10">
        <v>3064.2441410000001</v>
      </c>
      <c r="G10">
        <v>2460016</v>
      </c>
      <c r="H10">
        <v>3501</v>
      </c>
      <c r="I10">
        <v>3545.25</v>
      </c>
      <c r="J10">
        <v>3402.1499020000001</v>
      </c>
      <c r="K10">
        <v>3414.9499510000001</v>
      </c>
      <c r="L10">
        <v>3414.9499510000001</v>
      </c>
      <c r="M10">
        <v>696666</v>
      </c>
      <c r="AJ10" s="1">
        <v>44691</v>
      </c>
      <c r="AK10">
        <f>INDEX($A:$M,MATCH(AJ10,$A:$A,0),MATCH(AK9,$A9:$M9,0))</f>
        <v>3064.2441410000001</v>
      </c>
      <c r="AL10">
        <f t="shared" si="0"/>
        <v>3501</v>
      </c>
    </row>
    <row r="11" spans="1:38" x14ac:dyDescent="0.25">
      <c r="A11" s="1">
        <v>44692</v>
      </c>
      <c r="B11">
        <v>3090.3999020000001</v>
      </c>
      <c r="C11">
        <v>3109.5500489999999</v>
      </c>
      <c r="D11">
        <v>2979</v>
      </c>
      <c r="E11">
        <v>3053.6499020000001</v>
      </c>
      <c r="F11">
        <v>3031.7783199999999</v>
      </c>
      <c r="G11">
        <v>1883969</v>
      </c>
      <c r="H11">
        <v>3448</v>
      </c>
      <c r="I11">
        <v>3448</v>
      </c>
      <c r="J11">
        <v>3311.6999510000001</v>
      </c>
      <c r="K11">
        <v>3339.6999510000001</v>
      </c>
      <c r="L11">
        <v>3339.6999510000001</v>
      </c>
      <c r="M11">
        <v>689554</v>
      </c>
      <c r="AJ11" s="1">
        <v>44692</v>
      </c>
      <c r="AK11">
        <f>INDEX($A:$M,MATCH(AJ11,$A:$A,0),MATCH(AK10,$A10:$M10,0))</f>
        <v>3031.7783199999999</v>
      </c>
      <c r="AL11">
        <f t="shared" si="0"/>
        <v>3448</v>
      </c>
    </row>
    <row r="12" spans="1:38" x14ac:dyDescent="0.25">
      <c r="A12" s="1">
        <v>44693</v>
      </c>
      <c r="B12">
        <v>3042</v>
      </c>
      <c r="C12">
        <v>3078</v>
      </c>
      <c r="D12">
        <v>2988</v>
      </c>
      <c r="E12">
        <v>3039.9499510000001</v>
      </c>
      <c r="F12">
        <v>3018.1762699999999</v>
      </c>
      <c r="G12">
        <v>1254245</v>
      </c>
      <c r="H12">
        <v>3310</v>
      </c>
      <c r="I12">
        <v>3334.9499510000001</v>
      </c>
      <c r="J12">
        <v>3241.25</v>
      </c>
      <c r="K12">
        <v>3270.4499510000001</v>
      </c>
      <c r="L12">
        <v>3270.4499510000001</v>
      </c>
      <c r="M12">
        <v>725552</v>
      </c>
      <c r="AJ12" s="1">
        <v>44693</v>
      </c>
      <c r="AK12">
        <f>INDEX($A:$M,MATCH(AJ12,$A:$A,0),MATCH(AK11,$A11:$M11,0))</f>
        <v>3018.1762699999999</v>
      </c>
      <c r="AL12">
        <f t="shared" si="0"/>
        <v>3310</v>
      </c>
    </row>
    <row r="13" spans="1:38" x14ac:dyDescent="0.25">
      <c r="A13" s="1">
        <v>44694</v>
      </c>
      <c r="B13">
        <v>3074.3999020000001</v>
      </c>
      <c r="C13">
        <v>3116.25</v>
      </c>
      <c r="D13">
        <v>3035.3000489999999</v>
      </c>
      <c r="E13">
        <v>3064</v>
      </c>
      <c r="F13">
        <v>3042.0541990000002</v>
      </c>
      <c r="G13">
        <v>1121729</v>
      </c>
      <c r="H13">
        <v>3351</v>
      </c>
      <c r="I13">
        <v>3357.75</v>
      </c>
      <c r="J13">
        <v>3205</v>
      </c>
      <c r="K13">
        <v>3230.6000979999999</v>
      </c>
      <c r="L13">
        <v>3230.6000979999999</v>
      </c>
      <c r="M13">
        <v>546754</v>
      </c>
      <c r="AJ13" s="1">
        <v>44694</v>
      </c>
      <c r="AK13">
        <f>INDEX($A:$M,MATCH(AJ13,$A:$A,0),MATCH(AK12,$A12:$M12,0))</f>
        <v>3042.0541990000002</v>
      </c>
      <c r="AL13">
        <f t="shared" si="0"/>
        <v>3351</v>
      </c>
    </row>
    <row r="14" spans="1:38" x14ac:dyDescent="0.25">
      <c r="A14" s="1">
        <v>44697</v>
      </c>
      <c r="B14">
        <v>3089.8999020000001</v>
      </c>
      <c r="C14">
        <v>3089.8999020000001</v>
      </c>
      <c r="D14">
        <v>2985.1999510000001</v>
      </c>
      <c r="E14">
        <v>2999.8999020000001</v>
      </c>
      <c r="F14">
        <v>2978.413086</v>
      </c>
      <c r="G14">
        <v>733044</v>
      </c>
      <c r="H14">
        <v>3260</v>
      </c>
      <c r="I14">
        <v>3620</v>
      </c>
      <c r="J14">
        <v>3186</v>
      </c>
      <c r="K14">
        <v>3561.1000979999999</v>
      </c>
      <c r="L14">
        <v>3561.1000979999999</v>
      </c>
      <c r="M14">
        <v>1871384</v>
      </c>
      <c r="AJ14" s="1">
        <v>44697</v>
      </c>
      <c r="AK14">
        <f>INDEX($A:$M,MATCH(AJ14,$A:$A,0),MATCH(AK13,$A13:$M13,0))</f>
        <v>2978.413086</v>
      </c>
      <c r="AL14">
        <f t="shared" si="0"/>
        <v>3260</v>
      </c>
    </row>
    <row r="15" spans="1:38" x14ac:dyDescent="0.25">
      <c r="A15" s="1">
        <v>44698</v>
      </c>
      <c r="B15">
        <v>2998.8999020000001</v>
      </c>
      <c r="C15">
        <v>3056.6000979999999</v>
      </c>
      <c r="D15">
        <v>2951</v>
      </c>
      <c r="E15">
        <v>3050</v>
      </c>
      <c r="F15">
        <v>3028.1545409999999</v>
      </c>
      <c r="G15">
        <v>1179081</v>
      </c>
      <c r="H15">
        <v>3620</v>
      </c>
      <c r="I15">
        <v>3724</v>
      </c>
      <c r="J15">
        <v>3473.4499510000001</v>
      </c>
      <c r="K15">
        <v>3657</v>
      </c>
      <c r="L15">
        <v>3657</v>
      </c>
      <c r="M15">
        <v>926148</v>
      </c>
      <c r="AJ15" s="1">
        <v>44698</v>
      </c>
      <c r="AK15">
        <f>INDEX($A:$M,MATCH(AJ15,$A:$A,0),MATCH(AK14,$A14:$M14,0))</f>
        <v>3028.1545409999999</v>
      </c>
      <c r="AL15">
        <f t="shared" si="0"/>
        <v>3620</v>
      </c>
    </row>
    <row r="16" spans="1:38" x14ac:dyDescent="0.25">
      <c r="A16" s="1">
        <v>44699</v>
      </c>
      <c r="B16">
        <v>3030</v>
      </c>
      <c r="C16">
        <v>3128.8000489999999</v>
      </c>
      <c r="D16">
        <v>3026</v>
      </c>
      <c r="E16">
        <v>3100.1000979999999</v>
      </c>
      <c r="F16">
        <v>3077.8957519999999</v>
      </c>
      <c r="G16">
        <v>1379763</v>
      </c>
      <c r="H16">
        <v>3700</v>
      </c>
      <c r="I16">
        <v>3781</v>
      </c>
      <c r="J16">
        <v>3650</v>
      </c>
      <c r="K16">
        <v>3664.0500489999999</v>
      </c>
      <c r="L16">
        <v>3664.0500489999999</v>
      </c>
      <c r="M16">
        <v>712472</v>
      </c>
      <c r="AJ16" s="1">
        <v>44699</v>
      </c>
      <c r="AK16">
        <f>INDEX($A:$M,MATCH(AJ16,$A:$A,0),MATCH(AK15,$A15:$M15,0))</f>
        <v>3077.8957519999999</v>
      </c>
      <c r="AL16">
        <f t="shared" si="0"/>
        <v>3700</v>
      </c>
    </row>
    <row r="17" spans="1:38" x14ac:dyDescent="0.25">
      <c r="A17" s="1">
        <v>44700</v>
      </c>
      <c r="B17">
        <v>3000.5</v>
      </c>
      <c r="C17">
        <v>3071.6999510000001</v>
      </c>
      <c r="D17">
        <v>3000.4499510000001</v>
      </c>
      <c r="E17">
        <v>3046.8999020000001</v>
      </c>
      <c r="F17">
        <v>3025.0764159999999</v>
      </c>
      <c r="G17">
        <v>772390</v>
      </c>
      <c r="H17">
        <v>3513</v>
      </c>
      <c r="I17">
        <v>3649</v>
      </c>
      <c r="J17">
        <v>3491.5</v>
      </c>
      <c r="K17">
        <v>3614.8500979999999</v>
      </c>
      <c r="L17">
        <v>3614.8500979999999</v>
      </c>
      <c r="M17">
        <v>439658</v>
      </c>
      <c r="AJ17" s="1">
        <v>44700</v>
      </c>
      <c r="AK17">
        <f>INDEX($A:$M,MATCH(AJ17,$A:$A,0),MATCH(AK16,$A16:$M16,0))</f>
        <v>3025.0764159999999</v>
      </c>
      <c r="AL17">
        <f t="shared" si="0"/>
        <v>3513</v>
      </c>
    </row>
    <row r="18" spans="1:38" x14ac:dyDescent="0.25">
      <c r="A18" s="1">
        <v>44701</v>
      </c>
      <c r="B18">
        <v>3080</v>
      </c>
      <c r="C18">
        <v>3125</v>
      </c>
      <c r="D18">
        <v>3070</v>
      </c>
      <c r="E18">
        <v>3109.9499510000001</v>
      </c>
      <c r="F18">
        <v>3087.6750489999999</v>
      </c>
      <c r="G18">
        <v>778957</v>
      </c>
      <c r="H18">
        <v>3708.8999020000001</v>
      </c>
      <c r="I18">
        <v>3717.1999510000001</v>
      </c>
      <c r="J18">
        <v>3610</v>
      </c>
      <c r="K18">
        <v>3630.3999020000001</v>
      </c>
      <c r="L18">
        <v>3630.3999020000001</v>
      </c>
      <c r="M18">
        <v>334172</v>
      </c>
      <c r="AJ18" s="1">
        <v>44701</v>
      </c>
      <c r="AK18">
        <f>INDEX($A:$M,MATCH(AJ18,$A:$A,0),MATCH(AK17,$A17:$M17,0))</f>
        <v>3087.6750489999999</v>
      </c>
      <c r="AL18">
        <f t="shared" si="0"/>
        <v>3708.8999020000001</v>
      </c>
    </row>
    <row r="19" spans="1:38" x14ac:dyDescent="0.25">
      <c r="A19" s="1">
        <v>44704</v>
      </c>
      <c r="B19">
        <v>3143.9499510000001</v>
      </c>
      <c r="C19">
        <v>3188</v>
      </c>
      <c r="D19">
        <v>3130.0500489999999</v>
      </c>
      <c r="E19">
        <v>3174.1999510000001</v>
      </c>
      <c r="F19">
        <v>3151.4648440000001</v>
      </c>
      <c r="G19">
        <v>813294</v>
      </c>
      <c r="H19">
        <v>3650</v>
      </c>
      <c r="I19">
        <v>3694.5</v>
      </c>
      <c r="J19">
        <v>3552.0500489999999</v>
      </c>
      <c r="K19">
        <v>3574.1000979999999</v>
      </c>
      <c r="L19">
        <v>3574.1000979999999</v>
      </c>
      <c r="M19">
        <v>258246</v>
      </c>
      <c r="X19" s="3" t="s">
        <v>8</v>
      </c>
      <c r="Y19" s="3">
        <f>INDEX($A:$M,MATCH(A249,$A:$A,0),MATCH($R$4&amp;" "&amp;X19,$A$1:$M$1,0))</f>
        <v>2896.9499510000001</v>
      </c>
      <c r="AJ19" s="1">
        <v>44704</v>
      </c>
      <c r="AK19">
        <f>INDEX($A:$M,MATCH(AJ19,$A:$A,0),MATCH(AK18,$A18:$M18,0))</f>
        <v>3151.4648440000001</v>
      </c>
      <c r="AL19">
        <f t="shared" si="0"/>
        <v>3650</v>
      </c>
    </row>
    <row r="20" spans="1:38" x14ac:dyDescent="0.25">
      <c r="A20" s="1">
        <v>44705</v>
      </c>
      <c r="B20">
        <v>3174.75</v>
      </c>
      <c r="C20">
        <v>3183.6499020000001</v>
      </c>
      <c r="D20">
        <v>3070</v>
      </c>
      <c r="E20">
        <v>3086.8500979999999</v>
      </c>
      <c r="F20">
        <v>3064.7407229999999</v>
      </c>
      <c r="G20">
        <v>691307</v>
      </c>
      <c r="H20">
        <v>3579.9499510000001</v>
      </c>
      <c r="I20">
        <v>3685</v>
      </c>
      <c r="J20">
        <v>3571.1999510000001</v>
      </c>
      <c r="K20">
        <v>3656.75</v>
      </c>
      <c r="L20">
        <v>3656.75</v>
      </c>
      <c r="M20">
        <v>391193</v>
      </c>
      <c r="X20" s="3" t="s">
        <v>9</v>
      </c>
      <c r="Y20" s="3">
        <f>INDEX($A:$M,MATCH(A250,$A:$A,0),MATCH($R$4&amp;" "&amp;X20,$A$1:$M$1,0))</f>
        <v>2895.1499020000001</v>
      </c>
      <c r="AJ20" s="1">
        <v>44705</v>
      </c>
      <c r="AK20">
        <f>INDEX($A:$M,MATCH(AJ20,$A:$A,0),MATCH(AK19,$A19:$M19,0))</f>
        <v>3064.7407229999999</v>
      </c>
      <c r="AL20">
        <f t="shared" si="0"/>
        <v>3579.9499510000001</v>
      </c>
    </row>
    <row r="21" spans="1:38" x14ac:dyDescent="0.25">
      <c r="A21" s="1">
        <v>44706</v>
      </c>
      <c r="B21">
        <v>3039</v>
      </c>
      <c r="C21">
        <v>3039</v>
      </c>
      <c r="D21">
        <v>2826.3000489999999</v>
      </c>
      <c r="E21">
        <v>2838.0500489999999</v>
      </c>
      <c r="F21">
        <v>2817.7226559999999</v>
      </c>
      <c r="G21">
        <v>3381427</v>
      </c>
      <c r="H21">
        <v>3670</v>
      </c>
      <c r="I21">
        <v>3694</v>
      </c>
      <c r="J21">
        <v>3555.6499020000001</v>
      </c>
      <c r="K21">
        <v>3586.4499510000001</v>
      </c>
      <c r="L21">
        <v>3586.4499510000001</v>
      </c>
      <c r="M21">
        <v>224375</v>
      </c>
      <c r="X21" s="3" t="s">
        <v>10</v>
      </c>
      <c r="Y21" s="3">
        <f>INDEX($A:$M,MATCH(A249,$A:$A,0),MATCH($R$4&amp;" "&amp;X21,$A$1:$M$1,0))</f>
        <v>2916.4499510000001</v>
      </c>
      <c r="AJ21" s="1">
        <v>44706</v>
      </c>
      <c r="AK21">
        <f>INDEX($A:$M,MATCH(AJ21,$A:$A,0),MATCH(AK20,$A20:$M20,0))</f>
        <v>2817.7226559999999</v>
      </c>
      <c r="AL21">
        <f t="shared" si="0"/>
        <v>3670</v>
      </c>
    </row>
    <row r="22" spans="1:38" x14ac:dyDescent="0.25">
      <c r="A22" s="1">
        <v>44707</v>
      </c>
      <c r="B22">
        <v>2850</v>
      </c>
      <c r="C22">
        <v>2860</v>
      </c>
      <c r="D22">
        <v>2718.5500489999999</v>
      </c>
      <c r="E22">
        <v>2840.1499020000001</v>
      </c>
      <c r="F22">
        <v>2819.8076169999999</v>
      </c>
      <c r="G22">
        <v>3212196</v>
      </c>
      <c r="H22">
        <v>3586.4499510000001</v>
      </c>
      <c r="I22">
        <v>3635.6999510000001</v>
      </c>
      <c r="J22">
        <v>3465.3000489999999</v>
      </c>
      <c r="K22">
        <v>3577.4499510000001</v>
      </c>
      <c r="L22">
        <v>3577.4499510000001</v>
      </c>
      <c r="M22">
        <v>279250</v>
      </c>
      <c r="X22" s="3" t="s">
        <v>11</v>
      </c>
      <c r="Y22" s="3">
        <f>MIN(INDEX(A:M,0,MATCH(R4&amp;" "&amp;X20,A1:M1,0)))</f>
        <v>2560</v>
      </c>
      <c r="AJ22" s="1">
        <v>44707</v>
      </c>
      <c r="AK22">
        <f>INDEX($A:$M,MATCH(AJ22,$A:$A,0),MATCH(AK21,$A21:$M21,0))</f>
        <v>2819.8076169999999</v>
      </c>
      <c r="AL22">
        <f t="shared" si="0"/>
        <v>3586.4499510000001</v>
      </c>
    </row>
    <row r="23" spans="1:38" x14ac:dyDescent="0.25">
      <c r="A23" s="1">
        <v>44708</v>
      </c>
      <c r="B23">
        <v>2868</v>
      </c>
      <c r="C23">
        <v>2869</v>
      </c>
      <c r="D23">
        <v>2781</v>
      </c>
      <c r="E23">
        <v>2834.8500979999999</v>
      </c>
      <c r="F23">
        <v>2814.545654</v>
      </c>
      <c r="G23">
        <v>1879534</v>
      </c>
      <c r="H23">
        <v>3605</v>
      </c>
      <c r="I23">
        <v>3649</v>
      </c>
      <c r="J23">
        <v>3586</v>
      </c>
      <c r="K23">
        <v>3613.8500979999999</v>
      </c>
      <c r="L23">
        <v>3613.8500979999999</v>
      </c>
      <c r="M23">
        <v>199688</v>
      </c>
      <c r="X23" s="3" t="s">
        <v>12</v>
      </c>
      <c r="Y23" s="3">
        <f>MAX(INDEX(A:M,0,MATCH(R4&amp;" "&amp;X21,A1:M1,0)))</f>
        <v>3582.8999020000001</v>
      </c>
      <c r="AJ23" s="1">
        <v>44708</v>
      </c>
      <c r="AK23">
        <f>INDEX($A:$M,MATCH(AJ23,$A:$A,0),MATCH(AK22,$A22:$M22,0))</f>
        <v>2814.545654</v>
      </c>
      <c r="AL23">
        <f t="shared" si="0"/>
        <v>3605</v>
      </c>
    </row>
    <row r="24" spans="1:38" x14ac:dyDescent="0.25">
      <c r="A24" s="1">
        <v>44711</v>
      </c>
      <c r="B24">
        <v>2880</v>
      </c>
      <c r="C24">
        <v>2884</v>
      </c>
      <c r="D24">
        <v>2817</v>
      </c>
      <c r="E24">
        <v>2844</v>
      </c>
      <c r="F24">
        <v>2823.6298830000001</v>
      </c>
      <c r="G24">
        <v>2525482</v>
      </c>
      <c r="H24">
        <v>3660</v>
      </c>
      <c r="I24">
        <v>3824.8999020000001</v>
      </c>
      <c r="J24">
        <v>3645</v>
      </c>
      <c r="K24">
        <v>3796.3999020000001</v>
      </c>
      <c r="L24">
        <v>3796.3999020000001</v>
      </c>
      <c r="M24">
        <v>429986</v>
      </c>
      <c r="AJ24" s="1">
        <v>44711</v>
      </c>
      <c r="AK24">
        <f>INDEX($A:$M,MATCH(AJ24,$A:$A,0),MATCH(AK23,$A23:$M23,0))</f>
        <v>2823.6298830000001</v>
      </c>
      <c r="AL24">
        <f t="shared" si="0"/>
        <v>3660</v>
      </c>
    </row>
    <row r="25" spans="1:38" x14ac:dyDescent="0.25">
      <c r="A25" s="1">
        <v>44712</v>
      </c>
      <c r="B25">
        <v>2844</v>
      </c>
      <c r="C25">
        <v>2878</v>
      </c>
      <c r="D25">
        <v>2811</v>
      </c>
      <c r="E25">
        <v>2859.6499020000001</v>
      </c>
      <c r="F25">
        <v>2839.1677249999998</v>
      </c>
      <c r="G25">
        <v>2408221</v>
      </c>
      <c r="H25">
        <v>3807.75</v>
      </c>
      <c r="I25">
        <v>4049</v>
      </c>
      <c r="J25">
        <v>3767.8999020000001</v>
      </c>
      <c r="K25">
        <v>3972.8000489999999</v>
      </c>
      <c r="L25">
        <v>3972.8000489999999</v>
      </c>
      <c r="M25">
        <v>1335568</v>
      </c>
      <c r="AJ25" s="1">
        <v>44712</v>
      </c>
      <c r="AK25">
        <f>INDEX($A:$M,MATCH(AJ25,$A:$A,0),MATCH(AK24,$A24:$M24,0))</f>
        <v>2839.1677249999998</v>
      </c>
      <c r="AL25">
        <f t="shared" si="0"/>
        <v>3807.75</v>
      </c>
    </row>
    <row r="26" spans="1:38" x14ac:dyDescent="0.25">
      <c r="A26" s="1">
        <v>44713</v>
      </c>
      <c r="B26">
        <v>2859.6499020000001</v>
      </c>
      <c r="C26">
        <v>2939.8999020000001</v>
      </c>
      <c r="D26">
        <v>2832.0500489999999</v>
      </c>
      <c r="E26">
        <v>2852.5</v>
      </c>
      <c r="F26">
        <v>2832.0690920000002</v>
      </c>
      <c r="G26">
        <v>1770795</v>
      </c>
      <c r="H26">
        <v>3960</v>
      </c>
      <c r="I26">
        <v>4039</v>
      </c>
      <c r="J26">
        <v>3812.5500489999999</v>
      </c>
      <c r="K26">
        <v>3874.0500489999999</v>
      </c>
      <c r="L26">
        <v>3874.0500489999999</v>
      </c>
      <c r="M26">
        <v>620365</v>
      </c>
      <c r="AJ26" s="1">
        <v>44713</v>
      </c>
      <c r="AK26">
        <f>INDEX($A:$M,MATCH(AJ26,$A:$A,0),MATCH(AK25,$A25:$M25,0))</f>
        <v>2832.0690920000002</v>
      </c>
      <c r="AL26">
        <f t="shared" si="0"/>
        <v>3960</v>
      </c>
    </row>
    <row r="27" spans="1:38" x14ac:dyDescent="0.25">
      <c r="A27" s="1">
        <v>44714</v>
      </c>
      <c r="B27">
        <v>2870.1999510000001</v>
      </c>
      <c r="C27">
        <v>2919</v>
      </c>
      <c r="D27">
        <v>2848</v>
      </c>
      <c r="E27">
        <v>2908.5500489999999</v>
      </c>
      <c r="F27">
        <v>2887.717529</v>
      </c>
      <c r="G27">
        <v>1164197</v>
      </c>
      <c r="H27">
        <v>3885</v>
      </c>
      <c r="I27">
        <v>3927.5500489999999</v>
      </c>
      <c r="J27">
        <v>3831.1000979999999</v>
      </c>
      <c r="K27">
        <v>3856.8999020000001</v>
      </c>
      <c r="L27">
        <v>3856.8999020000001</v>
      </c>
      <c r="M27">
        <v>302036</v>
      </c>
      <c r="AJ27" s="1">
        <v>44714</v>
      </c>
      <c r="AK27">
        <f>INDEX($A:$M,MATCH(AJ27,$A:$A,0),MATCH(AK26,$A26:$M26,0))</f>
        <v>2887.717529</v>
      </c>
      <c r="AL27">
        <f t="shared" si="0"/>
        <v>3885</v>
      </c>
    </row>
    <row r="28" spans="1:38" x14ac:dyDescent="0.25">
      <c r="A28" s="1">
        <v>44715</v>
      </c>
      <c r="B28">
        <v>2905</v>
      </c>
      <c r="C28">
        <v>2919.4499510000001</v>
      </c>
      <c r="D28">
        <v>2856</v>
      </c>
      <c r="E28">
        <v>2886.8999020000001</v>
      </c>
      <c r="F28">
        <v>2866.2224120000001</v>
      </c>
      <c r="G28">
        <v>1228489</v>
      </c>
      <c r="H28">
        <v>3888</v>
      </c>
      <c r="I28">
        <v>3888.3999020000001</v>
      </c>
      <c r="J28">
        <v>3768</v>
      </c>
      <c r="K28">
        <v>3820.1000979999999</v>
      </c>
      <c r="L28">
        <v>3820.1000979999999</v>
      </c>
      <c r="M28">
        <v>349881</v>
      </c>
      <c r="AJ28" s="1">
        <v>44715</v>
      </c>
      <c r="AK28">
        <f>INDEX($A:$M,MATCH(AJ28,$A:$A,0),MATCH(AK27,$A27:$M27,0))</f>
        <v>2866.2224120000001</v>
      </c>
      <c r="AL28">
        <f t="shared" si="0"/>
        <v>3888</v>
      </c>
    </row>
    <row r="29" spans="1:38" x14ac:dyDescent="0.25">
      <c r="A29" s="1">
        <v>44718</v>
      </c>
      <c r="B29">
        <v>2871.1000979999999</v>
      </c>
      <c r="C29">
        <v>2872</v>
      </c>
      <c r="D29">
        <v>2807.6999510000001</v>
      </c>
      <c r="E29">
        <v>2817.4499510000001</v>
      </c>
      <c r="F29">
        <v>2797.2700199999999</v>
      </c>
      <c r="G29">
        <v>1193698</v>
      </c>
      <c r="H29">
        <v>3800</v>
      </c>
      <c r="I29">
        <v>3800</v>
      </c>
      <c r="J29">
        <v>3675</v>
      </c>
      <c r="K29">
        <v>3734.75</v>
      </c>
      <c r="L29">
        <v>3734.75</v>
      </c>
      <c r="M29">
        <v>295307</v>
      </c>
      <c r="AJ29" s="1">
        <v>44718</v>
      </c>
      <c r="AK29">
        <f>INDEX($A:$M,MATCH(AJ29,$A:$A,0),MATCH(AK28,$A28:$M28,0))</f>
        <v>2797.2700199999999</v>
      </c>
      <c r="AL29">
        <f t="shared" si="0"/>
        <v>3800</v>
      </c>
    </row>
    <row r="30" spans="1:38" x14ac:dyDescent="0.25">
      <c r="A30" s="1">
        <v>44719</v>
      </c>
      <c r="B30">
        <v>2800</v>
      </c>
      <c r="C30">
        <v>2804</v>
      </c>
      <c r="D30">
        <v>2731</v>
      </c>
      <c r="E30">
        <v>2744.6999510000001</v>
      </c>
      <c r="F30">
        <v>2725.04126</v>
      </c>
      <c r="G30">
        <v>1403598</v>
      </c>
      <c r="H30">
        <v>3704</v>
      </c>
      <c r="I30">
        <v>3778.8000489999999</v>
      </c>
      <c r="J30">
        <v>3652.0500489999999</v>
      </c>
      <c r="K30">
        <v>3726.6999510000001</v>
      </c>
      <c r="L30">
        <v>3726.6999510000001</v>
      </c>
      <c r="M30">
        <v>301552</v>
      </c>
      <c r="AJ30" s="1">
        <v>44719</v>
      </c>
      <c r="AK30">
        <f>INDEX($A:$M,MATCH(AJ30,$A:$A,0),MATCH(AK29,$A29:$M29,0))</f>
        <v>2725.04126</v>
      </c>
      <c r="AL30">
        <f t="shared" si="0"/>
        <v>3704</v>
      </c>
    </row>
    <row r="31" spans="1:38" x14ac:dyDescent="0.25">
      <c r="A31" s="1">
        <v>44720</v>
      </c>
      <c r="B31">
        <v>2771.8999020000001</v>
      </c>
      <c r="C31">
        <v>2775</v>
      </c>
      <c r="D31">
        <v>2700</v>
      </c>
      <c r="E31">
        <v>2705.1999510000001</v>
      </c>
      <c r="F31">
        <v>2685.8239749999998</v>
      </c>
      <c r="G31">
        <v>1743575</v>
      </c>
      <c r="H31">
        <v>3765</v>
      </c>
      <c r="I31">
        <v>3771</v>
      </c>
      <c r="J31">
        <v>3700</v>
      </c>
      <c r="K31">
        <v>3739.3999020000001</v>
      </c>
      <c r="L31">
        <v>3739.3999020000001</v>
      </c>
      <c r="M31">
        <v>250665</v>
      </c>
      <c r="AJ31" s="1">
        <v>44720</v>
      </c>
      <c r="AK31">
        <f>INDEX($A:$M,MATCH(AJ31,$A:$A,0),MATCH(AK30,$A30:$M30,0))</f>
        <v>2685.8239749999998</v>
      </c>
      <c r="AL31">
        <f t="shared" si="0"/>
        <v>3765</v>
      </c>
    </row>
    <row r="32" spans="1:38" x14ac:dyDescent="0.25">
      <c r="A32" s="1">
        <v>44721</v>
      </c>
      <c r="B32">
        <v>2680</v>
      </c>
      <c r="C32">
        <v>2697.6000979999999</v>
      </c>
      <c r="D32">
        <v>2633.75</v>
      </c>
      <c r="E32">
        <v>2686.8000489999999</v>
      </c>
      <c r="F32">
        <v>2682.9284670000002</v>
      </c>
      <c r="G32">
        <v>1857501</v>
      </c>
      <c r="H32">
        <v>3729.8999020000001</v>
      </c>
      <c r="I32">
        <v>3850</v>
      </c>
      <c r="J32">
        <v>3686.3999020000001</v>
      </c>
      <c r="K32">
        <v>3830.3500979999999</v>
      </c>
      <c r="L32">
        <v>3830.3500979999999</v>
      </c>
      <c r="M32">
        <v>445083</v>
      </c>
      <c r="AJ32" s="1">
        <v>44721</v>
      </c>
      <c r="AK32">
        <f>INDEX($A:$M,MATCH(AJ32,$A:$A,0),MATCH(AK31,$A31:$M31,0))</f>
        <v>2682.9284670000002</v>
      </c>
      <c r="AL32">
        <f t="shared" si="0"/>
        <v>3729.8999020000001</v>
      </c>
    </row>
    <row r="33" spans="1:38" x14ac:dyDescent="0.25">
      <c r="A33" s="1">
        <v>44722</v>
      </c>
      <c r="B33">
        <v>2665</v>
      </c>
      <c r="C33">
        <v>2736</v>
      </c>
      <c r="D33">
        <v>2652</v>
      </c>
      <c r="E33">
        <v>2708.75</v>
      </c>
      <c r="F33">
        <v>2704.8466800000001</v>
      </c>
      <c r="G33">
        <v>1592920</v>
      </c>
      <c r="H33">
        <v>3790</v>
      </c>
      <c r="I33">
        <v>3838</v>
      </c>
      <c r="J33">
        <v>3735.1000979999999</v>
      </c>
      <c r="K33">
        <v>3755.6499020000001</v>
      </c>
      <c r="L33">
        <v>3755.6499020000001</v>
      </c>
      <c r="M33">
        <v>235985</v>
      </c>
      <c r="AJ33" s="1">
        <v>44722</v>
      </c>
      <c r="AK33">
        <f>INDEX($A:$M,MATCH(AJ33,$A:$A,0),MATCH(AK32,$A32:$M32,0))</f>
        <v>2704.8466800000001</v>
      </c>
      <c r="AL33">
        <f t="shared" si="0"/>
        <v>3790</v>
      </c>
    </row>
    <row r="34" spans="1:38" x14ac:dyDescent="0.25">
      <c r="A34" s="1">
        <v>44725</v>
      </c>
      <c r="B34">
        <v>2669.9499510000001</v>
      </c>
      <c r="C34">
        <v>2683</v>
      </c>
      <c r="D34">
        <v>2642.5</v>
      </c>
      <c r="E34">
        <v>2660.75</v>
      </c>
      <c r="F34">
        <v>2656.9157709999999</v>
      </c>
      <c r="G34">
        <v>1674206</v>
      </c>
      <c r="H34">
        <v>3700</v>
      </c>
      <c r="I34">
        <v>3743.6000979999999</v>
      </c>
      <c r="J34">
        <v>3644.3999020000001</v>
      </c>
      <c r="K34">
        <v>3661.6000979999999</v>
      </c>
      <c r="L34">
        <v>3661.6000979999999</v>
      </c>
      <c r="M34">
        <v>252912</v>
      </c>
      <c r="AJ34" s="1">
        <v>44725</v>
      </c>
      <c r="AK34">
        <f>INDEX($A:$M,MATCH(AJ34,$A:$A,0),MATCH(AK33,$A33:$M33,0))</f>
        <v>2656.9157709999999</v>
      </c>
      <c r="AL34">
        <f t="shared" si="0"/>
        <v>3700</v>
      </c>
    </row>
    <row r="35" spans="1:38" x14ac:dyDescent="0.25">
      <c r="A35" s="1">
        <v>44726</v>
      </c>
      <c r="B35">
        <v>2617</v>
      </c>
      <c r="C35">
        <v>2666.3500979999999</v>
      </c>
      <c r="D35">
        <v>2585</v>
      </c>
      <c r="E35">
        <v>2635.3999020000001</v>
      </c>
      <c r="F35">
        <v>2631.6022950000001</v>
      </c>
      <c r="G35">
        <v>2296040</v>
      </c>
      <c r="H35">
        <v>3628</v>
      </c>
      <c r="I35">
        <v>3712.6999510000001</v>
      </c>
      <c r="J35">
        <v>3552.25</v>
      </c>
      <c r="K35">
        <v>3648.3000489999999</v>
      </c>
      <c r="L35">
        <v>3648.3000489999999</v>
      </c>
      <c r="M35">
        <v>424143</v>
      </c>
      <c r="AJ35" s="1">
        <v>44726</v>
      </c>
      <c r="AK35">
        <f>INDEX($A:$M,MATCH(AJ35,$A:$A,0),MATCH(AK34,$A34:$M34,0))</f>
        <v>2631.6022950000001</v>
      </c>
      <c r="AL35">
        <f t="shared" si="0"/>
        <v>3628</v>
      </c>
    </row>
    <row r="36" spans="1:38" x14ac:dyDescent="0.25">
      <c r="A36" s="1">
        <v>44727</v>
      </c>
      <c r="B36">
        <v>2650</v>
      </c>
      <c r="C36">
        <v>2683.6000979999999</v>
      </c>
      <c r="D36">
        <v>2627.1000979999999</v>
      </c>
      <c r="E36">
        <v>2661.1499020000001</v>
      </c>
      <c r="F36">
        <v>2657.3151859999998</v>
      </c>
      <c r="G36">
        <v>928842</v>
      </c>
      <c r="H36">
        <v>3669.8999020000001</v>
      </c>
      <c r="I36">
        <v>3743.9499510000001</v>
      </c>
      <c r="J36">
        <v>3645.3500979999999</v>
      </c>
      <c r="K36">
        <v>3662.8999020000001</v>
      </c>
      <c r="L36">
        <v>3662.8999020000001</v>
      </c>
      <c r="M36">
        <v>274604</v>
      </c>
      <c r="AJ36" s="1">
        <v>44727</v>
      </c>
      <c r="AK36">
        <f>INDEX($A:$M,MATCH(AJ36,$A:$A,0),MATCH(AK35,$A35:$M35,0))</f>
        <v>2657.3151859999998</v>
      </c>
      <c r="AL36">
        <f t="shared" si="0"/>
        <v>3669.8999020000001</v>
      </c>
    </row>
    <row r="37" spans="1:38" x14ac:dyDescent="0.25">
      <c r="A37" s="1">
        <v>44728</v>
      </c>
      <c r="B37">
        <v>2694.9499510000001</v>
      </c>
      <c r="C37">
        <v>2725.4499510000001</v>
      </c>
      <c r="D37">
        <v>2640</v>
      </c>
      <c r="E37">
        <v>2657.4499510000001</v>
      </c>
      <c r="F37">
        <v>2653.6206050000001</v>
      </c>
      <c r="G37">
        <v>1280628</v>
      </c>
      <c r="H37">
        <v>3736</v>
      </c>
      <c r="I37">
        <v>3737.8999020000001</v>
      </c>
      <c r="J37">
        <v>3562</v>
      </c>
      <c r="K37">
        <v>3682.6000979999999</v>
      </c>
      <c r="L37">
        <v>3682.6000979999999</v>
      </c>
      <c r="M37">
        <v>408563</v>
      </c>
      <c r="AJ37" s="1">
        <v>44728</v>
      </c>
      <c r="AK37">
        <f>INDEX($A:$M,MATCH(AJ37,$A:$A,0),MATCH(AK36,$A36:$M36,0))</f>
        <v>2653.6206050000001</v>
      </c>
      <c r="AL37">
        <f t="shared" si="0"/>
        <v>3736</v>
      </c>
    </row>
    <row r="38" spans="1:38" x14ac:dyDescent="0.25">
      <c r="A38" s="1">
        <v>44729</v>
      </c>
      <c r="B38">
        <v>2650.1000979999999</v>
      </c>
      <c r="C38">
        <v>2657</v>
      </c>
      <c r="D38">
        <v>2560</v>
      </c>
      <c r="E38">
        <v>2580.1999510000001</v>
      </c>
      <c r="F38">
        <v>2576.4819339999999</v>
      </c>
      <c r="G38">
        <v>2043251</v>
      </c>
      <c r="H38">
        <v>3670</v>
      </c>
      <c r="I38">
        <v>3673.8500979999999</v>
      </c>
      <c r="J38">
        <v>3413.6999510000001</v>
      </c>
      <c r="K38">
        <v>3460.5500489999999</v>
      </c>
      <c r="L38">
        <v>3460.5500489999999</v>
      </c>
      <c r="M38">
        <v>1104855</v>
      </c>
      <c r="AJ38" s="1">
        <v>44729</v>
      </c>
      <c r="AK38">
        <f>INDEX($A:$M,MATCH(AJ38,$A:$A,0),MATCH(AK37,$A37:$M37,0))</f>
        <v>2576.4819339999999</v>
      </c>
      <c r="AL38">
        <f t="shared" si="0"/>
        <v>3670</v>
      </c>
    </row>
    <row r="39" spans="1:38" x14ac:dyDescent="0.25">
      <c r="A39" s="1">
        <v>44732</v>
      </c>
      <c r="B39">
        <v>2600</v>
      </c>
      <c r="C39">
        <v>2673.3500979999999</v>
      </c>
      <c r="D39">
        <v>2588.3500979999999</v>
      </c>
      <c r="E39">
        <v>2660.6999510000001</v>
      </c>
      <c r="F39">
        <v>2656.8659670000002</v>
      </c>
      <c r="G39">
        <v>1595360</v>
      </c>
      <c r="H39">
        <v>3493.4499510000001</v>
      </c>
      <c r="I39">
        <v>3536.6999510000001</v>
      </c>
      <c r="J39">
        <v>3460.5500489999999</v>
      </c>
      <c r="K39">
        <v>3479.1000979999999</v>
      </c>
      <c r="L39">
        <v>3479.1000979999999</v>
      </c>
      <c r="M39">
        <v>222230</v>
      </c>
      <c r="AJ39" s="1">
        <v>44732</v>
      </c>
      <c r="AK39">
        <f>INDEX($A:$M,MATCH(AJ39,$A:$A,0),MATCH(AK38,$A38:$M38,0))</f>
        <v>2656.8659670000002</v>
      </c>
      <c r="AL39">
        <f t="shared" si="0"/>
        <v>3493.4499510000001</v>
      </c>
    </row>
    <row r="40" spans="1:38" x14ac:dyDescent="0.25">
      <c r="A40" s="1">
        <v>44733</v>
      </c>
      <c r="B40">
        <v>2674.9499510000001</v>
      </c>
      <c r="C40">
        <v>2710</v>
      </c>
      <c r="D40">
        <v>2640</v>
      </c>
      <c r="E40">
        <v>2678.3500979999999</v>
      </c>
      <c r="F40">
        <v>2674.4904790000001</v>
      </c>
      <c r="G40">
        <v>1042074</v>
      </c>
      <c r="H40">
        <v>3520</v>
      </c>
      <c r="I40">
        <v>3545</v>
      </c>
      <c r="J40">
        <v>3450</v>
      </c>
      <c r="K40">
        <v>3519.5500489999999</v>
      </c>
      <c r="L40">
        <v>3519.5500489999999</v>
      </c>
      <c r="M40">
        <v>340688</v>
      </c>
      <c r="AJ40" s="1">
        <v>44733</v>
      </c>
      <c r="AK40">
        <f>INDEX($A:$M,MATCH(AJ40,$A:$A,0),MATCH(AK39,$A39:$M39,0))</f>
        <v>2674.4904790000001</v>
      </c>
      <c r="AL40">
        <f t="shared" si="0"/>
        <v>3520</v>
      </c>
    </row>
    <row r="41" spans="1:38" x14ac:dyDescent="0.25">
      <c r="A41" s="1">
        <v>44734</v>
      </c>
      <c r="B41">
        <v>2688</v>
      </c>
      <c r="C41">
        <v>2707.9499510000001</v>
      </c>
      <c r="D41">
        <v>2626.3500979999999</v>
      </c>
      <c r="E41">
        <v>2666.3500979999999</v>
      </c>
      <c r="F41">
        <v>2662.5078130000002</v>
      </c>
      <c r="G41">
        <v>1871760</v>
      </c>
      <c r="H41">
        <v>3524.4499510000001</v>
      </c>
      <c r="I41">
        <v>3524.4499510000001</v>
      </c>
      <c r="J41">
        <v>3466.0500489999999</v>
      </c>
      <c r="K41">
        <v>3486.3500979999999</v>
      </c>
      <c r="L41">
        <v>3486.3500979999999</v>
      </c>
      <c r="M41">
        <v>197297</v>
      </c>
      <c r="AJ41" s="1">
        <v>44734</v>
      </c>
      <c r="AK41">
        <f>INDEX($A:$M,MATCH(AJ41,$A:$A,0),MATCH(AK40,$A40:$M40,0))</f>
        <v>2662.5078130000002</v>
      </c>
      <c r="AL41">
        <f t="shared" si="0"/>
        <v>3524.4499510000001</v>
      </c>
    </row>
    <row r="42" spans="1:38" x14ac:dyDescent="0.25">
      <c r="A42" s="1">
        <v>44735</v>
      </c>
      <c r="B42">
        <v>2674.9499510000001</v>
      </c>
      <c r="C42">
        <v>2767.9499510000001</v>
      </c>
      <c r="D42">
        <v>2674.9499510000001</v>
      </c>
      <c r="E42">
        <v>2758.1999510000001</v>
      </c>
      <c r="F42">
        <v>2754.2253420000002</v>
      </c>
      <c r="G42">
        <v>1612872</v>
      </c>
      <c r="H42">
        <v>3487.75</v>
      </c>
      <c r="I42">
        <v>3502.6499020000001</v>
      </c>
      <c r="J42">
        <v>3401</v>
      </c>
      <c r="K42">
        <v>3440.4499510000001</v>
      </c>
      <c r="L42">
        <v>3440.4499510000001</v>
      </c>
      <c r="M42">
        <v>355857</v>
      </c>
      <c r="AJ42" s="1">
        <v>44735</v>
      </c>
      <c r="AK42">
        <f>INDEX($A:$M,MATCH(AJ42,$A:$A,0),MATCH(AK41,$A41:$M41,0))</f>
        <v>2754.2253420000002</v>
      </c>
      <c r="AL42">
        <f t="shared" si="0"/>
        <v>3487.75</v>
      </c>
    </row>
    <row r="43" spans="1:38" x14ac:dyDescent="0.25">
      <c r="A43" s="1">
        <v>44736</v>
      </c>
      <c r="B43">
        <v>2775</v>
      </c>
      <c r="C43">
        <v>2784.8000489999999</v>
      </c>
      <c r="D43">
        <v>2726</v>
      </c>
      <c r="E43">
        <v>2760.8999020000001</v>
      </c>
      <c r="F43">
        <v>2756.9213869999999</v>
      </c>
      <c r="G43">
        <v>2215583</v>
      </c>
      <c r="H43">
        <v>3489.9499510000001</v>
      </c>
      <c r="I43">
        <v>3489.9499510000001</v>
      </c>
      <c r="J43">
        <v>3390.1000979999999</v>
      </c>
      <c r="K43">
        <v>3412</v>
      </c>
      <c r="L43">
        <v>3412</v>
      </c>
      <c r="M43">
        <v>454591</v>
      </c>
      <c r="AJ43" s="1">
        <v>44736</v>
      </c>
      <c r="AK43">
        <f>INDEX($A:$M,MATCH(AJ43,$A:$A,0),MATCH(AK42,$A42:$M42,0))</f>
        <v>2756.9213869999999</v>
      </c>
      <c r="AL43">
        <f t="shared" si="0"/>
        <v>3489.9499510000001</v>
      </c>
    </row>
    <row r="44" spans="1:38" x14ac:dyDescent="0.25">
      <c r="A44" s="1">
        <v>44739</v>
      </c>
      <c r="B44">
        <v>2779.8999020000001</v>
      </c>
      <c r="C44">
        <v>2827.6499020000001</v>
      </c>
      <c r="D44">
        <v>2765</v>
      </c>
      <c r="E44">
        <v>2820.9499510000001</v>
      </c>
      <c r="F44">
        <v>2816.88501</v>
      </c>
      <c r="G44">
        <v>1295734</v>
      </c>
      <c r="H44">
        <v>3460</v>
      </c>
      <c r="I44">
        <v>3460</v>
      </c>
      <c r="J44">
        <v>3400</v>
      </c>
      <c r="K44">
        <v>3408.6000979999999</v>
      </c>
      <c r="L44">
        <v>3408.6000979999999</v>
      </c>
      <c r="M44">
        <v>276838</v>
      </c>
      <c r="AJ44" s="1">
        <v>44739</v>
      </c>
      <c r="AK44">
        <f>INDEX($A:$M,MATCH(AJ44,$A:$A,0),MATCH(AK43,$A43:$M43,0))</f>
        <v>2816.88501</v>
      </c>
      <c r="AL44">
        <f t="shared" si="0"/>
        <v>3460</v>
      </c>
    </row>
    <row r="45" spans="1:38" x14ac:dyDescent="0.25">
      <c r="A45" s="1">
        <v>44740</v>
      </c>
      <c r="B45">
        <v>2780</v>
      </c>
      <c r="C45">
        <v>2784.8000489999999</v>
      </c>
      <c r="D45">
        <v>2704.3000489999999</v>
      </c>
      <c r="E45">
        <v>2726.5</v>
      </c>
      <c r="F45">
        <v>2722.5710450000001</v>
      </c>
      <c r="G45">
        <v>1838358</v>
      </c>
      <c r="H45">
        <v>3407.5500489999999</v>
      </c>
      <c r="I45">
        <v>3497</v>
      </c>
      <c r="J45">
        <v>3374</v>
      </c>
      <c r="K45">
        <v>3479.9499510000001</v>
      </c>
      <c r="L45">
        <v>3479.9499510000001</v>
      </c>
      <c r="M45">
        <v>440886</v>
      </c>
      <c r="AJ45" s="1">
        <v>44740</v>
      </c>
      <c r="AK45">
        <f>INDEX($A:$M,MATCH(AJ45,$A:$A,0),MATCH(AK44,$A44:$M44,0))</f>
        <v>2722.5710450000001</v>
      </c>
      <c r="AL45">
        <f t="shared" si="0"/>
        <v>3407.5500489999999</v>
      </c>
    </row>
    <row r="46" spans="1:38" x14ac:dyDescent="0.25">
      <c r="A46" s="1">
        <v>44741</v>
      </c>
      <c r="B46">
        <v>2706.5</v>
      </c>
      <c r="C46">
        <v>2719</v>
      </c>
      <c r="D46">
        <v>2678</v>
      </c>
      <c r="E46">
        <v>2697.8000489999999</v>
      </c>
      <c r="F46">
        <v>2693.9125979999999</v>
      </c>
      <c r="G46">
        <v>1066354</v>
      </c>
      <c r="H46">
        <v>3450.4499510000001</v>
      </c>
      <c r="I46">
        <v>3527</v>
      </c>
      <c r="J46">
        <v>3425</v>
      </c>
      <c r="K46">
        <v>3445.25</v>
      </c>
      <c r="L46">
        <v>3445.25</v>
      </c>
      <c r="M46">
        <v>405633</v>
      </c>
      <c r="AJ46" s="1">
        <v>44741</v>
      </c>
      <c r="AK46">
        <f>INDEX($A:$M,MATCH(AJ46,$A:$A,0),MATCH(AK45,$A45:$M45,0))</f>
        <v>2693.9125979999999</v>
      </c>
      <c r="AL46">
        <f t="shared" si="0"/>
        <v>3450.4499510000001</v>
      </c>
    </row>
    <row r="47" spans="1:38" x14ac:dyDescent="0.25">
      <c r="A47" s="1">
        <v>44742</v>
      </c>
      <c r="B47">
        <v>2714.8500979999999</v>
      </c>
      <c r="C47">
        <v>2726.9499510000001</v>
      </c>
      <c r="D47">
        <v>2680</v>
      </c>
      <c r="E47">
        <v>2695.1999510000001</v>
      </c>
      <c r="F47">
        <v>2691.3161620000001</v>
      </c>
      <c r="G47">
        <v>1291447</v>
      </c>
      <c r="H47">
        <v>3445.1999510000001</v>
      </c>
      <c r="I47">
        <v>3469</v>
      </c>
      <c r="J47">
        <v>3370</v>
      </c>
      <c r="K47">
        <v>3406.1000979999999</v>
      </c>
      <c r="L47">
        <v>3406.1000979999999</v>
      </c>
      <c r="M47">
        <v>384404</v>
      </c>
      <c r="AJ47" s="1">
        <v>44742</v>
      </c>
      <c r="AK47">
        <f>INDEX($A:$M,MATCH(AJ47,$A:$A,0),MATCH(AK46,$A46:$M46,0))</f>
        <v>2691.3161620000001</v>
      </c>
      <c r="AL47">
        <f t="shared" si="0"/>
        <v>3445.1999510000001</v>
      </c>
    </row>
    <row r="48" spans="1:38" x14ac:dyDescent="0.25">
      <c r="A48" s="1">
        <v>44743</v>
      </c>
      <c r="B48">
        <v>2704.8999020000001</v>
      </c>
      <c r="C48">
        <v>2780</v>
      </c>
      <c r="D48">
        <v>2685</v>
      </c>
      <c r="E48">
        <v>2773.1499020000001</v>
      </c>
      <c r="F48">
        <v>2769.1538089999999</v>
      </c>
      <c r="G48">
        <v>1477191</v>
      </c>
      <c r="H48">
        <v>3394.4499510000001</v>
      </c>
      <c r="I48">
        <v>3406.6499020000001</v>
      </c>
      <c r="J48">
        <v>3331.1000979999999</v>
      </c>
      <c r="K48">
        <v>3388.75</v>
      </c>
      <c r="L48">
        <v>3388.75</v>
      </c>
      <c r="M48">
        <v>311228</v>
      </c>
      <c r="AJ48" s="1">
        <v>44743</v>
      </c>
      <c r="AK48">
        <f>INDEX($A:$M,MATCH(AJ48,$A:$A,0),MATCH(AK47,$A47:$M47,0))</f>
        <v>2769.1538089999999</v>
      </c>
      <c r="AL48">
        <f t="shared" si="0"/>
        <v>3394.4499510000001</v>
      </c>
    </row>
    <row r="49" spans="1:38" x14ac:dyDescent="0.25">
      <c r="A49" s="1">
        <v>44746</v>
      </c>
      <c r="B49">
        <v>2775.1499020000001</v>
      </c>
      <c r="C49">
        <v>2798</v>
      </c>
      <c r="D49">
        <v>2744.8000489999999</v>
      </c>
      <c r="E49">
        <v>2790.3000489999999</v>
      </c>
      <c r="F49">
        <v>2786.279297</v>
      </c>
      <c r="G49">
        <v>653147</v>
      </c>
      <c r="H49">
        <v>3530</v>
      </c>
      <c r="I49">
        <v>3555</v>
      </c>
      <c r="J49">
        <v>3460</v>
      </c>
      <c r="K49">
        <v>3495.5</v>
      </c>
      <c r="L49">
        <v>3495.5</v>
      </c>
      <c r="M49">
        <v>766616</v>
      </c>
      <c r="AJ49" s="1">
        <v>44746</v>
      </c>
      <c r="AK49">
        <f>INDEX($A:$M,MATCH(AJ49,$A:$A,0),MATCH(AK48,$A48:$M48,0))</f>
        <v>2786.279297</v>
      </c>
      <c r="AL49">
        <f t="shared" si="0"/>
        <v>3530</v>
      </c>
    </row>
    <row r="50" spans="1:38" x14ac:dyDescent="0.25">
      <c r="A50" s="1">
        <v>44747</v>
      </c>
      <c r="B50">
        <v>2785</v>
      </c>
      <c r="C50">
        <v>2812.3000489999999</v>
      </c>
      <c r="D50">
        <v>2760</v>
      </c>
      <c r="E50">
        <v>2766.6000979999999</v>
      </c>
      <c r="F50">
        <v>2762.6135250000002</v>
      </c>
      <c r="G50">
        <v>1073043</v>
      </c>
      <c r="H50">
        <v>3506</v>
      </c>
      <c r="I50">
        <v>3657.6499020000001</v>
      </c>
      <c r="J50">
        <v>3506</v>
      </c>
      <c r="K50">
        <v>3639.0500489999999</v>
      </c>
      <c r="L50">
        <v>3639.0500489999999</v>
      </c>
      <c r="M50">
        <v>859254</v>
      </c>
      <c r="AJ50" s="1">
        <v>44747</v>
      </c>
      <c r="AK50">
        <f>INDEX($A:$M,MATCH(AJ50,$A:$A,0),MATCH(AK49,$A49:$M49,0))</f>
        <v>2762.6135250000002</v>
      </c>
      <c r="AL50">
        <f t="shared" si="0"/>
        <v>3506</v>
      </c>
    </row>
    <row r="51" spans="1:38" x14ac:dyDescent="0.25">
      <c r="A51" s="1">
        <v>44748</v>
      </c>
      <c r="B51">
        <v>2830.5500489999999</v>
      </c>
      <c r="C51">
        <v>2869</v>
      </c>
      <c r="D51">
        <v>2805.1499020000001</v>
      </c>
      <c r="E51">
        <v>2861.3999020000001</v>
      </c>
      <c r="F51">
        <v>2857.2766109999998</v>
      </c>
      <c r="G51">
        <v>2085735</v>
      </c>
      <c r="H51">
        <v>3650</v>
      </c>
      <c r="I51">
        <v>3830</v>
      </c>
      <c r="J51">
        <v>3650</v>
      </c>
      <c r="K51">
        <v>3792</v>
      </c>
      <c r="L51">
        <v>3792</v>
      </c>
      <c r="M51">
        <v>751853</v>
      </c>
      <c r="AJ51" s="1">
        <v>44748</v>
      </c>
      <c r="AK51">
        <f>INDEX($A:$M,MATCH(AJ51,$A:$A,0),MATCH(AK50,$A50:$M50,0))</f>
        <v>2857.2766109999998</v>
      </c>
      <c r="AL51">
        <f t="shared" si="0"/>
        <v>3650</v>
      </c>
    </row>
    <row r="52" spans="1:38" x14ac:dyDescent="0.25">
      <c r="A52" s="1">
        <v>44749</v>
      </c>
      <c r="B52">
        <v>2901.3999020000001</v>
      </c>
      <c r="C52">
        <v>2932</v>
      </c>
      <c r="D52">
        <v>2876.8000489999999</v>
      </c>
      <c r="E52">
        <v>2891.3999020000001</v>
      </c>
      <c r="F52">
        <v>2887.2333979999999</v>
      </c>
      <c r="G52">
        <v>1469087</v>
      </c>
      <c r="H52">
        <v>3870</v>
      </c>
      <c r="I52">
        <v>3935.6000979999999</v>
      </c>
      <c r="J52">
        <v>3830</v>
      </c>
      <c r="K52">
        <v>3850.9499510000001</v>
      </c>
      <c r="L52">
        <v>3850.9499510000001</v>
      </c>
      <c r="M52">
        <v>463192</v>
      </c>
      <c r="AJ52" s="1">
        <v>44749</v>
      </c>
      <c r="AK52">
        <f>INDEX($A:$M,MATCH(AJ52,$A:$A,0),MATCH(AK51,$A51:$M51,0))</f>
        <v>2887.2333979999999</v>
      </c>
      <c r="AL52">
        <f t="shared" si="0"/>
        <v>3870</v>
      </c>
    </row>
    <row r="53" spans="1:38" x14ac:dyDescent="0.25">
      <c r="A53" s="1">
        <v>44750</v>
      </c>
      <c r="B53">
        <v>2880</v>
      </c>
      <c r="C53">
        <v>2888</v>
      </c>
      <c r="D53">
        <v>2840.5</v>
      </c>
      <c r="E53">
        <v>2879.8000489999999</v>
      </c>
      <c r="F53">
        <v>2875.6501459999999</v>
      </c>
      <c r="G53">
        <v>1274148</v>
      </c>
      <c r="H53">
        <v>3868.3999020000001</v>
      </c>
      <c r="I53">
        <v>3974</v>
      </c>
      <c r="J53">
        <v>3851.1000979999999</v>
      </c>
      <c r="K53">
        <v>3941.6999510000001</v>
      </c>
      <c r="L53">
        <v>3941.6999510000001</v>
      </c>
      <c r="M53">
        <v>568785</v>
      </c>
      <c r="AJ53" s="1">
        <v>44750</v>
      </c>
      <c r="AK53">
        <f>INDEX($A:$M,MATCH(AJ53,$A:$A,0),MATCH(AK52,$A52:$M52,0))</f>
        <v>2875.6501459999999</v>
      </c>
      <c r="AL53">
        <f t="shared" si="0"/>
        <v>3868.3999020000001</v>
      </c>
    </row>
    <row r="54" spans="1:38" x14ac:dyDescent="0.25">
      <c r="A54" s="1">
        <v>44753</v>
      </c>
      <c r="B54">
        <v>2874</v>
      </c>
      <c r="C54">
        <v>2940.5500489999999</v>
      </c>
      <c r="D54">
        <v>2851.3500979999999</v>
      </c>
      <c r="E54">
        <v>2933.0500489999999</v>
      </c>
      <c r="F54">
        <v>2928.8234859999998</v>
      </c>
      <c r="G54">
        <v>1081885</v>
      </c>
      <c r="H54">
        <v>4000</v>
      </c>
      <c r="I54">
        <v>4087.8500979999999</v>
      </c>
      <c r="J54">
        <v>3892</v>
      </c>
      <c r="K54">
        <v>3986.8500979999999</v>
      </c>
      <c r="L54">
        <v>3986.8500979999999</v>
      </c>
      <c r="M54">
        <v>2331905</v>
      </c>
      <c r="AJ54" s="1">
        <v>44753</v>
      </c>
      <c r="AK54">
        <f>INDEX($A:$M,MATCH(AJ54,$A:$A,0),MATCH(AK53,$A53:$M53,0))</f>
        <v>2928.8234859999998</v>
      </c>
      <c r="AL54">
        <f t="shared" si="0"/>
        <v>4000</v>
      </c>
    </row>
    <row r="55" spans="1:38" x14ac:dyDescent="0.25">
      <c r="A55" s="1">
        <v>44754</v>
      </c>
      <c r="B55">
        <v>2920</v>
      </c>
      <c r="C55">
        <v>2923.25</v>
      </c>
      <c r="D55">
        <v>2885.3999020000001</v>
      </c>
      <c r="E55">
        <v>2893.1999510000001</v>
      </c>
      <c r="F55">
        <v>2889.0307619999999</v>
      </c>
      <c r="G55">
        <v>1115524</v>
      </c>
      <c r="H55">
        <v>3986.5</v>
      </c>
      <c r="I55">
        <v>3986.8500979999999</v>
      </c>
      <c r="J55">
        <v>3855</v>
      </c>
      <c r="K55">
        <v>3878.3999020000001</v>
      </c>
      <c r="L55">
        <v>3878.3999020000001</v>
      </c>
      <c r="M55">
        <v>569128</v>
      </c>
      <c r="AJ55" s="1">
        <v>44754</v>
      </c>
      <c r="AK55">
        <f>INDEX($A:$M,MATCH(AJ55,$A:$A,0),MATCH(AK54,$A54:$M54,0))</f>
        <v>2889.0307619999999</v>
      </c>
      <c r="AL55">
        <f t="shared" si="0"/>
        <v>3986.5</v>
      </c>
    </row>
    <row r="56" spans="1:38" x14ac:dyDescent="0.25">
      <c r="A56" s="1">
        <v>44755</v>
      </c>
      <c r="B56">
        <v>2949</v>
      </c>
      <c r="C56">
        <v>2968.9499510000001</v>
      </c>
      <c r="D56">
        <v>2926.0500489999999</v>
      </c>
      <c r="E56">
        <v>2941.1999510000001</v>
      </c>
      <c r="F56">
        <v>2936.9616700000001</v>
      </c>
      <c r="G56">
        <v>2153712</v>
      </c>
      <c r="H56">
        <v>3900</v>
      </c>
      <c r="I56">
        <v>3944</v>
      </c>
      <c r="J56">
        <v>3870</v>
      </c>
      <c r="K56">
        <v>3883.3500979999999</v>
      </c>
      <c r="L56">
        <v>3883.3500979999999</v>
      </c>
      <c r="M56">
        <v>423704</v>
      </c>
      <c r="AJ56" s="1">
        <v>44755</v>
      </c>
      <c r="AK56">
        <f>INDEX($A:$M,MATCH(AJ56,$A:$A,0),MATCH(AK55,$A55:$M55,0))</f>
        <v>2936.9616700000001</v>
      </c>
      <c r="AL56">
        <f t="shared" si="0"/>
        <v>3900</v>
      </c>
    </row>
    <row r="57" spans="1:38" x14ac:dyDescent="0.25">
      <c r="A57" s="1">
        <v>44756</v>
      </c>
      <c r="B57">
        <v>2952.1000979999999</v>
      </c>
      <c r="C57">
        <v>2954.8500979999999</v>
      </c>
      <c r="D57">
        <v>2912.3999020000001</v>
      </c>
      <c r="E57">
        <v>2939.1499020000001</v>
      </c>
      <c r="F57">
        <v>2934.9145509999998</v>
      </c>
      <c r="G57">
        <v>882479</v>
      </c>
      <c r="H57">
        <v>3913.8999020000001</v>
      </c>
      <c r="I57">
        <v>3944</v>
      </c>
      <c r="J57">
        <v>3884</v>
      </c>
      <c r="K57">
        <v>3924.8500979999999</v>
      </c>
      <c r="L57">
        <v>3924.8500979999999</v>
      </c>
      <c r="M57">
        <v>372526</v>
      </c>
      <c r="AJ57" s="1">
        <v>44756</v>
      </c>
      <c r="AK57">
        <f>INDEX($A:$M,MATCH(AJ57,$A:$A,0),MATCH(AK56,$A56:$M56,0))</f>
        <v>2934.9145509999998</v>
      </c>
      <c r="AL57">
        <f t="shared" si="0"/>
        <v>3913.8999020000001</v>
      </c>
    </row>
    <row r="58" spans="1:38" x14ac:dyDescent="0.25">
      <c r="A58" s="1">
        <v>44757</v>
      </c>
      <c r="B58">
        <v>2949.9499510000001</v>
      </c>
      <c r="C58">
        <v>2985</v>
      </c>
      <c r="D58">
        <v>2940.4499510000001</v>
      </c>
      <c r="E58">
        <v>2978.1499020000001</v>
      </c>
      <c r="F58">
        <v>2973.8583979999999</v>
      </c>
      <c r="G58">
        <v>1668006</v>
      </c>
      <c r="H58">
        <v>3925</v>
      </c>
      <c r="I58">
        <v>3939.8999020000001</v>
      </c>
      <c r="J58">
        <v>3888</v>
      </c>
      <c r="K58">
        <v>3926.8000489999999</v>
      </c>
      <c r="L58">
        <v>3926.8000489999999</v>
      </c>
      <c r="M58">
        <v>194371</v>
      </c>
      <c r="AJ58" s="1">
        <v>44757</v>
      </c>
      <c r="AK58">
        <f>INDEX($A:$M,MATCH(AJ58,$A:$A,0),MATCH(AK57,$A57:$M57,0))</f>
        <v>2973.8583979999999</v>
      </c>
      <c r="AL58">
        <f t="shared" si="0"/>
        <v>3925</v>
      </c>
    </row>
    <row r="59" spans="1:38" x14ac:dyDescent="0.25">
      <c r="A59" s="1">
        <v>44760</v>
      </c>
      <c r="B59">
        <v>2994.75</v>
      </c>
      <c r="C59">
        <v>3025</v>
      </c>
      <c r="D59">
        <v>2988.3999020000001</v>
      </c>
      <c r="E59">
        <v>3017.8500979999999</v>
      </c>
      <c r="F59">
        <v>3013.5014649999998</v>
      </c>
      <c r="G59">
        <v>823390</v>
      </c>
      <c r="H59">
        <v>3951</v>
      </c>
      <c r="I59">
        <v>3968</v>
      </c>
      <c r="J59">
        <v>3920</v>
      </c>
      <c r="K59">
        <v>3945.75</v>
      </c>
      <c r="L59">
        <v>3945.75</v>
      </c>
      <c r="M59">
        <v>287481</v>
      </c>
      <c r="AJ59" s="1">
        <v>44760</v>
      </c>
      <c r="AK59">
        <f>INDEX($A:$M,MATCH(AJ59,$A:$A,0),MATCH(AK58,$A58:$M58,0))</f>
        <v>3013.5014649999998</v>
      </c>
      <c r="AL59">
        <f t="shared" si="0"/>
        <v>3951</v>
      </c>
    </row>
    <row r="60" spans="1:38" x14ac:dyDescent="0.25">
      <c r="A60" s="1">
        <v>44761</v>
      </c>
      <c r="B60">
        <v>2983.4499510000001</v>
      </c>
      <c r="C60">
        <v>3023</v>
      </c>
      <c r="D60">
        <v>2978.1499020000001</v>
      </c>
      <c r="E60">
        <v>3019.1000979999999</v>
      </c>
      <c r="F60">
        <v>3014.7495119999999</v>
      </c>
      <c r="G60">
        <v>638171</v>
      </c>
      <c r="H60">
        <v>3911</v>
      </c>
      <c r="I60">
        <v>3942</v>
      </c>
      <c r="J60">
        <v>3911</v>
      </c>
      <c r="K60">
        <v>3931.3000489999999</v>
      </c>
      <c r="L60">
        <v>3931.3000489999999</v>
      </c>
      <c r="M60">
        <v>169004</v>
      </c>
      <c r="AJ60" s="1">
        <v>44761</v>
      </c>
      <c r="AK60">
        <f>INDEX($A:$M,MATCH(AJ60,$A:$A,0),MATCH(AK59,$A59:$M59,0))</f>
        <v>3014.7495119999999</v>
      </c>
      <c r="AL60">
        <f t="shared" si="0"/>
        <v>3911</v>
      </c>
    </row>
    <row r="61" spans="1:38" x14ac:dyDescent="0.25">
      <c r="A61" s="1">
        <v>44762</v>
      </c>
      <c r="B61">
        <v>3033</v>
      </c>
      <c r="C61">
        <v>3044.6999510000001</v>
      </c>
      <c r="D61">
        <v>3000</v>
      </c>
      <c r="E61">
        <v>3006.4499510000001</v>
      </c>
      <c r="F61">
        <v>3002.1176759999998</v>
      </c>
      <c r="G61">
        <v>867436</v>
      </c>
      <c r="H61">
        <v>3960</v>
      </c>
      <c r="I61">
        <v>3965</v>
      </c>
      <c r="J61">
        <v>3902</v>
      </c>
      <c r="K61">
        <v>3915.4499510000001</v>
      </c>
      <c r="L61">
        <v>3915.4499510000001</v>
      </c>
      <c r="M61">
        <v>251615</v>
      </c>
      <c r="AJ61" s="1">
        <v>44762</v>
      </c>
      <c r="AK61">
        <f>INDEX($A:$M,MATCH(AJ61,$A:$A,0),MATCH(AK60,$A60:$M60,0))</f>
        <v>3002.1176759999998</v>
      </c>
      <c r="AL61">
        <f t="shared" si="0"/>
        <v>3960</v>
      </c>
    </row>
    <row r="62" spans="1:38" x14ac:dyDescent="0.25">
      <c r="A62" s="1">
        <v>44763</v>
      </c>
      <c r="B62">
        <v>2981</v>
      </c>
      <c r="C62">
        <v>3084.9499510000001</v>
      </c>
      <c r="D62">
        <v>2981</v>
      </c>
      <c r="E62">
        <v>3066.1000979999999</v>
      </c>
      <c r="F62">
        <v>3061.681885</v>
      </c>
      <c r="G62">
        <v>1184060</v>
      </c>
      <c r="H62">
        <v>3930</v>
      </c>
      <c r="I62">
        <v>4059</v>
      </c>
      <c r="J62">
        <v>3920.0500489999999</v>
      </c>
      <c r="K62">
        <v>4035.3500979999999</v>
      </c>
      <c r="L62">
        <v>4035.3500979999999</v>
      </c>
      <c r="M62">
        <v>587934</v>
      </c>
      <c r="AJ62" s="1">
        <v>44763</v>
      </c>
      <c r="AK62">
        <f>INDEX($A:$M,MATCH(AJ62,$A:$A,0),MATCH(AK61,$A61:$M61,0))</f>
        <v>3061.681885</v>
      </c>
      <c r="AL62">
        <f t="shared" si="0"/>
        <v>3930</v>
      </c>
    </row>
    <row r="63" spans="1:38" x14ac:dyDescent="0.25">
      <c r="A63" s="1">
        <v>44764</v>
      </c>
      <c r="B63">
        <v>3066.1000979999999</v>
      </c>
      <c r="C63">
        <v>3092.75</v>
      </c>
      <c r="D63">
        <v>3048</v>
      </c>
      <c r="E63">
        <v>3067.3999020000001</v>
      </c>
      <c r="F63">
        <v>3062.9797359999998</v>
      </c>
      <c r="G63">
        <v>1268141</v>
      </c>
      <c r="H63">
        <v>4070</v>
      </c>
      <c r="I63">
        <v>4077.8999020000001</v>
      </c>
      <c r="J63">
        <v>3950</v>
      </c>
      <c r="K63">
        <v>3963.3999020000001</v>
      </c>
      <c r="L63">
        <v>3963.3999020000001</v>
      </c>
      <c r="M63">
        <v>457904</v>
      </c>
      <c r="AJ63" s="1">
        <v>44764</v>
      </c>
      <c r="AK63">
        <f>INDEX($A:$M,MATCH(AJ63,$A:$A,0),MATCH(AK62,$A62:$M62,0))</f>
        <v>3062.9797359999998</v>
      </c>
      <c r="AL63">
        <f t="shared" si="0"/>
        <v>4070</v>
      </c>
    </row>
    <row r="64" spans="1:38" x14ac:dyDescent="0.25">
      <c r="A64" s="1">
        <v>44767</v>
      </c>
      <c r="B64">
        <v>3069.5</v>
      </c>
      <c r="C64">
        <v>3117.1999510000001</v>
      </c>
      <c r="D64">
        <v>3051.6499020000001</v>
      </c>
      <c r="E64">
        <v>3104.9499510000001</v>
      </c>
      <c r="F64">
        <v>3100.4758299999999</v>
      </c>
      <c r="G64">
        <v>985844</v>
      </c>
      <c r="H64">
        <v>3973</v>
      </c>
      <c r="I64">
        <v>4050</v>
      </c>
      <c r="J64">
        <v>3935</v>
      </c>
      <c r="K64">
        <v>4040.0500489999999</v>
      </c>
      <c r="L64">
        <v>4040.0500489999999</v>
      </c>
      <c r="M64">
        <v>444451</v>
      </c>
      <c r="AJ64" s="1">
        <v>44767</v>
      </c>
      <c r="AK64">
        <f>INDEX($A:$M,MATCH(AJ64,$A:$A,0),MATCH(AK63,$A63:$M63,0))</f>
        <v>3100.4758299999999</v>
      </c>
      <c r="AL64">
        <f t="shared" si="0"/>
        <v>3973</v>
      </c>
    </row>
    <row r="65" spans="1:38" x14ac:dyDescent="0.25">
      <c r="A65" s="1">
        <v>44768</v>
      </c>
      <c r="B65">
        <v>3096</v>
      </c>
      <c r="C65">
        <v>3149.8000489999999</v>
      </c>
      <c r="D65">
        <v>3053</v>
      </c>
      <c r="E65">
        <v>3108.5</v>
      </c>
      <c r="F65">
        <v>3104.0207519999999</v>
      </c>
      <c r="G65">
        <v>2876310</v>
      </c>
      <c r="H65">
        <v>4038</v>
      </c>
      <c r="I65">
        <v>4038</v>
      </c>
      <c r="J65">
        <v>3909</v>
      </c>
      <c r="K65">
        <v>3932.3999020000001</v>
      </c>
      <c r="L65">
        <v>3932.3999020000001</v>
      </c>
      <c r="M65">
        <v>430993</v>
      </c>
      <c r="AJ65" s="1">
        <v>44768</v>
      </c>
      <c r="AK65">
        <f>INDEX($A:$M,MATCH(AJ65,$A:$A,0),MATCH(AK64,$A64:$M64,0))</f>
        <v>3104.0207519999999</v>
      </c>
      <c r="AL65">
        <f t="shared" si="0"/>
        <v>4038</v>
      </c>
    </row>
    <row r="66" spans="1:38" x14ac:dyDescent="0.25">
      <c r="A66" s="1">
        <v>44769</v>
      </c>
      <c r="B66">
        <v>3118.9499510000001</v>
      </c>
      <c r="C66">
        <v>3193</v>
      </c>
      <c r="D66">
        <v>3096</v>
      </c>
      <c r="E66">
        <v>3186.0500489999999</v>
      </c>
      <c r="F66">
        <v>3181.4589839999999</v>
      </c>
      <c r="G66">
        <v>1976407</v>
      </c>
      <c r="H66">
        <v>3940</v>
      </c>
      <c r="I66">
        <v>4010</v>
      </c>
      <c r="J66">
        <v>3920</v>
      </c>
      <c r="K66">
        <v>4000.9499510000001</v>
      </c>
      <c r="L66">
        <v>4000.9499510000001</v>
      </c>
      <c r="M66">
        <v>245970</v>
      </c>
      <c r="AJ66" s="1">
        <v>44769</v>
      </c>
      <c r="AK66">
        <f>INDEX($A:$M,MATCH(AJ66,$A:$A,0),MATCH(AK65,$A65:$M65,0))</f>
        <v>3181.4589839999999</v>
      </c>
      <c r="AL66">
        <f t="shared" si="0"/>
        <v>3940</v>
      </c>
    </row>
    <row r="67" spans="1:38" x14ac:dyDescent="0.25">
      <c r="A67" s="1">
        <v>44770</v>
      </c>
      <c r="B67">
        <v>3198</v>
      </c>
      <c r="C67">
        <v>3280</v>
      </c>
      <c r="D67">
        <v>3182</v>
      </c>
      <c r="E67">
        <v>3272.3999020000001</v>
      </c>
      <c r="F67">
        <v>3267.6843260000001</v>
      </c>
      <c r="G67">
        <v>1332572</v>
      </c>
      <c r="H67">
        <v>4020</v>
      </c>
      <c r="I67">
        <v>4164</v>
      </c>
      <c r="J67">
        <v>4001</v>
      </c>
      <c r="K67">
        <v>4147.7998049999997</v>
      </c>
      <c r="L67">
        <v>4147.7998049999997</v>
      </c>
      <c r="M67">
        <v>725281</v>
      </c>
      <c r="AJ67" s="1">
        <v>44770</v>
      </c>
      <c r="AK67">
        <f>INDEX($A:$M,MATCH(AJ67,$A:$A,0),MATCH(AK66,$A66:$M66,0))</f>
        <v>3267.6843260000001</v>
      </c>
      <c r="AL67">
        <f t="shared" ref="AL67:AL130" si="1">INDEX($A:$M,MATCH(AJ67,$A:$A,0),MATCH($AL$1,$A$1:$M$1,0))</f>
        <v>4020</v>
      </c>
    </row>
    <row r="68" spans="1:38" x14ac:dyDescent="0.25">
      <c r="A68" s="1">
        <v>44771</v>
      </c>
      <c r="B68">
        <v>3285.3999020000001</v>
      </c>
      <c r="C68">
        <v>3354.3500979999999</v>
      </c>
      <c r="D68">
        <v>3275</v>
      </c>
      <c r="E68">
        <v>3333.75</v>
      </c>
      <c r="F68">
        <v>3328.9460450000001</v>
      </c>
      <c r="G68">
        <v>1836550</v>
      </c>
      <c r="H68">
        <v>4215</v>
      </c>
      <c r="I68">
        <v>4250</v>
      </c>
      <c r="J68">
        <v>4183.4501950000003</v>
      </c>
      <c r="K68">
        <v>4243.8500979999999</v>
      </c>
      <c r="L68">
        <v>4243.8500979999999</v>
      </c>
      <c r="M68">
        <v>514745</v>
      </c>
      <c r="AJ68" s="1">
        <v>44771</v>
      </c>
      <c r="AK68">
        <f>INDEX($A:$M,MATCH(AJ68,$A:$A,0),MATCH(AK67,$A67:$M67,0))</f>
        <v>3328.9460450000001</v>
      </c>
      <c r="AL68">
        <f t="shared" si="1"/>
        <v>4215</v>
      </c>
    </row>
    <row r="69" spans="1:38" x14ac:dyDescent="0.25">
      <c r="A69" s="1">
        <v>44774</v>
      </c>
      <c r="B69">
        <v>3340.0500489999999</v>
      </c>
      <c r="C69">
        <v>3355</v>
      </c>
      <c r="D69">
        <v>3314.5</v>
      </c>
      <c r="E69">
        <v>3324.5500489999999</v>
      </c>
      <c r="F69">
        <v>3319.7592770000001</v>
      </c>
      <c r="G69">
        <v>1076122</v>
      </c>
      <c r="H69">
        <v>4251.9501950000003</v>
      </c>
      <c r="I69">
        <v>4317</v>
      </c>
      <c r="J69">
        <v>4246.5</v>
      </c>
      <c r="K69">
        <v>4307.6499020000001</v>
      </c>
      <c r="L69">
        <v>4307.6499020000001</v>
      </c>
      <c r="M69">
        <v>399725</v>
      </c>
      <c r="AJ69" s="1">
        <v>44774</v>
      </c>
      <c r="AK69">
        <f>INDEX($A:$M,MATCH(AJ69,$A:$A,0),MATCH(AK68,$A68:$M68,0))</f>
        <v>3319.7592770000001</v>
      </c>
      <c r="AL69">
        <f t="shared" si="1"/>
        <v>4251.9501950000003</v>
      </c>
    </row>
    <row r="70" spans="1:38" x14ac:dyDescent="0.25">
      <c r="A70" s="1">
        <v>44775</v>
      </c>
      <c r="B70">
        <v>3331</v>
      </c>
      <c r="C70">
        <v>3404.75</v>
      </c>
      <c r="D70">
        <v>3325.6000979999999</v>
      </c>
      <c r="E70">
        <v>3396.1499020000001</v>
      </c>
      <c r="F70">
        <v>3391.2561040000001</v>
      </c>
      <c r="G70">
        <v>1650536</v>
      </c>
      <c r="H70">
        <v>4306</v>
      </c>
      <c r="I70">
        <v>4306</v>
      </c>
      <c r="J70">
        <v>4235.0498049999997</v>
      </c>
      <c r="K70">
        <v>4259.1000979999999</v>
      </c>
      <c r="L70">
        <v>4259.1000979999999</v>
      </c>
      <c r="M70">
        <v>311279</v>
      </c>
      <c r="AJ70" s="1">
        <v>44775</v>
      </c>
      <c r="AK70">
        <f>INDEX($A:$M,MATCH(AJ70,$A:$A,0),MATCH(AK69,$A69:$M69,0))</f>
        <v>3391.2561040000001</v>
      </c>
      <c r="AL70">
        <f t="shared" si="1"/>
        <v>4306</v>
      </c>
    </row>
    <row r="71" spans="1:38" x14ac:dyDescent="0.25">
      <c r="A71" s="1">
        <v>44776</v>
      </c>
      <c r="B71">
        <v>3404</v>
      </c>
      <c r="C71">
        <v>3448</v>
      </c>
      <c r="D71">
        <v>3371.25</v>
      </c>
      <c r="E71">
        <v>3439.6499020000001</v>
      </c>
      <c r="F71">
        <v>3434.6933589999999</v>
      </c>
      <c r="G71">
        <v>1169005</v>
      </c>
      <c r="H71">
        <v>4251</v>
      </c>
      <c r="I71">
        <v>4298</v>
      </c>
      <c r="J71">
        <v>4180.1000979999999</v>
      </c>
      <c r="K71">
        <v>4253.1499020000001</v>
      </c>
      <c r="L71">
        <v>4253.1499020000001</v>
      </c>
      <c r="M71">
        <v>289000</v>
      </c>
      <c r="AJ71" s="1">
        <v>44776</v>
      </c>
      <c r="AK71">
        <f>INDEX($A:$M,MATCH(AJ71,$A:$A,0),MATCH(AK70,$A70:$M70,0))</f>
        <v>3434.6933589999999</v>
      </c>
      <c r="AL71">
        <f t="shared" si="1"/>
        <v>4251</v>
      </c>
    </row>
    <row r="72" spans="1:38" x14ac:dyDescent="0.25">
      <c r="A72" s="1">
        <v>44777</v>
      </c>
      <c r="B72">
        <v>3455</v>
      </c>
      <c r="C72">
        <v>3476.9499510000001</v>
      </c>
      <c r="D72">
        <v>3410.8999020000001</v>
      </c>
      <c r="E72">
        <v>3460.5</v>
      </c>
      <c r="F72">
        <v>3455.5134280000002</v>
      </c>
      <c r="G72">
        <v>981434</v>
      </c>
      <c r="H72">
        <v>4268</v>
      </c>
      <c r="I72">
        <v>4314.8999020000001</v>
      </c>
      <c r="J72">
        <v>4175</v>
      </c>
      <c r="K72">
        <v>4239.1000979999999</v>
      </c>
      <c r="L72">
        <v>4239.1000979999999</v>
      </c>
      <c r="M72">
        <v>593274</v>
      </c>
      <c r="AJ72" s="1">
        <v>44777</v>
      </c>
      <c r="AK72">
        <f>INDEX($A:$M,MATCH(AJ72,$A:$A,0),MATCH(AK71,$A71:$M71,0))</f>
        <v>3455.5134280000002</v>
      </c>
      <c r="AL72">
        <f t="shared" si="1"/>
        <v>4268</v>
      </c>
    </row>
    <row r="73" spans="1:38" x14ac:dyDescent="0.25">
      <c r="A73" s="1">
        <v>44778</v>
      </c>
      <c r="B73">
        <v>3475</v>
      </c>
      <c r="C73">
        <v>3491.9499510000001</v>
      </c>
      <c r="D73">
        <v>3451.5500489999999</v>
      </c>
      <c r="E73">
        <v>3473.8999020000001</v>
      </c>
      <c r="F73">
        <v>3468.8940429999998</v>
      </c>
      <c r="G73">
        <v>792478</v>
      </c>
      <c r="H73">
        <v>4238</v>
      </c>
      <c r="I73">
        <v>4295</v>
      </c>
      <c r="J73">
        <v>4187.1499020000001</v>
      </c>
      <c r="K73">
        <v>4232.25</v>
      </c>
      <c r="L73">
        <v>4232.25</v>
      </c>
      <c r="M73">
        <v>528876</v>
      </c>
      <c r="AJ73" s="1">
        <v>44778</v>
      </c>
      <c r="AK73">
        <f>INDEX($A:$M,MATCH(AJ73,$A:$A,0),MATCH(AK72,$A72:$M72,0))</f>
        <v>3468.8940429999998</v>
      </c>
      <c r="AL73">
        <f t="shared" si="1"/>
        <v>4238</v>
      </c>
    </row>
    <row r="74" spans="1:38" x14ac:dyDescent="0.25">
      <c r="A74" s="1">
        <v>44781</v>
      </c>
      <c r="B74">
        <v>3465</v>
      </c>
      <c r="C74">
        <v>3476.9499510000001</v>
      </c>
      <c r="D74">
        <v>3436.5500489999999</v>
      </c>
      <c r="E74">
        <v>3458.4499510000001</v>
      </c>
      <c r="F74">
        <v>3453.4663089999999</v>
      </c>
      <c r="G74">
        <v>724644</v>
      </c>
      <c r="H74">
        <v>4237.3999020000001</v>
      </c>
      <c r="I74">
        <v>4267.3999020000001</v>
      </c>
      <c r="J74">
        <v>4233</v>
      </c>
      <c r="K74">
        <v>4250.0498049999997</v>
      </c>
      <c r="L74">
        <v>4250.0498049999997</v>
      </c>
      <c r="M74">
        <v>200014</v>
      </c>
      <c r="AJ74" s="1">
        <v>44781</v>
      </c>
      <c r="AK74">
        <f>INDEX($A:$M,MATCH(AJ74,$A:$A,0),MATCH(AK73,$A73:$M73,0))</f>
        <v>3453.4663089999999</v>
      </c>
      <c r="AL74">
        <f t="shared" si="1"/>
        <v>4237.3999020000001</v>
      </c>
    </row>
    <row r="75" spans="1:38" x14ac:dyDescent="0.25">
      <c r="A75" s="1">
        <v>44783</v>
      </c>
      <c r="B75">
        <v>3441</v>
      </c>
      <c r="C75">
        <v>3449.8500979999999</v>
      </c>
      <c r="D75">
        <v>3396</v>
      </c>
      <c r="E75">
        <v>3411.6499020000001</v>
      </c>
      <c r="F75">
        <v>3406.733643</v>
      </c>
      <c r="G75">
        <v>1089295</v>
      </c>
      <c r="H75">
        <v>4250.0498049999997</v>
      </c>
      <c r="I75">
        <v>4278.9501950000003</v>
      </c>
      <c r="J75">
        <v>4219.8500979999999</v>
      </c>
      <c r="K75">
        <v>4250.7001950000003</v>
      </c>
      <c r="L75">
        <v>4250.7001950000003</v>
      </c>
      <c r="M75">
        <v>238239</v>
      </c>
      <c r="AJ75" s="1">
        <v>44783</v>
      </c>
      <c r="AK75">
        <f>INDEX($A:$M,MATCH(AJ75,$A:$A,0),MATCH(AK74,$A74:$M74,0))</f>
        <v>3406.733643</v>
      </c>
      <c r="AL75">
        <f t="shared" si="1"/>
        <v>4250.0498049999997</v>
      </c>
    </row>
    <row r="76" spans="1:38" x14ac:dyDescent="0.25">
      <c r="A76" s="1">
        <v>44784</v>
      </c>
      <c r="B76">
        <v>3450</v>
      </c>
      <c r="C76">
        <v>3477.9499510000001</v>
      </c>
      <c r="D76">
        <v>3390</v>
      </c>
      <c r="E76">
        <v>3405.1999510000001</v>
      </c>
      <c r="F76">
        <v>3400.2929690000001</v>
      </c>
      <c r="G76">
        <v>1410533</v>
      </c>
      <c r="H76">
        <v>4280</v>
      </c>
      <c r="I76">
        <v>4295</v>
      </c>
      <c r="J76">
        <v>4260</v>
      </c>
      <c r="K76">
        <v>4274.8500979999999</v>
      </c>
      <c r="L76">
        <v>4274.8500979999999</v>
      </c>
      <c r="M76">
        <v>246094</v>
      </c>
      <c r="AJ76" s="1">
        <v>44784</v>
      </c>
      <c r="AK76">
        <f>INDEX($A:$M,MATCH(AJ76,$A:$A,0),MATCH(AK75,$A75:$M75,0))</f>
        <v>3400.2929690000001</v>
      </c>
      <c r="AL76">
        <f t="shared" si="1"/>
        <v>4280</v>
      </c>
    </row>
    <row r="77" spans="1:38" x14ac:dyDescent="0.25">
      <c r="A77" s="1">
        <v>44785</v>
      </c>
      <c r="B77">
        <v>3399</v>
      </c>
      <c r="C77">
        <v>3434.8000489999999</v>
      </c>
      <c r="D77">
        <v>3383</v>
      </c>
      <c r="E77">
        <v>3427.8500979999999</v>
      </c>
      <c r="F77">
        <v>3422.9106449999999</v>
      </c>
      <c r="G77">
        <v>548472</v>
      </c>
      <c r="H77">
        <v>4274.8500979999999</v>
      </c>
      <c r="I77">
        <v>4387</v>
      </c>
      <c r="J77">
        <v>4255</v>
      </c>
      <c r="K77">
        <v>4336.7001950000003</v>
      </c>
      <c r="L77">
        <v>4336.7001950000003</v>
      </c>
      <c r="M77">
        <v>448303</v>
      </c>
      <c r="AJ77" s="1">
        <v>44785</v>
      </c>
      <c r="AK77">
        <f>INDEX($A:$M,MATCH(AJ77,$A:$A,0),MATCH(AK76,$A76:$M76,0))</f>
        <v>3422.9106449999999</v>
      </c>
      <c r="AL77">
        <f t="shared" si="1"/>
        <v>4274.8500979999999</v>
      </c>
    </row>
    <row r="78" spans="1:38" x14ac:dyDescent="0.25">
      <c r="A78" s="1">
        <v>44789</v>
      </c>
      <c r="B78">
        <v>3470</v>
      </c>
      <c r="C78">
        <v>3509.4499510000001</v>
      </c>
      <c r="D78">
        <v>3455.3000489999999</v>
      </c>
      <c r="E78">
        <v>3501</v>
      </c>
      <c r="F78">
        <v>3495.955078</v>
      </c>
      <c r="G78">
        <v>911189</v>
      </c>
      <c r="H78">
        <v>4355</v>
      </c>
      <c r="I78">
        <v>4412</v>
      </c>
      <c r="J78">
        <v>4350.5498049999997</v>
      </c>
      <c r="K78">
        <v>4402.1000979999999</v>
      </c>
      <c r="L78">
        <v>4402.1000979999999</v>
      </c>
      <c r="M78">
        <v>290414</v>
      </c>
      <c r="AJ78" s="1">
        <v>44789</v>
      </c>
      <c r="AK78">
        <f>INDEX($A:$M,MATCH(AJ78,$A:$A,0),MATCH(AK77,$A77:$M77,0))</f>
        <v>3495.955078</v>
      </c>
      <c r="AL78">
        <f t="shared" si="1"/>
        <v>4355</v>
      </c>
    </row>
    <row r="79" spans="1:38" x14ac:dyDescent="0.25">
      <c r="A79" s="1">
        <v>44790</v>
      </c>
      <c r="B79">
        <v>3517.9499510000001</v>
      </c>
      <c r="C79">
        <v>3545.6499020000001</v>
      </c>
      <c r="D79">
        <v>3504.6000979999999</v>
      </c>
      <c r="E79">
        <v>3523.6999510000001</v>
      </c>
      <c r="F79">
        <v>3518.6223140000002</v>
      </c>
      <c r="G79">
        <v>817912</v>
      </c>
      <c r="H79">
        <v>4422</v>
      </c>
      <c r="I79">
        <v>4438</v>
      </c>
      <c r="J79">
        <v>4370</v>
      </c>
      <c r="K79">
        <v>4398.6499020000001</v>
      </c>
      <c r="L79">
        <v>4398.6499020000001</v>
      </c>
      <c r="M79">
        <v>316826</v>
      </c>
      <c r="AJ79" s="1">
        <v>44790</v>
      </c>
      <c r="AK79">
        <f>INDEX($A:$M,MATCH(AJ79,$A:$A,0),MATCH(AK78,$A78:$M78,0))</f>
        <v>3518.6223140000002</v>
      </c>
      <c r="AL79">
        <f t="shared" si="1"/>
        <v>4422</v>
      </c>
    </row>
    <row r="80" spans="1:38" x14ac:dyDescent="0.25">
      <c r="A80" s="1">
        <v>44791</v>
      </c>
      <c r="B80">
        <v>3525</v>
      </c>
      <c r="C80">
        <v>3542.6999510000001</v>
      </c>
      <c r="D80">
        <v>3515.5500489999999</v>
      </c>
      <c r="E80">
        <v>3535.3500979999999</v>
      </c>
      <c r="F80">
        <v>3530.255615</v>
      </c>
      <c r="G80">
        <v>599877</v>
      </c>
      <c r="H80">
        <v>4425</v>
      </c>
      <c r="I80">
        <v>4493.1000979999999</v>
      </c>
      <c r="J80">
        <v>4401.0498049999997</v>
      </c>
      <c r="K80">
        <v>4460.9501950000003</v>
      </c>
      <c r="L80">
        <v>4460.9501950000003</v>
      </c>
      <c r="M80">
        <v>468551</v>
      </c>
      <c r="AJ80" s="1">
        <v>44791</v>
      </c>
      <c r="AK80">
        <f>INDEX($A:$M,MATCH(AJ80,$A:$A,0),MATCH(AK79,$A79:$M79,0))</f>
        <v>3530.255615</v>
      </c>
      <c r="AL80">
        <f t="shared" si="1"/>
        <v>4425</v>
      </c>
    </row>
    <row r="81" spans="1:38" x14ac:dyDescent="0.25">
      <c r="A81" s="1">
        <v>44792</v>
      </c>
      <c r="B81">
        <v>3520</v>
      </c>
      <c r="C81">
        <v>3538.5</v>
      </c>
      <c r="D81">
        <v>3464</v>
      </c>
      <c r="E81">
        <v>3482.5500489999999</v>
      </c>
      <c r="F81">
        <v>3477.5317380000001</v>
      </c>
      <c r="G81">
        <v>581829</v>
      </c>
      <c r="H81">
        <v>4487</v>
      </c>
      <c r="I81">
        <v>4523.5</v>
      </c>
      <c r="J81">
        <v>4352.75</v>
      </c>
      <c r="K81">
        <v>4382</v>
      </c>
      <c r="L81">
        <v>4382</v>
      </c>
      <c r="M81">
        <v>437762</v>
      </c>
      <c r="AJ81" s="1">
        <v>44792</v>
      </c>
      <c r="AK81">
        <f>INDEX($A:$M,MATCH(AJ81,$A:$A,0),MATCH(AK80,$A80:$M80,0))</f>
        <v>3477.5317380000001</v>
      </c>
      <c r="AL81">
        <f t="shared" si="1"/>
        <v>4487</v>
      </c>
    </row>
    <row r="82" spans="1:38" x14ac:dyDescent="0.25">
      <c r="A82" s="1">
        <v>44795</v>
      </c>
      <c r="B82">
        <v>3462.1000979999999</v>
      </c>
      <c r="C82">
        <v>3485.5500489999999</v>
      </c>
      <c r="D82">
        <v>3333.1999510000001</v>
      </c>
      <c r="E82">
        <v>3349.75</v>
      </c>
      <c r="F82">
        <v>3344.923096</v>
      </c>
      <c r="G82">
        <v>2336567</v>
      </c>
      <c r="H82">
        <v>4371</v>
      </c>
      <c r="I82">
        <v>4371</v>
      </c>
      <c r="J82">
        <v>4231</v>
      </c>
      <c r="K82">
        <v>4250.75</v>
      </c>
      <c r="L82">
        <v>4250.75</v>
      </c>
      <c r="M82">
        <v>330916</v>
      </c>
      <c r="AJ82" s="1">
        <v>44795</v>
      </c>
      <c r="AK82">
        <f>INDEX($A:$M,MATCH(AJ82,$A:$A,0),MATCH(AK81,$A81:$M81,0))</f>
        <v>3344.923096</v>
      </c>
      <c r="AL82">
        <f t="shared" si="1"/>
        <v>4371</v>
      </c>
    </row>
    <row r="83" spans="1:38" x14ac:dyDescent="0.25">
      <c r="A83" s="1">
        <v>44796</v>
      </c>
      <c r="B83">
        <v>3333</v>
      </c>
      <c r="C83">
        <v>3383.9499510000001</v>
      </c>
      <c r="D83">
        <v>3316.8500979999999</v>
      </c>
      <c r="E83">
        <v>3356.6000979999999</v>
      </c>
      <c r="F83">
        <v>3351.7631839999999</v>
      </c>
      <c r="G83">
        <v>831446</v>
      </c>
      <c r="H83">
        <v>4195</v>
      </c>
      <c r="I83">
        <v>4301</v>
      </c>
      <c r="J83">
        <v>4170.5498049999997</v>
      </c>
      <c r="K83">
        <v>4256.9501950000003</v>
      </c>
      <c r="L83">
        <v>4256.9501950000003</v>
      </c>
      <c r="M83">
        <v>285843</v>
      </c>
      <c r="AJ83" s="1">
        <v>44796</v>
      </c>
      <c r="AK83">
        <f>INDEX($A:$M,MATCH(AJ83,$A:$A,0),MATCH(AK82,$A82:$M82,0))</f>
        <v>3351.7631839999999</v>
      </c>
      <c r="AL83">
        <f t="shared" si="1"/>
        <v>4195</v>
      </c>
    </row>
    <row r="84" spans="1:38" x14ac:dyDescent="0.25">
      <c r="A84" s="1">
        <v>44797</v>
      </c>
      <c r="B84">
        <v>3339.6000979999999</v>
      </c>
      <c r="C84">
        <v>3385</v>
      </c>
      <c r="D84">
        <v>3302</v>
      </c>
      <c r="E84">
        <v>3378.8500979999999</v>
      </c>
      <c r="F84">
        <v>3373.9812010000001</v>
      </c>
      <c r="G84">
        <v>1182154</v>
      </c>
      <c r="H84">
        <v>4269</v>
      </c>
      <c r="I84">
        <v>4356</v>
      </c>
      <c r="J84">
        <v>4266</v>
      </c>
      <c r="K84">
        <v>4304.25</v>
      </c>
      <c r="L84">
        <v>4304.25</v>
      </c>
      <c r="M84">
        <v>270843</v>
      </c>
      <c r="AJ84" s="1">
        <v>44797</v>
      </c>
      <c r="AK84">
        <f>INDEX($A:$M,MATCH(AJ84,$A:$A,0),MATCH(AK83,$A83:$M83,0))</f>
        <v>3373.9812010000001</v>
      </c>
      <c r="AL84">
        <f t="shared" si="1"/>
        <v>4269</v>
      </c>
    </row>
    <row r="85" spans="1:38" x14ac:dyDescent="0.25">
      <c r="A85" s="1">
        <v>44798</v>
      </c>
      <c r="B85">
        <v>3375</v>
      </c>
      <c r="C85">
        <v>3405.1499020000001</v>
      </c>
      <c r="D85">
        <v>3351.1999510000001</v>
      </c>
      <c r="E85">
        <v>3362.5</v>
      </c>
      <c r="F85">
        <v>3357.6545409999999</v>
      </c>
      <c r="G85">
        <v>615392</v>
      </c>
      <c r="H85">
        <v>4339.8999020000001</v>
      </c>
      <c r="I85">
        <v>4394</v>
      </c>
      <c r="J85">
        <v>4312.0498049999997</v>
      </c>
      <c r="K85">
        <v>4341.25</v>
      </c>
      <c r="L85">
        <v>4341.25</v>
      </c>
      <c r="M85">
        <v>246543</v>
      </c>
      <c r="AJ85" s="1">
        <v>44798</v>
      </c>
      <c r="AK85">
        <f>INDEX($A:$M,MATCH(AJ85,$A:$A,0),MATCH(AK84,$A84:$M84,0))</f>
        <v>3357.6545409999999</v>
      </c>
      <c r="AL85">
        <f t="shared" si="1"/>
        <v>4339.8999020000001</v>
      </c>
    </row>
    <row r="86" spans="1:38" x14ac:dyDescent="0.25">
      <c r="A86" s="1">
        <v>44799</v>
      </c>
      <c r="B86">
        <v>3379.3500979999999</v>
      </c>
      <c r="C86">
        <v>3384.5</v>
      </c>
      <c r="D86">
        <v>3305.6499020000001</v>
      </c>
      <c r="E86">
        <v>3323.5500489999999</v>
      </c>
      <c r="F86">
        <v>3318.7607419999999</v>
      </c>
      <c r="G86">
        <v>1384783</v>
      </c>
      <c r="H86">
        <v>4384</v>
      </c>
      <c r="I86">
        <v>4414.5</v>
      </c>
      <c r="J86">
        <v>4370.0498049999997</v>
      </c>
      <c r="K86">
        <v>4409.6499020000001</v>
      </c>
      <c r="L86">
        <v>4409.6499020000001</v>
      </c>
      <c r="M86">
        <v>202948</v>
      </c>
      <c r="AJ86" s="1">
        <v>44799</v>
      </c>
      <c r="AK86">
        <f>INDEX($A:$M,MATCH(AJ86,$A:$A,0),MATCH(AK85,$A85:$M85,0))</f>
        <v>3318.7607419999999</v>
      </c>
      <c r="AL86">
        <f t="shared" si="1"/>
        <v>4384</v>
      </c>
    </row>
    <row r="87" spans="1:38" x14ac:dyDescent="0.25">
      <c r="A87" s="1">
        <v>44802</v>
      </c>
      <c r="B87">
        <v>3247</v>
      </c>
      <c r="C87">
        <v>3348.3500979999999</v>
      </c>
      <c r="D87">
        <v>3236.6999510000001</v>
      </c>
      <c r="E87">
        <v>3343.25</v>
      </c>
      <c r="F87">
        <v>3338.4323730000001</v>
      </c>
      <c r="G87">
        <v>1031166</v>
      </c>
      <c r="H87">
        <v>4270</v>
      </c>
      <c r="I87">
        <v>4450</v>
      </c>
      <c r="J87">
        <v>4270</v>
      </c>
      <c r="K87">
        <v>4431.5498049999997</v>
      </c>
      <c r="L87">
        <v>4431.5498049999997</v>
      </c>
      <c r="M87">
        <v>352554</v>
      </c>
      <c r="AJ87" s="1">
        <v>44802</v>
      </c>
      <c r="AK87">
        <f>INDEX($A:$M,MATCH(AJ87,$A:$A,0),MATCH(AK86,$A86:$M86,0))</f>
        <v>3338.4323730000001</v>
      </c>
      <c r="AL87">
        <f t="shared" si="1"/>
        <v>4270</v>
      </c>
    </row>
    <row r="88" spans="1:38" x14ac:dyDescent="0.25">
      <c r="A88" s="1">
        <v>44803</v>
      </c>
      <c r="B88">
        <v>3331</v>
      </c>
      <c r="C88">
        <v>3409.75</v>
      </c>
      <c r="D88">
        <v>3331</v>
      </c>
      <c r="E88">
        <v>3391.6000979999999</v>
      </c>
      <c r="F88">
        <v>3386.7128910000001</v>
      </c>
      <c r="G88">
        <v>1426459</v>
      </c>
      <c r="H88">
        <v>4475</v>
      </c>
      <c r="I88">
        <v>4550</v>
      </c>
      <c r="J88">
        <v>4460.2998049999997</v>
      </c>
      <c r="K88">
        <v>4531.3500979999999</v>
      </c>
      <c r="L88">
        <v>4531.3500979999999</v>
      </c>
      <c r="M88">
        <v>426171</v>
      </c>
      <c r="AJ88" s="1">
        <v>44803</v>
      </c>
      <c r="AK88">
        <f>INDEX($A:$M,MATCH(AJ88,$A:$A,0),MATCH(AK87,$A87:$M87,0))</f>
        <v>3386.7128910000001</v>
      </c>
      <c r="AL88">
        <f t="shared" si="1"/>
        <v>4475</v>
      </c>
    </row>
    <row r="89" spans="1:38" x14ac:dyDescent="0.25">
      <c r="A89" s="1">
        <v>44805</v>
      </c>
      <c r="B89">
        <v>3315</v>
      </c>
      <c r="C89">
        <v>3474.3999020000001</v>
      </c>
      <c r="D89">
        <v>3315</v>
      </c>
      <c r="E89">
        <v>3446.5500489999999</v>
      </c>
      <c r="F89">
        <v>3441.5834960000002</v>
      </c>
      <c r="G89">
        <v>1417762</v>
      </c>
      <c r="H89">
        <v>4494</v>
      </c>
      <c r="I89">
        <v>4599.3999020000001</v>
      </c>
      <c r="J89">
        <v>4462</v>
      </c>
      <c r="K89">
        <v>4565.8500979999999</v>
      </c>
      <c r="L89">
        <v>4565.8500979999999</v>
      </c>
      <c r="M89">
        <v>431835</v>
      </c>
      <c r="AJ89" s="1">
        <v>44805</v>
      </c>
      <c r="AK89">
        <f>INDEX($A:$M,MATCH(AJ89,$A:$A,0),MATCH(AK88,$A88:$M88,0))</f>
        <v>3441.5834960000002</v>
      </c>
      <c r="AL89">
        <f t="shared" si="1"/>
        <v>4494</v>
      </c>
    </row>
    <row r="90" spans="1:38" x14ac:dyDescent="0.25">
      <c r="A90" s="1">
        <v>44806</v>
      </c>
      <c r="B90">
        <v>3489</v>
      </c>
      <c r="C90">
        <v>3489</v>
      </c>
      <c r="D90">
        <v>3425</v>
      </c>
      <c r="E90">
        <v>3431.0500489999999</v>
      </c>
      <c r="F90">
        <v>3426.1059570000002</v>
      </c>
      <c r="G90">
        <v>740821</v>
      </c>
      <c r="H90">
        <v>4572.8999020000001</v>
      </c>
      <c r="I90">
        <v>4609</v>
      </c>
      <c r="J90">
        <v>4511</v>
      </c>
      <c r="K90">
        <v>4576.7998049999997</v>
      </c>
      <c r="L90">
        <v>4576.7998049999997</v>
      </c>
      <c r="M90">
        <v>268702</v>
      </c>
      <c r="AJ90" s="1">
        <v>44806</v>
      </c>
      <c r="AK90">
        <f>INDEX($A:$M,MATCH(AJ90,$A:$A,0),MATCH(AK89,$A89:$M89,0))</f>
        <v>3426.1059570000002</v>
      </c>
      <c r="AL90">
        <f t="shared" si="1"/>
        <v>4572.8999020000001</v>
      </c>
    </row>
    <row r="91" spans="1:38" x14ac:dyDescent="0.25">
      <c r="A91" s="1">
        <v>44809</v>
      </c>
      <c r="B91">
        <v>3425.0500489999999</v>
      </c>
      <c r="C91">
        <v>3450</v>
      </c>
      <c r="D91">
        <v>3405.5500489999999</v>
      </c>
      <c r="E91">
        <v>3424.8000489999999</v>
      </c>
      <c r="F91">
        <v>3419.86499</v>
      </c>
      <c r="G91">
        <v>518438</v>
      </c>
      <c r="H91">
        <v>4584.7998049999997</v>
      </c>
      <c r="I91">
        <v>4606.1499020000001</v>
      </c>
      <c r="J91">
        <v>4550</v>
      </c>
      <c r="K91">
        <v>4577.4501950000003</v>
      </c>
      <c r="L91">
        <v>4577.4501950000003</v>
      </c>
      <c r="M91">
        <v>216543</v>
      </c>
      <c r="AJ91" s="1">
        <v>44809</v>
      </c>
      <c r="AK91">
        <f>INDEX($A:$M,MATCH(AJ91,$A:$A,0),MATCH(AK90,$A90:$M90,0))</f>
        <v>3419.86499</v>
      </c>
      <c r="AL91">
        <f t="shared" si="1"/>
        <v>4584.7998049999997</v>
      </c>
    </row>
    <row r="92" spans="1:38" x14ac:dyDescent="0.25">
      <c r="A92" s="1">
        <v>44810</v>
      </c>
      <c r="B92">
        <v>3420</v>
      </c>
      <c r="C92">
        <v>3434.5500489999999</v>
      </c>
      <c r="D92">
        <v>3384</v>
      </c>
      <c r="E92">
        <v>3395.25</v>
      </c>
      <c r="F92">
        <v>3390.357422</v>
      </c>
      <c r="G92">
        <v>540937</v>
      </c>
      <c r="H92">
        <v>4599</v>
      </c>
      <c r="I92">
        <v>4603.9501950000003</v>
      </c>
      <c r="J92">
        <v>4531</v>
      </c>
      <c r="K92">
        <v>4557.1000979999999</v>
      </c>
      <c r="L92">
        <v>4557.1000979999999</v>
      </c>
      <c r="M92">
        <v>258981</v>
      </c>
      <c r="AJ92" s="1">
        <v>44810</v>
      </c>
      <c r="AK92">
        <f>INDEX($A:$M,MATCH(AJ92,$A:$A,0),MATCH(AK91,$A91:$M91,0))</f>
        <v>3390.357422</v>
      </c>
      <c r="AL92">
        <f t="shared" si="1"/>
        <v>4599</v>
      </c>
    </row>
    <row r="93" spans="1:38" x14ac:dyDescent="0.25">
      <c r="A93" s="1">
        <v>44811</v>
      </c>
      <c r="B93">
        <v>3392</v>
      </c>
      <c r="C93">
        <v>3435</v>
      </c>
      <c r="D93">
        <v>3385.9499510000001</v>
      </c>
      <c r="E93">
        <v>3400.3500979999999</v>
      </c>
      <c r="F93">
        <v>3395.4501949999999</v>
      </c>
      <c r="G93">
        <v>682921</v>
      </c>
      <c r="H93">
        <v>4532</v>
      </c>
      <c r="I93">
        <v>4548</v>
      </c>
      <c r="J93">
        <v>4402.2998049999997</v>
      </c>
      <c r="K93">
        <v>4426.2998049999997</v>
      </c>
      <c r="L93">
        <v>4426.2998049999997</v>
      </c>
      <c r="M93">
        <v>322460</v>
      </c>
      <c r="AJ93" s="1">
        <v>44811</v>
      </c>
      <c r="AK93">
        <f>INDEX($A:$M,MATCH(AJ93,$A:$A,0),MATCH(AK92,$A92:$M92,0))</f>
        <v>3395.4501949999999</v>
      </c>
      <c r="AL93">
        <f t="shared" si="1"/>
        <v>4532</v>
      </c>
    </row>
    <row r="94" spans="1:38" x14ac:dyDescent="0.25">
      <c r="A94" s="1">
        <v>44812</v>
      </c>
      <c r="B94">
        <v>3450</v>
      </c>
      <c r="C94">
        <v>3484.6499020000001</v>
      </c>
      <c r="D94">
        <v>3427.3999020000001</v>
      </c>
      <c r="E94">
        <v>3450.1499020000001</v>
      </c>
      <c r="F94">
        <v>3445.1782229999999</v>
      </c>
      <c r="G94">
        <v>1143090</v>
      </c>
      <c r="H94">
        <v>4499</v>
      </c>
      <c r="I94">
        <v>4499</v>
      </c>
      <c r="J94">
        <v>4390</v>
      </c>
      <c r="K94">
        <v>4406.0498049999997</v>
      </c>
      <c r="L94">
        <v>4406.0498049999997</v>
      </c>
      <c r="M94">
        <v>214781</v>
      </c>
      <c r="AJ94" s="1">
        <v>44812</v>
      </c>
      <c r="AK94">
        <f>INDEX($A:$M,MATCH(AJ94,$A:$A,0),MATCH(AK93,$A93:$M93,0))</f>
        <v>3445.1782229999999</v>
      </c>
      <c r="AL94">
        <f t="shared" si="1"/>
        <v>4499</v>
      </c>
    </row>
    <row r="95" spans="1:38" x14ac:dyDescent="0.25">
      <c r="A95" s="1">
        <v>44813</v>
      </c>
      <c r="B95">
        <v>3483.6999510000001</v>
      </c>
      <c r="C95">
        <v>3483.6999510000001</v>
      </c>
      <c r="D95">
        <v>3433.4499510000001</v>
      </c>
      <c r="E95">
        <v>3441.8500979999999</v>
      </c>
      <c r="F95">
        <v>3436.8903810000002</v>
      </c>
      <c r="G95">
        <v>702805</v>
      </c>
      <c r="H95">
        <v>4448.5498049999997</v>
      </c>
      <c r="I95">
        <v>4448.5498049999997</v>
      </c>
      <c r="J95">
        <v>4370</v>
      </c>
      <c r="K95">
        <v>4386.1000979999999</v>
      </c>
      <c r="L95">
        <v>4386.1000979999999</v>
      </c>
      <c r="M95">
        <v>210596</v>
      </c>
      <c r="AJ95" s="1">
        <v>44813</v>
      </c>
      <c r="AK95">
        <f>INDEX($A:$M,MATCH(AJ95,$A:$A,0),MATCH(AK94,$A94:$M94,0))</f>
        <v>3436.8903810000002</v>
      </c>
      <c r="AL95">
        <f t="shared" si="1"/>
        <v>4448.5498049999997</v>
      </c>
    </row>
    <row r="96" spans="1:38" x14ac:dyDescent="0.25">
      <c r="A96" s="1">
        <v>44816</v>
      </c>
      <c r="B96">
        <v>3441.8500979999999</v>
      </c>
      <c r="C96">
        <v>3453.6499020000001</v>
      </c>
      <c r="D96">
        <v>3423</v>
      </c>
      <c r="E96">
        <v>3432.1999510000001</v>
      </c>
      <c r="F96">
        <v>3427.2541500000002</v>
      </c>
      <c r="G96">
        <v>641280</v>
      </c>
      <c r="H96">
        <v>4440</v>
      </c>
      <c r="I96">
        <v>4475</v>
      </c>
      <c r="J96">
        <v>4400</v>
      </c>
      <c r="K96">
        <v>4443.9501950000003</v>
      </c>
      <c r="L96">
        <v>4443.9501950000003</v>
      </c>
      <c r="M96">
        <v>252381</v>
      </c>
      <c r="AJ96" s="1">
        <v>44816</v>
      </c>
      <c r="AK96">
        <f>INDEX($A:$M,MATCH(AJ96,$A:$A,0),MATCH(AK95,$A95:$M95,0))</f>
        <v>3427.2541500000002</v>
      </c>
      <c r="AL96">
        <f t="shared" si="1"/>
        <v>4440</v>
      </c>
    </row>
    <row r="97" spans="1:38" x14ac:dyDescent="0.25">
      <c r="A97" s="1">
        <v>44817</v>
      </c>
      <c r="B97">
        <v>3432</v>
      </c>
      <c r="C97">
        <v>3459</v>
      </c>
      <c r="D97">
        <v>3414.6499020000001</v>
      </c>
      <c r="E97">
        <v>3422.1999510000001</v>
      </c>
      <c r="F97">
        <v>3417.2685550000001</v>
      </c>
      <c r="G97">
        <v>776044</v>
      </c>
      <c r="H97">
        <v>4470</v>
      </c>
      <c r="I97">
        <v>4510</v>
      </c>
      <c r="J97">
        <v>4447.7998049999997</v>
      </c>
      <c r="K97">
        <v>4493.25</v>
      </c>
      <c r="L97">
        <v>4493.25</v>
      </c>
      <c r="M97">
        <v>293076</v>
      </c>
      <c r="AJ97" s="1">
        <v>44817</v>
      </c>
      <c r="AK97">
        <f>INDEX($A:$M,MATCH(AJ97,$A:$A,0),MATCH(AK96,$A96:$M96,0))</f>
        <v>3417.2685550000001</v>
      </c>
      <c r="AL97">
        <f t="shared" si="1"/>
        <v>4470</v>
      </c>
    </row>
    <row r="98" spans="1:38" x14ac:dyDescent="0.25">
      <c r="A98" s="1">
        <v>44818</v>
      </c>
      <c r="B98">
        <v>3380</v>
      </c>
      <c r="C98">
        <v>3448.5</v>
      </c>
      <c r="D98">
        <v>3380</v>
      </c>
      <c r="E98">
        <v>3438.9499510000001</v>
      </c>
      <c r="F98">
        <v>3433.994385</v>
      </c>
      <c r="G98">
        <v>816678</v>
      </c>
      <c r="H98">
        <v>4450</v>
      </c>
      <c r="I98">
        <v>4518</v>
      </c>
      <c r="J98">
        <v>4426.1499020000001</v>
      </c>
      <c r="K98">
        <v>4478.25</v>
      </c>
      <c r="L98">
        <v>4478.25</v>
      </c>
      <c r="M98">
        <v>268511</v>
      </c>
      <c r="AJ98" s="1">
        <v>44818</v>
      </c>
      <c r="AK98">
        <f>INDEX($A:$M,MATCH(AJ98,$A:$A,0),MATCH(AK97,$A97:$M97,0))</f>
        <v>3433.994385</v>
      </c>
      <c r="AL98">
        <f t="shared" si="1"/>
        <v>4450</v>
      </c>
    </row>
    <row r="99" spans="1:38" x14ac:dyDescent="0.25">
      <c r="A99" s="1">
        <v>44819</v>
      </c>
      <c r="B99">
        <v>3440</v>
      </c>
      <c r="C99">
        <v>3458.75</v>
      </c>
      <c r="D99">
        <v>3389.1000979999999</v>
      </c>
      <c r="E99">
        <v>3395.3999020000001</v>
      </c>
      <c r="F99">
        <v>3390.5070799999999</v>
      </c>
      <c r="G99">
        <v>590182</v>
      </c>
      <c r="H99">
        <v>4499</v>
      </c>
      <c r="I99">
        <v>4539</v>
      </c>
      <c r="J99">
        <v>4475</v>
      </c>
      <c r="K99">
        <v>4525.8500979999999</v>
      </c>
      <c r="L99">
        <v>4525.8500979999999</v>
      </c>
      <c r="M99">
        <v>221683</v>
      </c>
      <c r="AJ99" s="1">
        <v>44819</v>
      </c>
      <c r="AK99">
        <f>INDEX($A:$M,MATCH(AJ99,$A:$A,0),MATCH(AK98,$A98:$M98,0))</f>
        <v>3390.5070799999999</v>
      </c>
      <c r="AL99">
        <f t="shared" si="1"/>
        <v>4499</v>
      </c>
    </row>
    <row r="100" spans="1:38" x14ac:dyDescent="0.25">
      <c r="A100" s="1">
        <v>44820</v>
      </c>
      <c r="B100">
        <v>3412.3999020000001</v>
      </c>
      <c r="C100">
        <v>3420</v>
      </c>
      <c r="D100">
        <v>3309.5500489999999</v>
      </c>
      <c r="E100">
        <v>3322.5500489999999</v>
      </c>
      <c r="F100">
        <v>3317.7622070000002</v>
      </c>
      <c r="G100">
        <v>1598265</v>
      </c>
      <c r="H100">
        <v>4528.8999020000001</v>
      </c>
      <c r="I100">
        <v>4550</v>
      </c>
      <c r="J100">
        <v>4285.3999020000001</v>
      </c>
      <c r="K100">
        <v>4327.5498049999997</v>
      </c>
      <c r="L100">
        <v>4327.5498049999997</v>
      </c>
      <c r="M100">
        <v>584163</v>
      </c>
      <c r="AJ100" s="1">
        <v>44820</v>
      </c>
      <c r="AK100">
        <f>INDEX($A:$M,MATCH(AJ100,$A:$A,0),MATCH(AK99,$A99:$M99,0))</f>
        <v>3317.7622070000002</v>
      </c>
      <c r="AL100">
        <f t="shared" si="1"/>
        <v>4528.8999020000001</v>
      </c>
    </row>
    <row r="101" spans="1:38" x14ac:dyDescent="0.25">
      <c r="A101" s="1">
        <v>44823</v>
      </c>
      <c r="B101">
        <v>3320.6499020000001</v>
      </c>
      <c r="C101">
        <v>3342.1000979999999</v>
      </c>
      <c r="D101">
        <v>3231.3000489999999</v>
      </c>
      <c r="E101">
        <v>3316.25</v>
      </c>
      <c r="F101">
        <v>3311.4711910000001</v>
      </c>
      <c r="G101">
        <v>1013563</v>
      </c>
      <c r="H101">
        <v>4340</v>
      </c>
      <c r="I101">
        <v>4417.2001950000003</v>
      </c>
      <c r="J101">
        <v>4271.25</v>
      </c>
      <c r="K101">
        <v>4348</v>
      </c>
      <c r="L101">
        <v>4348</v>
      </c>
      <c r="M101">
        <v>235756</v>
      </c>
      <c r="AJ101" s="1">
        <v>44823</v>
      </c>
      <c r="AK101">
        <f>INDEX($A:$M,MATCH(AJ101,$A:$A,0),MATCH(AK100,$A100:$M100,0))</f>
        <v>3311.4711910000001</v>
      </c>
      <c r="AL101">
        <f t="shared" si="1"/>
        <v>4340</v>
      </c>
    </row>
    <row r="102" spans="1:38" x14ac:dyDescent="0.25">
      <c r="A102" s="1">
        <v>44824</v>
      </c>
      <c r="B102">
        <v>3335.6000979999999</v>
      </c>
      <c r="C102">
        <v>3410</v>
      </c>
      <c r="D102">
        <v>3334</v>
      </c>
      <c r="E102">
        <v>3393.1999510000001</v>
      </c>
      <c r="F102">
        <v>3388.3103030000002</v>
      </c>
      <c r="G102">
        <v>708184</v>
      </c>
      <c r="H102">
        <v>4401.1000979999999</v>
      </c>
      <c r="I102">
        <v>4412</v>
      </c>
      <c r="J102">
        <v>4330</v>
      </c>
      <c r="K102">
        <v>4349.2998049999997</v>
      </c>
      <c r="L102">
        <v>4349.2998049999997</v>
      </c>
      <c r="M102">
        <v>203661</v>
      </c>
      <c r="AJ102" s="1">
        <v>44824</v>
      </c>
      <c r="AK102">
        <f>INDEX($A:$M,MATCH(AJ102,$A:$A,0),MATCH(AK101,$A101:$M101,0))</f>
        <v>3388.3103030000002</v>
      </c>
      <c r="AL102">
        <f t="shared" si="1"/>
        <v>4401.1000979999999</v>
      </c>
    </row>
    <row r="103" spans="1:38" x14ac:dyDescent="0.25">
      <c r="A103" s="1">
        <v>44825</v>
      </c>
      <c r="B103">
        <v>3405</v>
      </c>
      <c r="C103">
        <v>3424.8999020000001</v>
      </c>
      <c r="D103">
        <v>3348</v>
      </c>
      <c r="E103">
        <v>3356.0500489999999</v>
      </c>
      <c r="F103">
        <v>3351.2138669999999</v>
      </c>
      <c r="G103">
        <v>605378</v>
      </c>
      <c r="H103">
        <v>4349</v>
      </c>
      <c r="I103">
        <v>4394.9501950000003</v>
      </c>
      <c r="J103">
        <v>4292.0498049999997</v>
      </c>
      <c r="K103">
        <v>4308.7001950000003</v>
      </c>
      <c r="L103">
        <v>4308.7001950000003</v>
      </c>
      <c r="M103">
        <v>223827</v>
      </c>
      <c r="AJ103" s="1">
        <v>44825</v>
      </c>
      <c r="AK103">
        <f>INDEX($A:$M,MATCH(AJ103,$A:$A,0),MATCH(AK102,$A102:$M102,0))</f>
        <v>3351.2138669999999</v>
      </c>
      <c r="AL103">
        <f t="shared" si="1"/>
        <v>4349</v>
      </c>
    </row>
    <row r="104" spans="1:38" x14ac:dyDescent="0.25">
      <c r="A104" s="1">
        <v>44826</v>
      </c>
      <c r="B104">
        <v>3356.0500489999999</v>
      </c>
      <c r="C104">
        <v>3440</v>
      </c>
      <c r="D104">
        <v>3315.6499020000001</v>
      </c>
      <c r="E104">
        <v>3436</v>
      </c>
      <c r="F104">
        <v>3431.048828</v>
      </c>
      <c r="G104">
        <v>829396</v>
      </c>
      <c r="H104">
        <v>4288.75</v>
      </c>
      <c r="I104">
        <v>4440.6000979999999</v>
      </c>
      <c r="J104">
        <v>4257</v>
      </c>
      <c r="K104">
        <v>4431.7001950000003</v>
      </c>
      <c r="L104">
        <v>4431.7001950000003</v>
      </c>
      <c r="M104">
        <v>465230</v>
      </c>
      <c r="AJ104" s="1">
        <v>44826</v>
      </c>
      <c r="AK104">
        <f>INDEX($A:$M,MATCH(AJ104,$A:$A,0),MATCH(AK103,$A103:$M103,0))</f>
        <v>3431.048828</v>
      </c>
      <c r="AL104">
        <f t="shared" si="1"/>
        <v>4288.75</v>
      </c>
    </row>
    <row r="105" spans="1:38" x14ac:dyDescent="0.25">
      <c r="A105" s="1">
        <v>44827</v>
      </c>
      <c r="B105">
        <v>3435</v>
      </c>
      <c r="C105">
        <v>3437.9499510000001</v>
      </c>
      <c r="D105">
        <v>3382.6999510000001</v>
      </c>
      <c r="E105">
        <v>3395.25</v>
      </c>
      <c r="F105">
        <v>3390.357422</v>
      </c>
      <c r="G105">
        <v>513370</v>
      </c>
      <c r="H105">
        <v>4450</v>
      </c>
      <c r="I105">
        <v>4469.8999020000001</v>
      </c>
      <c r="J105">
        <v>4351</v>
      </c>
      <c r="K105">
        <v>4367</v>
      </c>
      <c r="L105">
        <v>4367</v>
      </c>
      <c r="M105">
        <v>241647</v>
      </c>
      <c r="AJ105" s="1">
        <v>44827</v>
      </c>
      <c r="AK105">
        <f>INDEX($A:$M,MATCH(AJ105,$A:$A,0),MATCH(AK104,$A104:$M104,0))</f>
        <v>3390.357422</v>
      </c>
      <c r="AL105">
        <f t="shared" si="1"/>
        <v>4450</v>
      </c>
    </row>
    <row r="106" spans="1:38" x14ac:dyDescent="0.25">
      <c r="A106" s="1">
        <v>44830</v>
      </c>
      <c r="B106">
        <v>3370</v>
      </c>
      <c r="C106">
        <v>3468</v>
      </c>
      <c r="D106">
        <v>3354</v>
      </c>
      <c r="E106">
        <v>3438.0500489999999</v>
      </c>
      <c r="F106">
        <v>3433.095703</v>
      </c>
      <c r="G106">
        <v>1429914</v>
      </c>
      <c r="H106">
        <v>4323</v>
      </c>
      <c r="I106">
        <v>4448</v>
      </c>
      <c r="J106">
        <v>4261</v>
      </c>
      <c r="K106">
        <v>4375.2998049999997</v>
      </c>
      <c r="L106">
        <v>4375.2998049999997</v>
      </c>
      <c r="M106">
        <v>403076</v>
      </c>
      <c r="AJ106" s="1">
        <v>44830</v>
      </c>
      <c r="AK106">
        <f>INDEX($A:$M,MATCH(AJ106,$A:$A,0),MATCH(AK105,$A105:$M105,0))</f>
        <v>3433.095703</v>
      </c>
      <c r="AL106">
        <f t="shared" si="1"/>
        <v>4323</v>
      </c>
    </row>
    <row r="107" spans="1:38" x14ac:dyDescent="0.25">
      <c r="A107" s="1">
        <v>44831</v>
      </c>
      <c r="B107">
        <v>3454.8500979999999</v>
      </c>
      <c r="C107">
        <v>3500</v>
      </c>
      <c r="D107">
        <v>3431.0500489999999</v>
      </c>
      <c r="E107">
        <v>3470.6499020000001</v>
      </c>
      <c r="F107">
        <v>3465.648682</v>
      </c>
      <c r="G107">
        <v>1455383</v>
      </c>
      <c r="H107">
        <v>4375.2998049999997</v>
      </c>
      <c r="I107">
        <v>4417.5</v>
      </c>
      <c r="J107">
        <v>4270</v>
      </c>
      <c r="K107">
        <v>4283.2001950000003</v>
      </c>
      <c r="L107">
        <v>4283.2001950000003</v>
      </c>
      <c r="M107">
        <v>237462</v>
      </c>
      <c r="AJ107" s="1">
        <v>44831</v>
      </c>
      <c r="AK107">
        <f>INDEX($A:$M,MATCH(AJ107,$A:$A,0),MATCH(AK106,$A106:$M106,0))</f>
        <v>3465.648682</v>
      </c>
      <c r="AL107">
        <f t="shared" si="1"/>
        <v>4375.2998049999997</v>
      </c>
    </row>
    <row r="108" spans="1:38" x14ac:dyDescent="0.25">
      <c r="A108" s="1">
        <v>44832</v>
      </c>
      <c r="B108">
        <v>3451</v>
      </c>
      <c r="C108">
        <v>3582.8999020000001</v>
      </c>
      <c r="D108">
        <v>3420</v>
      </c>
      <c r="E108">
        <v>3570.6499020000001</v>
      </c>
      <c r="F108">
        <v>3565.5046390000002</v>
      </c>
      <c r="G108">
        <v>1843428</v>
      </c>
      <c r="H108">
        <v>4249</v>
      </c>
      <c r="I108">
        <v>4367.9501950000003</v>
      </c>
      <c r="J108">
        <v>4240</v>
      </c>
      <c r="K108">
        <v>4318.1499020000001</v>
      </c>
      <c r="L108">
        <v>4318.1499020000001</v>
      </c>
      <c r="M108">
        <v>352261</v>
      </c>
      <c r="AJ108" s="1">
        <v>44832</v>
      </c>
      <c r="AK108">
        <f>INDEX($A:$M,MATCH(AJ108,$A:$A,0),MATCH(AK107,$A107:$M107,0))</f>
        <v>3565.5046390000002</v>
      </c>
      <c r="AL108">
        <f t="shared" si="1"/>
        <v>4249</v>
      </c>
    </row>
    <row r="109" spans="1:38" x14ac:dyDescent="0.25">
      <c r="A109" s="1">
        <v>44833</v>
      </c>
      <c r="B109">
        <v>3563.4499510000001</v>
      </c>
      <c r="C109">
        <v>3563.4499510000001</v>
      </c>
      <c r="D109">
        <v>3372.3999020000001</v>
      </c>
      <c r="E109">
        <v>3384.8000489999999</v>
      </c>
      <c r="F109">
        <v>3379.922607</v>
      </c>
      <c r="G109">
        <v>2624894</v>
      </c>
      <c r="H109">
        <v>4365</v>
      </c>
      <c r="I109">
        <v>4416.9501950000003</v>
      </c>
      <c r="J109">
        <v>4220.1000979999999</v>
      </c>
      <c r="K109">
        <v>4240.5498049999997</v>
      </c>
      <c r="L109">
        <v>4240.5498049999997</v>
      </c>
      <c r="M109">
        <v>518364</v>
      </c>
      <c r="AJ109" s="1">
        <v>44833</v>
      </c>
      <c r="AK109">
        <f>INDEX($A:$M,MATCH(AJ109,$A:$A,0),MATCH(AK108,$A108:$M108,0))</f>
        <v>3379.922607</v>
      </c>
      <c r="AL109">
        <f t="shared" si="1"/>
        <v>4365</v>
      </c>
    </row>
    <row r="110" spans="1:38" x14ac:dyDescent="0.25">
      <c r="A110" s="1">
        <v>44834</v>
      </c>
      <c r="B110">
        <v>3402</v>
      </c>
      <c r="C110">
        <v>3411.8999020000001</v>
      </c>
      <c r="D110">
        <v>3285.25</v>
      </c>
      <c r="E110">
        <v>3342.4499510000001</v>
      </c>
      <c r="F110">
        <v>3337.6335450000001</v>
      </c>
      <c r="G110">
        <v>2159720</v>
      </c>
      <c r="H110">
        <v>4270</v>
      </c>
      <c r="I110">
        <v>4400</v>
      </c>
      <c r="J110">
        <v>4251.2001950000003</v>
      </c>
      <c r="K110">
        <v>4386.5498049999997</v>
      </c>
      <c r="L110">
        <v>4386.5498049999997</v>
      </c>
      <c r="M110">
        <v>352698</v>
      </c>
      <c r="AJ110" s="1">
        <v>44834</v>
      </c>
      <c r="AK110">
        <f>INDEX($A:$M,MATCH(AJ110,$A:$A,0),MATCH(AK109,$A109:$M109,0))</f>
        <v>3337.6335450000001</v>
      </c>
      <c r="AL110">
        <f t="shared" si="1"/>
        <v>4270</v>
      </c>
    </row>
    <row r="111" spans="1:38" x14ac:dyDescent="0.25">
      <c r="A111" s="1">
        <v>44837</v>
      </c>
      <c r="B111">
        <v>3348</v>
      </c>
      <c r="C111">
        <v>3352.5</v>
      </c>
      <c r="D111">
        <v>3285.75</v>
      </c>
      <c r="E111">
        <v>3302.8999020000001</v>
      </c>
      <c r="F111">
        <v>3298.1403810000002</v>
      </c>
      <c r="G111">
        <v>934543</v>
      </c>
      <c r="H111">
        <v>4399</v>
      </c>
      <c r="I111">
        <v>4465.8500979999999</v>
      </c>
      <c r="J111">
        <v>4389.7998049999997</v>
      </c>
      <c r="K111">
        <v>4443.75</v>
      </c>
      <c r="L111">
        <v>4443.75</v>
      </c>
      <c r="M111">
        <v>296102</v>
      </c>
      <c r="AJ111" s="1">
        <v>44837</v>
      </c>
      <c r="AK111">
        <f>INDEX($A:$M,MATCH(AJ111,$A:$A,0),MATCH(AK110,$A110:$M110,0))</f>
        <v>3298.1403810000002</v>
      </c>
      <c r="AL111">
        <f t="shared" si="1"/>
        <v>4399</v>
      </c>
    </row>
    <row r="112" spans="1:38" x14ac:dyDescent="0.25">
      <c r="A112" s="1">
        <v>44838</v>
      </c>
      <c r="B112">
        <v>3330</v>
      </c>
      <c r="C112">
        <v>3368.3500979999999</v>
      </c>
      <c r="D112">
        <v>3312.0500489999999</v>
      </c>
      <c r="E112">
        <v>3337.75</v>
      </c>
      <c r="F112">
        <v>3332.9401859999998</v>
      </c>
      <c r="G112">
        <v>994382</v>
      </c>
      <c r="H112">
        <v>4600</v>
      </c>
      <c r="I112">
        <v>4600</v>
      </c>
      <c r="J112">
        <v>4460.5498049999997</v>
      </c>
      <c r="K112">
        <v>4479.5498049999997</v>
      </c>
      <c r="L112">
        <v>4479.5498049999997</v>
      </c>
      <c r="M112">
        <v>605857</v>
      </c>
      <c r="AJ112" s="1">
        <v>44838</v>
      </c>
      <c r="AK112">
        <f>INDEX($A:$M,MATCH(AJ112,$A:$A,0),MATCH(AK111,$A111:$M111,0))</f>
        <v>3332.9401859999998</v>
      </c>
      <c r="AL112">
        <f t="shared" si="1"/>
        <v>4600</v>
      </c>
    </row>
    <row r="113" spans="1:38" x14ac:dyDescent="0.25">
      <c r="A113" s="1">
        <v>44840</v>
      </c>
      <c r="B113">
        <v>3337.75</v>
      </c>
      <c r="C113">
        <v>3366.75</v>
      </c>
      <c r="D113">
        <v>3311.6999510000001</v>
      </c>
      <c r="E113">
        <v>3328.9499510000001</v>
      </c>
      <c r="F113">
        <v>3324.1528320000002</v>
      </c>
      <c r="G113">
        <v>922770</v>
      </c>
      <c r="H113">
        <v>4540</v>
      </c>
      <c r="I113">
        <v>4540</v>
      </c>
      <c r="J113">
        <v>4400</v>
      </c>
      <c r="K113">
        <v>4413.8500979999999</v>
      </c>
      <c r="L113">
        <v>4413.8500979999999</v>
      </c>
      <c r="M113">
        <v>326251</v>
      </c>
      <c r="AJ113" s="1">
        <v>44840</v>
      </c>
      <c r="AK113">
        <f>INDEX($A:$M,MATCH(AJ113,$A:$A,0),MATCH(AK112,$A112:$M112,0))</f>
        <v>3324.1528320000002</v>
      </c>
      <c r="AL113">
        <f t="shared" si="1"/>
        <v>4540</v>
      </c>
    </row>
    <row r="114" spans="1:38" x14ac:dyDescent="0.25">
      <c r="A114" s="1">
        <v>44841</v>
      </c>
      <c r="B114">
        <v>3318</v>
      </c>
      <c r="C114">
        <v>3359.6000979999999</v>
      </c>
      <c r="D114">
        <v>3287.25</v>
      </c>
      <c r="E114">
        <v>3343.6999510000001</v>
      </c>
      <c r="F114">
        <v>3338.8815920000002</v>
      </c>
      <c r="G114">
        <v>774544</v>
      </c>
      <c r="H114">
        <v>4435.9501950000003</v>
      </c>
      <c r="I114">
        <v>4482</v>
      </c>
      <c r="J114">
        <v>4411.25</v>
      </c>
      <c r="K114">
        <v>4471.4501950000003</v>
      </c>
      <c r="L114">
        <v>4471.4501950000003</v>
      </c>
      <c r="M114">
        <v>213203</v>
      </c>
      <c r="AJ114" s="1">
        <v>44841</v>
      </c>
      <c r="AK114">
        <f>INDEX($A:$M,MATCH(AJ114,$A:$A,0),MATCH(AK113,$A113:$M113,0))</f>
        <v>3338.8815920000002</v>
      </c>
      <c r="AL114">
        <f t="shared" si="1"/>
        <v>4435.9501950000003</v>
      </c>
    </row>
    <row r="115" spans="1:38" x14ac:dyDescent="0.25">
      <c r="A115" s="1">
        <v>44844</v>
      </c>
      <c r="B115">
        <v>3280</v>
      </c>
      <c r="C115">
        <v>3299</v>
      </c>
      <c r="D115">
        <v>3260.1999510000001</v>
      </c>
      <c r="E115">
        <v>3277.9499510000001</v>
      </c>
      <c r="F115">
        <v>3273.226318</v>
      </c>
      <c r="G115">
        <v>734377</v>
      </c>
      <c r="H115">
        <v>4440.1000979999999</v>
      </c>
      <c r="I115">
        <v>4495</v>
      </c>
      <c r="J115">
        <v>4406.0498049999997</v>
      </c>
      <c r="K115">
        <v>4471.75</v>
      </c>
      <c r="L115">
        <v>4471.75</v>
      </c>
      <c r="M115">
        <v>183914</v>
      </c>
      <c r="AJ115" s="1">
        <v>44844</v>
      </c>
      <c r="AK115">
        <f>INDEX($A:$M,MATCH(AJ115,$A:$A,0),MATCH(AK114,$A114:$M114,0))</f>
        <v>3273.226318</v>
      </c>
      <c r="AL115">
        <f t="shared" si="1"/>
        <v>4440.1000979999999</v>
      </c>
    </row>
    <row r="116" spans="1:38" x14ac:dyDescent="0.25">
      <c r="A116" s="1">
        <v>44845</v>
      </c>
      <c r="B116">
        <v>3290.5</v>
      </c>
      <c r="C116">
        <v>3360</v>
      </c>
      <c r="D116">
        <v>3274</v>
      </c>
      <c r="E116">
        <v>3298.6999510000001</v>
      </c>
      <c r="F116">
        <v>3293.9465329999998</v>
      </c>
      <c r="G116">
        <v>1411316</v>
      </c>
      <c r="H116">
        <v>4485</v>
      </c>
      <c r="I116">
        <v>4486</v>
      </c>
      <c r="J116">
        <v>4358.5</v>
      </c>
      <c r="K116">
        <v>4381.1000979999999</v>
      </c>
      <c r="L116">
        <v>4381.1000979999999</v>
      </c>
      <c r="M116">
        <v>268072</v>
      </c>
      <c r="AJ116" s="1">
        <v>44845</v>
      </c>
      <c r="AK116">
        <f>INDEX($A:$M,MATCH(AJ116,$A:$A,0),MATCH(AK115,$A115:$M115,0))</f>
        <v>3293.9465329999998</v>
      </c>
      <c r="AL116">
        <f t="shared" si="1"/>
        <v>4485</v>
      </c>
    </row>
    <row r="117" spans="1:38" x14ac:dyDescent="0.25">
      <c r="A117" s="1">
        <v>44846</v>
      </c>
      <c r="B117">
        <v>3335</v>
      </c>
      <c r="C117">
        <v>3339.5</v>
      </c>
      <c r="D117">
        <v>3206</v>
      </c>
      <c r="E117">
        <v>3248.1999510000001</v>
      </c>
      <c r="F117">
        <v>3243.5192870000001</v>
      </c>
      <c r="G117">
        <v>1812549</v>
      </c>
      <c r="H117">
        <v>4398.75</v>
      </c>
      <c r="I117">
        <v>4429</v>
      </c>
      <c r="J117">
        <v>4330</v>
      </c>
      <c r="K117">
        <v>4352.8999020000001</v>
      </c>
      <c r="L117">
        <v>4352.8999020000001</v>
      </c>
      <c r="M117">
        <v>207335</v>
      </c>
      <c r="AJ117" s="1">
        <v>44846</v>
      </c>
      <c r="AK117">
        <f>INDEX($A:$M,MATCH(AJ117,$A:$A,0),MATCH(AK116,$A116:$M116,0))</f>
        <v>3243.5192870000001</v>
      </c>
      <c r="AL117">
        <f t="shared" si="1"/>
        <v>4398.75</v>
      </c>
    </row>
    <row r="118" spans="1:38" x14ac:dyDescent="0.25">
      <c r="A118" s="1">
        <v>44847</v>
      </c>
      <c r="B118">
        <v>3230.1000979999999</v>
      </c>
      <c r="C118">
        <v>3258.1999510000001</v>
      </c>
      <c r="D118">
        <v>3193.8999020000001</v>
      </c>
      <c r="E118">
        <v>3209</v>
      </c>
      <c r="F118">
        <v>3204.375732</v>
      </c>
      <c r="G118">
        <v>779890</v>
      </c>
      <c r="H118">
        <v>4366</v>
      </c>
      <c r="I118">
        <v>4366</v>
      </c>
      <c r="J118">
        <v>4300.1000979999999</v>
      </c>
      <c r="K118">
        <v>4309.9501950000003</v>
      </c>
      <c r="L118">
        <v>4309.9501950000003</v>
      </c>
      <c r="M118">
        <v>171144</v>
      </c>
      <c r="AJ118" s="1">
        <v>44847</v>
      </c>
      <c r="AK118">
        <f>INDEX($A:$M,MATCH(AJ118,$A:$A,0),MATCH(AK117,$A117:$M117,0))</f>
        <v>3204.375732</v>
      </c>
      <c r="AL118">
        <f t="shared" si="1"/>
        <v>4366</v>
      </c>
    </row>
    <row r="119" spans="1:38" x14ac:dyDescent="0.25">
      <c r="A119" s="1">
        <v>44848</v>
      </c>
      <c r="B119">
        <v>3235</v>
      </c>
      <c r="C119">
        <v>3246</v>
      </c>
      <c r="D119">
        <v>3180</v>
      </c>
      <c r="E119">
        <v>3185.5</v>
      </c>
      <c r="F119">
        <v>3180.9096679999998</v>
      </c>
      <c r="G119">
        <v>845765</v>
      </c>
      <c r="H119">
        <v>4398.5</v>
      </c>
      <c r="I119">
        <v>4399</v>
      </c>
      <c r="J119">
        <v>4291.1499020000001</v>
      </c>
      <c r="K119">
        <v>4306.1499020000001</v>
      </c>
      <c r="L119">
        <v>4306.1499020000001</v>
      </c>
      <c r="M119">
        <v>188039</v>
      </c>
      <c r="AJ119" s="1">
        <v>44848</v>
      </c>
      <c r="AK119">
        <f>INDEX($A:$M,MATCH(AJ119,$A:$A,0),MATCH(AK118,$A118:$M118,0))</f>
        <v>3180.9096679999998</v>
      </c>
      <c r="AL119">
        <f t="shared" si="1"/>
        <v>4398.5</v>
      </c>
    </row>
    <row r="120" spans="1:38" x14ac:dyDescent="0.25">
      <c r="A120" s="1">
        <v>44851</v>
      </c>
      <c r="B120">
        <v>3185.5</v>
      </c>
      <c r="C120">
        <v>3218</v>
      </c>
      <c r="D120">
        <v>3170.1000979999999</v>
      </c>
      <c r="E120">
        <v>3197.6000979999999</v>
      </c>
      <c r="F120">
        <v>3192.992432</v>
      </c>
      <c r="G120">
        <v>1067773</v>
      </c>
      <c r="H120">
        <v>4283.9501950000003</v>
      </c>
      <c r="I120">
        <v>4307.9501950000003</v>
      </c>
      <c r="J120">
        <v>4140.0498049999997</v>
      </c>
      <c r="K120">
        <v>4153.4501950000003</v>
      </c>
      <c r="L120">
        <v>4153.4501950000003</v>
      </c>
      <c r="M120">
        <v>950223</v>
      </c>
      <c r="AJ120" s="1">
        <v>44851</v>
      </c>
      <c r="AK120">
        <f>INDEX($A:$M,MATCH(AJ120,$A:$A,0),MATCH(AK119,$A119:$M119,0))</f>
        <v>3192.992432</v>
      </c>
      <c r="AL120">
        <f t="shared" si="1"/>
        <v>4283.9501950000003</v>
      </c>
    </row>
    <row r="121" spans="1:38" x14ac:dyDescent="0.25">
      <c r="A121" s="1">
        <v>44852</v>
      </c>
      <c r="B121">
        <v>3218</v>
      </c>
      <c r="C121">
        <v>3250</v>
      </c>
      <c r="D121">
        <v>3212</v>
      </c>
      <c r="E121">
        <v>3225.8500979999999</v>
      </c>
      <c r="F121">
        <v>3221.2016600000002</v>
      </c>
      <c r="G121">
        <v>1015424</v>
      </c>
      <c r="H121">
        <v>4188</v>
      </c>
      <c r="I121">
        <v>4189</v>
      </c>
      <c r="J121">
        <v>4110</v>
      </c>
      <c r="K121">
        <v>4139.3500979999999</v>
      </c>
      <c r="L121">
        <v>4139.3500979999999</v>
      </c>
      <c r="M121">
        <v>346218</v>
      </c>
      <c r="AJ121" s="1">
        <v>44852</v>
      </c>
      <c r="AK121">
        <f>INDEX($A:$M,MATCH(AJ121,$A:$A,0),MATCH(AK120,$A120:$M120,0))</f>
        <v>3221.2016600000002</v>
      </c>
      <c r="AL121">
        <f t="shared" si="1"/>
        <v>4188</v>
      </c>
    </row>
    <row r="122" spans="1:38" x14ac:dyDescent="0.25">
      <c r="A122" s="1">
        <v>44853</v>
      </c>
      <c r="B122">
        <v>3242</v>
      </c>
      <c r="C122">
        <v>3245.6999510000001</v>
      </c>
      <c r="D122">
        <v>3196.3500979999999</v>
      </c>
      <c r="E122">
        <v>3212.75</v>
      </c>
      <c r="F122">
        <v>3208.1203609999998</v>
      </c>
      <c r="G122">
        <v>943543</v>
      </c>
      <c r="H122">
        <v>4168</v>
      </c>
      <c r="I122">
        <v>4194.1000979999999</v>
      </c>
      <c r="J122">
        <v>4139.3500979999999</v>
      </c>
      <c r="K122">
        <v>4167.8500979999999</v>
      </c>
      <c r="L122">
        <v>4167.8500979999999</v>
      </c>
      <c r="M122">
        <v>266990</v>
      </c>
      <c r="AJ122" s="1">
        <v>44853</v>
      </c>
      <c r="AK122">
        <f>INDEX($A:$M,MATCH(AJ122,$A:$A,0),MATCH(AK121,$A121:$M121,0))</f>
        <v>3208.1203609999998</v>
      </c>
      <c r="AL122">
        <f t="shared" si="1"/>
        <v>4168</v>
      </c>
    </row>
    <row r="123" spans="1:38" x14ac:dyDescent="0.25">
      <c r="A123" s="1">
        <v>44854</v>
      </c>
      <c r="B123">
        <v>3198</v>
      </c>
      <c r="C123">
        <v>3241.8500979999999</v>
      </c>
      <c r="D123">
        <v>3101.8000489999999</v>
      </c>
      <c r="E123">
        <v>3140.8999020000001</v>
      </c>
      <c r="F123">
        <v>3136.373779</v>
      </c>
      <c r="G123">
        <v>2284352</v>
      </c>
      <c r="H123">
        <v>4155</v>
      </c>
      <c r="I123">
        <v>4233</v>
      </c>
      <c r="J123">
        <v>4140.4501950000003</v>
      </c>
      <c r="K123">
        <v>4226.25</v>
      </c>
      <c r="L123">
        <v>4226.25</v>
      </c>
      <c r="M123">
        <v>292757</v>
      </c>
      <c r="AJ123" s="1">
        <v>44854</v>
      </c>
      <c r="AK123">
        <f>INDEX($A:$M,MATCH(AJ123,$A:$A,0),MATCH(AK122,$A122:$M122,0))</f>
        <v>3136.373779</v>
      </c>
      <c r="AL123">
        <f t="shared" si="1"/>
        <v>4155</v>
      </c>
    </row>
    <row r="124" spans="1:38" x14ac:dyDescent="0.25">
      <c r="A124" s="1">
        <v>44855</v>
      </c>
      <c r="B124">
        <v>3140</v>
      </c>
      <c r="C124">
        <v>3164.75</v>
      </c>
      <c r="D124">
        <v>3072.6499020000001</v>
      </c>
      <c r="E124">
        <v>3092.3999020000001</v>
      </c>
      <c r="F124">
        <v>3087.9438479999999</v>
      </c>
      <c r="G124">
        <v>1738731</v>
      </c>
      <c r="H124">
        <v>4244</v>
      </c>
      <c r="I124">
        <v>4249.75</v>
      </c>
      <c r="J124">
        <v>4190.5</v>
      </c>
      <c r="K124">
        <v>4215.5498049999997</v>
      </c>
      <c r="L124">
        <v>4215.5498049999997</v>
      </c>
      <c r="M124">
        <v>184554</v>
      </c>
      <c r="AJ124" s="1">
        <v>44855</v>
      </c>
      <c r="AK124">
        <f>INDEX($A:$M,MATCH(AJ124,$A:$A,0),MATCH(AK123,$A123:$M123,0))</f>
        <v>3087.9438479999999</v>
      </c>
      <c r="AL124">
        <f t="shared" si="1"/>
        <v>4244</v>
      </c>
    </row>
    <row r="125" spans="1:38" x14ac:dyDescent="0.25">
      <c r="A125" s="1">
        <v>44858</v>
      </c>
      <c r="B125">
        <v>3150</v>
      </c>
      <c r="C125">
        <v>3159</v>
      </c>
      <c r="D125">
        <v>3116</v>
      </c>
      <c r="E125">
        <v>3121.6499020000001</v>
      </c>
      <c r="F125">
        <v>3117.1516109999998</v>
      </c>
      <c r="G125">
        <v>178709</v>
      </c>
      <c r="H125">
        <v>4271.8999020000001</v>
      </c>
      <c r="I125">
        <v>4273</v>
      </c>
      <c r="J125">
        <v>4210</v>
      </c>
      <c r="K125">
        <v>4229.9501950000003</v>
      </c>
      <c r="L125">
        <v>4229.9501950000003</v>
      </c>
      <c r="M125">
        <v>71402</v>
      </c>
      <c r="AJ125" s="1">
        <v>44858</v>
      </c>
      <c r="AK125">
        <f>INDEX($A:$M,MATCH(AJ125,$A:$A,0),MATCH(AK124,$A124:$M124,0))</f>
        <v>3117.1516109999998</v>
      </c>
      <c r="AL125">
        <f t="shared" si="1"/>
        <v>4271.8999020000001</v>
      </c>
    </row>
    <row r="126" spans="1:38" x14ac:dyDescent="0.25">
      <c r="A126" s="1">
        <v>44859</v>
      </c>
      <c r="B126">
        <v>3134</v>
      </c>
      <c r="C126">
        <v>3135</v>
      </c>
      <c r="D126">
        <v>3079.8999020000001</v>
      </c>
      <c r="E126">
        <v>3084.8999020000001</v>
      </c>
      <c r="F126">
        <v>3080.4545899999998</v>
      </c>
      <c r="G126">
        <v>1016316</v>
      </c>
      <c r="H126">
        <v>4221</v>
      </c>
      <c r="I126">
        <v>4249.5</v>
      </c>
      <c r="J126">
        <v>4165</v>
      </c>
      <c r="K126">
        <v>4235.6000979999999</v>
      </c>
      <c r="L126">
        <v>4235.6000979999999</v>
      </c>
      <c r="M126">
        <v>160107</v>
      </c>
      <c r="AJ126" s="1">
        <v>44859</v>
      </c>
      <c r="AK126">
        <f>INDEX($A:$M,MATCH(AJ126,$A:$A,0),MATCH(AK125,$A125:$M125,0))</f>
        <v>3080.4545899999998</v>
      </c>
      <c r="AL126">
        <f t="shared" si="1"/>
        <v>4221</v>
      </c>
    </row>
    <row r="127" spans="1:38" x14ac:dyDescent="0.25">
      <c r="A127" s="1">
        <v>44861</v>
      </c>
      <c r="B127">
        <v>3123</v>
      </c>
      <c r="C127">
        <v>3123</v>
      </c>
      <c r="D127">
        <v>3033</v>
      </c>
      <c r="E127">
        <v>3043.4499510000001</v>
      </c>
      <c r="F127">
        <v>3039.064453</v>
      </c>
      <c r="G127">
        <v>2005709</v>
      </c>
      <c r="H127">
        <v>4248</v>
      </c>
      <c r="I127">
        <v>4300</v>
      </c>
      <c r="J127">
        <v>4217.2998049999997</v>
      </c>
      <c r="K127">
        <v>4271.3999020000001</v>
      </c>
      <c r="L127">
        <v>4271.3999020000001</v>
      </c>
      <c r="M127">
        <v>301435</v>
      </c>
      <c r="AJ127" s="1">
        <v>44861</v>
      </c>
      <c r="AK127">
        <f>INDEX($A:$M,MATCH(AJ127,$A:$A,0),MATCH(AK126,$A126:$M126,0))</f>
        <v>3039.064453</v>
      </c>
      <c r="AL127">
        <f t="shared" si="1"/>
        <v>4248</v>
      </c>
    </row>
    <row r="128" spans="1:38" x14ac:dyDescent="0.25">
      <c r="A128" s="1">
        <v>44862</v>
      </c>
      <c r="B128">
        <v>3058.6999510000001</v>
      </c>
      <c r="C128">
        <v>3071.6000979999999</v>
      </c>
      <c r="D128">
        <v>3040</v>
      </c>
      <c r="E128">
        <v>3053.3999020000001</v>
      </c>
      <c r="F128">
        <v>3049</v>
      </c>
      <c r="G128">
        <v>715736</v>
      </c>
      <c r="H128">
        <v>4281.3999020000001</v>
      </c>
      <c r="I128">
        <v>4320</v>
      </c>
      <c r="J128">
        <v>4251.5498049999997</v>
      </c>
      <c r="K128">
        <v>4307.3500979999999</v>
      </c>
      <c r="L128">
        <v>4307.3500979999999</v>
      </c>
      <c r="M128">
        <v>120314</v>
      </c>
      <c r="AJ128" s="1">
        <v>44862</v>
      </c>
      <c r="AK128">
        <f>INDEX($A:$M,MATCH(AJ128,$A:$A,0),MATCH(AK127,$A127:$M127,0))</f>
        <v>3049</v>
      </c>
      <c r="AL128">
        <f t="shared" si="1"/>
        <v>4281.3999020000001</v>
      </c>
    </row>
    <row r="129" spans="1:38" x14ac:dyDescent="0.25">
      <c r="A129" s="1">
        <v>44865</v>
      </c>
      <c r="B129">
        <v>3082</v>
      </c>
      <c r="C129">
        <v>3113</v>
      </c>
      <c r="D129">
        <v>3061.0500489999999</v>
      </c>
      <c r="E129">
        <v>3107.6999510000001</v>
      </c>
      <c r="F129">
        <v>3107.6999510000001</v>
      </c>
      <c r="G129">
        <v>814364</v>
      </c>
      <c r="H129">
        <v>4316.5</v>
      </c>
      <c r="I129">
        <v>4348</v>
      </c>
      <c r="J129">
        <v>4290</v>
      </c>
      <c r="K129">
        <v>4320.8999020000001</v>
      </c>
      <c r="L129">
        <v>4320.8999020000001</v>
      </c>
      <c r="M129">
        <v>186409</v>
      </c>
      <c r="AJ129" s="1">
        <v>44865</v>
      </c>
      <c r="AK129">
        <f>INDEX($A:$M,MATCH(AJ129,$A:$A,0),MATCH(AK128,$A128:$M128,0))</f>
        <v>3107.6999510000001</v>
      </c>
      <c r="AL129">
        <f t="shared" si="1"/>
        <v>4316.5</v>
      </c>
    </row>
    <row r="130" spans="1:38" x14ac:dyDescent="0.25">
      <c r="A130" s="1">
        <v>44866</v>
      </c>
      <c r="B130">
        <v>3110.5</v>
      </c>
      <c r="C130">
        <v>3164.3999020000001</v>
      </c>
      <c r="D130">
        <v>3110.5</v>
      </c>
      <c r="E130">
        <v>3159.3999020000001</v>
      </c>
      <c r="F130">
        <v>3159.3999020000001</v>
      </c>
      <c r="G130">
        <v>939335</v>
      </c>
      <c r="H130">
        <v>4329</v>
      </c>
      <c r="I130">
        <v>4347.1000979999999</v>
      </c>
      <c r="J130">
        <v>4232.5498049999997</v>
      </c>
      <c r="K130">
        <v>4247.5</v>
      </c>
      <c r="L130">
        <v>4247.5</v>
      </c>
      <c r="M130">
        <v>249229</v>
      </c>
      <c r="AJ130" s="1">
        <v>44866</v>
      </c>
      <c r="AK130">
        <f>INDEX($A:$M,MATCH(AJ130,$A:$A,0),MATCH(AK129,$A129:$M129,0))</f>
        <v>3159.3999020000001</v>
      </c>
      <c r="AL130">
        <f t="shared" si="1"/>
        <v>4329</v>
      </c>
    </row>
    <row r="131" spans="1:38" x14ac:dyDescent="0.25">
      <c r="A131" s="1">
        <v>44867</v>
      </c>
      <c r="B131">
        <v>3158</v>
      </c>
      <c r="C131">
        <v>3159.9499510000001</v>
      </c>
      <c r="D131">
        <v>3122.1000979999999</v>
      </c>
      <c r="E131">
        <v>3131.8999020000001</v>
      </c>
      <c r="F131">
        <v>3131.8999020000001</v>
      </c>
      <c r="G131">
        <v>787012</v>
      </c>
      <c r="H131">
        <v>4264.7998049999997</v>
      </c>
      <c r="I131">
        <v>4268</v>
      </c>
      <c r="J131">
        <v>4177</v>
      </c>
      <c r="K131">
        <v>4193.6499020000001</v>
      </c>
      <c r="L131">
        <v>4193.6499020000001</v>
      </c>
      <c r="M131">
        <v>254614</v>
      </c>
      <c r="AJ131" s="1">
        <v>44867</v>
      </c>
      <c r="AK131">
        <f>INDEX($A:$M,MATCH(AJ131,$A:$A,0),MATCH(AK130,$A130:$M130,0))</f>
        <v>3131.8999020000001</v>
      </c>
      <c r="AL131">
        <f t="shared" ref="AL131:AL194" si="2">INDEX($A:$M,MATCH(AJ131,$A:$A,0),MATCH($AL$1,$A$1:$M$1,0))</f>
        <v>4264.7998049999997</v>
      </c>
    </row>
    <row r="132" spans="1:38" x14ac:dyDescent="0.25">
      <c r="A132" s="1">
        <v>44868</v>
      </c>
      <c r="B132">
        <v>3105</v>
      </c>
      <c r="C132">
        <v>3148.75</v>
      </c>
      <c r="D132">
        <v>3105</v>
      </c>
      <c r="E132">
        <v>3141.3000489999999</v>
      </c>
      <c r="F132">
        <v>3141.3000489999999</v>
      </c>
      <c r="G132">
        <v>563798</v>
      </c>
      <c r="H132">
        <v>4180</v>
      </c>
      <c r="I132">
        <v>4230</v>
      </c>
      <c r="J132">
        <v>4165</v>
      </c>
      <c r="K132">
        <v>4194.2001950000003</v>
      </c>
      <c r="L132">
        <v>4194.2001950000003</v>
      </c>
      <c r="M132">
        <v>153178</v>
      </c>
      <c r="AJ132" s="1">
        <v>44868</v>
      </c>
      <c r="AK132">
        <f>INDEX($A:$M,MATCH(AJ132,$A:$A,0),MATCH(AK131,$A131:$M131,0))</f>
        <v>3141.3000489999999</v>
      </c>
      <c r="AL132">
        <f t="shared" si="2"/>
        <v>4180</v>
      </c>
    </row>
    <row r="133" spans="1:38" x14ac:dyDescent="0.25">
      <c r="A133" s="1">
        <v>44869</v>
      </c>
      <c r="B133">
        <v>3148</v>
      </c>
      <c r="C133">
        <v>3185</v>
      </c>
      <c r="D133">
        <v>3125.8999020000001</v>
      </c>
      <c r="E133">
        <v>3181.3500979999999</v>
      </c>
      <c r="F133">
        <v>3181.3500979999999</v>
      </c>
      <c r="G133">
        <v>609757</v>
      </c>
      <c r="H133">
        <v>4200</v>
      </c>
      <c r="I133">
        <v>4207.9501950000003</v>
      </c>
      <c r="J133">
        <v>4150</v>
      </c>
      <c r="K133">
        <v>4167.3500979999999</v>
      </c>
      <c r="L133">
        <v>4167.3500979999999</v>
      </c>
      <c r="M133">
        <v>532072</v>
      </c>
      <c r="AJ133" s="1">
        <v>44869</v>
      </c>
      <c r="AK133">
        <f>INDEX($A:$M,MATCH(AJ133,$A:$A,0),MATCH(AK132,$A132:$M132,0))</f>
        <v>3181.3500979999999</v>
      </c>
      <c r="AL133">
        <f t="shared" si="2"/>
        <v>4200</v>
      </c>
    </row>
    <row r="134" spans="1:38" x14ac:dyDescent="0.25">
      <c r="A134" s="1">
        <v>44872</v>
      </c>
      <c r="B134">
        <v>3186</v>
      </c>
      <c r="C134">
        <v>3198</v>
      </c>
      <c r="D134">
        <v>3097.4499510000001</v>
      </c>
      <c r="E134">
        <v>3103.5500489999999</v>
      </c>
      <c r="F134">
        <v>3103.5500489999999</v>
      </c>
      <c r="G134">
        <v>1669943</v>
      </c>
      <c r="H134">
        <v>4188.7998049999997</v>
      </c>
      <c r="I134">
        <v>4214.1000979999999</v>
      </c>
      <c r="J134">
        <v>4140.5</v>
      </c>
      <c r="K134">
        <v>4173.5</v>
      </c>
      <c r="L134">
        <v>4173.5</v>
      </c>
      <c r="M134">
        <v>395435</v>
      </c>
      <c r="AJ134" s="1">
        <v>44872</v>
      </c>
      <c r="AK134">
        <f>INDEX($A:$M,MATCH(AJ134,$A:$A,0),MATCH(AK133,$A133:$M133,0))</f>
        <v>3103.5500489999999</v>
      </c>
      <c r="AL134">
        <f t="shared" si="2"/>
        <v>4188.7998049999997</v>
      </c>
    </row>
    <row r="135" spans="1:38" x14ac:dyDescent="0.25">
      <c r="A135" s="1">
        <v>44874</v>
      </c>
      <c r="B135">
        <v>3146</v>
      </c>
      <c r="C135">
        <v>3146</v>
      </c>
      <c r="D135">
        <v>3080</v>
      </c>
      <c r="E135">
        <v>3086.5</v>
      </c>
      <c r="F135">
        <v>3086.5</v>
      </c>
      <c r="G135">
        <v>1391333</v>
      </c>
      <c r="H135">
        <v>4199</v>
      </c>
      <c r="I135">
        <v>4199</v>
      </c>
      <c r="J135">
        <v>4118</v>
      </c>
      <c r="K135">
        <v>4158.7001950000003</v>
      </c>
      <c r="L135">
        <v>4158.7001950000003</v>
      </c>
      <c r="M135">
        <v>361585</v>
      </c>
      <c r="AJ135" s="1">
        <v>44874</v>
      </c>
      <c r="AK135">
        <f>INDEX($A:$M,MATCH(AJ135,$A:$A,0),MATCH(AK134,$A134:$M134,0))</f>
        <v>3086.5</v>
      </c>
      <c r="AL135">
        <f t="shared" si="2"/>
        <v>4199</v>
      </c>
    </row>
    <row r="136" spans="1:38" x14ac:dyDescent="0.25">
      <c r="A136" s="1">
        <v>44875</v>
      </c>
      <c r="B136">
        <v>3086</v>
      </c>
      <c r="C136">
        <v>3086</v>
      </c>
      <c r="D136">
        <v>3033.5</v>
      </c>
      <c r="E136">
        <v>3045.1499020000001</v>
      </c>
      <c r="F136">
        <v>3045.1499020000001</v>
      </c>
      <c r="G136">
        <v>1375007</v>
      </c>
      <c r="H136">
        <v>4158.7001950000003</v>
      </c>
      <c r="I136">
        <v>4175</v>
      </c>
      <c r="J136">
        <v>4104.3999020000001</v>
      </c>
      <c r="K136">
        <v>4138.8500979999999</v>
      </c>
      <c r="L136">
        <v>4138.8500979999999</v>
      </c>
      <c r="M136">
        <v>254477</v>
      </c>
      <c r="AJ136" s="1">
        <v>44875</v>
      </c>
      <c r="AK136">
        <f>INDEX($A:$M,MATCH(AJ136,$A:$A,0),MATCH(AK135,$A135:$M135,0))</f>
        <v>3045.1499020000001</v>
      </c>
      <c r="AL136">
        <f t="shared" si="2"/>
        <v>4158.7001950000003</v>
      </c>
    </row>
    <row r="137" spans="1:38" x14ac:dyDescent="0.25">
      <c r="A137" s="1">
        <v>44876</v>
      </c>
      <c r="B137">
        <v>3090.6999510000001</v>
      </c>
      <c r="C137">
        <v>3098</v>
      </c>
      <c r="D137">
        <v>3048</v>
      </c>
      <c r="E137">
        <v>3055.3999020000001</v>
      </c>
      <c r="F137">
        <v>3055.3999020000001</v>
      </c>
      <c r="G137">
        <v>810288</v>
      </c>
      <c r="H137">
        <v>4159.5498049999997</v>
      </c>
      <c r="I137">
        <v>4169</v>
      </c>
      <c r="J137">
        <v>4117.0498049999997</v>
      </c>
      <c r="K137">
        <v>4128.3500979999999</v>
      </c>
      <c r="L137">
        <v>4128.3500979999999</v>
      </c>
      <c r="M137">
        <v>214392</v>
      </c>
      <c r="AJ137" s="1">
        <v>44876</v>
      </c>
      <c r="AK137">
        <f>INDEX($A:$M,MATCH(AJ137,$A:$A,0),MATCH(AK136,$A136:$M136,0))</f>
        <v>3055.3999020000001</v>
      </c>
      <c r="AL137">
        <f t="shared" si="2"/>
        <v>4159.5498049999997</v>
      </c>
    </row>
    <row r="138" spans="1:38" x14ac:dyDescent="0.25">
      <c r="A138" s="1">
        <v>44879</v>
      </c>
      <c r="B138">
        <v>3056</v>
      </c>
      <c r="C138">
        <v>3077.9499510000001</v>
      </c>
      <c r="D138">
        <v>3041.0500489999999</v>
      </c>
      <c r="E138">
        <v>3053.1999510000001</v>
      </c>
      <c r="F138">
        <v>3053.1999510000001</v>
      </c>
      <c r="G138">
        <v>811702</v>
      </c>
      <c r="H138">
        <v>4144.7998049999997</v>
      </c>
      <c r="I138">
        <v>4144.7998049999997</v>
      </c>
      <c r="J138">
        <v>4081.8000489999999</v>
      </c>
      <c r="K138">
        <v>4098.3500979999999</v>
      </c>
      <c r="L138">
        <v>4098.3500979999999</v>
      </c>
      <c r="M138">
        <v>300509</v>
      </c>
      <c r="AJ138" s="1">
        <v>44879</v>
      </c>
      <c r="AK138">
        <f>INDEX($A:$M,MATCH(AJ138,$A:$A,0),MATCH(AK137,$A137:$M137,0))</f>
        <v>3053.1999510000001</v>
      </c>
      <c r="AL138">
        <f t="shared" si="2"/>
        <v>4144.7998049999997</v>
      </c>
    </row>
    <row r="139" spans="1:38" x14ac:dyDescent="0.25">
      <c r="A139" s="1">
        <v>44880</v>
      </c>
      <c r="B139">
        <v>3068.5</v>
      </c>
      <c r="C139">
        <v>3095</v>
      </c>
      <c r="D139">
        <v>3042</v>
      </c>
      <c r="E139">
        <v>3079.3000489999999</v>
      </c>
      <c r="F139">
        <v>3079.3000489999999</v>
      </c>
      <c r="G139">
        <v>873840</v>
      </c>
      <c r="H139">
        <v>4082</v>
      </c>
      <c r="I139">
        <v>4109.7998049999997</v>
      </c>
      <c r="J139">
        <v>4046</v>
      </c>
      <c r="K139">
        <v>4053.8000489999999</v>
      </c>
      <c r="L139">
        <v>4053.8000489999999</v>
      </c>
      <c r="M139">
        <v>496893</v>
      </c>
      <c r="AJ139" s="1">
        <v>44880</v>
      </c>
      <c r="AK139">
        <f>INDEX($A:$M,MATCH(AJ139,$A:$A,0),MATCH(AK138,$A138:$M138,0))</f>
        <v>3079.3000489999999</v>
      </c>
      <c r="AL139">
        <f t="shared" si="2"/>
        <v>4082</v>
      </c>
    </row>
    <row r="140" spans="1:38" x14ac:dyDescent="0.25">
      <c r="A140" s="1">
        <v>44881</v>
      </c>
      <c r="B140">
        <v>3079.3000489999999</v>
      </c>
      <c r="C140">
        <v>3093</v>
      </c>
      <c r="D140">
        <v>3051</v>
      </c>
      <c r="E140">
        <v>3083.0500489999999</v>
      </c>
      <c r="F140">
        <v>3083.0500489999999</v>
      </c>
      <c r="G140">
        <v>770953</v>
      </c>
      <c r="H140">
        <v>4053.8000489999999</v>
      </c>
      <c r="I140">
        <v>4059.9499510000001</v>
      </c>
      <c r="J140">
        <v>4003.1499020000001</v>
      </c>
      <c r="K140">
        <v>4011.6999510000001</v>
      </c>
      <c r="L140">
        <v>4011.6999510000001</v>
      </c>
      <c r="M140">
        <v>290474</v>
      </c>
      <c r="AJ140" s="1">
        <v>44881</v>
      </c>
      <c r="AK140">
        <f>INDEX($A:$M,MATCH(AJ140,$A:$A,0),MATCH(AK139,$A139:$M139,0))</f>
        <v>3083.0500489999999</v>
      </c>
      <c r="AL140">
        <f t="shared" si="2"/>
        <v>4053.8000489999999</v>
      </c>
    </row>
    <row r="141" spans="1:38" x14ac:dyDescent="0.25">
      <c r="A141" s="1">
        <v>44882</v>
      </c>
      <c r="B141">
        <v>3092</v>
      </c>
      <c r="C141">
        <v>3096.5500489999999</v>
      </c>
      <c r="D141">
        <v>3060</v>
      </c>
      <c r="E141">
        <v>3071.6000979999999</v>
      </c>
      <c r="F141">
        <v>3071.6000979999999</v>
      </c>
      <c r="G141">
        <v>706271</v>
      </c>
      <c r="H141">
        <v>4000</v>
      </c>
      <c r="I141">
        <v>4009.9499510000001</v>
      </c>
      <c r="J141">
        <v>3940</v>
      </c>
      <c r="K141">
        <v>3949.1999510000001</v>
      </c>
      <c r="L141">
        <v>3949.1999510000001</v>
      </c>
      <c r="M141">
        <v>365371</v>
      </c>
      <c r="AJ141" s="1">
        <v>44882</v>
      </c>
      <c r="AK141">
        <f>INDEX($A:$M,MATCH(AJ141,$A:$A,0),MATCH(AK140,$A140:$M140,0))</f>
        <v>3071.6000979999999</v>
      </c>
      <c r="AL141">
        <f t="shared" si="2"/>
        <v>4000</v>
      </c>
    </row>
    <row r="142" spans="1:38" x14ac:dyDescent="0.25">
      <c r="A142" s="1">
        <v>44883</v>
      </c>
      <c r="B142">
        <v>3095</v>
      </c>
      <c r="C142">
        <v>3114.8500979999999</v>
      </c>
      <c r="D142">
        <v>3055.75</v>
      </c>
      <c r="E142">
        <v>3095.5</v>
      </c>
      <c r="F142">
        <v>3095.5</v>
      </c>
      <c r="G142">
        <v>1258576</v>
      </c>
      <c r="H142">
        <v>3968.8999020000001</v>
      </c>
      <c r="I142">
        <v>4020</v>
      </c>
      <c r="J142">
        <v>3890.0500489999999</v>
      </c>
      <c r="K142">
        <v>3910.6000979999999</v>
      </c>
      <c r="L142">
        <v>3910.6000979999999</v>
      </c>
      <c r="M142">
        <v>402297</v>
      </c>
      <c r="AJ142" s="1">
        <v>44883</v>
      </c>
      <c r="AK142">
        <f>INDEX($A:$M,MATCH(AJ142,$A:$A,0),MATCH(AK141,$A141:$M141,0))</f>
        <v>3095.5</v>
      </c>
      <c r="AL142">
        <f t="shared" si="2"/>
        <v>3968.8999020000001</v>
      </c>
    </row>
    <row r="143" spans="1:38" x14ac:dyDescent="0.25">
      <c r="A143" s="1">
        <v>44886</v>
      </c>
      <c r="B143">
        <v>3105</v>
      </c>
      <c r="C143">
        <v>3110.3500979999999</v>
      </c>
      <c r="D143">
        <v>3066.1999510000001</v>
      </c>
      <c r="E143">
        <v>3095.3000489999999</v>
      </c>
      <c r="F143">
        <v>3095.3000489999999</v>
      </c>
      <c r="G143">
        <v>612194</v>
      </c>
      <c r="H143">
        <v>3923</v>
      </c>
      <c r="I143">
        <v>3936</v>
      </c>
      <c r="J143">
        <v>3871.0500489999999</v>
      </c>
      <c r="K143">
        <v>3882.3000489999999</v>
      </c>
      <c r="L143">
        <v>3882.3000489999999</v>
      </c>
      <c r="M143">
        <v>204061</v>
      </c>
      <c r="AJ143" s="1">
        <v>44886</v>
      </c>
      <c r="AK143">
        <f>INDEX($A:$M,MATCH(AJ143,$A:$A,0),MATCH(AK142,$A142:$M142,0))</f>
        <v>3095.3000489999999</v>
      </c>
      <c r="AL143">
        <f t="shared" si="2"/>
        <v>3923</v>
      </c>
    </row>
    <row r="144" spans="1:38" x14ac:dyDescent="0.25">
      <c r="A144" s="1">
        <v>44887</v>
      </c>
      <c r="B144">
        <v>3104</v>
      </c>
      <c r="C144">
        <v>3119.5</v>
      </c>
      <c r="D144">
        <v>3072.3000489999999</v>
      </c>
      <c r="E144">
        <v>3103.8500979999999</v>
      </c>
      <c r="F144">
        <v>3103.8500979999999</v>
      </c>
      <c r="G144">
        <v>764079</v>
      </c>
      <c r="H144">
        <v>3884.9499510000001</v>
      </c>
      <c r="I144">
        <v>4026</v>
      </c>
      <c r="J144">
        <v>3883</v>
      </c>
      <c r="K144">
        <v>3955.1999510000001</v>
      </c>
      <c r="L144">
        <v>3955.1999510000001</v>
      </c>
      <c r="M144">
        <v>504844</v>
      </c>
      <c r="AJ144" s="1">
        <v>44887</v>
      </c>
      <c r="AK144">
        <f>INDEX($A:$M,MATCH(AJ144,$A:$A,0),MATCH(AK143,$A143:$M143,0))</f>
        <v>3103.8500979999999</v>
      </c>
      <c r="AL144">
        <f t="shared" si="2"/>
        <v>3884.9499510000001</v>
      </c>
    </row>
    <row r="145" spans="1:38" x14ac:dyDescent="0.25">
      <c r="A145" s="1">
        <v>44888</v>
      </c>
      <c r="B145">
        <v>3111</v>
      </c>
      <c r="C145">
        <v>3114.8000489999999</v>
      </c>
      <c r="D145">
        <v>3090</v>
      </c>
      <c r="E145">
        <v>3100.8000489999999</v>
      </c>
      <c r="F145">
        <v>3100.8000489999999</v>
      </c>
      <c r="G145">
        <v>488341</v>
      </c>
      <c r="H145">
        <v>3975</v>
      </c>
      <c r="I145">
        <v>3998.6000979999999</v>
      </c>
      <c r="J145">
        <v>3934.25</v>
      </c>
      <c r="K145">
        <v>3954.75</v>
      </c>
      <c r="L145">
        <v>3954.75</v>
      </c>
      <c r="M145">
        <v>182631</v>
      </c>
      <c r="AJ145" s="1">
        <v>44888</v>
      </c>
      <c r="AK145">
        <f>INDEX($A:$M,MATCH(AJ145,$A:$A,0),MATCH(AK144,$A144:$M144,0))</f>
        <v>3100.8000489999999</v>
      </c>
      <c r="AL145">
        <f t="shared" si="2"/>
        <v>3975</v>
      </c>
    </row>
    <row r="146" spans="1:38" x14ac:dyDescent="0.25">
      <c r="A146" s="1">
        <v>44889</v>
      </c>
      <c r="B146">
        <v>3117.9499510000001</v>
      </c>
      <c r="C146">
        <v>3120.25</v>
      </c>
      <c r="D146">
        <v>3092</v>
      </c>
      <c r="E146">
        <v>3115.3000489999999</v>
      </c>
      <c r="F146">
        <v>3115.3000489999999</v>
      </c>
      <c r="G146">
        <v>571872</v>
      </c>
      <c r="H146">
        <v>3974.3500979999999</v>
      </c>
      <c r="I146">
        <v>3994.75</v>
      </c>
      <c r="J146">
        <v>3951.1000979999999</v>
      </c>
      <c r="K146">
        <v>3968.0500489999999</v>
      </c>
      <c r="L146">
        <v>3968.0500489999999</v>
      </c>
      <c r="M146">
        <v>155797</v>
      </c>
      <c r="AJ146" s="1">
        <v>44889</v>
      </c>
      <c r="AK146">
        <f>INDEX($A:$M,MATCH(AJ146,$A:$A,0),MATCH(AK145,$A145:$M145,0))</f>
        <v>3115.3000489999999</v>
      </c>
      <c r="AL146">
        <f t="shared" si="2"/>
        <v>3974.3500979999999</v>
      </c>
    </row>
    <row r="147" spans="1:38" x14ac:dyDescent="0.25">
      <c r="A147" s="1">
        <v>44890</v>
      </c>
      <c r="B147">
        <v>3115.3000489999999</v>
      </c>
      <c r="C147">
        <v>3119.8000489999999</v>
      </c>
      <c r="D147">
        <v>3075.25</v>
      </c>
      <c r="E147">
        <v>3108.1499020000001</v>
      </c>
      <c r="F147">
        <v>3108.1499020000001</v>
      </c>
      <c r="G147">
        <v>898769</v>
      </c>
      <c r="H147">
        <v>3969</v>
      </c>
      <c r="I147">
        <v>3977.0500489999999</v>
      </c>
      <c r="J147">
        <v>3901</v>
      </c>
      <c r="K147">
        <v>3904.4499510000001</v>
      </c>
      <c r="L147">
        <v>3904.4499510000001</v>
      </c>
      <c r="M147">
        <v>291850</v>
      </c>
      <c r="AJ147" s="1">
        <v>44890</v>
      </c>
      <c r="AK147">
        <f>INDEX($A:$M,MATCH(AJ147,$A:$A,0),MATCH(AK146,$A146:$M146,0))</f>
        <v>3108.1499020000001</v>
      </c>
      <c r="AL147">
        <f t="shared" si="2"/>
        <v>3969</v>
      </c>
    </row>
    <row r="148" spans="1:38" x14ac:dyDescent="0.25">
      <c r="A148" s="1">
        <v>44893</v>
      </c>
      <c r="B148">
        <v>3108.1499020000001</v>
      </c>
      <c r="C148">
        <v>3159</v>
      </c>
      <c r="D148">
        <v>3096.6999510000001</v>
      </c>
      <c r="E148">
        <v>3151.1999510000001</v>
      </c>
      <c r="F148">
        <v>3151.1999510000001</v>
      </c>
      <c r="G148">
        <v>914689</v>
      </c>
      <c r="H148">
        <v>3913.3999020000001</v>
      </c>
      <c r="I148">
        <v>3934</v>
      </c>
      <c r="J148">
        <v>3890</v>
      </c>
      <c r="K148">
        <v>3907.6999510000001</v>
      </c>
      <c r="L148">
        <v>3907.6999510000001</v>
      </c>
      <c r="M148">
        <v>228975</v>
      </c>
      <c r="AJ148" s="1">
        <v>44893</v>
      </c>
      <c r="AK148">
        <f>INDEX($A:$M,MATCH(AJ148,$A:$A,0),MATCH(AK147,$A147:$M147,0))</f>
        <v>3151.1999510000001</v>
      </c>
      <c r="AL148">
        <f t="shared" si="2"/>
        <v>3913.3999020000001</v>
      </c>
    </row>
    <row r="149" spans="1:38" x14ac:dyDescent="0.25">
      <c r="A149" s="1">
        <v>44894</v>
      </c>
      <c r="B149">
        <v>3157</v>
      </c>
      <c r="C149">
        <v>3169</v>
      </c>
      <c r="D149">
        <v>3127.1499020000001</v>
      </c>
      <c r="E149">
        <v>3135.0500489999999</v>
      </c>
      <c r="F149">
        <v>3135.0500489999999</v>
      </c>
      <c r="G149">
        <v>877720</v>
      </c>
      <c r="H149">
        <v>3907</v>
      </c>
      <c r="I149">
        <v>3977.5500489999999</v>
      </c>
      <c r="J149">
        <v>3898</v>
      </c>
      <c r="K149">
        <v>3965.1000979999999</v>
      </c>
      <c r="L149">
        <v>3965.1000979999999</v>
      </c>
      <c r="M149">
        <v>344369</v>
      </c>
      <c r="AJ149" s="1">
        <v>44894</v>
      </c>
      <c r="AK149">
        <f>INDEX($A:$M,MATCH(AJ149,$A:$A,0),MATCH(AK148,$A148:$M148,0))</f>
        <v>3135.0500489999999</v>
      </c>
      <c r="AL149">
        <f t="shared" si="2"/>
        <v>3907</v>
      </c>
    </row>
    <row r="150" spans="1:38" x14ac:dyDescent="0.25">
      <c r="A150" s="1">
        <v>44895</v>
      </c>
      <c r="B150">
        <v>3139.8999020000001</v>
      </c>
      <c r="C150">
        <v>3199.9499510000001</v>
      </c>
      <c r="D150">
        <v>3133.3000489999999</v>
      </c>
      <c r="E150">
        <v>3175.1499020000001</v>
      </c>
      <c r="F150">
        <v>3175.1499020000001</v>
      </c>
      <c r="G150">
        <v>2547283</v>
      </c>
      <c r="H150">
        <v>3975</v>
      </c>
      <c r="I150">
        <v>4040</v>
      </c>
      <c r="J150">
        <v>3955</v>
      </c>
      <c r="K150">
        <v>4025.5</v>
      </c>
      <c r="L150">
        <v>4025.5</v>
      </c>
      <c r="M150">
        <v>604666</v>
      </c>
      <c r="AJ150" s="1">
        <v>44895</v>
      </c>
      <c r="AK150">
        <f>INDEX($A:$M,MATCH(AJ150,$A:$A,0),MATCH(AK149,$A149:$M149,0))</f>
        <v>3175.1499020000001</v>
      </c>
      <c r="AL150">
        <f t="shared" si="2"/>
        <v>3975</v>
      </c>
    </row>
    <row r="151" spans="1:38" x14ac:dyDescent="0.25">
      <c r="A151" s="1">
        <v>44896</v>
      </c>
      <c r="B151">
        <v>3191</v>
      </c>
      <c r="C151">
        <v>3197</v>
      </c>
      <c r="D151">
        <v>3161.25</v>
      </c>
      <c r="E151">
        <v>3179.3500979999999</v>
      </c>
      <c r="F151">
        <v>3179.3500979999999</v>
      </c>
      <c r="G151">
        <v>761717</v>
      </c>
      <c r="H151">
        <v>4041</v>
      </c>
      <c r="I151">
        <v>4064</v>
      </c>
      <c r="J151">
        <v>4032.1000979999999</v>
      </c>
      <c r="K151">
        <v>4044.1499020000001</v>
      </c>
      <c r="L151">
        <v>4044.1499020000001</v>
      </c>
      <c r="M151">
        <v>255279</v>
      </c>
      <c r="AJ151" s="1">
        <v>44896</v>
      </c>
      <c r="AK151">
        <f>INDEX($A:$M,MATCH(AJ151,$A:$A,0),MATCH(AK150,$A150:$M150,0))</f>
        <v>3179.3500979999999</v>
      </c>
      <c r="AL151">
        <f t="shared" si="2"/>
        <v>4041</v>
      </c>
    </row>
    <row r="152" spans="1:38" x14ac:dyDescent="0.25">
      <c r="A152" s="1">
        <v>44897</v>
      </c>
      <c r="B152">
        <v>3173.1499020000001</v>
      </c>
      <c r="C152">
        <v>3174.3000489999999</v>
      </c>
      <c r="D152">
        <v>3134</v>
      </c>
      <c r="E152">
        <v>3143.4499510000001</v>
      </c>
      <c r="F152">
        <v>3143.4499510000001</v>
      </c>
      <c r="G152">
        <v>932259</v>
      </c>
      <c r="H152">
        <v>4049</v>
      </c>
      <c r="I152">
        <v>4055</v>
      </c>
      <c r="J152">
        <v>3992.5500489999999</v>
      </c>
      <c r="K152">
        <v>4005.75</v>
      </c>
      <c r="L152">
        <v>4005.75</v>
      </c>
      <c r="M152">
        <v>222148</v>
      </c>
      <c r="AJ152" s="1">
        <v>44897</v>
      </c>
      <c r="AK152">
        <f>INDEX($A:$M,MATCH(AJ152,$A:$A,0),MATCH(AK151,$A151:$M151,0))</f>
        <v>3143.4499510000001</v>
      </c>
      <c r="AL152">
        <f t="shared" si="2"/>
        <v>4049</v>
      </c>
    </row>
    <row r="153" spans="1:38" x14ac:dyDescent="0.25">
      <c r="A153" s="1">
        <v>44900</v>
      </c>
      <c r="B153">
        <v>3130</v>
      </c>
      <c r="C153">
        <v>3168.6999510000001</v>
      </c>
      <c r="D153">
        <v>3112.5</v>
      </c>
      <c r="E153">
        <v>3156.8999020000001</v>
      </c>
      <c r="F153">
        <v>3156.8999020000001</v>
      </c>
      <c r="G153">
        <v>926122</v>
      </c>
      <c r="H153">
        <v>4010</v>
      </c>
      <c r="I153">
        <v>4049.9499510000001</v>
      </c>
      <c r="J153">
        <v>3975</v>
      </c>
      <c r="K153">
        <v>4028.1499020000001</v>
      </c>
      <c r="L153">
        <v>4028.1499020000001</v>
      </c>
      <c r="M153">
        <v>217716</v>
      </c>
      <c r="AJ153" s="1">
        <v>44900</v>
      </c>
      <c r="AK153">
        <f>INDEX($A:$M,MATCH(AJ153,$A:$A,0),MATCH(AK152,$A152:$M152,0))</f>
        <v>3156.8999020000001</v>
      </c>
      <c r="AL153">
        <f t="shared" si="2"/>
        <v>4010</v>
      </c>
    </row>
    <row r="154" spans="1:38" x14ac:dyDescent="0.25">
      <c r="A154" s="1">
        <v>44901</v>
      </c>
      <c r="B154">
        <v>3125</v>
      </c>
      <c r="C154">
        <v>3169</v>
      </c>
      <c r="D154">
        <v>3125</v>
      </c>
      <c r="E154">
        <v>3161.6999510000001</v>
      </c>
      <c r="F154">
        <v>3161.6999510000001</v>
      </c>
      <c r="G154">
        <v>958365</v>
      </c>
      <c r="H154">
        <v>4018</v>
      </c>
      <c r="I154">
        <v>4094</v>
      </c>
      <c r="J154">
        <v>3995</v>
      </c>
      <c r="K154">
        <v>4063.3999020000001</v>
      </c>
      <c r="L154">
        <v>4063.3999020000001</v>
      </c>
      <c r="M154">
        <v>224614</v>
      </c>
      <c r="AJ154" s="1">
        <v>44901</v>
      </c>
      <c r="AK154">
        <f>INDEX($A:$M,MATCH(AJ154,$A:$A,0),MATCH(AK153,$A153:$M153,0))</f>
        <v>3161.6999510000001</v>
      </c>
      <c r="AL154">
        <f t="shared" si="2"/>
        <v>4018</v>
      </c>
    </row>
    <row r="155" spans="1:38" x14ac:dyDescent="0.25">
      <c r="A155" s="1">
        <v>44902</v>
      </c>
      <c r="B155">
        <v>3180</v>
      </c>
      <c r="C155">
        <v>3234.6999510000001</v>
      </c>
      <c r="D155">
        <v>3176.3999020000001</v>
      </c>
      <c r="E155">
        <v>3226.5</v>
      </c>
      <c r="F155">
        <v>3226.5</v>
      </c>
      <c r="G155">
        <v>1832282</v>
      </c>
      <c r="H155">
        <v>4080</v>
      </c>
      <c r="I155">
        <v>4100</v>
      </c>
      <c r="J155">
        <v>4045.1499020000001</v>
      </c>
      <c r="K155">
        <v>4083.1499020000001</v>
      </c>
      <c r="L155">
        <v>4083.1499020000001</v>
      </c>
      <c r="M155">
        <v>257217</v>
      </c>
      <c r="AJ155" s="1">
        <v>44902</v>
      </c>
      <c r="AK155">
        <f>INDEX($A:$M,MATCH(AJ155,$A:$A,0),MATCH(AK154,$A154:$M154,0))</f>
        <v>3226.5</v>
      </c>
      <c r="AL155">
        <f t="shared" si="2"/>
        <v>4080</v>
      </c>
    </row>
    <row r="156" spans="1:38" x14ac:dyDescent="0.25">
      <c r="A156" s="1">
        <v>44903</v>
      </c>
      <c r="B156">
        <v>3230</v>
      </c>
      <c r="C156">
        <v>3240.8999020000001</v>
      </c>
      <c r="D156">
        <v>3202.6499020000001</v>
      </c>
      <c r="E156">
        <v>3221.4499510000001</v>
      </c>
      <c r="F156">
        <v>3221.4499510000001</v>
      </c>
      <c r="G156">
        <v>851312</v>
      </c>
      <c r="H156">
        <v>4090</v>
      </c>
      <c r="I156">
        <v>4090</v>
      </c>
      <c r="J156">
        <v>4015.3999020000001</v>
      </c>
      <c r="K156">
        <v>4037.1999510000001</v>
      </c>
      <c r="L156">
        <v>4037.1999510000001</v>
      </c>
      <c r="M156">
        <v>177556</v>
      </c>
      <c r="AJ156" s="1">
        <v>44903</v>
      </c>
      <c r="AK156">
        <f>INDEX($A:$M,MATCH(AJ156,$A:$A,0),MATCH(AK155,$A155:$M155,0))</f>
        <v>3221.4499510000001</v>
      </c>
      <c r="AL156">
        <f t="shared" si="2"/>
        <v>4090</v>
      </c>
    </row>
    <row r="157" spans="1:38" x14ac:dyDescent="0.25">
      <c r="A157" s="1">
        <v>44904</v>
      </c>
      <c r="B157">
        <v>3235</v>
      </c>
      <c r="C157">
        <v>3242.3500979999999</v>
      </c>
      <c r="D157">
        <v>3206</v>
      </c>
      <c r="E157">
        <v>3226.9499510000001</v>
      </c>
      <c r="F157">
        <v>3226.9499510000001</v>
      </c>
      <c r="G157">
        <v>847879</v>
      </c>
      <c r="H157">
        <v>4054.8999020000001</v>
      </c>
      <c r="I157">
        <v>4057.75</v>
      </c>
      <c r="J157">
        <v>3983.3999020000001</v>
      </c>
      <c r="K157">
        <v>4002.3999020000001</v>
      </c>
      <c r="L157">
        <v>4002.3999020000001</v>
      </c>
      <c r="M157">
        <v>265654</v>
      </c>
      <c r="AJ157" s="1">
        <v>44904</v>
      </c>
      <c r="AK157">
        <f>INDEX($A:$M,MATCH(AJ157,$A:$A,0),MATCH(AK156,$A156:$M156,0))</f>
        <v>3226.9499510000001</v>
      </c>
      <c r="AL157">
        <f t="shared" si="2"/>
        <v>4054.8999020000001</v>
      </c>
    </row>
    <row r="158" spans="1:38" x14ac:dyDescent="0.25">
      <c r="A158" s="1">
        <v>44907</v>
      </c>
      <c r="B158">
        <v>3227</v>
      </c>
      <c r="C158">
        <v>3230</v>
      </c>
      <c r="D158">
        <v>3141.8999020000001</v>
      </c>
      <c r="E158">
        <v>3166.3500979999999</v>
      </c>
      <c r="F158">
        <v>3166.3500979999999</v>
      </c>
      <c r="G158">
        <v>1323816</v>
      </c>
      <c r="H158">
        <v>3980</v>
      </c>
      <c r="I158">
        <v>4074</v>
      </c>
      <c r="J158">
        <v>3948</v>
      </c>
      <c r="K158">
        <v>4057.3500979999999</v>
      </c>
      <c r="L158">
        <v>4057.3500979999999</v>
      </c>
      <c r="M158">
        <v>242444</v>
      </c>
      <c r="AJ158" s="1">
        <v>44907</v>
      </c>
      <c r="AK158">
        <f>INDEX($A:$M,MATCH(AJ158,$A:$A,0),MATCH(AK157,$A157:$M157,0))</f>
        <v>3166.3500979999999</v>
      </c>
      <c r="AL158">
        <f t="shared" si="2"/>
        <v>3980</v>
      </c>
    </row>
    <row r="159" spans="1:38" x14ac:dyDescent="0.25">
      <c r="A159" s="1">
        <v>44908</v>
      </c>
      <c r="B159">
        <v>3185</v>
      </c>
      <c r="C159">
        <v>3185</v>
      </c>
      <c r="D159">
        <v>3142.6499020000001</v>
      </c>
      <c r="E159">
        <v>3178.5</v>
      </c>
      <c r="F159">
        <v>3178.5</v>
      </c>
      <c r="G159">
        <v>886601</v>
      </c>
      <c r="H159">
        <v>4060</v>
      </c>
      <c r="I159">
        <v>4120</v>
      </c>
      <c r="J159">
        <v>4060</v>
      </c>
      <c r="K159">
        <v>4108.9501950000003</v>
      </c>
      <c r="L159">
        <v>4108.9501950000003</v>
      </c>
      <c r="M159">
        <v>275766</v>
      </c>
      <c r="AJ159" s="1">
        <v>44908</v>
      </c>
      <c r="AK159">
        <f>INDEX($A:$M,MATCH(AJ159,$A:$A,0),MATCH(AK158,$A158:$M158,0))</f>
        <v>3178.5</v>
      </c>
      <c r="AL159">
        <f t="shared" si="2"/>
        <v>4060</v>
      </c>
    </row>
    <row r="160" spans="1:38" x14ac:dyDescent="0.25">
      <c r="A160" s="1">
        <v>44909</v>
      </c>
      <c r="B160">
        <v>3179</v>
      </c>
      <c r="C160">
        <v>3195</v>
      </c>
      <c r="D160">
        <v>3125</v>
      </c>
      <c r="E160">
        <v>3145.9499510000001</v>
      </c>
      <c r="F160">
        <v>3145.9499510000001</v>
      </c>
      <c r="G160">
        <v>1103870</v>
      </c>
      <c r="H160">
        <v>4089.1000979999999</v>
      </c>
      <c r="I160">
        <v>4209.8500979999999</v>
      </c>
      <c r="J160">
        <v>4089.1000979999999</v>
      </c>
      <c r="K160">
        <v>4201.1000979999999</v>
      </c>
      <c r="L160">
        <v>4201.1000979999999</v>
      </c>
      <c r="M160">
        <v>545140</v>
      </c>
      <c r="AJ160" s="1">
        <v>44909</v>
      </c>
      <c r="AK160">
        <f>INDEX($A:$M,MATCH(AJ160,$A:$A,0),MATCH(AK159,$A159:$M159,0))</f>
        <v>3145.9499510000001</v>
      </c>
      <c r="AL160">
        <f t="shared" si="2"/>
        <v>4089.1000979999999</v>
      </c>
    </row>
    <row r="161" spans="1:38" x14ac:dyDescent="0.25">
      <c r="A161" s="1">
        <v>44910</v>
      </c>
      <c r="B161">
        <v>3142</v>
      </c>
      <c r="C161">
        <v>3161.1999510000001</v>
      </c>
      <c r="D161">
        <v>3116.6999510000001</v>
      </c>
      <c r="E161">
        <v>3130.6000979999999</v>
      </c>
      <c r="F161">
        <v>3130.6000979999999</v>
      </c>
      <c r="G161">
        <v>799124</v>
      </c>
      <c r="H161">
        <v>4209</v>
      </c>
      <c r="I161">
        <v>4228.9501950000003</v>
      </c>
      <c r="J161">
        <v>4151</v>
      </c>
      <c r="K161">
        <v>4182</v>
      </c>
      <c r="L161">
        <v>4182</v>
      </c>
      <c r="M161">
        <v>312108</v>
      </c>
      <c r="AJ161" s="1">
        <v>44910</v>
      </c>
      <c r="AK161">
        <f>INDEX($A:$M,MATCH(AJ161,$A:$A,0),MATCH(AK160,$A160:$M160,0))</f>
        <v>3130.6000979999999</v>
      </c>
      <c r="AL161">
        <f t="shared" si="2"/>
        <v>4209</v>
      </c>
    </row>
    <row r="162" spans="1:38" x14ac:dyDescent="0.25">
      <c r="A162" s="1">
        <v>44911</v>
      </c>
      <c r="B162">
        <v>3115</v>
      </c>
      <c r="C162">
        <v>3117</v>
      </c>
      <c r="D162">
        <v>3050.3000489999999</v>
      </c>
      <c r="E162">
        <v>3055.8999020000001</v>
      </c>
      <c r="F162">
        <v>3055.8999020000001</v>
      </c>
      <c r="G162">
        <v>1192821</v>
      </c>
      <c r="H162">
        <v>4140.6499020000001</v>
      </c>
      <c r="I162">
        <v>4150.5</v>
      </c>
      <c r="J162">
        <v>3956</v>
      </c>
      <c r="K162">
        <v>3990</v>
      </c>
      <c r="L162">
        <v>3990</v>
      </c>
      <c r="M162">
        <v>380722</v>
      </c>
      <c r="AJ162" s="1">
        <v>44911</v>
      </c>
      <c r="AK162">
        <f>INDEX($A:$M,MATCH(AJ162,$A:$A,0),MATCH(AK161,$A161:$M161,0))</f>
        <v>3055.8999020000001</v>
      </c>
      <c r="AL162">
        <f t="shared" si="2"/>
        <v>4140.6499020000001</v>
      </c>
    </row>
    <row r="163" spans="1:38" x14ac:dyDescent="0.25">
      <c r="A163" s="1">
        <v>44914</v>
      </c>
      <c r="B163">
        <v>3062</v>
      </c>
      <c r="C163">
        <v>3088</v>
      </c>
      <c r="D163">
        <v>3041</v>
      </c>
      <c r="E163">
        <v>3080.9499510000001</v>
      </c>
      <c r="F163">
        <v>3080.9499510000001</v>
      </c>
      <c r="G163">
        <v>655594</v>
      </c>
      <c r="H163">
        <v>4020</v>
      </c>
      <c r="I163">
        <v>4099.8999020000001</v>
      </c>
      <c r="J163">
        <v>4000</v>
      </c>
      <c r="K163">
        <v>4090.1999510000001</v>
      </c>
      <c r="L163">
        <v>4090.1999510000001</v>
      </c>
      <c r="M163">
        <v>300724</v>
      </c>
      <c r="AJ163" s="1">
        <v>44914</v>
      </c>
      <c r="AK163">
        <f>INDEX($A:$M,MATCH(AJ163,$A:$A,0),MATCH(AK162,$A162:$M162,0))</f>
        <v>3080.9499510000001</v>
      </c>
      <c r="AL163">
        <f t="shared" si="2"/>
        <v>4020</v>
      </c>
    </row>
    <row r="164" spans="1:38" x14ac:dyDescent="0.25">
      <c r="A164" s="1">
        <v>44915</v>
      </c>
      <c r="B164">
        <v>3075.0500489999999</v>
      </c>
      <c r="C164">
        <v>3088.6499020000001</v>
      </c>
      <c r="D164">
        <v>3018</v>
      </c>
      <c r="E164">
        <v>3082.1499020000001</v>
      </c>
      <c r="F164">
        <v>3082.1499020000001</v>
      </c>
      <c r="G164">
        <v>739257</v>
      </c>
      <c r="H164">
        <v>4088</v>
      </c>
      <c r="I164">
        <v>4138.6000979999999</v>
      </c>
      <c r="J164">
        <v>4052.1499020000001</v>
      </c>
      <c r="K164">
        <v>4089.5500489999999</v>
      </c>
      <c r="L164">
        <v>4089.5500489999999</v>
      </c>
      <c r="M164">
        <v>217791</v>
      </c>
      <c r="AJ164" s="1">
        <v>44915</v>
      </c>
      <c r="AK164">
        <f>INDEX($A:$M,MATCH(AJ164,$A:$A,0),MATCH(AK163,$A163:$M163,0))</f>
        <v>3082.1499020000001</v>
      </c>
      <c r="AL164">
        <f t="shared" si="2"/>
        <v>4088</v>
      </c>
    </row>
    <row r="165" spans="1:38" x14ac:dyDescent="0.25">
      <c r="A165" s="1">
        <v>44916</v>
      </c>
      <c r="B165">
        <v>3085</v>
      </c>
      <c r="C165">
        <v>3112.4499510000001</v>
      </c>
      <c r="D165">
        <v>3050.0500489999999</v>
      </c>
      <c r="E165">
        <v>3069.6499020000001</v>
      </c>
      <c r="F165">
        <v>3069.6499020000001</v>
      </c>
      <c r="G165">
        <v>616324</v>
      </c>
      <c r="H165">
        <v>4094</v>
      </c>
      <c r="I165">
        <v>4109.9501950000003</v>
      </c>
      <c r="J165">
        <v>3975.1499020000001</v>
      </c>
      <c r="K165">
        <v>3993.1999510000001</v>
      </c>
      <c r="L165">
        <v>3993.1999510000001</v>
      </c>
      <c r="M165">
        <v>252192</v>
      </c>
      <c r="AJ165" s="1">
        <v>44916</v>
      </c>
      <c r="AK165">
        <f>INDEX($A:$M,MATCH(AJ165,$A:$A,0),MATCH(AK164,$A164:$M164,0))</f>
        <v>3069.6499020000001</v>
      </c>
      <c r="AL165">
        <f t="shared" si="2"/>
        <v>4094</v>
      </c>
    </row>
    <row r="166" spans="1:38" x14ac:dyDescent="0.25">
      <c r="A166" s="1">
        <v>44917</v>
      </c>
      <c r="B166">
        <v>3074</v>
      </c>
      <c r="C166">
        <v>3093.5</v>
      </c>
      <c r="D166">
        <v>3038.0500489999999</v>
      </c>
      <c r="E166">
        <v>3088.5500489999999</v>
      </c>
      <c r="F166">
        <v>3088.5500489999999</v>
      </c>
      <c r="G166">
        <v>663202</v>
      </c>
      <c r="H166">
        <v>4008</v>
      </c>
      <c r="I166">
        <v>4029</v>
      </c>
      <c r="J166">
        <v>3905.5</v>
      </c>
      <c r="K166">
        <v>3921.5500489999999</v>
      </c>
      <c r="L166">
        <v>3921.5500489999999</v>
      </c>
      <c r="M166">
        <v>283003</v>
      </c>
      <c r="AJ166" s="1">
        <v>44917</v>
      </c>
      <c r="AK166">
        <f>INDEX($A:$M,MATCH(AJ166,$A:$A,0),MATCH(AK165,$A165:$M165,0))</f>
        <v>3088.5500489999999</v>
      </c>
      <c r="AL166">
        <f t="shared" si="2"/>
        <v>4008</v>
      </c>
    </row>
    <row r="167" spans="1:38" x14ac:dyDescent="0.25">
      <c r="A167" s="1">
        <v>44918</v>
      </c>
      <c r="B167">
        <v>3078.9499510000001</v>
      </c>
      <c r="C167">
        <v>3086.8500979999999</v>
      </c>
      <c r="D167">
        <v>3036</v>
      </c>
      <c r="E167">
        <v>3057.8999020000001</v>
      </c>
      <c r="F167">
        <v>3057.8999020000001</v>
      </c>
      <c r="G167">
        <v>1230858</v>
      </c>
      <c r="H167">
        <v>3896.5500489999999</v>
      </c>
      <c r="I167">
        <v>3911.75</v>
      </c>
      <c r="J167">
        <v>3835</v>
      </c>
      <c r="K167">
        <v>3875.6000979999999</v>
      </c>
      <c r="L167">
        <v>3875.6000979999999</v>
      </c>
      <c r="M167">
        <v>255257</v>
      </c>
      <c r="AJ167" s="1">
        <v>44918</v>
      </c>
      <c r="AK167">
        <f>INDEX($A:$M,MATCH(AJ167,$A:$A,0),MATCH(AK166,$A166:$M166,0))</f>
        <v>3057.8999020000001</v>
      </c>
      <c r="AL167">
        <f t="shared" si="2"/>
        <v>3896.5500489999999</v>
      </c>
    </row>
    <row r="168" spans="1:38" x14ac:dyDescent="0.25">
      <c r="A168" s="1">
        <v>44921</v>
      </c>
      <c r="B168">
        <v>3057.8999020000001</v>
      </c>
      <c r="C168">
        <v>3071.8999020000001</v>
      </c>
      <c r="D168">
        <v>3028.8000489999999</v>
      </c>
      <c r="E168">
        <v>3056.0500489999999</v>
      </c>
      <c r="F168">
        <v>3056.0500489999999</v>
      </c>
      <c r="G168">
        <v>536884</v>
      </c>
      <c r="H168">
        <v>3896</v>
      </c>
      <c r="I168">
        <v>4049</v>
      </c>
      <c r="J168">
        <v>3871</v>
      </c>
      <c r="K168">
        <v>4036.6000979999999</v>
      </c>
      <c r="L168">
        <v>4036.6000979999999</v>
      </c>
      <c r="M168">
        <v>205540</v>
      </c>
      <c r="AJ168" s="1">
        <v>44921</v>
      </c>
      <c r="AK168">
        <f>INDEX($A:$M,MATCH(AJ168,$A:$A,0),MATCH(AK167,$A167:$M167,0))</f>
        <v>3056.0500489999999</v>
      </c>
      <c r="AL168">
        <f t="shared" si="2"/>
        <v>3896</v>
      </c>
    </row>
    <row r="169" spans="1:38" x14ac:dyDescent="0.25">
      <c r="A169" s="1">
        <v>44922</v>
      </c>
      <c r="B169">
        <v>3060</v>
      </c>
      <c r="C169">
        <v>3129</v>
      </c>
      <c r="D169">
        <v>3056.3000489999999</v>
      </c>
      <c r="E169">
        <v>3112.6000979999999</v>
      </c>
      <c r="F169">
        <v>3112.6000979999999</v>
      </c>
      <c r="G169">
        <v>729041</v>
      </c>
      <c r="H169">
        <v>4060</v>
      </c>
      <c r="I169">
        <v>4094</v>
      </c>
      <c r="J169">
        <v>4005</v>
      </c>
      <c r="K169">
        <v>4074.6000979999999</v>
      </c>
      <c r="L169">
        <v>4074.6000979999999</v>
      </c>
      <c r="M169">
        <v>168072</v>
      </c>
      <c r="AJ169" s="1">
        <v>44922</v>
      </c>
      <c r="AK169">
        <f>INDEX($A:$M,MATCH(AJ169,$A:$A,0),MATCH(AK168,$A168:$M168,0))</f>
        <v>3112.6000979999999</v>
      </c>
      <c r="AL169">
        <f t="shared" si="2"/>
        <v>4060</v>
      </c>
    </row>
    <row r="170" spans="1:38" x14ac:dyDescent="0.25">
      <c r="A170" s="1">
        <v>44923</v>
      </c>
      <c r="B170">
        <v>3109.9499510000001</v>
      </c>
      <c r="C170">
        <v>3143.8000489999999</v>
      </c>
      <c r="D170">
        <v>3105</v>
      </c>
      <c r="E170">
        <v>3123.6999510000001</v>
      </c>
      <c r="F170">
        <v>3123.6999510000001</v>
      </c>
      <c r="G170">
        <v>972274</v>
      </c>
      <c r="H170">
        <v>4077.9499510000001</v>
      </c>
      <c r="I170">
        <v>4077.9499510000001</v>
      </c>
      <c r="J170">
        <v>4007.3999020000001</v>
      </c>
      <c r="K170">
        <v>4017.75</v>
      </c>
      <c r="L170">
        <v>4017.75</v>
      </c>
      <c r="M170">
        <v>130503</v>
      </c>
      <c r="AJ170" s="1">
        <v>44923</v>
      </c>
      <c r="AK170">
        <f>INDEX($A:$M,MATCH(AJ170,$A:$A,0),MATCH(AK169,$A169:$M169,0))</f>
        <v>3123.6999510000001</v>
      </c>
      <c r="AL170">
        <f t="shared" si="2"/>
        <v>4077.9499510000001</v>
      </c>
    </row>
    <row r="171" spans="1:38" x14ac:dyDescent="0.25">
      <c r="A171" s="1">
        <v>44924</v>
      </c>
      <c r="B171">
        <v>3101</v>
      </c>
      <c r="C171">
        <v>3125</v>
      </c>
      <c r="D171">
        <v>3092.5500489999999</v>
      </c>
      <c r="E171">
        <v>3115.1499020000001</v>
      </c>
      <c r="F171">
        <v>3115.1499020000001</v>
      </c>
      <c r="G171">
        <v>596265</v>
      </c>
      <c r="H171">
        <v>4003.1499020000001</v>
      </c>
      <c r="I171">
        <v>4207.9501950000003</v>
      </c>
      <c r="J171">
        <v>3971.8000489999999</v>
      </c>
      <c r="K171">
        <v>4178.2998049999997</v>
      </c>
      <c r="L171">
        <v>4178.2998049999997</v>
      </c>
      <c r="M171">
        <v>475188</v>
      </c>
      <c r="AJ171" s="1">
        <v>44924</v>
      </c>
      <c r="AK171">
        <f>INDEX($A:$M,MATCH(AJ171,$A:$A,0),MATCH(AK170,$A170:$M170,0))</f>
        <v>3115.1499020000001</v>
      </c>
      <c r="AL171">
        <f t="shared" si="2"/>
        <v>4003.1499020000001</v>
      </c>
    </row>
    <row r="172" spans="1:38" x14ac:dyDescent="0.25">
      <c r="A172" s="1">
        <v>44925</v>
      </c>
      <c r="B172">
        <v>3130.75</v>
      </c>
      <c r="C172">
        <v>3130.75</v>
      </c>
      <c r="D172">
        <v>3071.3000489999999</v>
      </c>
      <c r="E172">
        <v>3087.8999020000001</v>
      </c>
      <c r="F172">
        <v>3087.8999020000001</v>
      </c>
      <c r="G172">
        <v>836220</v>
      </c>
      <c r="H172">
        <v>4178</v>
      </c>
      <c r="I172">
        <v>4195</v>
      </c>
      <c r="J172">
        <v>4025.1499020000001</v>
      </c>
      <c r="K172">
        <v>4068.75</v>
      </c>
      <c r="L172">
        <v>4068.75</v>
      </c>
      <c r="M172">
        <v>387431</v>
      </c>
      <c r="AJ172" s="1">
        <v>44925</v>
      </c>
      <c r="AK172">
        <f>INDEX($A:$M,MATCH(AJ172,$A:$A,0),MATCH(AK171,$A171:$M171,0))</f>
        <v>3087.8999020000001</v>
      </c>
      <c r="AL172">
        <f t="shared" si="2"/>
        <v>4178</v>
      </c>
    </row>
    <row r="173" spans="1:38" x14ac:dyDescent="0.25">
      <c r="A173" s="1">
        <v>44928</v>
      </c>
      <c r="B173">
        <v>3087.8999020000001</v>
      </c>
      <c r="C173">
        <v>3087.8999020000001</v>
      </c>
      <c r="D173">
        <v>3021</v>
      </c>
      <c r="E173">
        <v>3047.25</v>
      </c>
      <c r="F173">
        <v>3047.25</v>
      </c>
      <c r="G173">
        <v>1015990</v>
      </c>
      <c r="H173">
        <v>4075</v>
      </c>
      <c r="I173">
        <v>4117.9501950000003</v>
      </c>
      <c r="J173">
        <v>4055</v>
      </c>
      <c r="K173">
        <v>4072.75</v>
      </c>
      <c r="L173">
        <v>4072.75</v>
      </c>
      <c r="M173">
        <v>119118</v>
      </c>
      <c r="AJ173" s="1">
        <v>44928</v>
      </c>
      <c r="AK173">
        <f>INDEX($A:$M,MATCH(AJ173,$A:$A,0),MATCH(AK172,$A172:$M172,0))</f>
        <v>3047.25</v>
      </c>
      <c r="AL173">
        <f t="shared" si="2"/>
        <v>4075</v>
      </c>
    </row>
    <row r="174" spans="1:38" x14ac:dyDescent="0.25">
      <c r="A174" s="1">
        <v>44929</v>
      </c>
      <c r="B174">
        <v>3047</v>
      </c>
      <c r="C174">
        <v>3059.9499510000001</v>
      </c>
      <c r="D174">
        <v>3025</v>
      </c>
      <c r="E174">
        <v>3028.25</v>
      </c>
      <c r="F174">
        <v>3028.25</v>
      </c>
      <c r="G174">
        <v>860367</v>
      </c>
      <c r="H174">
        <v>4072.75</v>
      </c>
      <c r="I174">
        <v>4099</v>
      </c>
      <c r="J174">
        <v>4044</v>
      </c>
      <c r="K174">
        <v>4060.8999020000001</v>
      </c>
      <c r="L174">
        <v>4060.8999020000001</v>
      </c>
      <c r="M174">
        <v>114013</v>
      </c>
      <c r="AJ174" s="1">
        <v>44929</v>
      </c>
      <c r="AK174">
        <f>INDEX($A:$M,MATCH(AJ174,$A:$A,0),MATCH(AK173,$A173:$M173,0))</f>
        <v>3028.25</v>
      </c>
      <c r="AL174">
        <f t="shared" si="2"/>
        <v>4072.75</v>
      </c>
    </row>
    <row r="175" spans="1:38" x14ac:dyDescent="0.25">
      <c r="A175" s="1">
        <v>44930</v>
      </c>
      <c r="B175">
        <v>3035</v>
      </c>
      <c r="C175">
        <v>3050</v>
      </c>
      <c r="D175">
        <v>3001.5500489999999</v>
      </c>
      <c r="E175">
        <v>3016.8500979999999</v>
      </c>
      <c r="F175">
        <v>3016.8500979999999</v>
      </c>
      <c r="G175">
        <v>836382</v>
      </c>
      <c r="H175">
        <v>4049.9499510000001</v>
      </c>
      <c r="I175">
        <v>4049.9499510000001</v>
      </c>
      <c r="J175">
        <v>3916</v>
      </c>
      <c r="K175">
        <v>3924.1999510000001</v>
      </c>
      <c r="L175">
        <v>3924.1999510000001</v>
      </c>
      <c r="M175">
        <v>740436</v>
      </c>
      <c r="AJ175" s="1">
        <v>44930</v>
      </c>
      <c r="AK175">
        <f>INDEX($A:$M,MATCH(AJ175,$A:$A,0),MATCH(AK174,$A174:$M174,0))</f>
        <v>3016.8500979999999</v>
      </c>
      <c r="AL175">
        <f t="shared" si="2"/>
        <v>4049.9499510000001</v>
      </c>
    </row>
    <row r="176" spans="1:38" x14ac:dyDescent="0.25">
      <c r="A176" s="1">
        <v>44931</v>
      </c>
      <c r="B176">
        <v>3039.5500489999999</v>
      </c>
      <c r="C176">
        <v>3046.6000979999999</v>
      </c>
      <c r="D176">
        <v>2995.3999020000001</v>
      </c>
      <c r="E176">
        <v>3004.3500979999999</v>
      </c>
      <c r="F176">
        <v>3004.3500979999999</v>
      </c>
      <c r="G176">
        <v>1113920</v>
      </c>
      <c r="H176">
        <v>3955</v>
      </c>
      <c r="I176">
        <v>3964</v>
      </c>
      <c r="J176">
        <v>3845.5</v>
      </c>
      <c r="K176">
        <v>3857.8000489999999</v>
      </c>
      <c r="L176">
        <v>3857.8000489999999</v>
      </c>
      <c r="M176">
        <v>483903</v>
      </c>
      <c r="AJ176" s="1">
        <v>44931</v>
      </c>
      <c r="AK176">
        <f>INDEX($A:$M,MATCH(AJ176,$A:$A,0),MATCH(AK175,$A175:$M175,0))</f>
        <v>3004.3500979999999</v>
      </c>
      <c r="AL176">
        <f t="shared" si="2"/>
        <v>3955</v>
      </c>
    </row>
    <row r="177" spans="1:38" x14ac:dyDescent="0.25">
      <c r="A177" s="1">
        <v>44932</v>
      </c>
      <c r="B177">
        <v>3010</v>
      </c>
      <c r="C177">
        <v>3023.5</v>
      </c>
      <c r="D177">
        <v>2952</v>
      </c>
      <c r="E177">
        <v>2978.3999020000001</v>
      </c>
      <c r="F177">
        <v>2978.3999020000001</v>
      </c>
      <c r="G177">
        <v>1045526</v>
      </c>
      <c r="H177">
        <v>3870</v>
      </c>
      <c r="I177">
        <v>3930</v>
      </c>
      <c r="J177">
        <v>3835</v>
      </c>
      <c r="K177">
        <v>3842.5</v>
      </c>
      <c r="L177">
        <v>3842.5</v>
      </c>
      <c r="M177">
        <v>345746</v>
      </c>
      <c r="AJ177" s="1">
        <v>44932</v>
      </c>
      <c r="AK177">
        <f>INDEX($A:$M,MATCH(AJ177,$A:$A,0),MATCH(AK176,$A176:$M176,0))</f>
        <v>2978.3999020000001</v>
      </c>
      <c r="AL177">
        <f t="shared" si="2"/>
        <v>3870</v>
      </c>
    </row>
    <row r="178" spans="1:38" x14ac:dyDescent="0.25">
      <c r="A178" s="1">
        <v>44935</v>
      </c>
      <c r="B178">
        <v>2993.3000489999999</v>
      </c>
      <c r="C178">
        <v>3017.6499020000001</v>
      </c>
      <c r="D178">
        <v>2951</v>
      </c>
      <c r="E178">
        <v>2984.1499020000001</v>
      </c>
      <c r="F178">
        <v>2984.1499020000001</v>
      </c>
      <c r="G178">
        <v>808263</v>
      </c>
      <c r="H178">
        <v>3905.8000489999999</v>
      </c>
      <c r="I178">
        <v>3915</v>
      </c>
      <c r="J178">
        <v>3855.5500489999999</v>
      </c>
      <c r="K178">
        <v>3879.5500489999999</v>
      </c>
      <c r="L178">
        <v>3879.5500489999999</v>
      </c>
      <c r="M178">
        <v>280205</v>
      </c>
      <c r="AJ178" s="1">
        <v>44935</v>
      </c>
      <c r="AK178">
        <f>INDEX($A:$M,MATCH(AJ178,$A:$A,0),MATCH(AK177,$A177:$M177,0))</f>
        <v>2984.1499020000001</v>
      </c>
      <c r="AL178">
        <f t="shared" si="2"/>
        <v>3905.8000489999999</v>
      </c>
    </row>
    <row r="179" spans="1:38" x14ac:dyDescent="0.25">
      <c r="A179" s="1">
        <v>44936</v>
      </c>
      <c r="B179">
        <v>2984.1499020000001</v>
      </c>
      <c r="C179">
        <v>2985</v>
      </c>
      <c r="D179">
        <v>2952.1999510000001</v>
      </c>
      <c r="E179">
        <v>2960.3500979999999</v>
      </c>
      <c r="F179">
        <v>2960.3500979999999</v>
      </c>
      <c r="G179">
        <v>864325</v>
      </c>
      <c r="H179">
        <v>3898</v>
      </c>
      <c r="I179">
        <v>3919.4499510000001</v>
      </c>
      <c r="J179">
        <v>3861</v>
      </c>
      <c r="K179">
        <v>3877.3999020000001</v>
      </c>
      <c r="L179">
        <v>3877.3999020000001</v>
      </c>
      <c r="M179">
        <v>357855</v>
      </c>
      <c r="AJ179" s="1">
        <v>44936</v>
      </c>
      <c r="AK179">
        <f>INDEX($A:$M,MATCH(AJ179,$A:$A,0),MATCH(AK178,$A178:$M178,0))</f>
        <v>2960.3500979999999</v>
      </c>
      <c r="AL179">
        <f t="shared" si="2"/>
        <v>3898</v>
      </c>
    </row>
    <row r="180" spans="1:38" x14ac:dyDescent="0.25">
      <c r="A180" s="1">
        <v>44937</v>
      </c>
      <c r="B180">
        <v>2974.8999020000001</v>
      </c>
      <c r="C180">
        <v>2974.8999020000001</v>
      </c>
      <c r="D180">
        <v>2935</v>
      </c>
      <c r="E180">
        <v>2940.3999020000001</v>
      </c>
      <c r="F180">
        <v>2940.3999020000001</v>
      </c>
      <c r="G180">
        <v>890426</v>
      </c>
      <c r="H180">
        <v>3896</v>
      </c>
      <c r="I180">
        <v>3910</v>
      </c>
      <c r="J180">
        <v>3860</v>
      </c>
      <c r="K180">
        <v>3872.8999020000001</v>
      </c>
      <c r="L180">
        <v>3872.8999020000001</v>
      </c>
      <c r="M180">
        <v>156403</v>
      </c>
      <c r="AJ180" s="1">
        <v>44937</v>
      </c>
      <c r="AK180">
        <f>INDEX($A:$M,MATCH(AJ180,$A:$A,0),MATCH(AK179,$A179:$M179,0))</f>
        <v>2940.3999020000001</v>
      </c>
      <c r="AL180">
        <f t="shared" si="2"/>
        <v>3896</v>
      </c>
    </row>
    <row r="181" spans="1:38" x14ac:dyDescent="0.25">
      <c r="A181" s="1">
        <v>44938</v>
      </c>
      <c r="B181">
        <v>2939</v>
      </c>
      <c r="C181">
        <v>2939.8500979999999</v>
      </c>
      <c r="D181">
        <v>2896</v>
      </c>
      <c r="E181">
        <v>2915.9499510000001</v>
      </c>
      <c r="F181">
        <v>2915.9499510000001</v>
      </c>
      <c r="G181">
        <v>1558620</v>
      </c>
      <c r="H181">
        <v>3892</v>
      </c>
      <c r="I181">
        <v>3925.5</v>
      </c>
      <c r="J181">
        <v>3863</v>
      </c>
      <c r="K181">
        <v>3911.8000489999999</v>
      </c>
      <c r="L181">
        <v>3911.8000489999999</v>
      </c>
      <c r="M181">
        <v>212520</v>
      </c>
      <c r="AJ181" s="1">
        <v>44938</v>
      </c>
      <c r="AK181">
        <f>INDEX($A:$M,MATCH(AJ181,$A:$A,0),MATCH(AK180,$A180:$M180,0))</f>
        <v>2915.9499510000001</v>
      </c>
      <c r="AL181">
        <f t="shared" si="2"/>
        <v>3892</v>
      </c>
    </row>
    <row r="182" spans="1:38" x14ac:dyDescent="0.25">
      <c r="A182" s="1">
        <v>44939</v>
      </c>
      <c r="B182">
        <v>2925</v>
      </c>
      <c r="C182">
        <v>2925</v>
      </c>
      <c r="D182">
        <v>2871.75</v>
      </c>
      <c r="E182">
        <v>2909.1499020000001</v>
      </c>
      <c r="F182">
        <v>2909.1499020000001</v>
      </c>
      <c r="G182">
        <v>1507864</v>
      </c>
      <c r="H182">
        <v>3925</v>
      </c>
      <c r="I182">
        <v>3929.6499020000001</v>
      </c>
      <c r="J182">
        <v>3850.1000979999999</v>
      </c>
      <c r="K182">
        <v>3863.6999510000001</v>
      </c>
      <c r="L182">
        <v>3863.6999510000001</v>
      </c>
      <c r="M182">
        <v>283280</v>
      </c>
      <c r="AJ182" s="1">
        <v>44939</v>
      </c>
      <c r="AK182">
        <f>INDEX($A:$M,MATCH(AJ182,$A:$A,0),MATCH(AK181,$A181:$M181,0))</f>
        <v>2909.1499020000001</v>
      </c>
      <c r="AL182">
        <f t="shared" si="2"/>
        <v>3925</v>
      </c>
    </row>
    <row r="183" spans="1:38" x14ac:dyDescent="0.25">
      <c r="A183" s="1">
        <v>44942</v>
      </c>
      <c r="B183">
        <v>2925</v>
      </c>
      <c r="C183">
        <v>2929.6000979999999</v>
      </c>
      <c r="D183">
        <v>2896</v>
      </c>
      <c r="E183">
        <v>2916.0500489999999</v>
      </c>
      <c r="F183">
        <v>2916.0500489999999</v>
      </c>
      <c r="G183">
        <v>644073</v>
      </c>
      <c r="H183">
        <v>3690</v>
      </c>
      <c r="I183">
        <v>3748</v>
      </c>
      <c r="J183">
        <v>3645.1999510000001</v>
      </c>
      <c r="K183">
        <v>3678.3500979999999</v>
      </c>
      <c r="L183">
        <v>3678.3500979999999</v>
      </c>
      <c r="M183">
        <v>1809273</v>
      </c>
      <c r="AJ183" s="1">
        <v>44942</v>
      </c>
      <c r="AK183">
        <f>INDEX($A:$M,MATCH(AJ183,$A:$A,0),MATCH(AK182,$A182:$M182,0))</f>
        <v>2916.0500489999999</v>
      </c>
      <c r="AL183">
        <f t="shared" si="2"/>
        <v>3690</v>
      </c>
    </row>
    <row r="184" spans="1:38" x14ac:dyDescent="0.25">
      <c r="A184" s="1">
        <v>44943</v>
      </c>
      <c r="B184">
        <v>2925</v>
      </c>
      <c r="C184">
        <v>2944.8500979999999</v>
      </c>
      <c r="D184">
        <v>2911.1499020000001</v>
      </c>
      <c r="E184">
        <v>2940.8999020000001</v>
      </c>
      <c r="F184">
        <v>2940.8999020000001</v>
      </c>
      <c r="G184">
        <v>716489</v>
      </c>
      <c r="H184">
        <v>3681.0500489999999</v>
      </c>
      <c r="I184">
        <v>3733.8500979999999</v>
      </c>
      <c r="J184">
        <v>3675</v>
      </c>
      <c r="K184">
        <v>3689.8000489999999</v>
      </c>
      <c r="L184">
        <v>3689.8000489999999</v>
      </c>
      <c r="M184">
        <v>463947</v>
      </c>
      <c r="AJ184" s="1">
        <v>44943</v>
      </c>
      <c r="AK184">
        <f>INDEX($A:$M,MATCH(AJ184,$A:$A,0),MATCH(AK183,$A183:$M183,0))</f>
        <v>2940.8999020000001</v>
      </c>
      <c r="AL184">
        <f t="shared" si="2"/>
        <v>3681.0500489999999</v>
      </c>
    </row>
    <row r="185" spans="1:38" x14ac:dyDescent="0.25">
      <c r="A185" s="1">
        <v>44944</v>
      </c>
      <c r="B185">
        <v>2947.9499510000001</v>
      </c>
      <c r="C185">
        <v>2960</v>
      </c>
      <c r="D185">
        <v>2929.3500979999999</v>
      </c>
      <c r="E185">
        <v>2945.25</v>
      </c>
      <c r="F185">
        <v>2945.25</v>
      </c>
      <c r="G185">
        <v>893808</v>
      </c>
      <c r="H185">
        <v>3708.25</v>
      </c>
      <c r="I185">
        <v>3720</v>
      </c>
      <c r="J185">
        <v>3641.5</v>
      </c>
      <c r="K185">
        <v>3648.6000979999999</v>
      </c>
      <c r="L185">
        <v>3648.6000979999999</v>
      </c>
      <c r="M185">
        <v>407988</v>
      </c>
      <c r="AJ185" s="1">
        <v>44944</v>
      </c>
      <c r="AK185">
        <f>INDEX($A:$M,MATCH(AJ185,$A:$A,0),MATCH(AK184,$A184:$M184,0))</f>
        <v>2945.25</v>
      </c>
      <c r="AL185">
        <f t="shared" si="2"/>
        <v>3708.25</v>
      </c>
    </row>
    <row r="186" spans="1:38" x14ac:dyDescent="0.25">
      <c r="A186" s="1">
        <v>44945</v>
      </c>
      <c r="B186">
        <v>2954.8999020000001</v>
      </c>
      <c r="C186">
        <v>2973.6000979999999</v>
      </c>
      <c r="D186">
        <v>2843.6000979999999</v>
      </c>
      <c r="E186">
        <v>2866.1499020000001</v>
      </c>
      <c r="F186">
        <v>2866.1499020000001</v>
      </c>
      <c r="G186">
        <v>2379947</v>
      </c>
      <c r="H186">
        <v>3647</v>
      </c>
      <c r="I186">
        <v>3647.8000489999999</v>
      </c>
      <c r="J186">
        <v>3560</v>
      </c>
      <c r="K186">
        <v>3565.1000979999999</v>
      </c>
      <c r="L186">
        <v>3565.1000979999999</v>
      </c>
      <c r="M186">
        <v>583389</v>
      </c>
      <c r="AJ186" s="1">
        <v>44945</v>
      </c>
      <c r="AK186">
        <f>INDEX($A:$M,MATCH(AJ186,$A:$A,0),MATCH(AK185,$A185:$M185,0))</f>
        <v>2866.1499020000001</v>
      </c>
      <c r="AL186">
        <f t="shared" si="2"/>
        <v>3647</v>
      </c>
    </row>
    <row r="187" spans="1:38" x14ac:dyDescent="0.25">
      <c r="A187" s="1">
        <v>44946</v>
      </c>
      <c r="B187">
        <v>2848</v>
      </c>
      <c r="C187">
        <v>2848</v>
      </c>
      <c r="D187">
        <v>2781</v>
      </c>
      <c r="E187">
        <v>2787.8000489999999</v>
      </c>
      <c r="F187">
        <v>2787.8000489999999</v>
      </c>
      <c r="G187">
        <v>3171005</v>
      </c>
      <c r="H187">
        <v>3571.9499510000001</v>
      </c>
      <c r="I187">
        <v>3580</v>
      </c>
      <c r="J187">
        <v>3510</v>
      </c>
      <c r="K187">
        <v>3513.75</v>
      </c>
      <c r="L187">
        <v>3513.75</v>
      </c>
      <c r="M187">
        <v>522635</v>
      </c>
      <c r="AJ187" s="1">
        <v>44946</v>
      </c>
      <c r="AK187">
        <f>INDEX($A:$M,MATCH(AJ187,$A:$A,0),MATCH(AK186,$A186:$M186,0))</f>
        <v>2787.8000489999999</v>
      </c>
      <c r="AL187">
        <f t="shared" si="2"/>
        <v>3571.9499510000001</v>
      </c>
    </row>
    <row r="188" spans="1:38" x14ac:dyDescent="0.25">
      <c r="A188" s="1">
        <v>44949</v>
      </c>
      <c r="B188">
        <v>2800</v>
      </c>
      <c r="C188">
        <v>2800</v>
      </c>
      <c r="D188">
        <v>2767.8500979999999</v>
      </c>
      <c r="E188">
        <v>2784.4499510000001</v>
      </c>
      <c r="F188">
        <v>2784.4499510000001</v>
      </c>
      <c r="G188">
        <v>1402260</v>
      </c>
      <c r="H188">
        <v>3525</v>
      </c>
      <c r="I188">
        <v>3529.75</v>
      </c>
      <c r="J188">
        <v>3425</v>
      </c>
      <c r="K188">
        <v>3434</v>
      </c>
      <c r="L188">
        <v>3434</v>
      </c>
      <c r="M188">
        <v>892606</v>
      </c>
      <c r="AJ188" s="1">
        <v>44949</v>
      </c>
      <c r="AK188">
        <f>INDEX($A:$M,MATCH(AJ188,$A:$A,0),MATCH(AK187,$A187:$M187,0))</f>
        <v>2784.4499510000001</v>
      </c>
      <c r="AL188">
        <f t="shared" si="2"/>
        <v>3525</v>
      </c>
    </row>
    <row r="189" spans="1:38" x14ac:dyDescent="0.25">
      <c r="A189" s="1">
        <v>44950</v>
      </c>
      <c r="B189">
        <v>2795</v>
      </c>
      <c r="C189">
        <v>2827.1000979999999</v>
      </c>
      <c r="D189">
        <v>2784.4499510000001</v>
      </c>
      <c r="E189">
        <v>2810.6000979999999</v>
      </c>
      <c r="F189">
        <v>2810.6000979999999</v>
      </c>
      <c r="G189">
        <v>1061471</v>
      </c>
      <c r="H189">
        <v>3450</v>
      </c>
      <c r="I189">
        <v>3578</v>
      </c>
      <c r="J189">
        <v>3441</v>
      </c>
      <c r="K189">
        <v>3513.5</v>
      </c>
      <c r="L189">
        <v>3513.5</v>
      </c>
      <c r="M189">
        <v>768031</v>
      </c>
      <c r="AJ189" s="1">
        <v>44950</v>
      </c>
      <c r="AK189">
        <f>INDEX($A:$M,MATCH(AJ189,$A:$A,0),MATCH(AK188,$A188:$M188,0))</f>
        <v>2810.6000979999999</v>
      </c>
      <c r="AL189">
        <f t="shared" si="2"/>
        <v>3450</v>
      </c>
    </row>
    <row r="190" spans="1:38" x14ac:dyDescent="0.25">
      <c r="A190" s="1">
        <v>44951</v>
      </c>
      <c r="B190">
        <v>2810.8999020000001</v>
      </c>
      <c r="C190">
        <v>2811</v>
      </c>
      <c r="D190">
        <v>2767.1000979999999</v>
      </c>
      <c r="E190">
        <v>2775</v>
      </c>
      <c r="F190">
        <v>2775</v>
      </c>
      <c r="G190">
        <v>857953</v>
      </c>
      <c r="H190">
        <v>3531.1000979999999</v>
      </c>
      <c r="I190">
        <v>3554.5</v>
      </c>
      <c r="J190">
        <v>3507.3000489999999</v>
      </c>
      <c r="K190">
        <v>3515.1000979999999</v>
      </c>
      <c r="L190">
        <v>3515.1000979999999</v>
      </c>
      <c r="M190">
        <v>474769</v>
      </c>
      <c r="AJ190" s="1">
        <v>44951</v>
      </c>
      <c r="AK190">
        <f>INDEX($A:$M,MATCH(AJ190,$A:$A,0),MATCH(AK189,$A189:$M189,0))</f>
        <v>2775</v>
      </c>
      <c r="AL190">
        <f t="shared" si="2"/>
        <v>3531.1000979999999</v>
      </c>
    </row>
    <row r="191" spans="1:38" x14ac:dyDescent="0.25">
      <c r="A191" s="1">
        <v>44953</v>
      </c>
      <c r="B191">
        <v>2766.6000979999999</v>
      </c>
      <c r="C191">
        <v>2772.8500979999999</v>
      </c>
      <c r="D191">
        <v>2685.8500979999999</v>
      </c>
      <c r="E191">
        <v>2722.6499020000001</v>
      </c>
      <c r="F191">
        <v>2722.6499020000001</v>
      </c>
      <c r="G191">
        <v>1801498</v>
      </c>
      <c r="H191">
        <v>3532.6999510000001</v>
      </c>
      <c r="I191">
        <v>3584</v>
      </c>
      <c r="J191">
        <v>3518.5</v>
      </c>
      <c r="K191">
        <v>3562.3500979999999</v>
      </c>
      <c r="L191">
        <v>3562.3500979999999</v>
      </c>
      <c r="M191">
        <v>308090</v>
      </c>
      <c r="AJ191" s="1">
        <v>44953</v>
      </c>
      <c r="AK191">
        <f>INDEX($A:$M,MATCH(AJ191,$A:$A,0),MATCH(AK190,$A190:$M190,0))</f>
        <v>2722.6499020000001</v>
      </c>
      <c r="AL191">
        <f t="shared" si="2"/>
        <v>3532.6999510000001</v>
      </c>
    </row>
    <row r="192" spans="1:38" x14ac:dyDescent="0.25">
      <c r="A192" s="1">
        <v>44956</v>
      </c>
      <c r="B192">
        <v>2724</v>
      </c>
      <c r="C192">
        <v>2776</v>
      </c>
      <c r="D192">
        <v>2696.25</v>
      </c>
      <c r="E192">
        <v>2766.1999510000001</v>
      </c>
      <c r="F192">
        <v>2766.1999510000001</v>
      </c>
      <c r="G192">
        <v>1171912</v>
      </c>
      <c r="H192">
        <v>3574.8999020000001</v>
      </c>
      <c r="I192">
        <v>3575</v>
      </c>
      <c r="J192">
        <v>3486.0500489999999</v>
      </c>
      <c r="K192">
        <v>3546.3000489999999</v>
      </c>
      <c r="L192">
        <v>3546.3000489999999</v>
      </c>
      <c r="M192">
        <v>272767</v>
      </c>
      <c r="AJ192" s="1">
        <v>44956</v>
      </c>
      <c r="AK192">
        <f>INDEX($A:$M,MATCH(AJ192,$A:$A,0),MATCH(AK191,$A191:$M191,0))</f>
        <v>2766.1999510000001</v>
      </c>
      <c r="AL192">
        <f t="shared" si="2"/>
        <v>3574.8999020000001</v>
      </c>
    </row>
    <row r="193" spans="1:38" x14ac:dyDescent="0.25">
      <c r="A193" s="1">
        <v>44957</v>
      </c>
      <c r="B193">
        <v>2760</v>
      </c>
      <c r="C193">
        <v>2779.9499510000001</v>
      </c>
      <c r="D193">
        <v>2718.0500489999999</v>
      </c>
      <c r="E193">
        <v>2725.8500979999999</v>
      </c>
      <c r="F193">
        <v>2725.8500979999999</v>
      </c>
      <c r="G193">
        <v>1961805</v>
      </c>
      <c r="H193">
        <v>3555.0500489999999</v>
      </c>
      <c r="I193">
        <v>3582.1499020000001</v>
      </c>
      <c r="J193">
        <v>3492.6499020000001</v>
      </c>
      <c r="K193">
        <v>3502.3000489999999</v>
      </c>
      <c r="L193">
        <v>3502.3000489999999</v>
      </c>
      <c r="M193">
        <v>537429</v>
      </c>
      <c r="AJ193" s="1">
        <v>44957</v>
      </c>
      <c r="AK193">
        <f>INDEX($A:$M,MATCH(AJ193,$A:$A,0),MATCH(AK192,$A192:$M192,0))</f>
        <v>2725.8500979999999</v>
      </c>
      <c r="AL193">
        <f t="shared" si="2"/>
        <v>3555.0500489999999</v>
      </c>
    </row>
    <row r="194" spans="1:38" x14ac:dyDescent="0.25">
      <c r="A194" s="1">
        <v>44958</v>
      </c>
      <c r="B194">
        <v>2749.8000489999999</v>
      </c>
      <c r="C194">
        <v>2778</v>
      </c>
      <c r="D194">
        <v>2704.8000489999999</v>
      </c>
      <c r="E194">
        <v>2743.75</v>
      </c>
      <c r="F194">
        <v>2743.75</v>
      </c>
      <c r="G194">
        <v>1176872</v>
      </c>
      <c r="H194">
        <v>3558</v>
      </c>
      <c r="I194">
        <v>3580</v>
      </c>
      <c r="J194">
        <v>3469.6999510000001</v>
      </c>
      <c r="K194">
        <v>3551.3500979999999</v>
      </c>
      <c r="L194">
        <v>3551.3500979999999</v>
      </c>
      <c r="M194">
        <v>361698</v>
      </c>
      <c r="AJ194" s="1">
        <v>44958</v>
      </c>
      <c r="AK194">
        <f>INDEX($A:$M,MATCH(AJ194,$A:$A,0),MATCH(AK193,$A193:$M193,0))</f>
        <v>2743.75</v>
      </c>
      <c r="AL194">
        <f t="shared" si="2"/>
        <v>3558</v>
      </c>
    </row>
    <row r="195" spans="1:38" x14ac:dyDescent="0.25">
      <c r="A195" s="1">
        <v>44959</v>
      </c>
      <c r="B195">
        <v>2741</v>
      </c>
      <c r="C195">
        <v>2741</v>
      </c>
      <c r="D195">
        <v>2694</v>
      </c>
      <c r="E195">
        <v>2705.6499020000001</v>
      </c>
      <c r="F195">
        <v>2705.6499020000001</v>
      </c>
      <c r="G195">
        <v>1308570</v>
      </c>
      <c r="H195">
        <v>3547</v>
      </c>
      <c r="I195">
        <v>3577.8000489999999</v>
      </c>
      <c r="J195">
        <v>3485</v>
      </c>
      <c r="K195">
        <v>3502.8999020000001</v>
      </c>
      <c r="L195">
        <v>3502.8999020000001</v>
      </c>
      <c r="M195">
        <v>222692</v>
      </c>
      <c r="AJ195" s="1">
        <v>44959</v>
      </c>
      <c r="AK195">
        <f>INDEX($A:$M,MATCH(AJ195,$A:$A,0),MATCH(AK194,$A194:$M194,0))</f>
        <v>2705.6499020000001</v>
      </c>
      <c r="AL195">
        <f t="shared" ref="AL195:AL250" si="3">INDEX($A:$M,MATCH(AJ195,$A:$A,0),MATCH($AL$1,$A$1:$M$1,0))</f>
        <v>3547</v>
      </c>
    </row>
    <row r="196" spans="1:38" x14ac:dyDescent="0.25">
      <c r="A196" s="1">
        <v>44960</v>
      </c>
      <c r="B196">
        <v>2705.6499020000001</v>
      </c>
      <c r="C196">
        <v>2763.8999020000001</v>
      </c>
      <c r="D196">
        <v>2700</v>
      </c>
      <c r="E196">
        <v>2760.3999020000001</v>
      </c>
      <c r="F196">
        <v>2760.3999020000001</v>
      </c>
      <c r="G196">
        <v>1278409</v>
      </c>
      <c r="H196">
        <v>3517.6499020000001</v>
      </c>
      <c r="I196">
        <v>3522.8999020000001</v>
      </c>
      <c r="J196">
        <v>3465</v>
      </c>
      <c r="K196">
        <v>3470.3500979999999</v>
      </c>
      <c r="L196">
        <v>3470.3500979999999</v>
      </c>
      <c r="M196">
        <v>322648</v>
      </c>
      <c r="AJ196" s="1">
        <v>44960</v>
      </c>
      <c r="AK196">
        <f>INDEX($A:$M,MATCH(AJ196,$A:$A,0),MATCH(AK195,$A195:$M195,0))</f>
        <v>2760.3999020000001</v>
      </c>
      <c r="AL196">
        <f t="shared" si="3"/>
        <v>3517.6499020000001</v>
      </c>
    </row>
    <row r="197" spans="1:38" x14ac:dyDescent="0.25">
      <c r="A197" s="1">
        <v>44963</v>
      </c>
      <c r="B197">
        <v>2760.3999020000001</v>
      </c>
      <c r="C197">
        <v>2765</v>
      </c>
      <c r="D197">
        <v>2718</v>
      </c>
      <c r="E197">
        <v>2754.1999510000001</v>
      </c>
      <c r="F197">
        <v>2754.1999510000001</v>
      </c>
      <c r="G197">
        <v>1120284</v>
      </c>
      <c r="H197">
        <v>3476.5</v>
      </c>
      <c r="I197">
        <v>3488.3999020000001</v>
      </c>
      <c r="J197">
        <v>3432</v>
      </c>
      <c r="K197">
        <v>3441.5</v>
      </c>
      <c r="L197">
        <v>3441.5</v>
      </c>
      <c r="M197">
        <v>314363</v>
      </c>
      <c r="AJ197" s="1">
        <v>44963</v>
      </c>
      <c r="AK197">
        <f>INDEX($A:$M,MATCH(AJ197,$A:$A,0),MATCH(AK196,$A196:$M196,0))</f>
        <v>2754.1999510000001</v>
      </c>
      <c r="AL197">
        <f t="shared" si="3"/>
        <v>3476.5</v>
      </c>
    </row>
    <row r="198" spans="1:38" x14ac:dyDescent="0.25">
      <c r="A198" s="1">
        <v>44964</v>
      </c>
      <c r="B198">
        <v>2762</v>
      </c>
      <c r="C198">
        <v>2774.5</v>
      </c>
      <c r="D198">
        <v>2748.1499020000001</v>
      </c>
      <c r="E198">
        <v>2758.0500489999999</v>
      </c>
      <c r="F198">
        <v>2758.0500489999999</v>
      </c>
      <c r="G198">
        <v>732250</v>
      </c>
      <c r="H198">
        <v>3471.5</v>
      </c>
      <c r="I198">
        <v>3475</v>
      </c>
      <c r="J198">
        <v>3438.9499510000001</v>
      </c>
      <c r="K198">
        <v>3440.8999020000001</v>
      </c>
      <c r="L198">
        <v>3440.8999020000001</v>
      </c>
      <c r="M198">
        <v>369288</v>
      </c>
      <c r="AJ198" s="1">
        <v>44964</v>
      </c>
      <c r="AK198">
        <f>INDEX($A:$M,MATCH(AJ198,$A:$A,0),MATCH(AK197,$A197:$M197,0))</f>
        <v>2758.0500489999999</v>
      </c>
      <c r="AL198">
        <f t="shared" si="3"/>
        <v>3471.5</v>
      </c>
    </row>
    <row r="199" spans="1:38" x14ac:dyDescent="0.25">
      <c r="A199" s="1">
        <v>44965</v>
      </c>
      <c r="B199">
        <v>2768</v>
      </c>
      <c r="C199">
        <v>2784</v>
      </c>
      <c r="D199">
        <v>2744.3000489999999</v>
      </c>
      <c r="E199">
        <v>2765.6000979999999</v>
      </c>
      <c r="F199">
        <v>2765.6000979999999</v>
      </c>
      <c r="G199">
        <v>811956</v>
      </c>
      <c r="H199">
        <v>3449</v>
      </c>
      <c r="I199">
        <v>3510</v>
      </c>
      <c r="J199">
        <v>3446.0500489999999</v>
      </c>
      <c r="K199">
        <v>3458.6000979999999</v>
      </c>
      <c r="L199">
        <v>3458.6000979999999</v>
      </c>
      <c r="M199">
        <v>217382</v>
      </c>
      <c r="AJ199" s="1">
        <v>44965</v>
      </c>
      <c r="AK199">
        <f>INDEX($A:$M,MATCH(AJ199,$A:$A,0),MATCH(AK198,$A198:$M198,0))</f>
        <v>2765.6000979999999</v>
      </c>
      <c r="AL199">
        <f t="shared" si="3"/>
        <v>3449</v>
      </c>
    </row>
    <row r="200" spans="1:38" x14ac:dyDescent="0.25">
      <c r="A200" s="1">
        <v>44966</v>
      </c>
      <c r="B200">
        <v>2781.9499510000001</v>
      </c>
      <c r="C200">
        <v>2820.3500979999999</v>
      </c>
      <c r="D200">
        <v>2766.1499020000001</v>
      </c>
      <c r="E200">
        <v>2814.6000979999999</v>
      </c>
      <c r="F200">
        <v>2814.6000979999999</v>
      </c>
      <c r="G200">
        <v>946372</v>
      </c>
      <c r="H200">
        <v>3469.6499020000001</v>
      </c>
      <c r="I200">
        <v>3544.1499020000001</v>
      </c>
      <c r="J200">
        <v>3465.1499020000001</v>
      </c>
      <c r="K200">
        <v>3482.0500489999999</v>
      </c>
      <c r="L200">
        <v>3482.0500489999999</v>
      </c>
      <c r="M200">
        <v>372567</v>
      </c>
      <c r="AJ200" s="1">
        <v>44966</v>
      </c>
      <c r="AK200">
        <f>INDEX($A:$M,MATCH(AJ200,$A:$A,0),MATCH(AK199,$A199:$M199,0))</f>
        <v>2814.6000979999999</v>
      </c>
      <c r="AL200">
        <f t="shared" si="3"/>
        <v>3469.6499020000001</v>
      </c>
    </row>
    <row r="201" spans="1:38" x14ac:dyDescent="0.25">
      <c r="A201" s="1">
        <v>44967</v>
      </c>
      <c r="B201">
        <v>2830</v>
      </c>
      <c r="C201">
        <v>2830.9499510000001</v>
      </c>
      <c r="D201">
        <v>2793</v>
      </c>
      <c r="E201">
        <v>2804.6000979999999</v>
      </c>
      <c r="F201">
        <v>2804.6000979999999</v>
      </c>
      <c r="G201">
        <v>700072</v>
      </c>
      <c r="H201">
        <v>3499.5</v>
      </c>
      <c r="I201">
        <v>3544.25</v>
      </c>
      <c r="J201">
        <v>3490.6000979999999</v>
      </c>
      <c r="K201">
        <v>3498.8500979999999</v>
      </c>
      <c r="L201">
        <v>3498.8500979999999</v>
      </c>
      <c r="M201">
        <v>393156</v>
      </c>
      <c r="AJ201" s="1">
        <v>44967</v>
      </c>
      <c r="AK201">
        <f>INDEX($A:$M,MATCH(AJ201,$A:$A,0),MATCH(AK200,$A200:$M200,0))</f>
        <v>2804.6000979999999</v>
      </c>
      <c r="AL201">
        <f t="shared" si="3"/>
        <v>3499.5</v>
      </c>
    </row>
    <row r="202" spans="1:38" x14ac:dyDescent="0.25">
      <c r="A202" s="1">
        <v>44970</v>
      </c>
      <c r="B202">
        <v>2814.5</v>
      </c>
      <c r="C202">
        <v>2829</v>
      </c>
      <c r="D202">
        <v>2780</v>
      </c>
      <c r="E202">
        <v>2790.75</v>
      </c>
      <c r="F202">
        <v>2790.75</v>
      </c>
      <c r="G202">
        <v>467228</v>
      </c>
      <c r="H202">
        <v>3502</v>
      </c>
      <c r="I202">
        <v>3510</v>
      </c>
      <c r="J202">
        <v>3483</v>
      </c>
      <c r="K202">
        <v>3495.1999510000001</v>
      </c>
      <c r="L202">
        <v>3495.1999510000001</v>
      </c>
      <c r="M202">
        <v>252484</v>
      </c>
      <c r="AJ202" s="1">
        <v>44970</v>
      </c>
      <c r="AK202">
        <f>INDEX($A:$M,MATCH(AJ202,$A:$A,0),MATCH(AK201,$A201:$M201,0))</f>
        <v>2790.75</v>
      </c>
      <c r="AL202">
        <f t="shared" si="3"/>
        <v>3502</v>
      </c>
    </row>
    <row r="203" spans="1:38" x14ac:dyDescent="0.25">
      <c r="A203" s="1">
        <v>44971</v>
      </c>
      <c r="B203">
        <v>2804.75</v>
      </c>
      <c r="C203">
        <v>2804.75</v>
      </c>
      <c r="D203">
        <v>2765</v>
      </c>
      <c r="E203">
        <v>2777</v>
      </c>
      <c r="F203">
        <v>2777</v>
      </c>
      <c r="G203">
        <v>524746</v>
      </c>
      <c r="H203">
        <v>3509</v>
      </c>
      <c r="I203">
        <v>3512</v>
      </c>
      <c r="J203">
        <v>3472</v>
      </c>
      <c r="K203">
        <v>3482.6999510000001</v>
      </c>
      <c r="L203">
        <v>3482.6999510000001</v>
      </c>
      <c r="M203">
        <v>496970</v>
      </c>
      <c r="AJ203" s="1">
        <v>44971</v>
      </c>
      <c r="AK203">
        <f>INDEX($A:$M,MATCH(AJ203,$A:$A,0),MATCH(AK202,$A202:$M202,0))</f>
        <v>2777</v>
      </c>
      <c r="AL203">
        <f t="shared" si="3"/>
        <v>3509</v>
      </c>
    </row>
    <row r="204" spans="1:38" x14ac:dyDescent="0.25">
      <c r="A204" s="1">
        <v>44972</v>
      </c>
      <c r="B204">
        <v>2777</v>
      </c>
      <c r="C204">
        <v>2798.3000489999999</v>
      </c>
      <c r="D204">
        <v>2754</v>
      </c>
      <c r="E204">
        <v>2786.1499020000001</v>
      </c>
      <c r="F204">
        <v>2786.1499020000001</v>
      </c>
      <c r="G204">
        <v>817717</v>
      </c>
      <c r="H204">
        <v>3480</v>
      </c>
      <c r="I204">
        <v>3568.6499020000001</v>
      </c>
      <c r="J204">
        <v>3464.3000489999999</v>
      </c>
      <c r="K204">
        <v>3545.6000979999999</v>
      </c>
      <c r="L204">
        <v>3545.6000979999999</v>
      </c>
      <c r="M204">
        <v>211636</v>
      </c>
      <c r="AJ204" s="1">
        <v>44972</v>
      </c>
      <c r="AK204">
        <f>INDEX($A:$M,MATCH(AJ204,$A:$A,0),MATCH(AK203,$A203:$M203,0))</f>
        <v>2786.1499020000001</v>
      </c>
      <c r="AL204">
        <f t="shared" si="3"/>
        <v>3480</v>
      </c>
    </row>
    <row r="205" spans="1:38" x14ac:dyDescent="0.25">
      <c r="A205" s="1">
        <v>44973</v>
      </c>
      <c r="B205">
        <v>2797</v>
      </c>
      <c r="C205">
        <v>2834.3500979999999</v>
      </c>
      <c r="D205">
        <v>2790.1000979999999</v>
      </c>
      <c r="E205">
        <v>2805.9499510000001</v>
      </c>
      <c r="F205">
        <v>2805.9499510000001</v>
      </c>
      <c r="G205">
        <v>788964</v>
      </c>
      <c r="H205">
        <v>3546</v>
      </c>
      <c r="I205">
        <v>3567.9499510000001</v>
      </c>
      <c r="J205">
        <v>3535</v>
      </c>
      <c r="K205">
        <v>3541.6999510000001</v>
      </c>
      <c r="L205">
        <v>3541.6999510000001</v>
      </c>
      <c r="M205">
        <v>315147</v>
      </c>
      <c r="AJ205" s="1">
        <v>44973</v>
      </c>
      <c r="AK205">
        <f>INDEX($A:$M,MATCH(AJ205,$A:$A,0),MATCH(AK204,$A204:$M204,0))</f>
        <v>2805.9499510000001</v>
      </c>
      <c r="AL205">
        <f t="shared" si="3"/>
        <v>3546</v>
      </c>
    </row>
    <row r="206" spans="1:38" x14ac:dyDescent="0.25">
      <c r="A206" s="1">
        <v>44974</v>
      </c>
      <c r="B206">
        <v>2802.9499510000001</v>
      </c>
      <c r="C206">
        <v>2845.8500979999999</v>
      </c>
      <c r="D206">
        <v>2785.5</v>
      </c>
      <c r="E206">
        <v>2833.6000979999999</v>
      </c>
      <c r="F206">
        <v>2833.6000979999999</v>
      </c>
      <c r="G206">
        <v>840526</v>
      </c>
      <c r="H206">
        <v>3530</v>
      </c>
      <c r="I206">
        <v>3567.6999510000001</v>
      </c>
      <c r="J206">
        <v>3515</v>
      </c>
      <c r="K206">
        <v>3545</v>
      </c>
      <c r="L206">
        <v>3545</v>
      </c>
      <c r="M206">
        <v>202556</v>
      </c>
      <c r="AJ206" s="1">
        <v>44974</v>
      </c>
      <c r="AK206">
        <f>INDEX($A:$M,MATCH(AJ206,$A:$A,0),MATCH(AK205,$A205:$M205,0))</f>
        <v>2833.6000979999999</v>
      </c>
      <c r="AL206">
        <f t="shared" si="3"/>
        <v>3530</v>
      </c>
    </row>
    <row r="207" spans="1:38" x14ac:dyDescent="0.25">
      <c r="A207" s="1">
        <v>44977</v>
      </c>
      <c r="B207">
        <v>2845</v>
      </c>
      <c r="C207">
        <v>2852</v>
      </c>
      <c r="D207">
        <v>2812.1000979999999</v>
      </c>
      <c r="E207">
        <v>2825.5500489999999</v>
      </c>
      <c r="F207">
        <v>2825.5500489999999</v>
      </c>
      <c r="G207">
        <v>646218</v>
      </c>
      <c r="H207">
        <v>3545.9499510000001</v>
      </c>
      <c r="I207">
        <v>3574.75</v>
      </c>
      <c r="J207">
        <v>3540.0500489999999</v>
      </c>
      <c r="K207">
        <v>3552.8500979999999</v>
      </c>
      <c r="L207">
        <v>3552.8500979999999</v>
      </c>
      <c r="M207">
        <v>191038</v>
      </c>
      <c r="AJ207" s="1">
        <v>44977</v>
      </c>
      <c r="AK207">
        <f>INDEX($A:$M,MATCH(AJ207,$A:$A,0),MATCH(AK206,$A206:$M206,0))</f>
        <v>2825.5500489999999</v>
      </c>
      <c r="AL207">
        <f t="shared" si="3"/>
        <v>3545.9499510000001</v>
      </c>
    </row>
    <row r="208" spans="1:38" x14ac:dyDescent="0.25">
      <c r="A208" s="1">
        <v>44978</v>
      </c>
      <c r="B208">
        <v>2837</v>
      </c>
      <c r="C208">
        <v>2838.6999510000001</v>
      </c>
      <c r="D208">
        <v>2805</v>
      </c>
      <c r="E208">
        <v>2817.1000979999999</v>
      </c>
      <c r="F208">
        <v>2817.1000979999999</v>
      </c>
      <c r="G208">
        <v>631934</v>
      </c>
      <c r="H208">
        <v>3570</v>
      </c>
      <c r="I208">
        <v>3570</v>
      </c>
      <c r="J208">
        <v>3516.25</v>
      </c>
      <c r="K208">
        <v>3525.6000979999999</v>
      </c>
      <c r="L208">
        <v>3525.6000979999999</v>
      </c>
      <c r="M208">
        <v>302260</v>
      </c>
      <c r="AJ208" s="1">
        <v>44978</v>
      </c>
      <c r="AK208">
        <f>INDEX($A:$M,MATCH(AJ208,$A:$A,0),MATCH(AK207,$A207:$M207,0))</f>
        <v>2817.1000979999999</v>
      </c>
      <c r="AL208">
        <f t="shared" si="3"/>
        <v>3570</v>
      </c>
    </row>
    <row r="209" spans="1:38" x14ac:dyDescent="0.25">
      <c r="A209" s="1">
        <v>44979</v>
      </c>
      <c r="B209">
        <v>2809.9499510000001</v>
      </c>
      <c r="C209">
        <v>2813.9499510000001</v>
      </c>
      <c r="D209">
        <v>2780</v>
      </c>
      <c r="E209">
        <v>2795.9499510000001</v>
      </c>
      <c r="F209">
        <v>2795.9499510000001</v>
      </c>
      <c r="G209">
        <v>580270</v>
      </c>
      <c r="H209">
        <v>3502</v>
      </c>
      <c r="I209">
        <v>3521.8500979999999</v>
      </c>
      <c r="J209">
        <v>3486.6000979999999</v>
      </c>
      <c r="K209">
        <v>3500.1499020000001</v>
      </c>
      <c r="L209">
        <v>3500.1499020000001</v>
      </c>
      <c r="M209">
        <v>117550</v>
      </c>
      <c r="AJ209" s="1">
        <v>44979</v>
      </c>
      <c r="AK209">
        <f>INDEX($A:$M,MATCH(AJ209,$A:$A,0),MATCH(AK208,$A208:$M208,0))</f>
        <v>2795.9499510000001</v>
      </c>
      <c r="AL209">
        <f t="shared" si="3"/>
        <v>3502</v>
      </c>
    </row>
    <row r="210" spans="1:38" x14ac:dyDescent="0.25">
      <c r="A210" s="1">
        <v>44980</v>
      </c>
      <c r="B210">
        <v>2805</v>
      </c>
      <c r="C210">
        <v>2805.5500489999999</v>
      </c>
      <c r="D210">
        <v>2700.1000979999999</v>
      </c>
      <c r="E210">
        <v>2705.9499510000001</v>
      </c>
      <c r="F210">
        <v>2705.9499510000001</v>
      </c>
      <c r="G210">
        <v>1790570</v>
      </c>
      <c r="H210">
        <v>3503.8999020000001</v>
      </c>
      <c r="I210">
        <v>3515</v>
      </c>
      <c r="J210">
        <v>3437</v>
      </c>
      <c r="K210">
        <v>3478.75</v>
      </c>
      <c r="L210">
        <v>3478.75</v>
      </c>
      <c r="M210">
        <v>237976</v>
      </c>
      <c r="AJ210" s="1">
        <v>44980</v>
      </c>
      <c r="AK210">
        <f>INDEX($A:$M,MATCH(AJ210,$A:$A,0),MATCH(AK209,$A209:$M209,0))</f>
        <v>2705.9499510000001</v>
      </c>
      <c r="AL210">
        <f t="shared" si="3"/>
        <v>3503.8999020000001</v>
      </c>
    </row>
    <row r="211" spans="1:38" x14ac:dyDescent="0.25">
      <c r="A211" s="1">
        <v>44981</v>
      </c>
      <c r="B211">
        <v>2712.1000979999999</v>
      </c>
      <c r="C211">
        <v>2762</v>
      </c>
      <c r="D211">
        <v>2710</v>
      </c>
      <c r="E211">
        <v>2738.5</v>
      </c>
      <c r="F211">
        <v>2738.5</v>
      </c>
      <c r="G211">
        <v>1429040</v>
      </c>
      <c r="H211">
        <v>3496.1499020000001</v>
      </c>
      <c r="I211">
        <v>3514.3999020000001</v>
      </c>
      <c r="J211">
        <v>3468</v>
      </c>
      <c r="K211">
        <v>3499.1999510000001</v>
      </c>
      <c r="L211">
        <v>3499.1999510000001</v>
      </c>
      <c r="M211">
        <v>113844</v>
      </c>
      <c r="AJ211" s="1">
        <v>44981</v>
      </c>
      <c r="AK211">
        <f>INDEX($A:$M,MATCH(AJ211,$A:$A,0),MATCH(AK210,$A210:$M210,0))</f>
        <v>2738.5</v>
      </c>
      <c r="AL211">
        <f t="shared" si="3"/>
        <v>3496.1499020000001</v>
      </c>
    </row>
    <row r="212" spans="1:38" x14ac:dyDescent="0.25">
      <c r="A212" s="1">
        <v>44984</v>
      </c>
      <c r="B212">
        <v>2740.3999020000001</v>
      </c>
      <c r="C212">
        <v>2758.6499020000001</v>
      </c>
      <c r="D212">
        <v>2725.0500489999999</v>
      </c>
      <c r="E212">
        <v>2749.8999020000001</v>
      </c>
      <c r="F212">
        <v>2749.8999020000001</v>
      </c>
      <c r="G212">
        <v>561317</v>
      </c>
      <c r="H212">
        <v>3485.0500489999999</v>
      </c>
      <c r="I212">
        <v>3499.8999020000001</v>
      </c>
      <c r="J212">
        <v>3441</v>
      </c>
      <c r="K212">
        <v>3491.3000489999999</v>
      </c>
      <c r="L212">
        <v>3491.3000489999999</v>
      </c>
      <c r="M212">
        <v>132235</v>
      </c>
      <c r="AJ212" s="1">
        <v>44984</v>
      </c>
      <c r="AK212">
        <f>INDEX($A:$M,MATCH(AJ212,$A:$A,0),MATCH(AK211,$A211:$M211,0))</f>
        <v>2749.8999020000001</v>
      </c>
      <c r="AL212">
        <f t="shared" si="3"/>
        <v>3485.0500489999999</v>
      </c>
    </row>
    <row r="213" spans="1:38" x14ac:dyDescent="0.25">
      <c r="A213" s="1">
        <v>44985</v>
      </c>
      <c r="B213">
        <v>2750</v>
      </c>
      <c r="C213">
        <v>2839</v>
      </c>
      <c r="D213">
        <v>2727.4499510000001</v>
      </c>
      <c r="E213">
        <v>2828.8000489999999</v>
      </c>
      <c r="F213">
        <v>2828.8000489999999</v>
      </c>
      <c r="G213">
        <v>1815923</v>
      </c>
      <c r="H213">
        <v>3490.1999510000001</v>
      </c>
      <c r="I213">
        <v>3508</v>
      </c>
      <c r="J213">
        <v>3373</v>
      </c>
      <c r="K213">
        <v>3416.9499510000001</v>
      </c>
      <c r="L213">
        <v>3416.9499510000001</v>
      </c>
      <c r="M213">
        <v>328221</v>
      </c>
      <c r="AJ213" s="1">
        <v>44985</v>
      </c>
      <c r="AK213">
        <f>INDEX($A:$M,MATCH(AJ213,$A:$A,0),MATCH(AK212,$A212:$M212,0))</f>
        <v>2828.8000489999999</v>
      </c>
      <c r="AL213">
        <f t="shared" si="3"/>
        <v>3490.1999510000001</v>
      </c>
    </row>
    <row r="214" spans="1:38" x14ac:dyDescent="0.25">
      <c r="A214" s="1">
        <v>44986</v>
      </c>
      <c r="B214">
        <v>2828</v>
      </c>
      <c r="C214">
        <v>2853.3000489999999</v>
      </c>
      <c r="D214">
        <v>2816.0500489999999</v>
      </c>
      <c r="E214">
        <v>2840.8999020000001</v>
      </c>
      <c r="F214">
        <v>2840.8999020000001</v>
      </c>
      <c r="G214">
        <v>816598</v>
      </c>
      <c r="H214">
        <v>3441.3999020000001</v>
      </c>
      <c r="I214">
        <v>3474</v>
      </c>
      <c r="J214">
        <v>3431.0500489999999</v>
      </c>
      <c r="K214">
        <v>3439.3500979999999</v>
      </c>
      <c r="L214">
        <v>3439.3500979999999</v>
      </c>
      <c r="M214">
        <v>145318</v>
      </c>
      <c r="AJ214" s="1">
        <v>44986</v>
      </c>
      <c r="AK214">
        <f>INDEX($A:$M,MATCH(AJ214,$A:$A,0),MATCH(AK213,$A213:$M213,0))</f>
        <v>2840.8999020000001</v>
      </c>
      <c r="AL214">
        <f t="shared" si="3"/>
        <v>3441.3999020000001</v>
      </c>
    </row>
    <row r="215" spans="1:38" x14ac:dyDescent="0.25">
      <c r="A215" s="1">
        <v>44987</v>
      </c>
      <c r="B215">
        <v>2831</v>
      </c>
      <c r="C215">
        <v>2849</v>
      </c>
      <c r="D215">
        <v>2811</v>
      </c>
      <c r="E215">
        <v>2833.8999020000001</v>
      </c>
      <c r="F215">
        <v>2833.8999020000001</v>
      </c>
      <c r="G215">
        <v>604523</v>
      </c>
      <c r="H215">
        <v>3447</v>
      </c>
      <c r="I215">
        <v>3450</v>
      </c>
      <c r="J215">
        <v>3425.5</v>
      </c>
      <c r="K215">
        <v>3443.1999510000001</v>
      </c>
      <c r="L215">
        <v>3443.1999510000001</v>
      </c>
      <c r="M215">
        <v>191133</v>
      </c>
      <c r="AJ215" s="1">
        <v>44987</v>
      </c>
      <c r="AK215">
        <f>INDEX($A:$M,MATCH(AJ215,$A:$A,0),MATCH(AK214,$A214:$M214,0))</f>
        <v>2833.8999020000001</v>
      </c>
      <c r="AL215">
        <f t="shared" si="3"/>
        <v>3447</v>
      </c>
    </row>
    <row r="216" spans="1:38" x14ac:dyDescent="0.25">
      <c r="A216" s="1">
        <v>44988</v>
      </c>
      <c r="B216">
        <v>2837.0500489999999</v>
      </c>
      <c r="C216">
        <v>2852</v>
      </c>
      <c r="D216">
        <v>2810.6499020000001</v>
      </c>
      <c r="E216">
        <v>2828.8500979999999</v>
      </c>
      <c r="F216">
        <v>2828.8500979999999</v>
      </c>
      <c r="G216">
        <v>679295</v>
      </c>
      <c r="H216">
        <v>3460.4499510000001</v>
      </c>
      <c r="I216">
        <v>3474</v>
      </c>
      <c r="J216">
        <v>3420.3999020000001</v>
      </c>
      <c r="K216">
        <v>3463.25</v>
      </c>
      <c r="L216">
        <v>3463.25</v>
      </c>
      <c r="M216">
        <v>264633</v>
      </c>
      <c r="AJ216" s="1">
        <v>44988</v>
      </c>
      <c r="AK216">
        <f>INDEX($A:$M,MATCH(AJ216,$A:$A,0),MATCH(AK215,$A215:$M215,0))</f>
        <v>2828.8500979999999</v>
      </c>
      <c r="AL216">
        <f t="shared" si="3"/>
        <v>3460.4499510000001</v>
      </c>
    </row>
    <row r="217" spans="1:38" x14ac:dyDescent="0.25">
      <c r="A217" s="1">
        <v>44991</v>
      </c>
      <c r="B217">
        <v>2843</v>
      </c>
      <c r="C217">
        <v>2884</v>
      </c>
      <c r="D217">
        <v>2830.25</v>
      </c>
      <c r="E217">
        <v>2864.5500489999999</v>
      </c>
      <c r="F217">
        <v>2864.5500489999999</v>
      </c>
      <c r="G217">
        <v>1050267</v>
      </c>
      <c r="H217">
        <v>3480.6000979999999</v>
      </c>
      <c r="I217">
        <v>3482.8999020000001</v>
      </c>
      <c r="J217">
        <v>3423.1999510000001</v>
      </c>
      <c r="K217">
        <v>3437.1499020000001</v>
      </c>
      <c r="L217">
        <v>3437.1499020000001</v>
      </c>
      <c r="M217">
        <v>189782</v>
      </c>
      <c r="AJ217" s="1">
        <v>44991</v>
      </c>
      <c r="AK217">
        <f>INDEX($A:$M,MATCH(AJ217,$A:$A,0),MATCH(AK216,$A216:$M216,0))</f>
        <v>2864.5500489999999</v>
      </c>
      <c r="AL217">
        <f t="shared" si="3"/>
        <v>3480.6000979999999</v>
      </c>
    </row>
    <row r="218" spans="1:38" x14ac:dyDescent="0.25">
      <c r="A218" s="1">
        <v>44993</v>
      </c>
      <c r="B218">
        <v>2870</v>
      </c>
      <c r="C218">
        <v>2870</v>
      </c>
      <c r="D218">
        <v>2827</v>
      </c>
      <c r="E218">
        <v>2859.5500489999999</v>
      </c>
      <c r="F218">
        <v>2859.5500489999999</v>
      </c>
      <c r="G218">
        <v>580250</v>
      </c>
      <c r="H218">
        <v>3439.75</v>
      </c>
      <c r="I218">
        <v>3453</v>
      </c>
      <c r="J218">
        <v>3380.5</v>
      </c>
      <c r="K218">
        <v>3389.6999510000001</v>
      </c>
      <c r="L218">
        <v>3389.6999510000001</v>
      </c>
      <c r="M218">
        <v>355089</v>
      </c>
      <c r="AJ218" s="1">
        <v>44993</v>
      </c>
      <c r="AK218">
        <f>INDEX($A:$M,MATCH(AJ218,$A:$A,0),MATCH(AK217,$A217:$M217,0))</f>
        <v>2859.5500489999999</v>
      </c>
      <c r="AL218">
        <f t="shared" si="3"/>
        <v>3439.75</v>
      </c>
    </row>
    <row r="219" spans="1:38" x14ac:dyDescent="0.25">
      <c r="A219" s="1">
        <v>44994</v>
      </c>
      <c r="B219">
        <v>2862</v>
      </c>
      <c r="C219">
        <v>2872.4499510000001</v>
      </c>
      <c r="D219">
        <v>2836.8500979999999</v>
      </c>
      <c r="E219">
        <v>2853.5500489999999</v>
      </c>
      <c r="F219">
        <v>2853.5500489999999</v>
      </c>
      <c r="G219">
        <v>774224</v>
      </c>
      <c r="H219">
        <v>3393</v>
      </c>
      <c r="I219">
        <v>3413.3000489999999</v>
      </c>
      <c r="J219">
        <v>3385</v>
      </c>
      <c r="K219">
        <v>3397.8500979999999</v>
      </c>
      <c r="L219">
        <v>3397.8500979999999</v>
      </c>
      <c r="M219">
        <v>389606</v>
      </c>
      <c r="AJ219" s="1">
        <v>44994</v>
      </c>
      <c r="AK219">
        <f>INDEX($A:$M,MATCH(AJ219,$A:$A,0),MATCH(AK218,$A218:$M218,0))</f>
        <v>2853.5500489999999</v>
      </c>
      <c r="AL219">
        <f t="shared" si="3"/>
        <v>3393</v>
      </c>
    </row>
    <row r="220" spans="1:38" x14ac:dyDescent="0.25">
      <c r="A220" s="1">
        <v>44995</v>
      </c>
      <c r="B220">
        <v>2844</v>
      </c>
      <c r="C220">
        <v>2844</v>
      </c>
      <c r="D220">
        <v>2807</v>
      </c>
      <c r="E220">
        <v>2830.1999510000001</v>
      </c>
      <c r="F220">
        <v>2830.1999510000001</v>
      </c>
      <c r="G220">
        <v>489978</v>
      </c>
      <c r="H220">
        <v>3390</v>
      </c>
      <c r="I220">
        <v>3415.6999510000001</v>
      </c>
      <c r="J220">
        <v>3380.0500489999999</v>
      </c>
      <c r="K220">
        <v>3391.8500979999999</v>
      </c>
      <c r="L220">
        <v>3391.8500979999999</v>
      </c>
      <c r="M220">
        <v>265311</v>
      </c>
      <c r="AJ220" s="1">
        <v>44995</v>
      </c>
      <c r="AK220">
        <f>INDEX($A:$M,MATCH(AJ220,$A:$A,0),MATCH(AK219,$A219:$M219,0))</f>
        <v>2830.1999510000001</v>
      </c>
      <c r="AL220">
        <f t="shared" si="3"/>
        <v>3390</v>
      </c>
    </row>
    <row r="221" spans="1:38" x14ac:dyDescent="0.25">
      <c r="A221" s="1">
        <v>44998</v>
      </c>
      <c r="B221">
        <v>2823.5</v>
      </c>
      <c r="C221">
        <v>2849.4499510000001</v>
      </c>
      <c r="D221">
        <v>2772.1999510000001</v>
      </c>
      <c r="E221">
        <v>2784.1999510000001</v>
      </c>
      <c r="F221">
        <v>2784.1999510000001</v>
      </c>
      <c r="G221">
        <v>813217</v>
      </c>
      <c r="H221">
        <v>3391.8500979999999</v>
      </c>
      <c r="I221">
        <v>3415</v>
      </c>
      <c r="J221">
        <v>3348.1000979999999</v>
      </c>
      <c r="K221">
        <v>3351.75</v>
      </c>
      <c r="L221">
        <v>3351.75</v>
      </c>
      <c r="M221">
        <v>195345</v>
      </c>
      <c r="AJ221" s="1">
        <v>44998</v>
      </c>
      <c r="AK221">
        <f>INDEX($A:$M,MATCH(AJ221,$A:$A,0),MATCH(AK220,$A220:$M220,0))</f>
        <v>2784.1999510000001</v>
      </c>
      <c r="AL221">
        <f t="shared" si="3"/>
        <v>3391.8500979999999</v>
      </c>
    </row>
    <row r="222" spans="1:38" x14ac:dyDescent="0.25">
      <c r="A222" s="1">
        <v>44999</v>
      </c>
      <c r="B222">
        <v>2782.9499510000001</v>
      </c>
      <c r="C222">
        <v>2786.9499510000001</v>
      </c>
      <c r="D222">
        <v>2740.0500489999999</v>
      </c>
      <c r="E222">
        <v>2745.6000979999999</v>
      </c>
      <c r="F222">
        <v>2745.6000979999999</v>
      </c>
      <c r="G222">
        <v>1060450</v>
      </c>
      <c r="H222">
        <v>3350</v>
      </c>
      <c r="I222">
        <v>3367.6999510000001</v>
      </c>
      <c r="J222">
        <v>3303.3000489999999</v>
      </c>
      <c r="K222">
        <v>3350.9499510000001</v>
      </c>
      <c r="L222">
        <v>3350.9499510000001</v>
      </c>
      <c r="M222">
        <v>268245</v>
      </c>
      <c r="AJ222" s="1">
        <v>44999</v>
      </c>
      <c r="AK222">
        <f>INDEX($A:$M,MATCH(AJ222,$A:$A,0),MATCH(AK221,$A221:$M221,0))</f>
        <v>2745.6000979999999</v>
      </c>
      <c r="AL222">
        <f t="shared" si="3"/>
        <v>3350</v>
      </c>
    </row>
    <row r="223" spans="1:38" x14ac:dyDescent="0.25">
      <c r="A223" s="1">
        <v>45000</v>
      </c>
      <c r="B223">
        <v>2772.1999510000001</v>
      </c>
      <c r="C223">
        <v>2866.3500979999999</v>
      </c>
      <c r="D223">
        <v>2765.1999510000001</v>
      </c>
      <c r="E223">
        <v>2827.3999020000001</v>
      </c>
      <c r="F223">
        <v>2827.3999020000001</v>
      </c>
      <c r="G223">
        <v>2170346</v>
      </c>
      <c r="H223">
        <v>3350</v>
      </c>
      <c r="I223">
        <v>3363.1499020000001</v>
      </c>
      <c r="J223">
        <v>3330</v>
      </c>
      <c r="K223">
        <v>3337.25</v>
      </c>
      <c r="L223">
        <v>3337.25</v>
      </c>
      <c r="M223">
        <v>231760</v>
      </c>
      <c r="AJ223" s="1">
        <v>45000</v>
      </c>
      <c r="AK223">
        <f>INDEX($A:$M,MATCH(AJ223,$A:$A,0),MATCH(AK222,$A222:$M222,0))</f>
        <v>2827.3999020000001</v>
      </c>
      <c r="AL223">
        <f t="shared" si="3"/>
        <v>3350</v>
      </c>
    </row>
    <row r="224" spans="1:38" x14ac:dyDescent="0.25">
      <c r="A224" s="1">
        <v>45001</v>
      </c>
      <c r="B224">
        <v>2850</v>
      </c>
      <c r="C224">
        <v>2900</v>
      </c>
      <c r="D224">
        <v>2828.6999510000001</v>
      </c>
      <c r="E224">
        <v>2893.25</v>
      </c>
      <c r="F224">
        <v>2893.25</v>
      </c>
      <c r="G224">
        <v>1755487</v>
      </c>
      <c r="H224">
        <v>3337.25</v>
      </c>
      <c r="I224">
        <v>3455.1499020000001</v>
      </c>
      <c r="J224">
        <v>3292</v>
      </c>
      <c r="K224">
        <v>3382.1499020000001</v>
      </c>
      <c r="L224">
        <v>3382.1499020000001</v>
      </c>
      <c r="M224">
        <v>353906</v>
      </c>
      <c r="AJ224" s="1">
        <v>45001</v>
      </c>
      <c r="AK224">
        <f>INDEX($A:$M,MATCH(AJ224,$A:$A,0),MATCH(AK223,$A223:$M223,0))</f>
        <v>2893.25</v>
      </c>
      <c r="AL224">
        <f t="shared" si="3"/>
        <v>3337.25</v>
      </c>
    </row>
    <row r="225" spans="1:38" x14ac:dyDescent="0.25">
      <c r="A225" s="1">
        <v>45002</v>
      </c>
      <c r="B225">
        <v>2923.9499510000001</v>
      </c>
      <c r="C225">
        <v>2923.9499510000001</v>
      </c>
      <c r="D225">
        <v>2855.0500489999999</v>
      </c>
      <c r="E225">
        <v>2862.6499020000001</v>
      </c>
      <c r="F225">
        <v>2862.6499020000001</v>
      </c>
      <c r="G225">
        <v>1848073</v>
      </c>
      <c r="H225">
        <v>3398</v>
      </c>
      <c r="I225">
        <v>3399</v>
      </c>
      <c r="J225">
        <v>3300</v>
      </c>
      <c r="K225">
        <v>3311.3000489999999</v>
      </c>
      <c r="L225">
        <v>3311.3000489999999</v>
      </c>
      <c r="M225">
        <v>562867</v>
      </c>
      <c r="AJ225" s="1">
        <v>45002</v>
      </c>
      <c r="AK225">
        <f>INDEX($A:$M,MATCH(AJ225,$A:$A,0),MATCH(AK224,$A224:$M224,0))</f>
        <v>2862.6499020000001</v>
      </c>
      <c r="AL225">
        <f t="shared" si="3"/>
        <v>3398</v>
      </c>
    </row>
    <row r="226" spans="1:38" x14ac:dyDescent="0.25">
      <c r="A226" s="1">
        <v>45005</v>
      </c>
      <c r="B226">
        <v>2915</v>
      </c>
      <c r="C226">
        <v>2915</v>
      </c>
      <c r="D226">
        <v>2831.0500489999999</v>
      </c>
      <c r="E226">
        <v>2855.1499020000001</v>
      </c>
      <c r="F226">
        <v>2855.1499020000001</v>
      </c>
      <c r="G226">
        <v>1074367</v>
      </c>
      <c r="H226">
        <v>3295</v>
      </c>
      <c r="I226">
        <v>3377.5500489999999</v>
      </c>
      <c r="J226">
        <v>3295</v>
      </c>
      <c r="K226">
        <v>3366.1000979999999</v>
      </c>
      <c r="L226">
        <v>3366.1000979999999</v>
      </c>
      <c r="M226">
        <v>240057</v>
      </c>
      <c r="AJ226" s="1">
        <v>45005</v>
      </c>
      <c r="AK226">
        <f>INDEX($A:$M,MATCH(AJ226,$A:$A,0),MATCH(AK225,$A225:$M225,0))</f>
        <v>2855.1499020000001</v>
      </c>
      <c r="AL226">
        <f t="shared" si="3"/>
        <v>3295</v>
      </c>
    </row>
    <row r="227" spans="1:38" x14ac:dyDescent="0.25">
      <c r="A227" s="1">
        <v>45006</v>
      </c>
      <c r="B227">
        <v>2858.1499020000001</v>
      </c>
      <c r="C227">
        <v>2887</v>
      </c>
      <c r="D227">
        <v>2835</v>
      </c>
      <c r="E227">
        <v>2839.1000979999999</v>
      </c>
      <c r="F227">
        <v>2839.1000979999999</v>
      </c>
      <c r="G227">
        <v>691891</v>
      </c>
      <c r="H227">
        <v>3371.8999020000001</v>
      </c>
      <c r="I227">
        <v>3374.0500489999999</v>
      </c>
      <c r="J227">
        <v>3326.1499020000001</v>
      </c>
      <c r="K227">
        <v>3357.6000979999999</v>
      </c>
      <c r="L227">
        <v>3357.6000979999999</v>
      </c>
      <c r="M227">
        <v>223590</v>
      </c>
      <c r="AJ227" s="1">
        <v>45006</v>
      </c>
      <c r="AK227">
        <f>INDEX($A:$M,MATCH(AJ227,$A:$A,0),MATCH(AK226,$A226:$M226,0))</f>
        <v>2839.1000979999999</v>
      </c>
      <c r="AL227">
        <f t="shared" si="3"/>
        <v>3371.8999020000001</v>
      </c>
    </row>
    <row r="228" spans="1:38" x14ac:dyDescent="0.25">
      <c r="A228" s="1">
        <v>45007</v>
      </c>
      <c r="B228">
        <v>2825</v>
      </c>
      <c r="C228">
        <v>2853.1499020000001</v>
      </c>
      <c r="D228">
        <v>2814.8500979999999</v>
      </c>
      <c r="E228">
        <v>2839.8500979999999</v>
      </c>
      <c r="F228">
        <v>2839.8500979999999</v>
      </c>
      <c r="G228">
        <v>731807</v>
      </c>
      <c r="H228">
        <v>3365</v>
      </c>
      <c r="I228">
        <v>3415</v>
      </c>
      <c r="J228">
        <v>3355</v>
      </c>
      <c r="K228">
        <v>3361.3999020000001</v>
      </c>
      <c r="L228">
        <v>3361.3999020000001</v>
      </c>
      <c r="M228">
        <v>226672</v>
      </c>
      <c r="AJ228" s="1">
        <v>45007</v>
      </c>
      <c r="AK228">
        <f>INDEX($A:$M,MATCH(AJ228,$A:$A,0),MATCH(AK227,$A227:$M227,0))</f>
        <v>2839.8500979999999</v>
      </c>
      <c r="AL228">
        <f t="shared" si="3"/>
        <v>3365</v>
      </c>
    </row>
    <row r="229" spans="1:38" x14ac:dyDescent="0.25">
      <c r="A229" s="1">
        <v>45008</v>
      </c>
      <c r="B229">
        <v>2817.1000979999999</v>
      </c>
      <c r="C229">
        <v>2823</v>
      </c>
      <c r="D229">
        <v>2767.75</v>
      </c>
      <c r="E229">
        <v>2797.8000489999999</v>
      </c>
      <c r="F229">
        <v>2797.8000489999999</v>
      </c>
      <c r="G229">
        <v>1016581</v>
      </c>
      <c r="H229">
        <v>3361.3500979999999</v>
      </c>
      <c r="I229">
        <v>3393.8000489999999</v>
      </c>
      <c r="J229">
        <v>3342.1000979999999</v>
      </c>
      <c r="K229">
        <v>3373.5</v>
      </c>
      <c r="L229">
        <v>3373.5</v>
      </c>
      <c r="M229">
        <v>191330</v>
      </c>
      <c r="AJ229" s="1">
        <v>45008</v>
      </c>
      <c r="AK229">
        <f>INDEX($A:$M,MATCH(AJ229,$A:$A,0),MATCH(AK228,$A228:$M228,0))</f>
        <v>2797.8000489999999</v>
      </c>
      <c r="AL229">
        <f t="shared" si="3"/>
        <v>3361.3500979999999</v>
      </c>
    </row>
    <row r="230" spans="1:38" x14ac:dyDescent="0.25">
      <c r="A230" s="1">
        <v>45009</v>
      </c>
      <c r="B230">
        <v>2797.8000489999999</v>
      </c>
      <c r="C230">
        <v>2815.6499020000001</v>
      </c>
      <c r="D230">
        <v>2772.8500979999999</v>
      </c>
      <c r="E230">
        <v>2798.5</v>
      </c>
      <c r="F230">
        <v>2798.5</v>
      </c>
      <c r="G230">
        <v>784111</v>
      </c>
      <c r="H230">
        <v>3372</v>
      </c>
      <c r="I230">
        <v>3386.0500489999999</v>
      </c>
      <c r="J230">
        <v>3350.0500489999999</v>
      </c>
      <c r="K230">
        <v>3358.3999020000001</v>
      </c>
      <c r="L230">
        <v>3358.3999020000001</v>
      </c>
      <c r="M230">
        <v>178783</v>
      </c>
      <c r="AJ230" s="1">
        <v>45009</v>
      </c>
      <c r="AK230">
        <f>INDEX($A:$M,MATCH(AJ230,$A:$A,0),MATCH(AK229,$A229:$M229,0))</f>
        <v>2798.5</v>
      </c>
      <c r="AL230">
        <f t="shared" si="3"/>
        <v>3372</v>
      </c>
    </row>
    <row r="231" spans="1:38" x14ac:dyDescent="0.25">
      <c r="A231" s="1">
        <v>45012</v>
      </c>
      <c r="B231">
        <v>2798.5</v>
      </c>
      <c r="C231">
        <v>2820</v>
      </c>
      <c r="D231">
        <v>2786.5</v>
      </c>
      <c r="E231">
        <v>2803.75</v>
      </c>
      <c r="F231">
        <v>2803.75</v>
      </c>
      <c r="G231">
        <v>791560</v>
      </c>
      <c r="H231">
        <v>3367</v>
      </c>
      <c r="I231">
        <v>3369</v>
      </c>
      <c r="J231">
        <v>3300.3000489999999</v>
      </c>
      <c r="K231">
        <v>3306.8000489999999</v>
      </c>
      <c r="L231">
        <v>3306.8000489999999</v>
      </c>
      <c r="M231">
        <v>211474</v>
      </c>
      <c r="AJ231" s="1">
        <v>45012</v>
      </c>
      <c r="AK231">
        <f>INDEX($A:$M,MATCH(AJ231,$A:$A,0),MATCH(AK230,$A230:$M230,0))</f>
        <v>2803.75</v>
      </c>
      <c r="AL231">
        <f t="shared" si="3"/>
        <v>3367</v>
      </c>
    </row>
    <row r="232" spans="1:38" x14ac:dyDescent="0.25">
      <c r="A232" s="1">
        <v>45013</v>
      </c>
      <c r="B232">
        <v>2791</v>
      </c>
      <c r="C232">
        <v>2810.6000979999999</v>
      </c>
      <c r="D232">
        <v>2765</v>
      </c>
      <c r="E232">
        <v>2784.4499510000001</v>
      </c>
      <c r="F232">
        <v>2784.4499510000001</v>
      </c>
      <c r="G232">
        <v>558581</v>
      </c>
      <c r="H232">
        <v>3308</v>
      </c>
      <c r="I232">
        <v>3355</v>
      </c>
      <c r="J232">
        <v>3300</v>
      </c>
      <c r="K232">
        <v>3316.4499510000001</v>
      </c>
      <c r="L232">
        <v>3316.4499510000001</v>
      </c>
      <c r="M232">
        <v>155615</v>
      </c>
      <c r="AJ232" s="1">
        <v>45013</v>
      </c>
      <c r="AK232">
        <f>INDEX($A:$M,MATCH(AJ232,$A:$A,0),MATCH(AK231,$A231:$M231,0))</f>
        <v>2784.4499510000001</v>
      </c>
      <c r="AL232">
        <f t="shared" si="3"/>
        <v>3308</v>
      </c>
    </row>
    <row r="233" spans="1:38" x14ac:dyDescent="0.25">
      <c r="A233" s="1">
        <v>45014</v>
      </c>
      <c r="B233">
        <v>2784.4499510000001</v>
      </c>
      <c r="C233">
        <v>2793.75</v>
      </c>
      <c r="D233">
        <v>2755</v>
      </c>
      <c r="E233">
        <v>2770.5</v>
      </c>
      <c r="F233">
        <v>2770.5</v>
      </c>
      <c r="G233">
        <v>1087648</v>
      </c>
      <c r="H233">
        <v>3320</v>
      </c>
      <c r="I233">
        <v>3385</v>
      </c>
      <c r="J233">
        <v>3315</v>
      </c>
      <c r="K233">
        <v>3325.4499510000001</v>
      </c>
      <c r="L233">
        <v>3325.4499510000001</v>
      </c>
      <c r="M233">
        <v>276925</v>
      </c>
      <c r="AJ233" s="1">
        <v>45014</v>
      </c>
      <c r="AK233">
        <f>INDEX($A:$M,MATCH(AJ233,$A:$A,0),MATCH(AK232,$A232:$M232,0))</f>
        <v>2770.5</v>
      </c>
      <c r="AL233">
        <f t="shared" si="3"/>
        <v>3320</v>
      </c>
    </row>
    <row r="234" spans="1:38" x14ac:dyDescent="0.25">
      <c r="A234" s="1">
        <v>45016</v>
      </c>
      <c r="B234">
        <v>2756.0500489999999</v>
      </c>
      <c r="C234">
        <v>2775</v>
      </c>
      <c r="D234">
        <v>2747.5</v>
      </c>
      <c r="E234">
        <v>2761.6499020000001</v>
      </c>
      <c r="F234">
        <v>2761.6499020000001</v>
      </c>
      <c r="G234">
        <v>1967803</v>
      </c>
      <c r="H234">
        <v>3325</v>
      </c>
      <c r="I234">
        <v>3415</v>
      </c>
      <c r="J234">
        <v>3325</v>
      </c>
      <c r="K234">
        <v>3401.0500489999999</v>
      </c>
      <c r="L234">
        <v>3401.0500489999999</v>
      </c>
      <c r="M234">
        <v>286361</v>
      </c>
      <c r="AJ234" s="1">
        <v>45016</v>
      </c>
      <c r="AK234">
        <f>INDEX($A:$M,MATCH(AJ234,$A:$A,0),MATCH(AK233,$A233:$M233,0))</f>
        <v>2761.6499020000001</v>
      </c>
      <c r="AL234">
        <f t="shared" si="3"/>
        <v>3325</v>
      </c>
    </row>
    <row r="235" spans="1:38" x14ac:dyDescent="0.25">
      <c r="A235" s="1">
        <v>45019</v>
      </c>
      <c r="B235">
        <v>2746.9499510000001</v>
      </c>
      <c r="C235">
        <v>2781.6499020000001</v>
      </c>
      <c r="D235">
        <v>2708.6499020000001</v>
      </c>
      <c r="E235">
        <v>2777</v>
      </c>
      <c r="F235">
        <v>2777</v>
      </c>
      <c r="G235">
        <v>1035295</v>
      </c>
      <c r="H235">
        <v>3413.0500489999999</v>
      </c>
      <c r="I235">
        <v>3580</v>
      </c>
      <c r="J235">
        <v>3413.0500489999999</v>
      </c>
      <c r="K235">
        <v>3553.75</v>
      </c>
      <c r="L235">
        <v>3553.75</v>
      </c>
      <c r="M235">
        <v>429164</v>
      </c>
      <c r="AJ235" s="1">
        <v>45019</v>
      </c>
      <c r="AK235">
        <f>INDEX($A:$M,MATCH(AJ235,$A:$A,0),MATCH(AK234,$A234:$M234,0))</f>
        <v>2777</v>
      </c>
      <c r="AL235">
        <f t="shared" si="3"/>
        <v>3413.0500489999999</v>
      </c>
    </row>
    <row r="236" spans="1:38" x14ac:dyDescent="0.25">
      <c r="A236" s="1">
        <v>45021</v>
      </c>
      <c r="B236">
        <v>2760</v>
      </c>
      <c r="C236">
        <v>2811.5500489999999</v>
      </c>
      <c r="D236">
        <v>2752.25</v>
      </c>
      <c r="E236">
        <v>2808.5</v>
      </c>
      <c r="F236">
        <v>2808.5</v>
      </c>
      <c r="G236">
        <v>668643</v>
      </c>
      <c r="H236">
        <v>3571.9499510000001</v>
      </c>
      <c r="I236">
        <v>3666.6999510000001</v>
      </c>
      <c r="J236">
        <v>3565.0500489999999</v>
      </c>
      <c r="K236">
        <v>3654.8500979999999</v>
      </c>
      <c r="L236">
        <v>3654.8500979999999</v>
      </c>
      <c r="M236">
        <v>481018</v>
      </c>
      <c r="AJ236" s="1">
        <v>45021</v>
      </c>
      <c r="AK236">
        <f>INDEX($A:$M,MATCH(AJ236,$A:$A,0),MATCH(AK235,$A235:$M235,0))</f>
        <v>2808.5</v>
      </c>
      <c r="AL236">
        <f t="shared" si="3"/>
        <v>3571.9499510000001</v>
      </c>
    </row>
    <row r="237" spans="1:38" x14ac:dyDescent="0.25">
      <c r="A237" s="1">
        <v>45022</v>
      </c>
      <c r="B237">
        <v>2807.4499510000001</v>
      </c>
      <c r="C237">
        <v>2825</v>
      </c>
      <c r="D237">
        <v>2786.8000489999999</v>
      </c>
      <c r="E237">
        <v>2809.8500979999999</v>
      </c>
      <c r="F237">
        <v>2809.8500979999999</v>
      </c>
      <c r="G237">
        <v>627554</v>
      </c>
      <c r="H237">
        <v>3644.8500979999999</v>
      </c>
      <c r="I237">
        <v>3644.8500979999999</v>
      </c>
      <c r="J237">
        <v>3480.1000979999999</v>
      </c>
      <c r="K237">
        <v>3496.1000979999999</v>
      </c>
      <c r="L237">
        <v>3496.1000979999999</v>
      </c>
      <c r="M237">
        <v>886236</v>
      </c>
      <c r="AJ237" s="1">
        <v>45022</v>
      </c>
      <c r="AK237">
        <f>INDEX($A:$M,MATCH(AJ237,$A:$A,0),MATCH(AK236,$A236:$M236,0))</f>
        <v>2809.8500979999999</v>
      </c>
      <c r="AL237">
        <f t="shared" si="3"/>
        <v>3644.8500979999999</v>
      </c>
    </row>
    <row r="238" spans="1:38" x14ac:dyDescent="0.25">
      <c r="A238" s="1">
        <v>45026</v>
      </c>
      <c r="B238">
        <v>2810</v>
      </c>
      <c r="C238">
        <v>2810</v>
      </c>
      <c r="D238">
        <v>2755.1000979999999</v>
      </c>
      <c r="E238">
        <v>2776.3500979999999</v>
      </c>
      <c r="F238">
        <v>2776.3500979999999</v>
      </c>
      <c r="G238">
        <v>1215461</v>
      </c>
      <c r="H238">
        <v>3504</v>
      </c>
      <c r="I238">
        <v>3533.9499510000001</v>
      </c>
      <c r="J238">
        <v>3437.8000489999999</v>
      </c>
      <c r="K238">
        <v>3450.6999510000001</v>
      </c>
      <c r="L238">
        <v>3450.6999510000001</v>
      </c>
      <c r="M238">
        <v>242779</v>
      </c>
      <c r="AJ238" s="1">
        <v>45026</v>
      </c>
      <c r="AK238">
        <f>INDEX($A:$M,MATCH(AJ238,$A:$A,0),MATCH(AK237,$A237:$M237,0))</f>
        <v>2776.3500979999999</v>
      </c>
      <c r="AL238">
        <f t="shared" si="3"/>
        <v>3504</v>
      </c>
    </row>
    <row r="239" spans="1:38" x14ac:dyDescent="0.25">
      <c r="A239" s="1">
        <v>45027</v>
      </c>
      <c r="B239">
        <v>2790</v>
      </c>
      <c r="C239">
        <v>2790</v>
      </c>
      <c r="D239">
        <v>2750.0500489999999</v>
      </c>
      <c r="E239">
        <v>2753.8000489999999</v>
      </c>
      <c r="F239">
        <v>2753.8000489999999</v>
      </c>
      <c r="G239">
        <v>1246379</v>
      </c>
      <c r="H239">
        <v>3465</v>
      </c>
      <c r="I239">
        <v>3499</v>
      </c>
      <c r="J239">
        <v>3446</v>
      </c>
      <c r="K239">
        <v>3454.1999510000001</v>
      </c>
      <c r="L239">
        <v>3454.1999510000001</v>
      </c>
      <c r="M239">
        <v>193991</v>
      </c>
      <c r="AJ239" s="1">
        <v>45027</v>
      </c>
      <c r="AK239">
        <f>INDEX($A:$M,MATCH(AJ239,$A:$A,0),MATCH(AK238,$A238:$M238,0))</f>
        <v>2753.8000489999999</v>
      </c>
      <c r="AL239">
        <f t="shared" si="3"/>
        <v>3465</v>
      </c>
    </row>
    <row r="240" spans="1:38" x14ac:dyDescent="0.25">
      <c r="A240" s="1">
        <v>45028</v>
      </c>
      <c r="B240">
        <v>2755.5500489999999</v>
      </c>
      <c r="C240">
        <v>2806.1999510000001</v>
      </c>
      <c r="D240">
        <v>2751</v>
      </c>
      <c r="E240">
        <v>2786.75</v>
      </c>
      <c r="F240">
        <v>2786.75</v>
      </c>
      <c r="G240">
        <v>2235399</v>
      </c>
      <c r="H240">
        <v>3467</v>
      </c>
      <c r="I240">
        <v>3498</v>
      </c>
      <c r="J240">
        <v>3458</v>
      </c>
      <c r="K240">
        <v>3473.1000979999999</v>
      </c>
      <c r="L240">
        <v>3473.1000979999999</v>
      </c>
      <c r="M240">
        <v>214203</v>
      </c>
      <c r="AJ240" s="1">
        <v>45028</v>
      </c>
      <c r="AK240">
        <f>INDEX($A:$M,MATCH(AJ240,$A:$A,0),MATCH(AK239,$A239:$M239,0))</f>
        <v>2786.75</v>
      </c>
      <c r="AL240">
        <f t="shared" si="3"/>
        <v>3467</v>
      </c>
    </row>
    <row r="241" spans="1:38" x14ac:dyDescent="0.25">
      <c r="A241" s="1">
        <v>45029</v>
      </c>
      <c r="B241">
        <v>2786.6999510000001</v>
      </c>
      <c r="C241">
        <v>2813.3000489999999</v>
      </c>
      <c r="D241">
        <v>2782</v>
      </c>
      <c r="E241">
        <v>2809.75</v>
      </c>
      <c r="F241">
        <v>2809.75</v>
      </c>
      <c r="G241">
        <v>602597</v>
      </c>
      <c r="H241">
        <v>3480</v>
      </c>
      <c r="I241">
        <v>3518.9499510000001</v>
      </c>
      <c r="J241">
        <v>3470.0500489999999</v>
      </c>
      <c r="K241">
        <v>3501.0500489999999</v>
      </c>
      <c r="L241">
        <v>3501.0500489999999</v>
      </c>
      <c r="M241">
        <v>159631</v>
      </c>
      <c r="AJ241" s="1">
        <v>45029</v>
      </c>
      <c r="AK241">
        <f>INDEX($A:$M,MATCH(AJ241,$A:$A,0),MATCH(AK240,$A240:$M240,0))</f>
        <v>2809.75</v>
      </c>
      <c r="AL241">
        <f t="shared" si="3"/>
        <v>3480</v>
      </c>
    </row>
    <row r="242" spans="1:38" x14ac:dyDescent="0.25">
      <c r="A242" s="1">
        <v>45033</v>
      </c>
      <c r="B242">
        <v>2825</v>
      </c>
      <c r="C242">
        <v>2845.6000979999999</v>
      </c>
      <c r="D242">
        <v>2806</v>
      </c>
      <c r="E242">
        <v>2843.1000979999999</v>
      </c>
      <c r="F242">
        <v>2843.1000979999999</v>
      </c>
      <c r="G242">
        <v>754555</v>
      </c>
      <c r="H242">
        <v>3500</v>
      </c>
      <c r="I242">
        <v>3530</v>
      </c>
      <c r="J242">
        <v>3446</v>
      </c>
      <c r="K242">
        <v>3497.1000979999999</v>
      </c>
      <c r="L242">
        <v>3497.1000979999999</v>
      </c>
      <c r="M242">
        <v>239351</v>
      </c>
      <c r="AJ242" s="1">
        <v>45033</v>
      </c>
      <c r="AK242">
        <f>INDEX($A:$M,MATCH(AJ242,$A:$A,0),MATCH(AK241,$A241:$M241,0))</f>
        <v>2843.1000979999999</v>
      </c>
      <c r="AL242">
        <f t="shared" si="3"/>
        <v>3500</v>
      </c>
    </row>
    <row r="243" spans="1:38" x14ac:dyDescent="0.25">
      <c r="A243" s="1">
        <v>45034</v>
      </c>
      <c r="B243">
        <v>2848</v>
      </c>
      <c r="C243">
        <v>2858.4499510000001</v>
      </c>
      <c r="D243">
        <v>2830.1000979999999</v>
      </c>
      <c r="E243">
        <v>2854.6000979999999</v>
      </c>
      <c r="F243">
        <v>2854.6000979999999</v>
      </c>
      <c r="G243">
        <v>717724</v>
      </c>
      <c r="H243">
        <v>3501.9499510000001</v>
      </c>
      <c r="I243">
        <v>3565</v>
      </c>
      <c r="J243">
        <v>3461</v>
      </c>
      <c r="K243">
        <v>3506.8000489999999</v>
      </c>
      <c r="L243">
        <v>3506.8000489999999</v>
      </c>
      <c r="M243">
        <v>304634</v>
      </c>
      <c r="AJ243" s="1">
        <v>45034</v>
      </c>
      <c r="AK243">
        <f>INDEX($A:$M,MATCH(AJ243,$A:$A,0),MATCH(AK242,$A242:$M242,0))</f>
        <v>2854.6000979999999</v>
      </c>
      <c r="AL243">
        <f t="shared" si="3"/>
        <v>3501.9499510000001</v>
      </c>
    </row>
    <row r="244" spans="1:38" x14ac:dyDescent="0.25">
      <c r="A244" s="1">
        <v>45035</v>
      </c>
      <c r="B244">
        <v>2836.3500979999999</v>
      </c>
      <c r="C244">
        <v>2852.6999510000001</v>
      </c>
      <c r="D244">
        <v>2800.6499020000001</v>
      </c>
      <c r="E244">
        <v>2809.6999510000001</v>
      </c>
      <c r="F244">
        <v>2809.6999510000001</v>
      </c>
      <c r="G244">
        <v>799624</v>
      </c>
      <c r="H244">
        <v>3506.75</v>
      </c>
      <c r="I244">
        <v>3528</v>
      </c>
      <c r="J244">
        <v>3470</v>
      </c>
      <c r="K244">
        <v>3476.1999510000001</v>
      </c>
      <c r="L244">
        <v>3476.1999510000001</v>
      </c>
      <c r="M244">
        <v>157606</v>
      </c>
      <c r="AJ244" s="1">
        <v>45035</v>
      </c>
      <c r="AK244">
        <f>INDEX($A:$M,MATCH(AJ244,$A:$A,0),MATCH(AK243,$A243:$M243,0))</f>
        <v>2809.6999510000001</v>
      </c>
      <c r="AL244">
        <f t="shared" si="3"/>
        <v>3506.75</v>
      </c>
    </row>
    <row r="245" spans="1:38" x14ac:dyDescent="0.25">
      <c r="A245" s="1">
        <v>45036</v>
      </c>
      <c r="B245">
        <v>2820</v>
      </c>
      <c r="C245">
        <v>2851</v>
      </c>
      <c r="D245">
        <v>2813.1499020000001</v>
      </c>
      <c r="E245">
        <v>2843.8500979999999</v>
      </c>
      <c r="F245">
        <v>2843.8500979999999</v>
      </c>
      <c r="G245">
        <v>761101</v>
      </c>
      <c r="H245">
        <v>3489.1999510000001</v>
      </c>
      <c r="I245">
        <v>3492</v>
      </c>
      <c r="J245">
        <v>3455</v>
      </c>
      <c r="K245">
        <v>3482.1999510000001</v>
      </c>
      <c r="L245">
        <v>3482.1999510000001</v>
      </c>
      <c r="M245">
        <v>137578</v>
      </c>
      <c r="AJ245" s="1">
        <v>45036</v>
      </c>
      <c r="AK245">
        <f>INDEX($A:$M,MATCH(AJ245,$A:$A,0),MATCH(AK244,$A244:$M244,0))</f>
        <v>2843.8500979999999</v>
      </c>
      <c r="AL245">
        <f t="shared" si="3"/>
        <v>3489.1999510000001</v>
      </c>
    </row>
    <row r="246" spans="1:38" x14ac:dyDescent="0.25">
      <c r="A246" s="1">
        <v>45037</v>
      </c>
      <c r="B246">
        <v>2847.1000979999999</v>
      </c>
      <c r="C246">
        <v>2887</v>
      </c>
      <c r="D246">
        <v>2847.1000979999999</v>
      </c>
      <c r="E246">
        <v>2882.1000979999999</v>
      </c>
      <c r="F246">
        <v>2882.1000979999999</v>
      </c>
      <c r="G246">
        <v>894930</v>
      </c>
      <c r="H246">
        <v>3482.1000979999999</v>
      </c>
      <c r="I246">
        <v>3482.1999510000001</v>
      </c>
      <c r="J246">
        <v>3440</v>
      </c>
      <c r="K246">
        <v>3455.8999020000001</v>
      </c>
      <c r="L246">
        <v>3455.8999020000001</v>
      </c>
      <c r="M246">
        <v>191220</v>
      </c>
      <c r="AJ246" s="1">
        <v>45037</v>
      </c>
      <c r="AK246">
        <f>INDEX($A:$M,MATCH(AJ246,$A:$A,0),MATCH(AK245,$A245:$M245,0))</f>
        <v>2882.1000979999999</v>
      </c>
      <c r="AL246">
        <f t="shared" si="3"/>
        <v>3482.1000979999999</v>
      </c>
    </row>
    <row r="247" spans="1:38" x14ac:dyDescent="0.25">
      <c r="A247" s="1">
        <v>45040</v>
      </c>
      <c r="B247">
        <v>2882.1000979999999</v>
      </c>
      <c r="C247">
        <v>2898</v>
      </c>
      <c r="D247">
        <v>2852</v>
      </c>
      <c r="E247">
        <v>2891.1000979999999</v>
      </c>
      <c r="F247">
        <v>2891.1000979999999</v>
      </c>
      <c r="G247">
        <v>782967</v>
      </c>
      <c r="H247">
        <v>3469.8000489999999</v>
      </c>
      <c r="I247">
        <v>3474</v>
      </c>
      <c r="J247">
        <v>3445</v>
      </c>
      <c r="K247">
        <v>3467.1999510000001</v>
      </c>
      <c r="L247">
        <v>3467.1999510000001</v>
      </c>
      <c r="M247">
        <v>95563</v>
      </c>
      <c r="AJ247" s="1">
        <v>45040</v>
      </c>
      <c r="AK247">
        <f>INDEX($A:$M,MATCH(AJ247,$A:$A,0),MATCH(AK246,$A246:$M246,0))</f>
        <v>2891.1000979999999</v>
      </c>
      <c r="AL247">
        <f t="shared" si="3"/>
        <v>3469.8000489999999</v>
      </c>
    </row>
    <row r="248" spans="1:38" x14ac:dyDescent="0.25">
      <c r="A248" s="1">
        <v>45041</v>
      </c>
      <c r="B248">
        <v>2891.0500489999999</v>
      </c>
      <c r="C248">
        <v>2901.75</v>
      </c>
      <c r="D248">
        <v>2864.1499020000001</v>
      </c>
      <c r="E248">
        <v>2898</v>
      </c>
      <c r="F248">
        <v>2898</v>
      </c>
      <c r="G248">
        <v>636120</v>
      </c>
      <c r="H248">
        <v>3469.0500489999999</v>
      </c>
      <c r="I248">
        <v>3479</v>
      </c>
      <c r="J248">
        <v>3443.0500489999999</v>
      </c>
      <c r="K248">
        <v>3465.8500979999999</v>
      </c>
      <c r="L248">
        <v>3465.8500979999999</v>
      </c>
      <c r="M248">
        <v>179508</v>
      </c>
      <c r="AJ248" s="1">
        <v>45041</v>
      </c>
      <c r="AK248">
        <f>INDEX($A:$M,MATCH(AJ248,$A:$A,0),MATCH(AK247,$A247:$M247,0))</f>
        <v>2898</v>
      </c>
      <c r="AL248">
        <f t="shared" si="3"/>
        <v>3469.0500489999999</v>
      </c>
    </row>
    <row r="249" spans="1:38" x14ac:dyDescent="0.25">
      <c r="A249" s="1">
        <v>45042</v>
      </c>
      <c r="B249">
        <v>2896.9499510000001</v>
      </c>
      <c r="C249">
        <v>2916.4499510000001</v>
      </c>
      <c r="D249">
        <v>2888.0500489999999</v>
      </c>
      <c r="E249">
        <v>2910</v>
      </c>
      <c r="F249">
        <v>2910</v>
      </c>
      <c r="G249">
        <v>569221</v>
      </c>
      <c r="H249">
        <v>3465.8500979999999</v>
      </c>
      <c r="I249">
        <v>3476.1499020000001</v>
      </c>
      <c r="J249">
        <v>3447</v>
      </c>
      <c r="K249">
        <v>3461.6000979999999</v>
      </c>
      <c r="L249">
        <v>3461.6000979999999</v>
      </c>
      <c r="M249">
        <v>300045</v>
      </c>
      <c r="AJ249" s="1">
        <v>45042</v>
      </c>
      <c r="AK249">
        <f>INDEX($A:$M,MATCH(AJ249,$A:$A,0),MATCH(AK248,$A248:$M248,0))</f>
        <v>2910</v>
      </c>
      <c r="AL249">
        <f t="shared" si="3"/>
        <v>3465.8500979999999</v>
      </c>
    </row>
    <row r="250" spans="1:38" x14ac:dyDescent="0.25">
      <c r="A250" s="1">
        <v>45043</v>
      </c>
      <c r="B250">
        <v>2915.5</v>
      </c>
      <c r="C250">
        <v>2920</v>
      </c>
      <c r="D250">
        <v>2895.1499020000001</v>
      </c>
      <c r="E250">
        <v>2904</v>
      </c>
      <c r="F250">
        <v>2904</v>
      </c>
      <c r="G250">
        <v>103444</v>
      </c>
      <c r="AJ250" s="1">
        <v>45043</v>
      </c>
      <c r="AK250">
        <f>INDEX($A:$M,MATCH(AJ250,$A:$A,0),MATCH(AK249,$A249:$M249,0))</f>
        <v>2904</v>
      </c>
      <c r="AL250">
        <f t="shared" si="3"/>
        <v>0</v>
      </c>
    </row>
  </sheetData>
  <mergeCells count="1">
    <mergeCell ref="T1:AH2"/>
  </mergeCells>
  <dataValidations count="2">
    <dataValidation type="list" allowBlank="1" showInputMessage="1" showErrorMessage="1" sqref="R2">
      <formula1>$B$1:$M$1</formula1>
    </dataValidation>
    <dataValidation type="list" allowBlank="1" showInputMessage="1" showErrorMessage="1" sqref="R3">
      <formula1>$A$1:$M$1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suman sourabh</cp:lastModifiedBy>
  <dcterms:created xsi:type="dcterms:W3CDTF">2022-03-24T14:19:41Z</dcterms:created>
  <dcterms:modified xsi:type="dcterms:W3CDTF">2023-04-27T12:12:20Z</dcterms:modified>
</cp:coreProperties>
</file>