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DANL\"/>
    </mc:Choice>
  </mc:AlternateContent>
  <xr:revisionPtr revIDLastSave="0" documentId="13_ncr:1_{4319FF2A-364C-4A12-AC7C-63C26C3F13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 2" sheetId="10" r:id="rId1"/>
    <sheet name="task 4" sheetId="12" r:id="rId2"/>
    <sheet name="Sheet1" sheetId="2" r:id="rId3"/>
    <sheet name="task01" sheetId="4" r:id="rId4"/>
    <sheet name="task3" sheetId="5" r:id="rId5"/>
  </sheets>
  <definedNames>
    <definedName name="_xlnm._FilterDatabase" localSheetId="2" hidden="1">Sheet1!$A$2:$F$215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C13" i="4"/>
  <c r="C4" i="5"/>
  <c r="C10" i="5"/>
  <c r="C14" i="4" l="1"/>
</calcChain>
</file>

<file path=xl/sharedStrings.xml><?xml version="1.0" encoding="utf-8"?>
<sst xmlns="http://schemas.openxmlformats.org/spreadsheetml/2006/main" count="719" uniqueCount="47">
  <si>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</si>
  <si>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</si>
  <si>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</si>
  <si>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</si>
  <si>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</si>
  <si>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</si>
  <si>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</si>
  <si>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</si>
  <si>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</si>
  <si>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</si>
  <si>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</si>
  <si>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</si>
  <si>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</si>
  <si>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</si>
  <si>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</si>
  <si>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</si>
  <si>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</si>
  <si>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</si>
  <si>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</si>
  <si>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</si>
  <si>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</si>
  <si>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</si>
  <si>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</si>
  <si>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</si>
  <si>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</si>
  <si>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</si>
  <si>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</si>
  <si>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</si>
  <si>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</si>
  <si>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percentage of carrots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</si>
  <si>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b/>
        <sz val="10"/>
        <color theme="1"/>
        <rFont val="Verdana"/>
        <family val="2"/>
      </rPr>
      <t xml:space="preserve">
What is the percentage of carrots out of total export quantity? </t>
    </r>
    <r>
      <rPr>
        <b/>
        <sz val="10"/>
        <color rgb="FF0070C0"/>
        <rFont val="Verdana"/>
        <family val="2"/>
      </rPr>
      <t>(Pivot Chart)</t>
    </r>
  </si>
  <si>
    <t>Count of Order ID</t>
  </si>
  <si>
    <t>percentage of 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</si>
  <si>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</si>
  <si>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</si>
  <si>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</si>
  <si>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</si>
  <si>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</si>
  <si>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</si>
  <si>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</si>
  <si>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</si>
  <si>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</si>
  <si>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</si>
  <si>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</si>
  <si>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</si>
  <si>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Product</t>
  </si>
  <si>
    <t>Sum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</si>
</sst>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3" borderId="16" xfId="0" applyFont="1" applyFill="1" applyBorder="1"/>
    <xf numFmtId="0" fontId="5" fillId="4" borderId="0" xfId="0" applyFont="1" applyFill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Group F.xlsx]Task 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A-4FC6-A5E7-17591DBE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1440"/>
        <c:axId val="1400393936"/>
      </c:lineChart>
      <c:catAx>
        <c:axId val="14003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93936"/>
        <c:crosses val="autoZero"/>
        <c:auto val="1"/>
        <c:lblAlgn val="ctr"/>
        <c:lblOffset val="100"/>
        <c:noMultiLvlLbl val="0"/>
      </c:catAx>
      <c:valAx>
        <c:axId val="14003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Group F.xlsx]Task 2!PivotTable2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2'!$A$17:$A$18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'Task 2'!$B$17:$B$18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8-4E82-A432-010CBF64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18560"/>
        <c:axId val="1257419392"/>
      </c:barChart>
      <c:catAx>
        <c:axId val="12574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9392"/>
        <c:crosses val="autoZero"/>
        <c:auto val="1"/>
        <c:lblAlgn val="ctr"/>
        <c:lblOffset val="100"/>
        <c:noMultiLvlLbl val="0"/>
      </c:catAx>
      <c:valAx>
        <c:axId val="12574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Group F.xlsx]task 4!PivotTable3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4'!$B$4:$B$16</c:f>
              <c:numCache>
                <c:formatCode>General</c:formatCode>
                <c:ptCount val="12"/>
                <c:pt idx="0">
                  <c:v>190</c:v>
                </c:pt>
                <c:pt idx="1">
                  <c:v>405</c:v>
                </c:pt>
                <c:pt idx="2">
                  <c:v>783</c:v>
                </c:pt>
                <c:pt idx="3">
                  <c:v>833</c:v>
                </c:pt>
                <c:pt idx="4">
                  <c:v>3460</c:v>
                </c:pt>
                <c:pt idx="5">
                  <c:v>1115</c:v>
                </c:pt>
                <c:pt idx="6">
                  <c:v>2259</c:v>
                </c:pt>
                <c:pt idx="7">
                  <c:v>1833</c:v>
                </c:pt>
                <c:pt idx="8">
                  <c:v>3150</c:v>
                </c:pt>
                <c:pt idx="9">
                  <c:v>1903</c:v>
                </c:pt>
                <c:pt idx="10">
                  <c:v>2405</c:v>
                </c:pt>
                <c:pt idx="11">
                  <c:v>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597-8460-29A99803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790608"/>
        <c:axId val="1407791024"/>
      </c:barChart>
      <c:catAx>
        <c:axId val="14077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91024"/>
        <c:crosses val="autoZero"/>
        <c:auto val="1"/>
        <c:lblAlgn val="ctr"/>
        <c:lblOffset val="100"/>
        <c:noMultiLvlLbl val="0"/>
      </c:catAx>
      <c:valAx>
        <c:axId val="1407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Group F.xlsx]task 4!PivotTable4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4'!$B$24:$B$36</c:f>
              <c:numCache>
                <c:formatCode>General</c:formatCode>
                <c:ptCount val="12"/>
                <c:pt idx="0">
                  <c:v>117</c:v>
                </c:pt>
                <c:pt idx="1">
                  <c:v>263</c:v>
                </c:pt>
                <c:pt idx="2">
                  <c:v>567</c:v>
                </c:pt>
                <c:pt idx="3">
                  <c:v>601</c:v>
                </c:pt>
                <c:pt idx="4">
                  <c:v>2472</c:v>
                </c:pt>
                <c:pt idx="5">
                  <c:v>780</c:v>
                </c:pt>
                <c:pt idx="6">
                  <c:v>1619</c:v>
                </c:pt>
                <c:pt idx="7">
                  <c:v>984</c:v>
                </c:pt>
                <c:pt idx="8">
                  <c:v>2187</c:v>
                </c:pt>
                <c:pt idx="9">
                  <c:v>1385</c:v>
                </c:pt>
                <c:pt idx="10">
                  <c:v>1853</c:v>
                </c:pt>
                <c:pt idx="11">
                  <c:v>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C-4127-A0DF-747F19B6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972752"/>
        <c:axId val="1413970256"/>
      </c:lineChart>
      <c:catAx>
        <c:axId val="14139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70256"/>
        <c:crosses val="autoZero"/>
        <c:auto val="1"/>
        <c:lblAlgn val="ctr"/>
        <c:lblOffset val="100"/>
        <c:noMultiLvlLbl val="0"/>
      </c:catAx>
      <c:valAx>
        <c:axId val="1413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Group F.xlsx]task01!PivotTable1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task01!$B$3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CF-459D-8C9A-A41C1E7F4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CF-459D-8C9A-A41C1E7F46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CF-459D-8C9A-A41C1E7F46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CF-459D-8C9A-A41C1E7F46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CF-459D-8C9A-A41C1E7F46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CF-459D-8C9A-A41C1E7F46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task01!$A$4:$A$10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task01!$B$4:$B$10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9DB-B395-9AE34DDA21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Group F.xlsx]task3!PivotTable3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AF-473A-A753-D0F8FFFE86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AF-473A-A753-D0F8FFFE86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AF-473A-A753-D0F8FFFE86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AF-473A-A753-D0F8FFFE86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AF-473A-A753-D0F8FFFE86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FAF-473A-A753-D0F8FFFE86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FAF-473A-A753-D0F8FFFE86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task3!$A$4:$A$7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task3!$B$4:$B$7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A-4768-A5A3-4875FE95D7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133350</xdr:rowOff>
    </xdr:from>
    <xdr:to>
      <xdr:col>11</xdr:col>
      <xdr:colOff>289560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F5BE7-723A-453B-9A42-40E3F731D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449580</xdr:colOff>
      <xdr:row>6</xdr:row>
      <xdr:rowOff>133350</xdr:rowOff>
    </xdr:from>
    <xdr:to>
      <xdr:col>19</xdr:col>
      <xdr:colOff>144780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6F3D1-C830-4CA1-99C7-DAB90DB98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6</xdr:row>
      <xdr:rowOff>133350</xdr:rowOff>
    </xdr:from>
    <xdr:to>
      <xdr:col>12</xdr:col>
      <xdr:colOff>281940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1007-7AAA-4DBC-8F28-DF48BF6FB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6</xdr:row>
      <xdr:rowOff>163830</xdr:rowOff>
    </xdr:from>
    <xdr:to>
      <xdr:col>20</xdr:col>
      <xdr:colOff>60960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04078-6E51-4B37-AA37-FDC2B2F2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</xdr:row>
      <xdr:rowOff>45720</xdr:rowOff>
    </xdr:from>
    <xdr:to>
      <xdr:col>20</xdr:col>
      <xdr:colOff>411480</xdr:colOff>
      <xdr:row>6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516F3F-920B-4BBD-8075-9EDF2902E572}"/>
            </a:ext>
          </a:extLst>
        </xdr:cNvPr>
        <xdr:cNvSpPr txBox="1"/>
      </xdr:nvSpPr>
      <xdr:spPr>
        <a:xfrm>
          <a:off x="2910840" y="228600"/>
          <a:ext cx="979932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Show the total sales unit of each product for each month. (Pivot table)</a:t>
          </a:r>
        </a:p>
        <a:p>
          <a:r>
            <a:rPr lang="en-US" sz="1600" b="1"/>
            <a:t>Visually represent the data with a chart and find out the top-selling product for each month. (Pivot Chart)</a:t>
          </a:r>
        </a:p>
        <a:p>
          <a:r>
            <a:rPr lang="en-US" sz="1600" b="1"/>
            <a:t>Show the sales trend of Mango, Orange and Apple in a chart. (Pivot Chart)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30480</xdr:rowOff>
    </xdr:from>
    <xdr:to>
      <xdr:col>10</xdr:col>
      <xdr:colOff>381000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24F74-88C4-5ADD-1B4B-4E584CB6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11</xdr:row>
      <xdr:rowOff>129540</xdr:rowOff>
    </xdr:from>
    <xdr:to>
      <xdr:col>4</xdr:col>
      <xdr:colOff>457200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DA40F-95A4-829D-16D9-28BE2D6B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6.796150115741" createdVersion="8" refreshedVersion="8" minRefreshableVersion="3" recordCount="213" xr:uid="{B743233B-5794-49BB-9E34-B49D9AC11704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 pivotCacheId="898687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0CD11-590E-4B35-8567-00E059ECCCDA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6:B1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2F852-E329-4D39-A080-915F4A2C55E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5BCF9-A52C-4244-A8F2-37A3ED1AE110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3:B36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showAll="0"/>
    <pivotField showAll="0" defaultSubtota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2">
    <field x="7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ID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7042-C6AC-4C54-B40A-4DA0FB6B92DE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6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2">
    <field x="7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ID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3CE5D-C296-48C2-A9B8-91981C3A904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14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04A97-8B6B-41E4-BBFE-9E08D8FB1F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8944B-DB5B-4FE0-B333-ED161B5A526A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4">
  <location ref="A3:B7" firstHeaderRow="1" firstDataRow="1" firstDataCol="1" rowPageCount="1" colPageCount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Items count="1">
    <i/>
  </colItems>
  <pageFields count="1">
    <pageField fld="2" hier="-1"/>
  </pageFields>
  <dataFields count="1">
    <dataField name="Count of Order ID" fld="0" subtotal="count" baseField="5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A00A-929C-4EF2-903B-64DF71C71CA6}">
  <dimension ref="A2:L18"/>
  <sheetViews>
    <sheetView topLeftCell="A5" workbookViewId="0">
      <selection activeCell="D29" sqref="D29:D31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2" spans="1:12" x14ac:dyDescent="0.3">
      <c r="E2" s="26" t="s">
        <v>24</v>
      </c>
      <c r="F2" s="27"/>
      <c r="G2" s="27"/>
      <c r="H2" s="27"/>
      <c r="I2" s="27"/>
      <c r="J2" s="27"/>
      <c r="K2" s="27"/>
      <c r="L2" s="28"/>
    </row>
    <row r="3" spans="1:12" ht="14.4" customHeight="1" x14ac:dyDescent="0.3">
      <c r="A3" s="13" t="s">
        <v>26</v>
      </c>
      <c r="B3" t="s">
        <v>45</v>
      </c>
      <c r="E3" s="29"/>
      <c r="F3" s="30"/>
      <c r="G3" s="30"/>
      <c r="H3" s="30"/>
      <c r="I3" s="30"/>
      <c r="J3" s="30"/>
      <c r="K3" s="30"/>
      <c r="L3" s="31"/>
    </row>
    <row r="4" spans="1:12" x14ac:dyDescent="0.3">
      <c r="A4" s="12" t="s">
        <v>8</v>
      </c>
      <c r="B4" s="14">
        <v>40</v>
      </c>
      <c r="E4" s="29"/>
      <c r="F4" s="30"/>
      <c r="G4" s="30"/>
      <c r="H4" s="30"/>
      <c r="I4" s="30"/>
      <c r="J4" s="30"/>
      <c r="K4" s="30"/>
      <c r="L4" s="31"/>
    </row>
    <row r="5" spans="1:12" x14ac:dyDescent="0.3">
      <c r="A5" s="12" t="s">
        <v>7</v>
      </c>
      <c r="B5" s="14">
        <v>13</v>
      </c>
      <c r="E5" s="32"/>
      <c r="F5" s="33"/>
      <c r="G5" s="33"/>
      <c r="H5" s="33"/>
      <c r="I5" s="33"/>
      <c r="J5" s="33"/>
      <c r="K5" s="33"/>
      <c r="L5" s="34"/>
    </row>
    <row r="6" spans="1:12" x14ac:dyDescent="0.3">
      <c r="A6" s="12" t="s">
        <v>13</v>
      </c>
      <c r="B6" s="14">
        <v>27</v>
      </c>
    </row>
    <row r="7" spans="1:12" x14ac:dyDescent="0.3">
      <c r="A7" s="12" t="s">
        <v>2</v>
      </c>
      <c r="B7" s="14">
        <v>27</v>
      </c>
    </row>
    <row r="8" spans="1:12" x14ac:dyDescent="0.3">
      <c r="A8" s="12" t="s">
        <v>14</v>
      </c>
      <c r="B8" s="14">
        <v>82</v>
      </c>
    </row>
    <row r="9" spans="1:12" x14ac:dyDescent="0.3">
      <c r="A9" s="12" t="s">
        <v>5</v>
      </c>
      <c r="B9" s="14">
        <v>24</v>
      </c>
    </row>
    <row r="10" spans="1:12" x14ac:dyDescent="0.3">
      <c r="A10" s="12" t="s">
        <v>27</v>
      </c>
      <c r="B10" s="14">
        <v>213</v>
      </c>
    </row>
    <row r="16" spans="1:12" x14ac:dyDescent="0.3">
      <c r="A16" s="13" t="s">
        <v>26</v>
      </c>
      <c r="B16" t="s">
        <v>45</v>
      </c>
    </row>
    <row r="17" spans="1:2" x14ac:dyDescent="0.3">
      <c r="A17" s="12" t="s">
        <v>8</v>
      </c>
      <c r="B17" s="14">
        <v>40</v>
      </c>
    </row>
    <row r="18" spans="1:2" x14ac:dyDescent="0.3">
      <c r="A18" s="12" t="s">
        <v>27</v>
      </c>
      <c r="B18" s="14">
        <v>40</v>
      </c>
    </row>
  </sheetData>
  <mergeCells count="1">
    <mergeCell ref="E2:L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73A9-89E0-4EF6-B042-DF1EE846F42C}">
  <dimension ref="A3:B36"/>
  <sheetViews>
    <sheetView tabSelected="1" workbookViewId="0">
      <selection activeCell="W8" sqref="W8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2" x14ac:dyDescent="0.3">
      <c r="A3" s="13" t="s">
        <v>26</v>
      </c>
      <c r="B3" t="s">
        <v>46</v>
      </c>
    </row>
    <row r="4" spans="1:2" x14ac:dyDescent="0.3">
      <c r="A4" s="12" t="s">
        <v>33</v>
      </c>
      <c r="B4" s="14">
        <v>190</v>
      </c>
    </row>
    <row r="5" spans="1:2" x14ac:dyDescent="0.3">
      <c r="A5" s="12" t="s">
        <v>34</v>
      </c>
      <c r="B5" s="14">
        <v>405</v>
      </c>
    </row>
    <row r="6" spans="1:2" x14ac:dyDescent="0.3">
      <c r="A6" s="12" t="s">
        <v>35</v>
      </c>
      <c r="B6" s="14">
        <v>783</v>
      </c>
    </row>
    <row r="7" spans="1:2" x14ac:dyDescent="0.3">
      <c r="A7" s="12" t="s">
        <v>36</v>
      </c>
      <c r="B7" s="14">
        <v>833</v>
      </c>
    </row>
    <row r="8" spans="1:2" x14ac:dyDescent="0.3">
      <c r="A8" s="12" t="s">
        <v>37</v>
      </c>
      <c r="B8" s="14">
        <v>3460</v>
      </c>
    </row>
    <row r="9" spans="1:2" x14ac:dyDescent="0.3">
      <c r="A9" s="12" t="s">
        <v>38</v>
      </c>
      <c r="B9" s="14">
        <v>1115</v>
      </c>
    </row>
    <row r="10" spans="1:2" x14ac:dyDescent="0.3">
      <c r="A10" s="12" t="s">
        <v>39</v>
      </c>
      <c r="B10" s="14">
        <v>2259</v>
      </c>
    </row>
    <row r="11" spans="1:2" x14ac:dyDescent="0.3">
      <c r="A11" s="12" t="s">
        <v>40</v>
      </c>
      <c r="B11" s="14">
        <v>1833</v>
      </c>
    </row>
    <row r="12" spans="1:2" x14ac:dyDescent="0.3">
      <c r="A12" s="12" t="s">
        <v>41</v>
      </c>
      <c r="B12" s="14">
        <v>3150</v>
      </c>
    </row>
    <row r="13" spans="1:2" x14ac:dyDescent="0.3">
      <c r="A13" s="12" t="s">
        <v>42</v>
      </c>
      <c r="B13" s="14">
        <v>1903</v>
      </c>
    </row>
    <row r="14" spans="1:2" x14ac:dyDescent="0.3">
      <c r="A14" s="12" t="s">
        <v>43</v>
      </c>
      <c r="B14" s="14">
        <v>2405</v>
      </c>
    </row>
    <row r="15" spans="1:2" x14ac:dyDescent="0.3">
      <c r="A15" s="12" t="s">
        <v>44</v>
      </c>
      <c r="B15" s="14">
        <v>4455</v>
      </c>
    </row>
    <row r="16" spans="1:2" x14ac:dyDescent="0.3">
      <c r="A16" s="12" t="s">
        <v>27</v>
      </c>
      <c r="B16" s="14">
        <v>22791</v>
      </c>
    </row>
    <row r="23" spans="1:2" x14ac:dyDescent="0.3">
      <c r="A23" s="13" t="s">
        <v>26</v>
      </c>
      <c r="B23" t="s">
        <v>46</v>
      </c>
    </row>
    <row r="24" spans="1:2" x14ac:dyDescent="0.3">
      <c r="A24" s="12" t="s">
        <v>33</v>
      </c>
      <c r="B24" s="14">
        <v>117</v>
      </c>
    </row>
    <row r="25" spans="1:2" x14ac:dyDescent="0.3">
      <c r="A25" s="12" t="s">
        <v>34</v>
      </c>
      <c r="B25" s="14">
        <v>263</v>
      </c>
    </row>
    <row r="26" spans="1:2" x14ac:dyDescent="0.3">
      <c r="A26" s="12" t="s">
        <v>35</v>
      </c>
      <c r="B26" s="14">
        <v>567</v>
      </c>
    </row>
    <row r="27" spans="1:2" x14ac:dyDescent="0.3">
      <c r="A27" s="12" t="s">
        <v>36</v>
      </c>
      <c r="B27" s="14">
        <v>601</v>
      </c>
    </row>
    <row r="28" spans="1:2" x14ac:dyDescent="0.3">
      <c r="A28" s="12" t="s">
        <v>37</v>
      </c>
      <c r="B28" s="14">
        <v>2472</v>
      </c>
    </row>
    <row r="29" spans="1:2" x14ac:dyDescent="0.3">
      <c r="A29" s="12" t="s">
        <v>38</v>
      </c>
      <c r="B29" s="14">
        <v>780</v>
      </c>
    </row>
    <row r="30" spans="1:2" x14ac:dyDescent="0.3">
      <c r="A30" s="12" t="s">
        <v>39</v>
      </c>
      <c r="B30" s="14">
        <v>1619</v>
      </c>
    </row>
    <row r="31" spans="1:2" x14ac:dyDescent="0.3">
      <c r="A31" s="12" t="s">
        <v>40</v>
      </c>
      <c r="B31" s="14">
        <v>984</v>
      </c>
    </row>
    <row r="32" spans="1:2" x14ac:dyDescent="0.3">
      <c r="A32" s="12" t="s">
        <v>41</v>
      </c>
      <c r="B32" s="14">
        <v>2187</v>
      </c>
    </row>
    <row r="33" spans="1:2" x14ac:dyDescent="0.3">
      <c r="A33" s="12" t="s">
        <v>42</v>
      </c>
      <c r="B33" s="14">
        <v>1385</v>
      </c>
    </row>
    <row r="34" spans="1:2" x14ac:dyDescent="0.3">
      <c r="A34" s="12" t="s">
        <v>43</v>
      </c>
      <c r="B34" s="14">
        <v>1853</v>
      </c>
    </row>
    <row r="35" spans="1:2" x14ac:dyDescent="0.3">
      <c r="A35" s="12" t="s">
        <v>44</v>
      </c>
      <c r="B35" s="14">
        <v>2829</v>
      </c>
    </row>
    <row r="36" spans="1:2" x14ac:dyDescent="0.3">
      <c r="A36" s="12" t="s">
        <v>27</v>
      </c>
      <c r="B36" s="14">
        <v>15657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I15" sqref="I15:P19"/>
    </sheetView>
  </sheetViews>
  <sheetFormatPr defaultRowHeight="14.4" x14ac:dyDescent="0.3"/>
  <cols>
    <col min="1" max="1" width="10.10937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9" t="s">
        <v>20</v>
      </c>
      <c r="B1" s="20"/>
      <c r="C1" s="20"/>
      <c r="D1" s="20"/>
      <c r="E1" s="20"/>
      <c r="F1" s="21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8">
        <v>1</v>
      </c>
      <c r="I3" s="17" t="s">
        <v>22</v>
      </c>
      <c r="J3" s="17"/>
      <c r="K3" s="17"/>
      <c r="L3" s="17"/>
      <c r="M3" s="17"/>
      <c r="N3" s="17"/>
      <c r="O3" s="17"/>
      <c r="P3" s="17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8"/>
      <c r="I4" s="17"/>
      <c r="J4" s="17"/>
      <c r="K4" s="17"/>
      <c r="L4" s="17"/>
      <c r="M4" s="17"/>
      <c r="N4" s="17"/>
      <c r="O4" s="17"/>
      <c r="P4" s="17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8"/>
      <c r="I5" s="17"/>
      <c r="J5" s="17"/>
      <c r="K5" s="17"/>
      <c r="L5" s="17"/>
      <c r="M5" s="17"/>
      <c r="N5" s="17"/>
      <c r="O5" s="17"/>
      <c r="P5" s="17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8"/>
      <c r="I6" s="17"/>
      <c r="J6" s="17"/>
      <c r="K6" s="17"/>
      <c r="L6" s="17"/>
      <c r="M6" s="17"/>
      <c r="N6" s="17"/>
      <c r="O6" s="17"/>
      <c r="P6" s="17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3">
        <v>2</v>
      </c>
      <c r="I7" s="26" t="s">
        <v>24</v>
      </c>
      <c r="J7" s="27"/>
      <c r="K7" s="27"/>
      <c r="L7" s="27"/>
      <c r="M7" s="27"/>
      <c r="N7" s="27"/>
      <c r="O7" s="27"/>
      <c r="P7" s="28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4"/>
      <c r="I8" s="29"/>
      <c r="J8" s="30"/>
      <c r="K8" s="30"/>
      <c r="L8" s="30"/>
      <c r="M8" s="30"/>
      <c r="N8" s="30"/>
      <c r="O8" s="30"/>
      <c r="P8" s="31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4"/>
      <c r="I9" s="29"/>
      <c r="J9" s="30"/>
      <c r="K9" s="30"/>
      <c r="L9" s="30"/>
      <c r="M9" s="30"/>
      <c r="N9" s="30"/>
      <c r="O9" s="30"/>
      <c r="P9" s="31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5"/>
      <c r="I10" s="32"/>
      <c r="J10" s="33"/>
      <c r="K10" s="33"/>
      <c r="L10" s="33"/>
      <c r="M10" s="33"/>
      <c r="N10" s="33"/>
      <c r="O10" s="33"/>
      <c r="P10" s="34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8">
        <v>3</v>
      </c>
      <c r="I11" s="17" t="s">
        <v>23</v>
      </c>
      <c r="J11" s="17"/>
      <c r="K11" s="17"/>
      <c r="L11" s="17"/>
      <c r="M11" s="17"/>
      <c r="N11" s="17"/>
      <c r="O11" s="17"/>
      <c r="P11" s="17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8"/>
      <c r="I12" s="17"/>
      <c r="J12" s="17"/>
      <c r="K12" s="17"/>
      <c r="L12" s="17"/>
      <c r="M12" s="17"/>
      <c r="N12" s="17"/>
      <c r="O12" s="17"/>
      <c r="P12" s="17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8"/>
      <c r="I13" s="17"/>
      <c r="J13" s="17"/>
      <c r="K13" s="17"/>
      <c r="L13" s="17"/>
      <c r="M13" s="17"/>
      <c r="N13" s="17"/>
      <c r="O13" s="17"/>
      <c r="P13" s="1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8"/>
      <c r="I14" s="17"/>
      <c r="J14" s="17"/>
      <c r="K14" s="17"/>
      <c r="L14" s="17"/>
      <c r="M14" s="17"/>
      <c r="N14" s="17"/>
      <c r="O14" s="17"/>
      <c r="P14" s="17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8">
        <v>4</v>
      </c>
      <c r="I15" s="17" t="s">
        <v>25</v>
      </c>
      <c r="J15" s="17"/>
      <c r="K15" s="17"/>
      <c r="L15" s="17"/>
      <c r="M15" s="17"/>
      <c r="N15" s="17"/>
      <c r="O15" s="17"/>
      <c r="P15" s="17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8"/>
      <c r="I16" s="17"/>
      <c r="J16" s="17"/>
      <c r="K16" s="17"/>
      <c r="L16" s="17"/>
      <c r="M16" s="17"/>
      <c r="N16" s="17"/>
      <c r="O16" s="17"/>
      <c r="P16" s="17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8"/>
      <c r="I17" s="17"/>
      <c r="J17" s="17"/>
      <c r="K17" s="17"/>
      <c r="L17" s="17"/>
      <c r="M17" s="17"/>
      <c r="N17" s="17"/>
      <c r="O17" s="17"/>
      <c r="P17" s="17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8"/>
      <c r="I18" s="17"/>
      <c r="J18" s="17"/>
      <c r="K18" s="17"/>
      <c r="L18" s="17"/>
      <c r="M18" s="17"/>
      <c r="N18" s="17"/>
      <c r="O18" s="17"/>
      <c r="P18" s="17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8"/>
      <c r="I19" s="17"/>
      <c r="J19" s="17"/>
      <c r="K19" s="17"/>
      <c r="L19" s="17"/>
      <c r="M19" s="17"/>
      <c r="N19" s="17"/>
      <c r="O19" s="17"/>
      <c r="P19" s="17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6CC9-4F9D-466D-8240-9EE97561212A}">
  <dimension ref="A3:K14"/>
  <sheetViews>
    <sheetView workbookViewId="0">
      <selection activeCell="N4" sqref="N4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8.5546875" customWidth="1"/>
  </cols>
  <sheetData>
    <row r="3" spans="1:11" x14ac:dyDescent="0.3">
      <c r="A3" s="13" t="s">
        <v>26</v>
      </c>
      <c r="B3" t="s">
        <v>28</v>
      </c>
      <c r="D3" s="35" t="s">
        <v>30</v>
      </c>
      <c r="E3" s="35"/>
      <c r="F3" s="35"/>
      <c r="G3" s="35"/>
      <c r="H3" s="35"/>
      <c r="I3" s="35"/>
      <c r="J3" s="35"/>
      <c r="K3" s="35"/>
    </row>
    <row r="4" spans="1:11" x14ac:dyDescent="0.3">
      <c r="A4" s="9" t="s">
        <v>8</v>
      </c>
      <c r="B4" s="14">
        <v>191257</v>
      </c>
      <c r="D4" s="35"/>
      <c r="E4" s="35"/>
      <c r="F4" s="35"/>
      <c r="G4" s="35"/>
      <c r="H4" s="35"/>
      <c r="I4" s="35"/>
      <c r="J4" s="35"/>
      <c r="K4" s="35"/>
    </row>
    <row r="5" spans="1:11" x14ac:dyDescent="0.3">
      <c r="A5" s="9" t="s">
        <v>7</v>
      </c>
      <c r="B5" s="14">
        <v>57281</v>
      </c>
      <c r="D5" s="35"/>
      <c r="E5" s="35"/>
      <c r="F5" s="35"/>
      <c r="G5" s="35"/>
      <c r="H5" s="35"/>
      <c r="I5" s="35"/>
      <c r="J5" s="35"/>
      <c r="K5" s="35"/>
    </row>
    <row r="6" spans="1:11" x14ac:dyDescent="0.3">
      <c r="A6" s="9" t="s">
        <v>13</v>
      </c>
      <c r="B6" s="14">
        <v>142439</v>
      </c>
      <c r="D6" s="35"/>
      <c r="E6" s="35"/>
      <c r="F6" s="35"/>
      <c r="G6" s="35"/>
      <c r="H6" s="35"/>
      <c r="I6" s="35"/>
      <c r="J6" s="35"/>
      <c r="K6" s="35"/>
    </row>
    <row r="7" spans="1:11" x14ac:dyDescent="0.3">
      <c r="A7" s="9" t="s">
        <v>2</v>
      </c>
      <c r="B7" s="14">
        <v>136945</v>
      </c>
    </row>
    <row r="8" spans="1:11" x14ac:dyDescent="0.3">
      <c r="A8" s="9" t="s">
        <v>14</v>
      </c>
      <c r="B8" s="14">
        <v>397374</v>
      </c>
    </row>
    <row r="9" spans="1:11" x14ac:dyDescent="0.3">
      <c r="A9" s="9" t="s">
        <v>5</v>
      </c>
      <c r="B9" s="14">
        <v>104438</v>
      </c>
    </row>
    <row r="10" spans="1:11" x14ac:dyDescent="0.3">
      <c r="A10" s="9" t="s">
        <v>27</v>
      </c>
      <c r="B10" s="14">
        <v>1029734</v>
      </c>
    </row>
    <row r="12" spans="1:11" x14ac:dyDescent="0.3">
      <c r="A12" s="13" t="s">
        <v>26</v>
      </c>
      <c r="B12" t="s">
        <v>28</v>
      </c>
      <c r="C12" s="15" t="s">
        <v>29</v>
      </c>
    </row>
    <row r="13" spans="1:11" x14ac:dyDescent="0.3">
      <c r="A13" s="9" t="s">
        <v>2</v>
      </c>
      <c r="B13" s="14">
        <v>136945</v>
      </c>
      <c r="C13" s="16">
        <f>GETPIVOTDATA("Unit (in Kg)",$A$12)/GETPIVOTDATA("Unit (in Kg)",$A$3)</f>
        <v>0.132990655839275</v>
      </c>
    </row>
    <row r="14" spans="1:11" x14ac:dyDescent="0.3">
      <c r="A14" s="9" t="s">
        <v>27</v>
      </c>
      <c r="B14" s="14">
        <v>136945</v>
      </c>
      <c r="C14" s="16">
        <f>C13*100</f>
        <v>13.299065583927499</v>
      </c>
    </row>
  </sheetData>
  <mergeCells count="1">
    <mergeCell ref="D3:K6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32DB-1A0D-42EE-8EC1-5BC2D3F8BC22}">
  <dimension ref="A1:M12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7.88671875" customWidth="1"/>
  </cols>
  <sheetData>
    <row r="1" spans="1:13" x14ac:dyDescent="0.3">
      <c r="A1" s="13" t="s">
        <v>17</v>
      </c>
      <c r="B1" t="s">
        <v>4</v>
      </c>
    </row>
    <row r="3" spans="1:13" x14ac:dyDescent="0.3">
      <c r="A3" s="13" t="s">
        <v>26</v>
      </c>
      <c r="B3" t="s">
        <v>31</v>
      </c>
      <c r="C3" s="15" t="s">
        <v>32</v>
      </c>
    </row>
    <row r="4" spans="1:13" x14ac:dyDescent="0.3">
      <c r="A4" s="12" t="s">
        <v>0</v>
      </c>
      <c r="B4" s="14">
        <v>19</v>
      </c>
      <c r="C4" s="15">
        <f>GETPIVOTDATA("Order ID",$A$3,"Country","Australia")/GETPIVOTDATA("Order ID",$A$3)*100</f>
        <v>25.675675675675674</v>
      </c>
    </row>
    <row r="5" spans="1:13" x14ac:dyDescent="0.3">
      <c r="A5" s="12" t="s">
        <v>10</v>
      </c>
      <c r="B5" s="14">
        <v>13</v>
      </c>
      <c r="C5" s="15"/>
    </row>
    <row r="6" spans="1:13" ht="14.4" customHeight="1" x14ac:dyDescent="0.3">
      <c r="A6" s="12" t="s">
        <v>3</v>
      </c>
      <c r="B6" s="14">
        <v>42</v>
      </c>
      <c r="C6" s="15"/>
      <c r="F6" s="36" t="s">
        <v>23</v>
      </c>
      <c r="G6" s="36"/>
      <c r="H6" s="36"/>
      <c r="I6" s="36"/>
      <c r="J6" s="36"/>
      <c r="K6" s="36"/>
      <c r="L6" s="36"/>
      <c r="M6" s="36"/>
    </row>
    <row r="7" spans="1:13" x14ac:dyDescent="0.3">
      <c r="A7" s="12" t="s">
        <v>27</v>
      </c>
      <c r="B7" s="14">
        <v>74</v>
      </c>
      <c r="C7" s="15"/>
      <c r="F7" s="37"/>
      <c r="G7" s="37"/>
      <c r="H7" s="37"/>
      <c r="I7" s="37"/>
      <c r="J7" s="37"/>
      <c r="K7" s="37"/>
      <c r="L7" s="37"/>
      <c r="M7" s="37"/>
    </row>
    <row r="8" spans="1:13" x14ac:dyDescent="0.3">
      <c r="C8" s="15">
        <f>GETPIVOTDATA("Order ID",$A$3,"Country","New Zealand")/GETPIVOTDATA("Order ID",$A$3)*100</f>
        <v>17.567567567567568</v>
      </c>
      <c r="F8" s="37"/>
      <c r="G8" s="37"/>
      <c r="H8" s="37"/>
      <c r="I8" s="37"/>
      <c r="J8" s="37"/>
      <c r="K8" s="37"/>
      <c r="L8" s="37"/>
      <c r="M8" s="37"/>
    </row>
    <row r="9" spans="1:13" x14ac:dyDescent="0.3">
      <c r="C9" s="15"/>
      <c r="F9" s="37"/>
      <c r="G9" s="37"/>
      <c r="H9" s="37"/>
      <c r="I9" s="37"/>
      <c r="J9" s="37"/>
      <c r="K9" s="37"/>
      <c r="L9" s="37"/>
      <c r="M9" s="37"/>
    </row>
    <row r="10" spans="1:13" x14ac:dyDescent="0.3">
      <c r="C10" s="15">
        <f>GETPIVOTDATA("Order ID",$A$3,"Country","United States")/GETPIVOTDATA("Order ID",$A$3)*100</f>
        <v>56.756756756756758</v>
      </c>
      <c r="F10" s="37"/>
      <c r="G10" s="37"/>
      <c r="H10" s="37"/>
      <c r="I10" s="37"/>
      <c r="J10" s="37"/>
      <c r="K10" s="37"/>
      <c r="L10" s="37"/>
      <c r="M10" s="37"/>
    </row>
    <row r="11" spans="1:13" x14ac:dyDescent="0.3">
      <c r="C11" s="15"/>
      <c r="F11" s="37"/>
      <c r="G11" s="37"/>
      <c r="H11" s="37"/>
      <c r="I11" s="37"/>
      <c r="J11" s="37"/>
      <c r="K11" s="37"/>
      <c r="L11" s="37"/>
      <c r="M11" s="37"/>
    </row>
    <row r="12" spans="1:13" x14ac:dyDescent="0.3">
      <c r="F12" s="37"/>
      <c r="G12" s="37"/>
      <c r="H12" s="37"/>
      <c r="I12" s="37"/>
      <c r="J12" s="37"/>
      <c r="K12" s="37"/>
      <c r="L12" s="37"/>
      <c r="M12" s="37"/>
    </row>
  </sheetData>
  <mergeCells count="1">
    <mergeCell ref="F6:M1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2</vt:lpstr>
      <vt:lpstr>task 4</vt:lpstr>
      <vt:lpstr>Sheet1</vt:lpstr>
      <vt:lpstr>task01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Sumanth S</cp:lastModifiedBy>
  <dcterms:created xsi:type="dcterms:W3CDTF">2022-01-11T08:10:20Z</dcterms:created>
  <dcterms:modified xsi:type="dcterms:W3CDTF">2024-02-14T17:08:27Z</dcterms:modified>
</cp:coreProperties>
</file>