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cuments\DANL\"/>
    </mc:Choice>
  </mc:AlternateContent>
  <xr:revisionPtr revIDLastSave="0" documentId="13_ncr:1_{B9F28E8D-750D-49F1-B0F8-83E787539C00}" xr6:coauthVersionLast="47" xr6:coauthVersionMax="47" xr10:uidLastSave="{00000000-0000-0000-0000-000000000000}"/>
  <bookViews>
    <workbookView xWindow="-108" yWindow="-108" windowWidth="23256" windowHeight="12456" firstSheet="2" activeTab="5" xr2:uid="{00000000-000D-0000-FFFF-FFFF00000000}"/>
  </bookViews>
  <sheets>
    <sheet name="Sheet1" sheetId="16" r:id="rId1"/>
    <sheet name="Expense" sheetId="1" r:id="rId2"/>
    <sheet name="Tasks" sheetId="2" r:id="rId3"/>
    <sheet name="Ans 8" sheetId="14" r:id="rId4"/>
    <sheet name="Ans 6" sheetId="12" r:id="rId5"/>
    <sheet name="Ans 7" sheetId="13" r:id="rId6"/>
    <sheet name="Ans 5" sheetId="9" r:id="rId7"/>
    <sheet name="Ans 4" sheetId="8" r:id="rId8"/>
    <sheet name="Ans 2" sheetId="5" r:id="rId9"/>
    <sheet name="Ans 3" sheetId="6" r:id="rId10"/>
    <sheet name="Ans 1" sheetId="15" r:id="rId11"/>
  </sheets>
  <definedNames>
    <definedName name="_xlnm._FilterDatabase" localSheetId="1" hidden="1">Expense!$A$1:$C$51</definedName>
    <definedName name="Slicer_Items">#N/A</definedName>
  </definedNames>
  <calcPr calcId="191029"/>
  <pivotCaches>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3" l="1"/>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C52" i="1"/>
</calcChain>
</file>

<file path=xl/sharedStrings.xml><?xml version="1.0" encoding="utf-8"?>
<sst xmlns="http://schemas.openxmlformats.org/spreadsheetml/2006/main" count="324" uniqueCount="41">
  <si>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</si>
  <si>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</si>
  <si>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</si>
  <si>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</si>
  <si>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</si>
  <si>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</si>
  <si>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</si>
  <si>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</si>
  <si>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</si>
  <si>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</si>
  <si>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</si>
  <si>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</si>
  <si>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</si>
  <si>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</si>
  <si>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</si>
  <si>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</si>
  <si>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</si>
  <si>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</si>
  <si>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</si>
  <si>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</si>
  <si>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</si>
  <si>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</si>
  <si>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</si>
  <si>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</si>
  <si>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</si>
  <si>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(blank)</t>
  </si>
  <si>
    <t>Grand Total</t>
  </si>
  <si>
    <t>Sum of Expense</t>
  </si>
  <si>
    <t>Oct</t>
  </si>
  <si>
    <t>Nov</t>
  </si>
  <si>
    <t>Dec</t>
  </si>
  <si>
    <t>Cost type</t>
  </si>
  <si>
    <t>Non-Essential</t>
  </si>
  <si>
    <t>Task to Perform:1</t>
  </si>
  <si>
    <t>Count of Expense</t>
  </si>
  <si>
    <t>Task to Perform:8</t>
  </si>
  <si>
    <t>category</t>
  </si>
  <si>
    <t>essential</t>
  </si>
  <si>
    <t>not essential</t>
  </si>
  <si>
    <t>Essential</t>
  </si>
  <si>
    <t xml:space="preserve"> Ways to Reduce Expenses:
Budgeting: Create a budget column and compare actual expenses with the budget.
Meal Planning: Analyze ordering food expenses and consider meal planning.
Online Shopping Control: Summarize online shopping expenses and set a limit.
Entertainment Alternatives: Evaluate movie and entertainment expenses for possible reductions.
Review Mobile Plan: Assess mobile bill payments and explore cost-saving plans.
Essentials Evaluation: Analyze essential items and identify potential cost-cutting areas.
Compare Prices: Introduce a column for comparing prices before making purchases.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</si>
</sst>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4"/>
      <color rgb="FFFF0000"/>
      <name val="Calibri"/>
      <family val="2"/>
      <scheme val="minor"/>
    </font>
    <font>
      <sz val="11"/>
      <color indexed="8"/>
      <name val="Calibri"/>
      <family val="2"/>
    </font>
    <font>
      <b/>
      <sz val="11"/>
      <color indexed="8"/>
      <name val="Calibri"/>
      <family val="2"/>
    </font>
    <font>
      <b/>
      <sz val="14"/>
      <color rgb="FFFF0000"/>
      <name val="Calibri"/>
      <family val="2"/>
    </font>
    <font>
      <b/>
      <sz val="14"/>
      <color theme="1"/>
      <name val="Calibri"/>
      <family val="2"/>
      <scheme val="minor"/>
    </font>
    <font>
      <sz val="11"/>
      <color theme="0"/>
      <name val="Calibri"/>
      <family val="2"/>
      <scheme val="minor"/>
    </font>
    <font>
      <b/>
      <sz val="11"/>
      <color theme="0"/>
      <name val="Calibri"/>
      <family val="2"/>
    </font>
    <font>
      <b/>
      <sz val="14"/>
      <color theme="0"/>
      <name val="Calibri"/>
      <family val="2"/>
      <scheme val="minor"/>
    </font>
    <font>
      <b/>
      <sz val="11"/>
      <color theme="0"/>
      <name val="Calibri"/>
      <family val="2"/>
      <scheme val="minor"/>
    </font>
    <font>
      <sz val="14"/>
      <color theme="1"/>
      <name val="Calibri"/>
      <family val="2"/>
      <scheme val="minor"/>
    </font>
    <font>
      <b/>
      <sz val="12"/>
      <color indexed="8"/>
      <name val="Calibri"/>
      <family val="2"/>
    </font>
    <font>
      <b/>
      <sz val="16"/>
      <name val="Calibri"/>
      <family val="2"/>
    </font>
    <font>
      <b/>
      <sz val="12"/>
      <color theme="0"/>
      <name val="Calibri Light"/>
      <family val="2"/>
      <scheme val="major"/>
    </font>
    <font>
      <b/>
      <sz val="16"/>
      <color theme="1"/>
      <name val="Arial Black"/>
      <family val="2"/>
    </font>
    <font>
      <b/>
      <sz val="14"/>
      <color indexed="8"/>
      <name val="Calibri"/>
      <family val="2"/>
    </font>
    <font>
      <b/>
      <sz val="12"/>
      <color theme="0"/>
      <name val="Calibri"/>
      <family val="2"/>
    </font>
  </fonts>
  <fills count="1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C6E0B4"/>
        <bgColor indexed="64"/>
      </patternFill>
    </fill>
    <fill>
      <patternFill patternType="solid">
        <fgColor rgb="FFF8CBAD"/>
        <bgColor indexed="64"/>
      </patternFill>
    </fill>
    <fill>
      <patternFill patternType="solid">
        <fgColor rgb="FFA9D08E"/>
        <bgColor indexed="64"/>
      </patternFill>
    </fill>
    <fill>
      <patternFill patternType="solid">
        <fgColor theme="1"/>
        <bgColor indexed="64"/>
      </patternFill>
    </fill>
    <fill>
      <patternFill patternType="solid">
        <fgColor theme="1" tint="4.9989318521683403E-2"/>
        <bgColor theme="4" tint="0.79998168889431442"/>
      </patternFill>
    </fill>
    <fill>
      <patternFill patternType="solid">
        <fgColor theme="1"/>
        <bgColor theme="4" tint="0.79998168889431442"/>
      </patternFill>
    </fill>
    <fill>
      <patternFill patternType="solid">
        <fgColor theme="3" tint="-0.249977111117893"/>
        <bgColor indexed="64"/>
      </patternFill>
    </fill>
    <fill>
      <patternFill patternType="solid">
        <fgColor theme="2"/>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horizontal="center"/>
    </xf>
    <xf numFmtId="0" fontId="0" fillId="0" borderId="0" xfId="0" applyNumberFormat="1" applyAlignment="1">
      <alignment horizontal="center"/>
    </xf>
    <xf numFmtId="0" fontId="5" fillId="6" borderId="3" xfId="0" applyFont="1" applyFill="1" applyBorder="1" applyAlignment="1">
      <alignment horizontal="left"/>
    </xf>
    <xf numFmtId="0" fontId="5" fillId="6" borderId="3" xfId="0" applyNumberFormat="1" applyFont="1" applyFill="1" applyBorder="1"/>
    <xf numFmtId="0" fontId="4" fillId="0" borderId="0" xfId="0" applyFont="1" applyAlignment="1">
      <alignment horizontal="center" vertical="center"/>
    </xf>
    <xf numFmtId="0" fontId="0" fillId="4" borderId="0" xfId="0" applyFill="1" applyAlignment="1">
      <alignment horizontal="center"/>
    </xf>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0" fillId="0" borderId="0" xfId="0" applyAlignment="1">
      <alignment vertical="center"/>
    </xf>
    <xf numFmtId="0" fontId="11" fillId="10" borderId="0" xfId="0" applyFont="1" applyFill="1" applyAlignment="1">
      <alignment horizontal="center"/>
    </xf>
    <xf numFmtId="0" fontId="11" fillId="10" borderId="0" xfId="0" applyNumberFormat="1" applyFont="1" applyFill="1" applyAlignment="1">
      <alignment horizontal="center"/>
    </xf>
    <xf numFmtId="0" fontId="6" fillId="11" borderId="2" xfId="0" applyFont="1" applyFill="1" applyBorder="1" applyAlignment="1">
      <alignment horizontal="center"/>
    </xf>
    <xf numFmtId="0" fontId="9" fillId="0" borderId="11" xfId="0" applyNumberFormat="1" applyFont="1" applyFill="1" applyBorder="1" applyAlignment="1" applyProtection="1">
      <alignment horizontal="center"/>
    </xf>
    <xf numFmtId="0" fontId="12" fillId="10" borderId="4" xfId="0" applyNumberFormat="1" applyFont="1" applyFill="1" applyBorder="1" applyAlignment="1" applyProtection="1">
      <alignment horizontal="center"/>
    </xf>
    <xf numFmtId="0" fontId="14" fillId="10" borderId="0" xfId="0" applyFont="1" applyFill="1" applyAlignment="1">
      <alignment horizontal="center"/>
    </xf>
    <xf numFmtId="0" fontId="14" fillId="10" borderId="0" xfId="0" applyNumberFormat="1" applyFont="1" applyFill="1" applyAlignment="1">
      <alignment horizontal="center"/>
    </xf>
    <xf numFmtId="0" fontId="6" fillId="12" borderId="2" xfId="0" applyFont="1" applyFill="1" applyBorder="1" applyAlignment="1">
      <alignment horizontal="center" vertical="center"/>
    </xf>
    <xf numFmtId="0" fontId="15" fillId="0" borderId="0" xfId="0" pivotButton="1" applyFont="1" applyAlignment="1">
      <alignment horizontal="center" vertical="center"/>
    </xf>
    <xf numFmtId="0" fontId="15" fillId="0" borderId="0" xfId="0" applyFont="1" applyAlignment="1">
      <alignment horizontal="center" vertical="center"/>
    </xf>
    <xf numFmtId="0" fontId="10" fillId="6" borderId="2" xfId="0" applyFont="1" applyFill="1" applyBorder="1"/>
    <xf numFmtId="0" fontId="13" fillId="10" borderId="0" xfId="0" applyFont="1" applyFill="1" applyAlignment="1">
      <alignment horizontal="center"/>
    </xf>
    <xf numFmtId="0" fontId="13" fillId="10" borderId="0" xfId="0" applyNumberFormat="1" applyFont="1" applyFill="1" applyAlignment="1">
      <alignment horizontal="center"/>
    </xf>
    <xf numFmtId="14" fontId="16" fillId="9" borderId="17" xfId="0" applyNumberFormat="1" applyFont="1" applyFill="1" applyBorder="1" applyAlignment="1" applyProtection="1">
      <alignment horizontal="center" vertical="center" wrapText="1"/>
    </xf>
    <xf numFmtId="0" fontId="16" fillId="9" borderId="17" xfId="0" applyNumberFormat="1" applyFont="1" applyFill="1" applyBorder="1" applyAlignment="1" applyProtection="1">
      <alignment horizontal="center" vertical="center" wrapText="1"/>
    </xf>
    <xf numFmtId="4" fontId="16" fillId="9" borderId="17" xfId="0" applyNumberFormat="1" applyFont="1" applyFill="1" applyBorder="1" applyAlignment="1" applyProtection="1">
      <alignment horizontal="center" vertical="center" wrapText="1"/>
    </xf>
    <xf numFmtId="0" fontId="17" fillId="5" borderId="17" xfId="0" applyNumberFormat="1" applyFont="1" applyFill="1" applyBorder="1" applyAlignment="1" applyProtection="1">
      <alignment horizontal="center" vertical="center" wrapText="1"/>
    </xf>
    <xf numFmtId="0" fontId="18" fillId="13" borderId="1" xfId="0" applyFont="1" applyFill="1" applyBorder="1" applyAlignment="1">
      <alignment horizontal="center" vertical="center" wrapText="1"/>
    </xf>
    <xf numFmtId="14" fontId="18" fillId="13" borderId="1" xfId="0" applyNumberFormat="1" applyFont="1" applyFill="1" applyBorder="1" applyAlignment="1">
      <alignment horizontal="center" vertical="center" wrapText="1"/>
    </xf>
    <xf numFmtId="0" fontId="18" fillId="13" borderId="0" xfId="0" applyFont="1" applyFill="1" applyAlignment="1">
      <alignment horizontal="center"/>
    </xf>
    <xf numFmtId="4" fontId="18" fillId="13" borderId="1" xfId="0" applyNumberFormat="1"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4"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0" fillId="5" borderId="6" xfId="0" applyNumberFormat="1" applyFont="1" applyFill="1" applyBorder="1" applyAlignment="1" applyProtection="1">
      <alignment horizontal="center" vertical="center"/>
    </xf>
    <xf numFmtId="0" fontId="20" fillId="5" borderId="8" xfId="0" applyNumberFormat="1" applyFont="1" applyFill="1" applyBorder="1" applyAlignment="1" applyProtection="1">
      <alignment horizontal="center" vertical="center"/>
    </xf>
    <xf numFmtId="0" fontId="20" fillId="5" borderId="7" xfId="0" applyNumberFormat="1" applyFont="1" applyFill="1" applyBorder="1" applyAlignment="1" applyProtection="1">
      <alignment horizontal="center" vertical="center"/>
    </xf>
    <xf numFmtId="0" fontId="20" fillId="8" borderId="9" xfId="0" applyNumberFormat="1" applyFont="1" applyFill="1" applyBorder="1" applyAlignment="1" applyProtection="1">
      <alignment horizontal="center" vertical="center" wrapText="1"/>
    </xf>
    <xf numFmtId="0" fontId="20" fillId="8" borderId="10" xfId="0" applyNumberFormat="1" applyFont="1" applyFill="1" applyBorder="1" applyAlignment="1" applyProtection="1">
      <alignment horizontal="center" vertical="center" wrapText="1"/>
    </xf>
    <xf numFmtId="0" fontId="20" fillId="8" borderId="12" xfId="0" applyNumberFormat="1" applyFont="1" applyFill="1" applyBorder="1" applyAlignment="1" applyProtection="1">
      <alignment horizontal="center" vertical="center" wrapText="1"/>
    </xf>
    <xf numFmtId="0" fontId="20" fillId="8" borderId="13" xfId="0" applyNumberFormat="1" applyFont="1" applyFill="1" applyBorder="1" applyAlignment="1" applyProtection="1">
      <alignment horizontal="center" vertical="center" wrapText="1"/>
    </xf>
    <xf numFmtId="0" fontId="20" fillId="8" borderId="15" xfId="0" applyNumberFormat="1" applyFont="1" applyFill="1" applyBorder="1" applyAlignment="1" applyProtection="1">
      <alignment horizontal="center" vertical="center" wrapText="1"/>
    </xf>
    <xf numFmtId="0" fontId="20" fillId="8" borderId="14" xfId="0" applyNumberFormat="1" applyFont="1" applyFill="1" applyBorder="1" applyAlignment="1" applyProtection="1">
      <alignment horizontal="center" vertical="center" wrapText="1"/>
    </xf>
    <xf numFmtId="0" fontId="21" fillId="10" borderId="9" xfId="0" applyNumberFormat="1" applyFont="1" applyFill="1" applyBorder="1" applyAlignment="1" applyProtection="1">
      <alignment horizontal="left" vertical="center" wrapText="1"/>
    </xf>
    <xf numFmtId="0" fontId="21" fillId="10" borderId="10" xfId="0" applyNumberFormat="1" applyFont="1" applyFill="1" applyBorder="1" applyAlignment="1" applyProtection="1">
      <alignment horizontal="left" vertical="center" wrapText="1"/>
    </xf>
    <xf numFmtId="0" fontId="21" fillId="10" borderId="12" xfId="0" applyNumberFormat="1" applyFont="1" applyFill="1" applyBorder="1" applyAlignment="1" applyProtection="1">
      <alignment horizontal="left" vertical="center" wrapText="1"/>
    </xf>
    <xf numFmtId="0" fontId="21" fillId="10" borderId="5" xfId="0" applyNumberFormat="1" applyFont="1" applyFill="1" applyBorder="1" applyAlignment="1" applyProtection="1">
      <alignment horizontal="left" vertical="center" wrapText="1"/>
    </xf>
    <xf numFmtId="0" fontId="21" fillId="10" borderId="0" xfId="0" applyNumberFormat="1" applyFont="1" applyFill="1" applyBorder="1" applyAlignment="1" applyProtection="1">
      <alignment horizontal="left" vertical="center" wrapText="1"/>
    </xf>
    <xf numFmtId="0" fontId="21" fillId="10" borderId="16" xfId="0" applyNumberFormat="1" applyFont="1" applyFill="1" applyBorder="1" applyAlignment="1" applyProtection="1">
      <alignment horizontal="left" vertical="center" wrapText="1"/>
    </xf>
    <xf numFmtId="0" fontId="21" fillId="10" borderId="13" xfId="0" applyNumberFormat="1" applyFont="1" applyFill="1" applyBorder="1" applyAlignment="1" applyProtection="1">
      <alignment horizontal="left" vertical="center" wrapText="1"/>
    </xf>
    <xf numFmtId="0" fontId="21" fillId="10" borderId="15" xfId="0" applyNumberFormat="1" applyFont="1" applyFill="1" applyBorder="1" applyAlignment="1" applyProtection="1">
      <alignment horizontal="left" vertical="center" wrapText="1"/>
    </xf>
    <xf numFmtId="0" fontId="21" fillId="10" borderId="14" xfId="0" applyNumberFormat="1" applyFont="1" applyFill="1" applyBorder="1" applyAlignment="1" applyProtection="1">
      <alignment horizontal="left" vertical="center" wrapText="1"/>
    </xf>
    <xf numFmtId="0" fontId="8" fillId="5" borderId="6" xfId="0" applyNumberFormat="1" applyFont="1" applyFill="1" applyBorder="1" applyAlignment="1" applyProtection="1">
      <alignment horizontal="center"/>
    </xf>
    <xf numFmtId="0" fontId="8" fillId="5" borderId="8" xfId="0" applyNumberFormat="1" applyFont="1" applyFill="1" applyBorder="1" applyAlignment="1" applyProtection="1">
      <alignment horizontal="center"/>
    </xf>
    <xf numFmtId="0" fontId="8" fillId="5" borderId="7" xfId="0" applyNumberFormat="1" applyFont="1" applyFill="1" applyBorder="1" applyAlignment="1" applyProtection="1">
      <alignment horizontal="center"/>
    </xf>
    <xf numFmtId="0" fontId="8" fillId="7" borderId="6" xfId="0" applyNumberFormat="1" applyFont="1" applyFill="1" applyBorder="1" applyAlignment="1" applyProtection="1">
      <alignment vertical="center" wrapText="1"/>
    </xf>
    <xf numFmtId="0" fontId="8" fillId="7" borderId="8" xfId="0" applyNumberFormat="1" applyFont="1" applyFill="1" applyBorder="1" applyAlignment="1" applyProtection="1">
      <alignment vertical="center" wrapText="1"/>
    </xf>
    <xf numFmtId="0" fontId="8" fillId="7" borderId="7" xfId="0" applyNumberFormat="1" applyFont="1" applyFill="1" applyBorder="1" applyAlignment="1" applyProtection="1">
      <alignment vertical="center" wrapText="1"/>
    </xf>
    <xf numFmtId="0" fontId="0" fillId="15" borderId="0" xfId="0" applyFill="1" applyAlignment="1">
      <alignment horizontal="left"/>
    </xf>
    <xf numFmtId="0" fontId="0" fillId="15" borderId="0" xfId="0" applyNumberFormat="1" applyFill="1"/>
  </cellXfs>
  <cellStyles count="1">
    <cellStyle name="Normal" xfId="0" builtinId="0"/>
  </cellStyles>
  <dxfs count="15">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theme="1"/>
        </patternFill>
      </fill>
    </dxf>
    <dxf>
      <font>
        <color theme="0"/>
      </font>
    </dxf>
    <dxf>
      <font>
        <sz val="14"/>
      </font>
    </dxf>
    <dxf>
      <font>
        <sz val="14"/>
      </font>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solidFill>
                <a:schemeClr val="bg1"/>
              </a:solidFill>
            </a:ln>
            <a:effectLst/>
            <a:sp3d>
              <a:contourClr>
                <a:schemeClr val="bg1"/>
              </a:contourClr>
            </a:sp3d>
          </c:spPr>
          <c:invertIfNegative val="0"/>
          <c:cat>
            <c:strLit>
              <c:ptCount val="3"/>
              <c:pt idx="0">
                <c:v>Oct</c:v>
              </c:pt>
              <c:pt idx="1">
                <c:v>Nov</c:v>
              </c:pt>
              <c:pt idx="2">
                <c:v>Dec</c:v>
              </c:pt>
            </c:strLit>
          </c:cat>
          <c:val>
            <c:numLit>
              <c:formatCode>General</c:formatCode>
              <c:ptCount val="3"/>
              <c:pt idx="0">
                <c:v>17443.37</c:v>
              </c:pt>
              <c:pt idx="1">
                <c:v>18764.269999999997</c:v>
              </c:pt>
              <c:pt idx="2">
                <c:v>20837.63</c:v>
              </c:pt>
            </c:numLit>
          </c:val>
          <c:extLst>
            <c:ext xmlns:c16="http://schemas.microsoft.com/office/drawing/2014/chart" uri="{C3380CC4-5D6E-409C-BE32-E72D297353CC}">
              <c16:uniqueId val="{00000000-43D4-4CF0-B54C-114730AD2B0C}"/>
            </c:ext>
          </c:extLst>
        </c:ser>
        <c:dLbls>
          <c:showLegendKey val="0"/>
          <c:showVal val="0"/>
          <c:showCatName val="0"/>
          <c:showSerName val="0"/>
          <c:showPercent val="0"/>
          <c:showBubbleSize val="0"/>
        </c:dLbls>
        <c:gapWidth val="150"/>
        <c:shape val="box"/>
        <c:axId val="1355297167"/>
        <c:axId val="1355302575"/>
        <c:axId val="1322849727"/>
      </c:bar3DChart>
      <c:catAx>
        <c:axId val="135529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355302575"/>
        <c:crosses val="autoZero"/>
        <c:auto val="1"/>
        <c:lblAlgn val="ctr"/>
        <c:lblOffset val="100"/>
        <c:noMultiLvlLbl val="0"/>
      </c:catAx>
      <c:valAx>
        <c:axId val="13553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355297167"/>
        <c:crosses val="autoZero"/>
        <c:crossBetween val="between"/>
      </c:valAx>
      <c:serAx>
        <c:axId val="132284972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355302575"/>
        <c:crosses val="autoZero"/>
      </c:ser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baseline="0">
          <a:solidFill>
            <a:schemeClr val="bg1"/>
          </a:solidFill>
          <a:latin typeface="Bahnschrift" panose="020B0502040204020203" pitchFamily="34"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BY Group F Aishwarya Gayana Priyanka Sumanth.xlsx]Ans 4!PivotTable2</c:name>
    <c:fmtId val="1"/>
  </c:pivotSource>
  <c:chart>
    <c:title>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pivotFmt>
      <c:pivotFmt>
        <c:idx val="2"/>
        <c:spPr>
          <a:solidFill>
            <a:schemeClr val="accent1"/>
          </a:solidFill>
          <a:ln>
            <a:solidFill>
              <a:schemeClr val="bg1"/>
            </a:solidFill>
          </a:ln>
          <a:effectLst/>
        </c:spPr>
      </c:pivotFmt>
      <c:pivotFmt>
        <c:idx val="3"/>
        <c:spPr>
          <a:solidFill>
            <a:schemeClr val="accent1"/>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solidFill>
              <a:schemeClr val="bg1"/>
            </a:solidFill>
          </a:ln>
          <a:effectLst/>
        </c:spPr>
      </c:pivotFmt>
      <c:pivotFmt>
        <c:idx val="5"/>
        <c:spPr>
          <a:solidFill>
            <a:schemeClr val="accent1"/>
          </a:solidFill>
          <a:ln>
            <a:solidFill>
              <a:schemeClr val="bg1"/>
            </a:solidFill>
          </a:ln>
          <a:effectLst/>
        </c:spPr>
      </c:pivotFmt>
      <c:pivotFmt>
        <c:idx val="6"/>
        <c:spPr>
          <a:solidFill>
            <a:schemeClr val="accent1"/>
          </a:solidFill>
          <a:ln>
            <a:solidFill>
              <a:schemeClr val="bg1"/>
            </a:solidFill>
          </a:ln>
          <a:effectLst/>
        </c:spPr>
      </c:pivotFmt>
      <c:pivotFmt>
        <c:idx val="7"/>
        <c:spPr>
          <a:solidFill>
            <a:schemeClr val="accent1"/>
          </a:solidFill>
          <a:ln>
            <a:solidFill>
              <a:schemeClr val="bg1"/>
            </a:solidFill>
          </a:ln>
          <a:effectLst/>
        </c:spPr>
      </c:pivotFmt>
      <c:pivotFmt>
        <c:idx val="8"/>
        <c:spPr>
          <a:solidFill>
            <a:schemeClr val="accent1"/>
          </a:solidFill>
          <a:ln>
            <a:solidFill>
              <a:schemeClr val="bg1"/>
            </a:solidFill>
          </a:ln>
          <a:effectLst/>
        </c:spPr>
      </c:pivotFmt>
      <c:pivotFmt>
        <c:idx val="9"/>
        <c:spPr>
          <a:solidFill>
            <a:schemeClr val="accent1"/>
          </a:solidFill>
          <a:ln>
            <a:solidFill>
              <a:schemeClr val="bg1"/>
            </a:solidFill>
          </a:ln>
          <a:effectLst/>
        </c:spPr>
      </c:pivotFmt>
      <c:pivotFmt>
        <c:idx val="10"/>
        <c:spPr>
          <a:solidFill>
            <a:schemeClr val="accent1"/>
          </a:solidFill>
          <a:ln>
            <a:solidFill>
              <a:schemeClr val="bg1"/>
            </a:solidFill>
          </a:ln>
          <a:effectLst/>
        </c:spPr>
      </c:pivotFmt>
      <c:pivotFmt>
        <c:idx val="11"/>
        <c:spPr>
          <a:solidFill>
            <a:schemeClr val="accent1"/>
          </a:solidFill>
          <a:ln>
            <a:solidFill>
              <a:schemeClr val="bg1"/>
            </a:solidFill>
          </a:ln>
          <a:effectLst/>
        </c:spPr>
      </c:pivotFmt>
    </c:pivotFmts>
    <c:plotArea>
      <c:layout/>
      <c:pieChart>
        <c:varyColors val="1"/>
        <c:ser>
          <c:idx val="0"/>
          <c:order val="0"/>
          <c:tx>
            <c:strRef>
              <c:f>'Ans 4'!$D$8</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1-D61F-44D6-BE07-F316B9902889}"/>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D61F-44D6-BE07-F316B9902889}"/>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D61F-44D6-BE07-F316B9902889}"/>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07-D61F-44D6-BE07-F316B9902889}"/>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09-D61F-44D6-BE07-F316B9902889}"/>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0B-D61F-44D6-BE07-F316B9902889}"/>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0D-D61F-44D6-BE07-F316B9902889}"/>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0F-D61F-44D6-BE07-F316B9902889}"/>
              </c:ext>
            </c:extLst>
          </c:dPt>
          <c:dPt>
            <c:idx val="8"/>
            <c:bubble3D val="0"/>
            <c:spPr>
              <a:solidFill>
                <a:schemeClr val="accent3">
                  <a:lumMod val="60000"/>
                </a:schemeClr>
              </a:solidFill>
              <a:ln>
                <a:solidFill>
                  <a:schemeClr val="bg1"/>
                </a:solidFill>
              </a:ln>
              <a:effectLst/>
            </c:spPr>
            <c:extLst>
              <c:ext xmlns:c16="http://schemas.microsoft.com/office/drawing/2014/chart" uri="{C3380CC4-5D6E-409C-BE32-E72D297353CC}">
                <c16:uniqueId val="{00000011-D61F-44D6-BE07-F316B9902889}"/>
              </c:ext>
            </c:extLst>
          </c:dPt>
          <c:dPt>
            <c:idx val="9"/>
            <c:bubble3D val="0"/>
            <c:spPr>
              <a:solidFill>
                <a:schemeClr val="accent4">
                  <a:lumMod val="60000"/>
                </a:schemeClr>
              </a:solidFill>
              <a:ln>
                <a:solidFill>
                  <a:schemeClr val="bg1"/>
                </a:solidFill>
              </a:ln>
              <a:effectLst/>
            </c:spPr>
            <c:extLst>
              <c:ext xmlns:c16="http://schemas.microsoft.com/office/drawing/2014/chart" uri="{C3380CC4-5D6E-409C-BE32-E72D297353CC}">
                <c16:uniqueId val="{00000013-D61F-44D6-BE07-F316B9902889}"/>
              </c:ext>
            </c:extLst>
          </c:dPt>
          <c:dPt>
            <c:idx val="10"/>
            <c:bubble3D val="0"/>
            <c:spPr>
              <a:solidFill>
                <a:schemeClr val="accent5">
                  <a:lumMod val="60000"/>
                </a:schemeClr>
              </a:solidFill>
              <a:ln>
                <a:solidFill>
                  <a:schemeClr val="bg1"/>
                </a:solidFill>
              </a:ln>
              <a:effectLst/>
            </c:spPr>
            <c:extLst>
              <c:ext xmlns:c16="http://schemas.microsoft.com/office/drawing/2014/chart" uri="{C3380CC4-5D6E-409C-BE32-E72D297353CC}">
                <c16:uniqueId val="{00000015-D61F-44D6-BE07-F316B9902889}"/>
              </c:ext>
            </c:extLst>
          </c:dPt>
          <c:dLbls>
            <c:dLbl>
              <c:idx val="2"/>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1F-44D6-BE07-F316B99028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 4'!$C$9:$C$20</c:f>
              <c:strCache>
                <c:ptCount val="11"/>
                <c:pt idx="0">
                  <c:v>Mobile Bill Payment</c:v>
                </c:pt>
                <c:pt idx="1">
                  <c:v>Cab to office</c:v>
                </c:pt>
                <c:pt idx="2">
                  <c:v>Ordering food</c:v>
                </c:pt>
                <c:pt idx="3">
                  <c:v>Movie with friends</c:v>
                </c:pt>
                <c:pt idx="4">
                  <c:v>Vegetables &amp; Fruit</c:v>
                </c:pt>
                <c:pt idx="5">
                  <c:v>Fish &amp; Chicken</c:v>
                </c:pt>
                <c:pt idx="6">
                  <c:v>Gifts</c:v>
                </c:pt>
                <c:pt idx="7">
                  <c:v>Online shopping</c:v>
                </c:pt>
                <c:pt idx="8">
                  <c:v>Medicine</c:v>
                </c:pt>
                <c:pt idx="9">
                  <c:v>Other essential items</c:v>
                </c:pt>
                <c:pt idx="10">
                  <c:v>(blank)</c:v>
                </c:pt>
              </c:strCache>
            </c:strRef>
          </c:cat>
          <c:val>
            <c:numRef>
              <c:f>'Ans 4'!$D$9:$D$20</c:f>
              <c:numCache>
                <c:formatCode>General</c:formatCode>
                <c:ptCount val="11"/>
                <c:pt idx="0">
                  <c:v>1411.26</c:v>
                </c:pt>
                <c:pt idx="1">
                  <c:v>1510.9099999999999</c:v>
                </c:pt>
                <c:pt idx="2">
                  <c:v>1857</c:v>
                </c:pt>
                <c:pt idx="3">
                  <c:v>2586</c:v>
                </c:pt>
                <c:pt idx="4">
                  <c:v>3217</c:v>
                </c:pt>
                <c:pt idx="5">
                  <c:v>3342</c:v>
                </c:pt>
                <c:pt idx="6">
                  <c:v>5688</c:v>
                </c:pt>
                <c:pt idx="7">
                  <c:v>7464</c:v>
                </c:pt>
                <c:pt idx="8">
                  <c:v>7775</c:v>
                </c:pt>
                <c:pt idx="9">
                  <c:v>10194.1</c:v>
                </c:pt>
                <c:pt idx="10">
                  <c:v>57045.27</c:v>
                </c:pt>
              </c:numCache>
            </c:numRef>
          </c:val>
          <c:extLst>
            <c:ext xmlns:c16="http://schemas.microsoft.com/office/drawing/2014/chart" uri="{C3380CC4-5D6E-409C-BE32-E72D297353CC}">
              <c16:uniqueId val="{00000000-CC46-4863-A5CB-7B7C694F786B}"/>
            </c:ext>
          </c:extLst>
        </c:ser>
        <c:dLbls>
          <c:dLblPos val="bestFit"/>
          <c:showLegendKey val="0"/>
          <c:showVal val="1"/>
          <c:showCatName val="0"/>
          <c:showSerName val="0"/>
          <c:showPercent val="0"/>
          <c:showBubbleSize val="0"/>
          <c:showLeaderLines val="1"/>
        </c:dLbls>
        <c:firstSliceAng val="0"/>
      </c:pieChart>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FF0000"/>
      </a:solidFill>
      <a:round/>
    </a:ln>
    <a:effectLst/>
  </c:spPr>
  <c:txPr>
    <a:bodyPr/>
    <a:lstStyle/>
    <a:p>
      <a:pPr>
        <a:defRPr sz="1100"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198120</xdr:colOff>
      <xdr:row>1</xdr:row>
      <xdr:rowOff>45720</xdr:rowOff>
    </xdr:from>
    <xdr:to>
      <xdr:col>11</xdr:col>
      <xdr:colOff>594360</xdr:colOff>
      <xdr:row>5</xdr:row>
      <xdr:rowOff>7620</xdr:rowOff>
    </xdr:to>
    <xdr:sp macro="" textlink="">
      <xdr:nvSpPr>
        <xdr:cNvPr id="2" name="TextBox 1">
          <a:extLst>
            <a:ext uri="{FF2B5EF4-FFF2-40B4-BE49-F238E27FC236}">
              <a16:creationId xmlns:a16="http://schemas.microsoft.com/office/drawing/2014/main" id="{31A5A279-CD87-4BC0-9435-238ECB01B870}"/>
            </a:ext>
          </a:extLst>
        </xdr:cNvPr>
        <xdr:cNvSpPr txBox="1"/>
      </xdr:nvSpPr>
      <xdr:spPr>
        <a:xfrm>
          <a:off x="807720" y="228600"/>
          <a:ext cx="6492240" cy="693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Add a new column to the data table, name it as “Category” and apply data validation with drop-down fields as “Essentials” and “Non-essentials”. Fill in the column.</a:t>
          </a:r>
          <a:r>
            <a:rPr lang="en-US" sz="1400" b="1">
              <a:solidFill>
                <a:srgbClr val="FF0000"/>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38100</xdr:rowOff>
    </xdr:from>
    <xdr:to>
      <xdr:col>8</xdr:col>
      <xdr:colOff>601980</xdr:colOff>
      <xdr:row>5</xdr:row>
      <xdr:rowOff>167640</xdr:rowOff>
    </xdr:to>
    <xdr:sp macro="" textlink="">
      <xdr:nvSpPr>
        <xdr:cNvPr id="2" name="TextBox 1">
          <a:extLst>
            <a:ext uri="{FF2B5EF4-FFF2-40B4-BE49-F238E27FC236}">
              <a16:creationId xmlns:a16="http://schemas.microsoft.com/office/drawing/2014/main" id="{A6955189-A253-485F-9A0C-FEF55B0EE055}"/>
            </a:ext>
          </a:extLst>
        </xdr:cNvPr>
        <xdr:cNvSpPr txBox="1"/>
      </xdr:nvSpPr>
      <xdr:spPr>
        <a:xfrm>
          <a:off x="609600" y="220980"/>
          <a:ext cx="486918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Add another new column </a:t>
          </a:r>
          <a:r>
            <a:rPr lang="en-US" sz="1400" b="0" i="0" u="none" strike="noStrike">
              <a:solidFill>
                <a:srgbClr val="FF0000"/>
              </a:solidFill>
              <a:effectLst/>
              <a:latin typeface="+mn-lt"/>
              <a:ea typeface="+mn-ea"/>
              <a:cs typeface="+mn-cs"/>
            </a:rPr>
            <a:t>and</a:t>
          </a:r>
          <a:r>
            <a:rPr lang="en-US" sz="1400" b="1" i="0" u="none" strike="noStrike">
              <a:solidFill>
                <a:srgbClr val="FF0000"/>
              </a:solidFill>
              <a:effectLst/>
              <a:latin typeface="+mn-lt"/>
              <a:ea typeface="+mn-ea"/>
              <a:cs typeface="+mn-cs"/>
            </a:rPr>
            <a:t> name it as “Cost Type”. For each item, if the expense is more than 2000, tag it as “Over budget”, else, tag it as “Within budget”.</a:t>
          </a:r>
          <a:r>
            <a:rPr lang="en-US" sz="1400" b="1">
              <a:solidFill>
                <a:srgbClr val="FF0000"/>
              </a:solidFill>
            </a:rPr>
            <a:t> </a:t>
          </a:r>
        </a:p>
      </xdr:txBody>
    </xdr:sp>
    <xdr:clientData/>
  </xdr:twoCellAnchor>
  <xdr:twoCellAnchor>
    <xdr:from>
      <xdr:col>6</xdr:col>
      <xdr:colOff>358140</xdr:colOff>
      <xdr:row>8</xdr:row>
      <xdr:rowOff>22860</xdr:rowOff>
    </xdr:from>
    <xdr:to>
      <xdr:col>13</xdr:col>
      <xdr:colOff>586740</xdr:colOff>
      <xdr:row>11</xdr:row>
      <xdr:rowOff>167640</xdr:rowOff>
    </xdr:to>
    <xdr:sp macro="" textlink="">
      <xdr:nvSpPr>
        <xdr:cNvPr id="3" name="TextBox 2">
          <a:extLst>
            <a:ext uri="{FF2B5EF4-FFF2-40B4-BE49-F238E27FC236}">
              <a16:creationId xmlns:a16="http://schemas.microsoft.com/office/drawing/2014/main" id="{D8CC875D-47D0-4BF3-ACD2-E44110B63284}"/>
            </a:ext>
          </a:extLst>
        </xdr:cNvPr>
        <xdr:cNvSpPr txBox="1"/>
      </xdr:nvSpPr>
      <xdr:spPr>
        <a:xfrm>
          <a:off x="7162800" y="1699260"/>
          <a:ext cx="4495800" cy="937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Formula to display</a:t>
          </a:r>
          <a:r>
            <a:rPr lang="en-US" sz="1600" b="1" baseline="0"/>
            <a:t> Over budget and underbudget</a:t>
          </a:r>
        </a:p>
        <a:p>
          <a:r>
            <a:rPr lang="en-US" sz="1600" b="1"/>
            <a:t>=IF(D9&gt;2000, "Over budget","Within budget")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1</xdr:row>
      <xdr:rowOff>60960</xdr:rowOff>
    </xdr:from>
    <xdr:to>
      <xdr:col>9</xdr:col>
      <xdr:colOff>960120</xdr:colOff>
      <xdr:row>3</xdr:row>
      <xdr:rowOff>434340</xdr:rowOff>
    </xdr:to>
    <xdr:sp macro="" textlink="">
      <xdr:nvSpPr>
        <xdr:cNvPr id="2" name="TextBox 1">
          <a:extLst>
            <a:ext uri="{FF2B5EF4-FFF2-40B4-BE49-F238E27FC236}">
              <a16:creationId xmlns:a16="http://schemas.microsoft.com/office/drawing/2014/main" id="{88C93D9B-5423-4AE7-8380-B04FF59A4D56}"/>
            </a:ext>
          </a:extLst>
        </xdr:cNvPr>
        <xdr:cNvSpPr txBox="1"/>
      </xdr:nvSpPr>
      <xdr:spPr>
        <a:xfrm>
          <a:off x="601980" y="243840"/>
          <a:ext cx="687324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Task - 5</a:t>
          </a:r>
        </a:p>
        <a:p>
          <a:r>
            <a:rPr lang="en-US" sz="1400" b="1" i="0" u="none" strike="noStrike">
              <a:solidFill>
                <a:srgbClr val="FF0000"/>
              </a:solidFill>
              <a:effectLst/>
              <a:latin typeface="+mn-lt"/>
              <a:ea typeface="+mn-ea"/>
              <a:cs typeface="+mn-cs"/>
            </a:rPr>
            <a:t>Present the expense pattern visually over 3 months.</a:t>
          </a:r>
          <a:r>
            <a:rPr lang="en-US" sz="1400" b="1">
              <a:solidFill>
                <a:srgbClr val="FF0000"/>
              </a:solidFill>
            </a:rPr>
            <a:t> </a:t>
          </a:r>
        </a:p>
      </xdr:txBody>
    </xdr:sp>
    <xdr:clientData/>
  </xdr:twoCellAnchor>
  <xdr:twoCellAnchor>
    <xdr:from>
      <xdr:col>3</xdr:col>
      <xdr:colOff>563880</xdr:colOff>
      <xdr:row>3</xdr:row>
      <xdr:rowOff>624840</xdr:rowOff>
    </xdr:from>
    <xdr:to>
      <xdr:col>11</xdr:col>
      <xdr:colOff>61846</xdr:colOff>
      <xdr:row>21</xdr:row>
      <xdr:rowOff>76200</xdr:rowOff>
    </xdr:to>
    <xdr:graphicFrame macro="">
      <xdr:nvGraphicFramePr>
        <xdr:cNvPr id="4" name="Chart 3" descr="Medical corridor blurred">
          <a:extLst>
            <a:ext uri="{FF2B5EF4-FFF2-40B4-BE49-F238E27FC236}">
              <a16:creationId xmlns:a16="http://schemas.microsoft.com/office/drawing/2014/main" id="{6D882056-EDFB-4036-9028-D9B02540F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60960</xdr:rowOff>
    </xdr:from>
    <xdr:to>
      <xdr:col>10</xdr:col>
      <xdr:colOff>464820</xdr:colOff>
      <xdr:row>6</xdr:row>
      <xdr:rowOff>7620</xdr:rowOff>
    </xdr:to>
    <xdr:sp macro="" textlink="">
      <xdr:nvSpPr>
        <xdr:cNvPr id="2" name="TextBox 1">
          <a:extLst>
            <a:ext uri="{FF2B5EF4-FFF2-40B4-BE49-F238E27FC236}">
              <a16:creationId xmlns:a16="http://schemas.microsoft.com/office/drawing/2014/main" id="{29BA6BA1-842A-4767-8A36-9C881570EC1B}"/>
            </a:ext>
          </a:extLst>
        </xdr:cNvPr>
        <xdr:cNvSpPr txBox="1"/>
      </xdr:nvSpPr>
      <xdr:spPr>
        <a:xfrm>
          <a:off x="1219200" y="60960"/>
          <a:ext cx="6370320" cy="1043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FF0000"/>
              </a:solidFill>
              <a:effectLst/>
              <a:latin typeface="+mn-lt"/>
              <a:ea typeface="+mn-ea"/>
              <a:cs typeface="+mn-cs"/>
            </a:rPr>
            <a:t>TASK - 4</a:t>
          </a:r>
          <a:endParaRPr lang="en-US" sz="1400" b="1" i="0" u="none" strike="noStrike">
            <a:solidFill>
              <a:srgbClr val="FF0000"/>
            </a:solidFill>
            <a:effectLst/>
            <a:latin typeface="+mn-lt"/>
            <a:ea typeface="+mn-ea"/>
            <a:cs typeface="+mn-cs"/>
          </a:endParaRPr>
        </a:p>
        <a:p>
          <a:r>
            <a:rPr lang="en-US" sz="1400" b="1" i="0" u="none" strike="noStrike">
              <a:solidFill>
                <a:srgbClr val="FF0000"/>
              </a:solidFill>
              <a:effectLst/>
              <a:latin typeface="+mn-lt"/>
              <a:ea typeface="+mn-ea"/>
              <a:cs typeface="+mn-cs"/>
            </a:rPr>
            <a:t>Present the item-wise total expense through a chart that shows the expense of each item as a percentage of the total expense. Don’t take trip expenses into consideration.</a:t>
          </a:r>
          <a:r>
            <a:rPr lang="en-US" sz="1400" b="1">
              <a:solidFill>
                <a:srgbClr val="FF0000"/>
              </a:solidFill>
            </a:rPr>
            <a:t> </a:t>
          </a:r>
        </a:p>
      </xdr:txBody>
    </xdr:sp>
    <xdr:clientData/>
  </xdr:twoCellAnchor>
  <xdr:twoCellAnchor>
    <xdr:from>
      <xdr:col>4</xdr:col>
      <xdr:colOff>594360</xdr:colOff>
      <xdr:row>7</xdr:row>
      <xdr:rowOff>11430</xdr:rowOff>
    </xdr:from>
    <xdr:to>
      <xdr:col>12</xdr:col>
      <xdr:colOff>144780</xdr:colOff>
      <xdr:row>28</xdr:row>
      <xdr:rowOff>167640</xdr:rowOff>
    </xdr:to>
    <xdr:graphicFrame macro="">
      <xdr:nvGraphicFramePr>
        <xdr:cNvPr id="4" name="Chart 3">
          <a:extLst>
            <a:ext uri="{FF2B5EF4-FFF2-40B4-BE49-F238E27FC236}">
              <a16:creationId xmlns:a16="http://schemas.microsoft.com/office/drawing/2014/main" id="{5FBCA168-0A50-4BB8-90DE-6E8771E25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7</xdr:row>
      <xdr:rowOff>76200</xdr:rowOff>
    </xdr:from>
    <xdr:to>
      <xdr:col>21</xdr:col>
      <xdr:colOff>579120</xdr:colOff>
      <xdr:row>14</xdr:row>
      <xdr:rowOff>15240</xdr:rowOff>
    </xdr:to>
    <xdr:sp macro="" textlink="">
      <xdr:nvSpPr>
        <xdr:cNvPr id="3" name="TextBox 2">
          <a:extLst>
            <a:ext uri="{FF2B5EF4-FFF2-40B4-BE49-F238E27FC236}">
              <a16:creationId xmlns:a16="http://schemas.microsoft.com/office/drawing/2014/main" id="{CCA7F63F-C5CB-4D70-A8FB-084242B30ADB}"/>
            </a:ext>
          </a:extLst>
        </xdr:cNvPr>
        <xdr:cNvSpPr txBox="1"/>
      </xdr:nvSpPr>
      <xdr:spPr>
        <a:xfrm>
          <a:off x="10789920" y="1196340"/>
          <a:ext cx="4831080"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For showing the expense of each item as a percentage of the total expense except trip .</a:t>
          </a:r>
        </a:p>
        <a:p>
          <a:endParaRPr lang="en-US" sz="1100" b="1"/>
        </a:p>
        <a:p>
          <a:r>
            <a:rPr lang="en-US" sz="1100" b="1"/>
            <a:t>To</a:t>
          </a:r>
          <a:r>
            <a:rPr lang="en-US" sz="1100" b="1" baseline="0"/>
            <a:t> show in terms of percentage is selecting the chart goto design Add chart element select more options and select percentage in Label order option.</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0</xdr:row>
      <xdr:rowOff>160020</xdr:rowOff>
    </xdr:from>
    <xdr:to>
      <xdr:col>5</xdr:col>
      <xdr:colOff>297180</xdr:colOff>
      <xdr:row>3</xdr:row>
      <xdr:rowOff>76200</xdr:rowOff>
    </xdr:to>
    <xdr:sp macro="" textlink="">
      <xdr:nvSpPr>
        <xdr:cNvPr id="2" name="TextBox 1">
          <a:extLst>
            <a:ext uri="{FF2B5EF4-FFF2-40B4-BE49-F238E27FC236}">
              <a16:creationId xmlns:a16="http://schemas.microsoft.com/office/drawing/2014/main" id="{542704C1-5ED9-4EA7-951E-3C43C231BD2F}"/>
            </a:ext>
          </a:extLst>
        </xdr:cNvPr>
        <xdr:cNvSpPr txBox="1"/>
      </xdr:nvSpPr>
      <xdr:spPr>
        <a:xfrm>
          <a:off x="624840" y="160020"/>
          <a:ext cx="56083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TASK -</a:t>
          </a:r>
          <a:r>
            <a:rPr lang="en-US" sz="1400" b="1" baseline="0">
              <a:solidFill>
                <a:srgbClr val="FF0000"/>
              </a:solidFill>
            </a:rPr>
            <a:t> 2</a:t>
          </a:r>
          <a:endParaRPr lang="en-US" sz="1400" b="1">
            <a:solidFill>
              <a:srgbClr val="FF0000"/>
            </a:solidFill>
          </a:endParaRPr>
        </a:p>
        <a:p>
          <a:r>
            <a:rPr lang="en-US" sz="1400" b="1">
              <a:solidFill>
                <a:srgbClr val="FF0000"/>
              </a:solidFill>
            </a:rPr>
            <a:t>Calculate the total expenses against each distinct item.</a:t>
          </a:r>
        </a:p>
      </xdr:txBody>
    </xdr:sp>
    <xdr:clientData/>
  </xdr:twoCellAnchor>
  <xdr:twoCellAnchor>
    <xdr:from>
      <xdr:col>4</xdr:col>
      <xdr:colOff>0</xdr:colOff>
      <xdr:row>4</xdr:row>
      <xdr:rowOff>320040</xdr:rowOff>
    </xdr:from>
    <xdr:to>
      <xdr:col>6</xdr:col>
      <xdr:colOff>160020</xdr:colOff>
      <xdr:row>7</xdr:row>
      <xdr:rowOff>121920</xdr:rowOff>
    </xdr:to>
    <xdr:sp macro="" textlink="">
      <xdr:nvSpPr>
        <xdr:cNvPr id="3" name="TextBox 2">
          <a:extLst>
            <a:ext uri="{FF2B5EF4-FFF2-40B4-BE49-F238E27FC236}">
              <a16:creationId xmlns:a16="http://schemas.microsoft.com/office/drawing/2014/main" id="{D2755232-0DFB-4B0E-9098-DEFFD29F34DB}"/>
            </a:ext>
          </a:extLst>
        </xdr:cNvPr>
        <xdr:cNvSpPr txBox="1"/>
      </xdr:nvSpPr>
      <xdr:spPr>
        <a:xfrm>
          <a:off x="4953000" y="1325880"/>
          <a:ext cx="288036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From pivot table we filtered expenses again each distinct</a:t>
          </a:r>
          <a:r>
            <a:rPr lang="en-US" sz="1100" b="1" baseline="0"/>
            <a:t> item.</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579120</xdr:colOff>
      <xdr:row>1</xdr:row>
      <xdr:rowOff>99060</xdr:rowOff>
    </xdr:from>
    <xdr:to>
      <xdr:col>9</xdr:col>
      <xdr:colOff>579120</xdr:colOff>
      <xdr:row>5</xdr:row>
      <xdr:rowOff>30480</xdr:rowOff>
    </xdr:to>
    <xdr:sp macro="" textlink="">
      <xdr:nvSpPr>
        <xdr:cNvPr id="2" name="TextBox 1">
          <a:extLst>
            <a:ext uri="{FF2B5EF4-FFF2-40B4-BE49-F238E27FC236}">
              <a16:creationId xmlns:a16="http://schemas.microsoft.com/office/drawing/2014/main" id="{B73ED121-3AAE-4A8B-B0C4-AC887A9A957A}"/>
            </a:ext>
          </a:extLst>
        </xdr:cNvPr>
        <xdr:cNvSpPr txBox="1"/>
      </xdr:nvSpPr>
      <xdr:spPr>
        <a:xfrm>
          <a:off x="579120" y="281940"/>
          <a:ext cx="548640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rgbClr val="FF0000"/>
              </a:solidFill>
              <a:effectLst/>
              <a:latin typeface="+mn-lt"/>
              <a:ea typeface="+mn-ea"/>
              <a:cs typeface="+mn-cs"/>
            </a:rPr>
            <a:t>Task - 3</a:t>
          </a:r>
        </a:p>
        <a:p>
          <a:r>
            <a:rPr lang="en-US" sz="1800" b="1" i="0" u="none" strike="noStrike">
              <a:solidFill>
                <a:srgbClr val="FF0000"/>
              </a:solidFill>
              <a:effectLst/>
              <a:latin typeface="+mn-lt"/>
              <a:ea typeface="+mn-ea"/>
              <a:cs typeface="+mn-cs"/>
            </a:rPr>
            <a:t>Arrange the item-wise total expense in descending order.</a:t>
          </a:r>
          <a:r>
            <a:rPr lang="en-US" sz="1800" b="1">
              <a:solidFill>
                <a:srgbClr val="FF0000"/>
              </a:solidFill>
            </a:rPr>
            <a:t> </a:t>
          </a:r>
        </a:p>
      </xdr:txBody>
    </xdr:sp>
    <xdr:clientData/>
  </xdr:twoCellAnchor>
  <xdr:twoCellAnchor>
    <xdr:from>
      <xdr:col>5</xdr:col>
      <xdr:colOff>22860</xdr:colOff>
      <xdr:row>7</xdr:row>
      <xdr:rowOff>243840</xdr:rowOff>
    </xdr:from>
    <xdr:to>
      <xdr:col>10</xdr:col>
      <xdr:colOff>137160</xdr:colOff>
      <xdr:row>11</xdr:row>
      <xdr:rowOff>22860</xdr:rowOff>
    </xdr:to>
    <xdr:sp macro="" textlink="">
      <xdr:nvSpPr>
        <xdr:cNvPr id="3" name="TextBox 2">
          <a:extLst>
            <a:ext uri="{FF2B5EF4-FFF2-40B4-BE49-F238E27FC236}">
              <a16:creationId xmlns:a16="http://schemas.microsoft.com/office/drawing/2014/main" id="{AEA654AC-4CAC-45A8-A617-60FD9808CC8B}"/>
            </a:ext>
          </a:extLst>
        </xdr:cNvPr>
        <xdr:cNvSpPr txBox="1"/>
      </xdr:nvSpPr>
      <xdr:spPr>
        <a:xfrm>
          <a:off x="4671060" y="1524000"/>
          <a:ext cx="3162300" cy="693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Selecting the Sum of Expense Coloumn and applying</a:t>
          </a:r>
          <a:r>
            <a:rPr lang="en-US" sz="1100" b="1" baseline="0"/>
            <a:t> Sort and Filter for that Selected Column in Descending order.</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106680</xdr:colOff>
      <xdr:row>6</xdr:row>
      <xdr:rowOff>53340</xdr:rowOff>
    </xdr:from>
    <xdr:to>
      <xdr:col>11</xdr:col>
      <xdr:colOff>106680</xdr:colOff>
      <xdr:row>19</xdr:row>
      <xdr:rowOff>97155</xdr:rowOff>
    </xdr:to>
    <mc:AlternateContent xmlns:mc="http://schemas.openxmlformats.org/markup-compatibility/2006">
      <mc:Choice xmlns:a14="http://schemas.microsoft.com/office/drawing/2010/main" Requires="a14">
        <xdr:graphicFrame macro="">
          <xdr:nvGraphicFramePr>
            <xdr:cNvPr id="4" name="Items">
              <a:extLst>
                <a:ext uri="{FF2B5EF4-FFF2-40B4-BE49-F238E27FC236}">
                  <a16:creationId xmlns:a16="http://schemas.microsoft.com/office/drawing/2014/main" id="{6D17BE99-AFB1-43D1-AE56-54844F1C87A9}"/>
                </a:ext>
              </a:extLst>
            </xdr:cNvPr>
            <xdr:cNvGraphicFramePr/>
          </xdr:nvGraphicFramePr>
          <xdr:xfrm>
            <a:off x="0" y="0"/>
            <a:ext cx="0" cy="0"/>
          </xdr:xfrm>
          <a:graphic>
            <a:graphicData uri="http://schemas.microsoft.com/office/drawing/2010/slicer">
              <sle:slicer xmlns:sle="http://schemas.microsoft.com/office/drawing/2010/slicer" name="Items"/>
            </a:graphicData>
          </a:graphic>
        </xdr:graphicFrame>
      </mc:Choice>
      <mc:Fallback>
        <xdr:sp macro="" textlink="">
          <xdr:nvSpPr>
            <xdr:cNvPr id="0" name=""/>
            <xdr:cNvSpPr>
              <a:spLocks noTextEdit="1"/>
            </xdr:cNvSpPr>
          </xdr:nvSpPr>
          <xdr:spPr>
            <a:xfrm>
              <a:off x="8473440" y="1501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4.849273263892" createdVersion="7" refreshedVersion="7" minRefreshableVersion="3" recordCount="51" xr:uid="{E5A1C765-DC54-42A9-96FF-4BEA3E7C6E21}">
  <cacheSource type="worksheet">
    <worksheetSource ref="A1:C52" sheet="Expense"/>
  </cacheSource>
  <cacheFields count="4">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3" base="0">
        <rangePr groupBy="days" startDate="2021-10-01T00:00:00" endDate="2021-12-2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ount="44">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sharedItems>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pivotCacheId="1030674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r>
    <x v="39"/>
    <x v="11"/>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915CE-D4A4-4FC3-8FDA-1D58A60F3B9C}"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4">
    <pivotField showAll="0"/>
    <pivotField axis="axisRow" showAll="0" sortType="descending">
      <items count="13">
        <item x="9"/>
        <item x="4"/>
        <item x="5"/>
        <item x="0"/>
        <item x="8"/>
        <item x="7"/>
        <item x="1"/>
        <item x="6"/>
        <item x="2"/>
        <item x="10"/>
        <item x="3"/>
        <item x="11"/>
        <item t="default"/>
      </items>
      <autoSortScope>
        <pivotArea dataOnly="0" outline="0" fieldPosition="0">
          <references count="1">
            <reference field="4294967294" count="1" selected="0">
              <x v="0"/>
            </reference>
          </references>
        </pivotArea>
      </autoSortScope>
    </pivotField>
    <pivotField dataField="1" showAll="0"/>
    <pivotField showAll="0" defaultSubtotal="0"/>
  </pivotFields>
  <rowFields count="1">
    <field x="1"/>
  </rowFields>
  <rowItems count="13">
    <i>
      <x v="11"/>
    </i>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0971C-5FAE-422B-A7DC-3AB5955789C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C8:D20"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3">
        <item x="9"/>
        <item x="4"/>
        <item x="5"/>
        <item x="0"/>
        <item x="8"/>
        <item x="7"/>
        <item x="1"/>
        <item x="6"/>
        <item x="2"/>
        <item h="1" x="10"/>
        <item x="3"/>
        <item x="11"/>
        <item t="default"/>
      </items>
      <autoSortScope>
        <pivotArea dataOnly="0" outline="0" fieldPosition="0">
          <references count="1">
            <reference field="4294967294" count="1" selected="0">
              <x v="0"/>
            </reference>
          </references>
        </pivotArea>
      </autoSortScope>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2">
    <i>
      <x v="4"/>
    </i>
    <i>
      <x/>
    </i>
    <i>
      <x v="7"/>
    </i>
    <i>
      <x v="5"/>
    </i>
    <i>
      <x v="10"/>
    </i>
    <i>
      <x v="1"/>
    </i>
    <i>
      <x v="2"/>
    </i>
    <i>
      <x v="6"/>
    </i>
    <i>
      <x v="3"/>
    </i>
    <i>
      <x v="8"/>
    </i>
    <i>
      <x v="11"/>
    </i>
    <i t="grand">
      <x/>
    </i>
  </rowItems>
  <colItems count="1">
    <i/>
  </colItems>
  <dataFields count="1">
    <dataField name="Sum of Expense" fld="2" baseField="0" baseItem="0"/>
  </dataFields>
  <formats count="12">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 dxfId="8">
      <pivotArea field="1" type="button" dataOnly="0" labelOnly="1" outline="0" axis="axisRow" fieldPosition="0"/>
    </format>
    <format dxfId="7">
      <pivotArea dataOnly="0" labelOnly="1" outline="0" axis="axisValues" fieldPosition="0"/>
    </format>
    <format dxfId="6">
      <pivotArea field="1" type="button" dataOnly="0" labelOnly="1" outline="0" axis="axisRow" fieldPosition="0"/>
    </format>
    <format dxfId="5">
      <pivotArea dataOnly="0" labelOnly="1" outline="0" axis="axisValues" fieldPosition="0"/>
    </format>
    <format dxfId="4">
      <pivotArea dataOnly="0" fieldPosition="0">
        <references count="1">
          <reference field="1" count="0"/>
        </references>
      </pivotArea>
    </format>
    <format dxfId="3">
      <pivotArea dataOnly="0" fieldPosition="0">
        <references count="1">
          <reference field="1" count="0"/>
        </references>
      </pivotArea>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7"/>
          </reference>
        </references>
      </pivotArea>
    </chartFormat>
    <chartFormat chart="1" format="4">
      <pivotArea type="data" outline="0" fieldPosition="0">
        <references count="2">
          <reference field="4294967294" count="1" selected="0">
            <x v="0"/>
          </reference>
          <reference field="1" count="1" selected="0">
            <x v="5"/>
          </reference>
        </references>
      </pivotArea>
    </chartFormat>
    <chartFormat chart="1" format="5">
      <pivotArea type="data" outline="0" fieldPosition="0">
        <references count="2">
          <reference field="4294967294" count="1" selected="0">
            <x v="0"/>
          </reference>
          <reference field="1" count="1" selected="0">
            <x v="1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3"/>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A17464-047F-425D-9F0A-F3779AB384F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0:F23" firstHeaderRow="1" firstDataRow="1" firstDataCol="1"/>
  <pivotFields count="4">
    <pivotField showAll="0"/>
    <pivotField axis="axisRow" showAll="0" sortType="descending">
      <items count="13">
        <item x="9"/>
        <item x="4"/>
        <item x="5"/>
        <item x="0"/>
        <item x="8"/>
        <item x="7"/>
        <item x="1"/>
        <item x="6"/>
        <item x="2"/>
        <item x="10"/>
        <item x="3"/>
        <item x="11"/>
        <item t="default"/>
      </items>
      <autoSortScope>
        <pivotArea dataOnly="0" outline="0" fieldPosition="0">
          <references count="1">
            <reference field="4294967294" count="1" selected="0">
              <x v="0"/>
            </reference>
          </references>
        </pivotArea>
      </autoSortScope>
    </pivotField>
    <pivotField dataField="1" showAll="0"/>
    <pivotField showAll="0" defaultSubtotal="0"/>
  </pivotFields>
  <rowFields count="1">
    <field x="1"/>
  </rowFields>
  <rowItems count="13">
    <i>
      <x v="11"/>
    </i>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E5FC73-0C0D-48D5-980A-329985264C1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7:H20" firstHeaderRow="1" firstDataRow="1" firstDataCol="1"/>
  <pivotFields count="4">
    <pivotField showAll="0"/>
    <pivotField axis="axisRow" showAll="0" sortType="descending">
      <items count="13">
        <item x="9"/>
        <item x="4"/>
        <item x="5"/>
        <item x="0"/>
        <item x="8"/>
        <item x="7"/>
        <item x="1"/>
        <item x="6"/>
        <item x="2"/>
        <item x="10"/>
        <item x="3"/>
        <item x="11"/>
        <item t="default"/>
      </items>
      <autoSortScope>
        <pivotArea dataOnly="0" outline="0" fieldPosition="0">
          <references count="1">
            <reference field="4294967294" count="1" selected="0">
              <x v="0"/>
            </reference>
          </references>
        </pivotArea>
      </autoSortScope>
    </pivotField>
    <pivotField dataField="1" showAll="0">
      <items count="45">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t="default"/>
      </items>
    </pivotField>
    <pivotField showAll="0" defaultSubtotal="0"/>
  </pivotFields>
  <rowFields count="1">
    <field x="1"/>
  </rowFields>
  <rowItems count="13">
    <i>
      <x v="8"/>
    </i>
    <i>
      <x v="10"/>
    </i>
    <i>
      <x v="1"/>
    </i>
    <i>
      <x v="6"/>
    </i>
    <i>
      <x v="7"/>
    </i>
    <i>
      <x v="5"/>
    </i>
    <i>
      <x/>
    </i>
    <i>
      <x v="2"/>
    </i>
    <i>
      <x v="3"/>
    </i>
    <i>
      <x v="4"/>
    </i>
    <i>
      <x v="11"/>
    </i>
    <i>
      <x v="9"/>
    </i>
    <i t="grand">
      <x/>
    </i>
  </rowItems>
  <colItems count="1">
    <i/>
  </colItems>
  <dataFields count="1">
    <dataField name="Count of Expense" fld="2" subtotal="count" baseField="1" baseItem="8"/>
  </dataFields>
  <formats count="3">
    <format dxfId="2">
      <pivotArea dataOnly="0" fieldPosition="0">
        <references count="1">
          <reference field="1" count="1">
            <x v="6"/>
          </reference>
        </references>
      </pivotArea>
    </format>
    <format dxfId="1">
      <pivotArea dataOnly="0" fieldPosition="0">
        <references count="1">
          <reference field="1" count="1">
            <x v="7"/>
          </reference>
        </references>
      </pivotArea>
    </format>
    <format dxfId="0">
      <pivotArea dataOnly="0"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6069933A-96F9-46AF-954E-8388F6DD39A9}" sourceName="Items">
  <pivotTables>
    <pivotTable tabId="15" name="PivotTable1"/>
  </pivotTables>
  <data>
    <tabular pivotCacheId="1030674635">
      <items count="12">
        <i x="9" s="1"/>
        <i x="4" s="1"/>
        <i x="5" s="1"/>
        <i x="0" s="1"/>
        <i x="8" s="1"/>
        <i x="7" s="1"/>
        <i x="1" s="1"/>
        <i x="6" s="1"/>
        <i x="2" s="1"/>
        <i x="10"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 xr10:uid="{4C8317CB-4E2F-4C90-B121-D0515C7E2A15}" cache="Slicer_Items" caption="Item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EFDC0-F9A0-4210-A8ED-A8CDC1F25F83}">
  <dimension ref="A3:B16"/>
  <sheetViews>
    <sheetView workbookViewId="0">
      <selection activeCell="B4" sqref="A3:B16"/>
    </sheetView>
  </sheetViews>
  <sheetFormatPr defaultRowHeight="14.4" x14ac:dyDescent="0.3"/>
  <cols>
    <col min="1" max="1" width="18.33203125" bestFit="1" customWidth="1"/>
    <col min="2" max="2" width="14.44140625" bestFit="1" customWidth="1"/>
  </cols>
  <sheetData>
    <row r="3" spans="1:2" x14ac:dyDescent="0.3">
      <c r="A3" s="46" t="s">
        <v>24</v>
      </c>
      <c r="B3" t="s">
        <v>27</v>
      </c>
    </row>
    <row r="4" spans="1:2" x14ac:dyDescent="0.3">
      <c r="A4" s="47" t="s">
        <v>25</v>
      </c>
      <c r="B4" s="48">
        <v>57045.27</v>
      </c>
    </row>
    <row r="5" spans="1:2" x14ac:dyDescent="0.3">
      <c r="A5" s="47" t="s">
        <v>12</v>
      </c>
      <c r="B5" s="48">
        <v>12000</v>
      </c>
    </row>
    <row r="6" spans="1:2" x14ac:dyDescent="0.3">
      <c r="A6" s="47" t="s">
        <v>4</v>
      </c>
      <c r="B6" s="48">
        <v>10194.1</v>
      </c>
    </row>
    <row r="7" spans="1:2" x14ac:dyDescent="0.3">
      <c r="A7" s="47" t="s">
        <v>2</v>
      </c>
      <c r="B7" s="48">
        <v>7775</v>
      </c>
    </row>
    <row r="8" spans="1:2" x14ac:dyDescent="0.3">
      <c r="A8" s="47" t="s">
        <v>3</v>
      </c>
      <c r="B8" s="48">
        <v>7464</v>
      </c>
    </row>
    <row r="9" spans="1:2" x14ac:dyDescent="0.3">
      <c r="A9" s="47" t="s">
        <v>10</v>
      </c>
      <c r="B9" s="48">
        <v>5688</v>
      </c>
    </row>
    <row r="10" spans="1:2" x14ac:dyDescent="0.3">
      <c r="A10" s="47" t="s">
        <v>6</v>
      </c>
      <c r="B10" s="48">
        <v>3342</v>
      </c>
    </row>
    <row r="11" spans="1:2" x14ac:dyDescent="0.3">
      <c r="A11" s="47" t="s">
        <v>5</v>
      </c>
      <c r="B11" s="48">
        <v>3217</v>
      </c>
    </row>
    <row r="12" spans="1:2" x14ac:dyDescent="0.3">
      <c r="A12" s="47" t="s">
        <v>8</v>
      </c>
      <c r="B12" s="48">
        <v>2586</v>
      </c>
    </row>
    <row r="13" spans="1:2" x14ac:dyDescent="0.3">
      <c r="A13" s="47" t="s">
        <v>7</v>
      </c>
      <c r="B13" s="48">
        <v>1857</v>
      </c>
    </row>
    <row r="14" spans="1:2" x14ac:dyDescent="0.3">
      <c r="A14" s="47" t="s">
        <v>9</v>
      </c>
      <c r="B14" s="48">
        <v>1510.9099999999999</v>
      </c>
    </row>
    <row r="15" spans="1:2" x14ac:dyDescent="0.3">
      <c r="A15" s="47" t="s">
        <v>11</v>
      </c>
      <c r="B15" s="48">
        <v>1411.26</v>
      </c>
    </row>
    <row r="16" spans="1:2" x14ac:dyDescent="0.3">
      <c r="A16" s="47" t="s">
        <v>26</v>
      </c>
      <c r="B16" s="48">
        <v>114090.54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2F1C-077A-4CBA-8114-6ED3CFB916A1}">
  <dimension ref="B8:C20"/>
  <sheetViews>
    <sheetView workbookViewId="0">
      <selection activeCell="F9" sqref="F9"/>
    </sheetView>
  </sheetViews>
  <sheetFormatPr defaultRowHeight="14.4" x14ac:dyDescent="0.3"/>
  <cols>
    <col min="2" max="2" width="18.5546875" customWidth="1"/>
    <col min="3" max="3" width="22.5546875" customWidth="1"/>
  </cols>
  <sheetData>
    <row r="8" spans="2:3" ht="28.8" customHeight="1" x14ac:dyDescent="0.35">
      <c r="B8" s="25" t="s">
        <v>24</v>
      </c>
      <c r="C8" s="25" t="s">
        <v>27</v>
      </c>
    </row>
    <row r="9" spans="2:3" x14ac:dyDescent="0.3">
      <c r="B9" s="23" t="s">
        <v>25</v>
      </c>
      <c r="C9" s="24">
        <v>57045.27</v>
      </c>
    </row>
    <row r="10" spans="2:3" x14ac:dyDescent="0.3">
      <c r="B10" s="23" t="s">
        <v>12</v>
      </c>
      <c r="C10" s="24">
        <v>12000</v>
      </c>
    </row>
    <row r="11" spans="2:3" x14ac:dyDescent="0.3">
      <c r="B11" s="23" t="s">
        <v>4</v>
      </c>
      <c r="C11" s="24">
        <v>10194.1</v>
      </c>
    </row>
    <row r="12" spans="2:3" x14ac:dyDescent="0.3">
      <c r="B12" s="23" t="s">
        <v>2</v>
      </c>
      <c r="C12" s="24">
        <v>7775</v>
      </c>
    </row>
    <row r="13" spans="2:3" x14ac:dyDescent="0.3">
      <c r="B13" s="23" t="s">
        <v>3</v>
      </c>
      <c r="C13" s="24">
        <v>7464</v>
      </c>
    </row>
    <row r="14" spans="2:3" x14ac:dyDescent="0.3">
      <c r="B14" s="23" t="s">
        <v>10</v>
      </c>
      <c r="C14" s="24">
        <v>5688</v>
      </c>
    </row>
    <row r="15" spans="2:3" x14ac:dyDescent="0.3">
      <c r="B15" s="23" t="s">
        <v>6</v>
      </c>
      <c r="C15" s="24">
        <v>3342</v>
      </c>
    </row>
    <row r="16" spans="2:3" x14ac:dyDescent="0.3">
      <c r="B16" s="23" t="s">
        <v>5</v>
      </c>
      <c r="C16" s="24">
        <v>3217</v>
      </c>
    </row>
    <row r="17" spans="2:3" x14ac:dyDescent="0.3">
      <c r="B17" s="23" t="s">
        <v>8</v>
      </c>
      <c r="C17" s="24">
        <v>2586</v>
      </c>
    </row>
    <row r="18" spans="2:3" x14ac:dyDescent="0.3">
      <c r="B18" s="23" t="s">
        <v>7</v>
      </c>
      <c r="C18" s="24">
        <v>1857</v>
      </c>
    </row>
    <row r="19" spans="2:3" x14ac:dyDescent="0.3">
      <c r="B19" s="23" t="s">
        <v>9</v>
      </c>
      <c r="C19" s="24">
        <v>1510.9099999999999</v>
      </c>
    </row>
    <row r="20" spans="2:3" x14ac:dyDescent="0.3">
      <c r="B20" s="23" t="s">
        <v>11</v>
      </c>
      <c r="C20" s="24">
        <v>1411.26</v>
      </c>
    </row>
  </sheetData>
  <sortState xmlns:xlrd2="http://schemas.microsoft.com/office/spreadsheetml/2017/richdata2" ref="B9:C20">
    <sortCondition descending="1" ref="C9:C20"/>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26AB-5091-4898-B06A-F8E9A3D75526}">
  <dimension ref="C3:H20"/>
  <sheetViews>
    <sheetView workbookViewId="0">
      <selection activeCell="M7" sqref="M7"/>
    </sheetView>
  </sheetViews>
  <sheetFormatPr defaultRowHeight="14.4" x14ac:dyDescent="0.3"/>
  <cols>
    <col min="3" max="3" width="19.44140625" customWidth="1"/>
    <col min="4" max="4" width="19.21875" customWidth="1"/>
    <col min="5" max="5" width="22.5546875" customWidth="1"/>
    <col min="7" max="7" width="18.33203125" bestFit="1" customWidth="1"/>
    <col min="8" max="8" width="15.77734375" bestFit="1" customWidth="1"/>
  </cols>
  <sheetData>
    <row r="3" spans="3:8" x14ac:dyDescent="0.3">
      <c r="C3" s="67" t="s">
        <v>33</v>
      </c>
      <c r="D3" s="68"/>
      <c r="E3" s="68"/>
      <c r="F3" s="68"/>
      <c r="G3" s="68"/>
      <c r="H3" s="69"/>
    </row>
    <row r="4" spans="3:8" ht="33.6" customHeight="1" x14ac:dyDescent="0.3">
      <c r="C4" s="70" t="s">
        <v>15</v>
      </c>
      <c r="D4" s="71"/>
      <c r="E4" s="71"/>
      <c r="F4" s="71"/>
      <c r="G4" s="71"/>
      <c r="H4" s="72"/>
    </row>
    <row r="5" spans="3:8" ht="22.8" customHeight="1" x14ac:dyDescent="0.3">
      <c r="E5" s="21"/>
      <c r="F5" s="21"/>
      <c r="G5" s="21"/>
      <c r="H5" s="21"/>
    </row>
    <row r="6" spans="3:8" x14ac:dyDescent="0.3">
      <c r="E6" s="21"/>
      <c r="F6" s="21"/>
      <c r="G6" s="21"/>
      <c r="H6" s="21"/>
    </row>
    <row r="7" spans="3:8" ht="18" x14ac:dyDescent="0.35">
      <c r="D7" s="26" t="s">
        <v>24</v>
      </c>
      <c r="E7" s="26" t="s">
        <v>34</v>
      </c>
      <c r="F7" s="21"/>
      <c r="G7" s="46" t="s">
        <v>24</v>
      </c>
      <c r="H7" t="s">
        <v>34</v>
      </c>
    </row>
    <row r="8" spans="3:8" x14ac:dyDescent="0.3">
      <c r="D8" s="27" t="s">
        <v>10</v>
      </c>
      <c r="E8" s="27">
        <v>4</v>
      </c>
      <c r="F8" s="21"/>
      <c r="G8" s="47" t="s">
        <v>4</v>
      </c>
      <c r="H8" s="48">
        <v>6</v>
      </c>
    </row>
    <row r="9" spans="3:8" x14ac:dyDescent="0.3">
      <c r="D9" s="27" t="s">
        <v>3</v>
      </c>
      <c r="E9" s="27">
        <v>6</v>
      </c>
      <c r="F9" s="21"/>
      <c r="G9" s="47" t="s">
        <v>5</v>
      </c>
      <c r="H9" s="48">
        <v>6</v>
      </c>
    </row>
    <row r="10" spans="3:8" x14ac:dyDescent="0.3">
      <c r="D10" s="27" t="s">
        <v>7</v>
      </c>
      <c r="E10" s="27">
        <v>5</v>
      </c>
      <c r="G10" s="47" t="s">
        <v>6</v>
      </c>
      <c r="H10" s="48">
        <v>6</v>
      </c>
    </row>
    <row r="11" spans="3:8" x14ac:dyDescent="0.3">
      <c r="D11" s="27" t="s">
        <v>26</v>
      </c>
      <c r="E11" s="27">
        <v>15</v>
      </c>
      <c r="G11" s="73" t="s">
        <v>3</v>
      </c>
      <c r="H11" s="74">
        <v>6</v>
      </c>
    </row>
    <row r="12" spans="3:8" x14ac:dyDescent="0.3">
      <c r="G12" s="73" t="s">
        <v>7</v>
      </c>
      <c r="H12" s="74">
        <v>5</v>
      </c>
    </row>
    <row r="13" spans="3:8" x14ac:dyDescent="0.3">
      <c r="G13" s="47" t="s">
        <v>8</v>
      </c>
      <c r="H13" s="48">
        <v>5</v>
      </c>
    </row>
    <row r="14" spans="3:8" x14ac:dyDescent="0.3">
      <c r="G14" s="47" t="s">
        <v>9</v>
      </c>
      <c r="H14" s="48">
        <v>4</v>
      </c>
    </row>
    <row r="15" spans="3:8" x14ac:dyDescent="0.3">
      <c r="G15" s="73" t="s">
        <v>10</v>
      </c>
      <c r="H15" s="74">
        <v>4</v>
      </c>
    </row>
    <row r="16" spans="3:8" x14ac:dyDescent="0.3">
      <c r="G16" s="47" t="s">
        <v>2</v>
      </c>
      <c r="H16" s="48">
        <v>4</v>
      </c>
    </row>
    <row r="17" spans="7:8" x14ac:dyDescent="0.3">
      <c r="G17" s="47" t="s">
        <v>11</v>
      </c>
      <c r="H17" s="48">
        <v>3</v>
      </c>
    </row>
    <row r="18" spans="7:8" x14ac:dyDescent="0.3">
      <c r="G18" s="47" t="s">
        <v>25</v>
      </c>
      <c r="H18" s="48">
        <v>1</v>
      </c>
    </row>
    <row r="19" spans="7:8" x14ac:dyDescent="0.3">
      <c r="G19" s="47" t="s">
        <v>12</v>
      </c>
      <c r="H19" s="48">
        <v>1</v>
      </c>
    </row>
    <row r="20" spans="7:8" x14ac:dyDescent="0.3">
      <c r="G20" s="47" t="s">
        <v>26</v>
      </c>
      <c r="H20" s="48">
        <v>51</v>
      </c>
    </row>
  </sheetData>
  <mergeCells count="2">
    <mergeCell ref="C3:H3"/>
    <mergeCell ref="C4:H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85" zoomScaleNormal="145" workbookViewId="0">
      <selection activeCell="B23" sqref="A1:C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4842-F1F4-43F1-B0AE-C5ECE89B72E7}">
  <dimension ref="A1:N27"/>
  <sheetViews>
    <sheetView topLeftCell="A3" workbookViewId="0">
      <selection activeCell="G11" sqref="G11:N27"/>
    </sheetView>
  </sheetViews>
  <sheetFormatPr defaultRowHeight="14.4" x14ac:dyDescent="0.3"/>
  <cols>
    <col min="3" max="16384" width="8.88671875" style="20"/>
  </cols>
  <sheetData>
    <row r="1" spans="7:14" customFormat="1" x14ac:dyDescent="0.3"/>
    <row r="2" spans="7:14" customFormat="1" x14ac:dyDescent="0.3"/>
    <row r="3" spans="7:14" customFormat="1" x14ac:dyDescent="0.3"/>
    <row r="6" spans="7:14" ht="21.6" customHeight="1" x14ac:dyDescent="0.3"/>
    <row r="7" spans="7:14" ht="35.4" customHeight="1" x14ac:dyDescent="0.3">
      <c r="G7" s="49" t="s">
        <v>35</v>
      </c>
      <c r="H7" s="50"/>
      <c r="I7" s="50"/>
      <c r="J7" s="50"/>
      <c r="K7" s="50"/>
      <c r="L7" s="50"/>
      <c r="M7" s="50"/>
      <c r="N7" s="51"/>
    </row>
    <row r="8" spans="7:14" ht="29.4" customHeight="1" x14ac:dyDescent="0.3">
      <c r="G8" s="52" t="s">
        <v>22</v>
      </c>
      <c r="H8" s="53"/>
      <c r="I8" s="53"/>
      <c r="J8" s="53"/>
      <c r="K8" s="53"/>
      <c r="L8" s="53"/>
      <c r="M8" s="53"/>
      <c r="N8" s="54"/>
    </row>
    <row r="9" spans="7:14" x14ac:dyDescent="0.3">
      <c r="G9" s="55"/>
      <c r="H9" s="56"/>
      <c r="I9" s="56"/>
      <c r="J9" s="56"/>
      <c r="K9" s="56"/>
      <c r="L9" s="56"/>
      <c r="M9" s="56"/>
      <c r="N9" s="57"/>
    </row>
    <row r="11" spans="7:14" x14ac:dyDescent="0.3">
      <c r="G11" s="58" t="s">
        <v>40</v>
      </c>
      <c r="H11" s="59"/>
      <c r="I11" s="59"/>
      <c r="J11" s="59"/>
      <c r="K11" s="59"/>
      <c r="L11" s="59"/>
      <c r="M11" s="59"/>
      <c r="N11" s="60"/>
    </row>
    <row r="12" spans="7:14" x14ac:dyDescent="0.3">
      <c r="G12" s="61"/>
      <c r="H12" s="62"/>
      <c r="I12" s="62"/>
      <c r="J12" s="62"/>
      <c r="K12" s="62"/>
      <c r="L12" s="62"/>
      <c r="M12" s="62"/>
      <c r="N12" s="63"/>
    </row>
    <row r="13" spans="7:14" x14ac:dyDescent="0.3">
      <c r="G13" s="61"/>
      <c r="H13" s="62"/>
      <c r="I13" s="62"/>
      <c r="J13" s="62"/>
      <c r="K13" s="62"/>
      <c r="L13" s="62"/>
      <c r="M13" s="62"/>
      <c r="N13" s="63"/>
    </row>
    <row r="14" spans="7:14" x14ac:dyDescent="0.3">
      <c r="G14" s="61"/>
      <c r="H14" s="62"/>
      <c r="I14" s="62"/>
      <c r="J14" s="62"/>
      <c r="K14" s="62"/>
      <c r="L14" s="62"/>
      <c r="M14" s="62"/>
      <c r="N14" s="63"/>
    </row>
    <row r="15" spans="7:14" x14ac:dyDescent="0.3">
      <c r="G15" s="61"/>
      <c r="H15" s="62"/>
      <c r="I15" s="62"/>
      <c r="J15" s="62"/>
      <c r="K15" s="62"/>
      <c r="L15" s="62"/>
      <c r="M15" s="62"/>
      <c r="N15" s="63"/>
    </row>
    <row r="16" spans="7:14" x14ac:dyDescent="0.3">
      <c r="G16" s="61"/>
      <c r="H16" s="62"/>
      <c r="I16" s="62"/>
      <c r="J16" s="62"/>
      <c r="K16" s="62"/>
      <c r="L16" s="62"/>
      <c r="M16" s="62"/>
      <c r="N16" s="63"/>
    </row>
    <row r="17" spans="7:14" x14ac:dyDescent="0.3">
      <c r="G17" s="61"/>
      <c r="H17" s="62"/>
      <c r="I17" s="62"/>
      <c r="J17" s="62"/>
      <c r="K17" s="62"/>
      <c r="L17" s="62"/>
      <c r="M17" s="62"/>
      <c r="N17" s="63"/>
    </row>
    <row r="18" spans="7:14" x14ac:dyDescent="0.3">
      <c r="G18" s="61"/>
      <c r="H18" s="62"/>
      <c r="I18" s="62"/>
      <c r="J18" s="62"/>
      <c r="K18" s="62"/>
      <c r="L18" s="62"/>
      <c r="M18" s="62"/>
      <c r="N18" s="63"/>
    </row>
    <row r="19" spans="7:14" x14ac:dyDescent="0.3">
      <c r="G19" s="61"/>
      <c r="H19" s="62"/>
      <c r="I19" s="62"/>
      <c r="J19" s="62"/>
      <c r="K19" s="62"/>
      <c r="L19" s="62"/>
      <c r="M19" s="62"/>
      <c r="N19" s="63"/>
    </row>
    <row r="20" spans="7:14" x14ac:dyDescent="0.3">
      <c r="G20" s="61"/>
      <c r="H20" s="62"/>
      <c r="I20" s="62"/>
      <c r="J20" s="62"/>
      <c r="K20" s="62"/>
      <c r="L20" s="62"/>
      <c r="M20" s="62"/>
      <c r="N20" s="63"/>
    </row>
    <row r="21" spans="7:14" x14ac:dyDescent="0.3">
      <c r="G21" s="61"/>
      <c r="H21" s="62"/>
      <c r="I21" s="62"/>
      <c r="J21" s="62"/>
      <c r="K21" s="62"/>
      <c r="L21" s="62"/>
      <c r="M21" s="62"/>
      <c r="N21" s="63"/>
    </row>
    <row r="22" spans="7:14" x14ac:dyDescent="0.3">
      <c r="G22" s="61"/>
      <c r="H22" s="62"/>
      <c r="I22" s="62"/>
      <c r="J22" s="62"/>
      <c r="K22" s="62"/>
      <c r="L22" s="62"/>
      <c r="M22" s="62"/>
      <c r="N22" s="63"/>
    </row>
    <row r="23" spans="7:14" x14ac:dyDescent="0.3">
      <c r="G23" s="61"/>
      <c r="H23" s="62"/>
      <c r="I23" s="62"/>
      <c r="J23" s="62"/>
      <c r="K23" s="62"/>
      <c r="L23" s="62"/>
      <c r="M23" s="62"/>
      <c r="N23" s="63"/>
    </row>
    <row r="24" spans="7:14" x14ac:dyDescent="0.3">
      <c r="G24" s="61"/>
      <c r="H24" s="62"/>
      <c r="I24" s="62"/>
      <c r="J24" s="62"/>
      <c r="K24" s="62"/>
      <c r="L24" s="62"/>
      <c r="M24" s="62"/>
      <c r="N24" s="63"/>
    </row>
    <row r="25" spans="7:14" x14ac:dyDescent="0.3">
      <c r="G25" s="61"/>
      <c r="H25" s="62"/>
      <c r="I25" s="62"/>
      <c r="J25" s="62"/>
      <c r="K25" s="62"/>
      <c r="L25" s="62"/>
      <c r="M25" s="62"/>
      <c r="N25" s="63"/>
    </row>
    <row r="26" spans="7:14" x14ac:dyDescent="0.3">
      <c r="G26" s="61"/>
      <c r="H26" s="62"/>
      <c r="I26" s="62"/>
      <c r="J26" s="62"/>
      <c r="K26" s="62"/>
      <c r="L26" s="62"/>
      <c r="M26" s="62"/>
      <c r="N26" s="63"/>
    </row>
    <row r="27" spans="7:14" x14ac:dyDescent="0.3">
      <c r="G27" s="64"/>
      <c r="H27" s="65"/>
      <c r="I27" s="65"/>
      <c r="J27" s="65"/>
      <c r="K27" s="65"/>
      <c r="L27" s="65"/>
      <c r="M27" s="65"/>
      <c r="N27" s="66"/>
    </row>
  </sheetData>
  <mergeCells count="3">
    <mergeCell ref="G7:N7"/>
    <mergeCell ref="G8:N9"/>
    <mergeCell ref="G11:N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266E7-6CDC-4D4C-8CAC-61A6EC99ADC6}">
  <dimension ref="B6:E58"/>
  <sheetViews>
    <sheetView workbookViewId="0">
      <selection activeCell="E9" sqref="E9"/>
    </sheetView>
  </sheetViews>
  <sheetFormatPr defaultRowHeight="14.4" x14ac:dyDescent="0.3"/>
  <cols>
    <col min="2" max="2" width="18.21875" customWidth="1"/>
    <col min="3" max="3" width="32.33203125" customWidth="1"/>
    <col min="4" max="4" width="19" customWidth="1"/>
    <col min="5" max="5" width="23.44140625" customWidth="1"/>
  </cols>
  <sheetData>
    <row r="6" spans="2:5" ht="9.6" customHeight="1" x14ac:dyDescent="0.3"/>
    <row r="7" spans="2:5" hidden="1" x14ac:dyDescent="0.3"/>
    <row r="8" spans="2:5" ht="24.6" customHeight="1" x14ac:dyDescent="0.3">
      <c r="B8" s="39" t="s">
        <v>0</v>
      </c>
      <c r="C8" s="39" t="s">
        <v>14</v>
      </c>
      <c r="D8" s="39" t="s">
        <v>1</v>
      </c>
      <c r="E8" s="39" t="s">
        <v>36</v>
      </c>
    </row>
    <row r="9" spans="2:5" ht="15.6" x14ac:dyDescent="0.3">
      <c r="B9" s="36">
        <v>44494</v>
      </c>
      <c r="C9" s="37" t="s">
        <v>9</v>
      </c>
      <c r="D9" s="37">
        <v>423</v>
      </c>
      <c r="E9" s="37" t="s">
        <v>39</v>
      </c>
    </row>
    <row r="10" spans="2:5" ht="15.6" x14ac:dyDescent="0.3">
      <c r="B10" s="36">
        <v>44498</v>
      </c>
      <c r="C10" s="37" t="s">
        <v>9</v>
      </c>
      <c r="D10" s="37">
        <v>407.05</v>
      </c>
      <c r="E10" s="37" t="s">
        <v>32</v>
      </c>
    </row>
    <row r="11" spans="2:5" ht="15.6" x14ac:dyDescent="0.3">
      <c r="B11" s="36">
        <v>44496</v>
      </c>
      <c r="C11" s="37" t="s">
        <v>9</v>
      </c>
      <c r="D11" s="37">
        <v>358.22</v>
      </c>
      <c r="E11" s="37" t="s">
        <v>39</v>
      </c>
    </row>
    <row r="12" spans="2:5" ht="15.6" x14ac:dyDescent="0.3">
      <c r="B12" s="36">
        <v>44517</v>
      </c>
      <c r="C12" s="37" t="s">
        <v>9</v>
      </c>
      <c r="D12" s="37">
        <v>322.64</v>
      </c>
      <c r="E12" s="37" t="s">
        <v>37</v>
      </c>
    </row>
    <row r="13" spans="2:5" ht="15.6" x14ac:dyDescent="0.3">
      <c r="B13" s="36">
        <v>44473</v>
      </c>
      <c r="C13" s="37" t="s">
        <v>6</v>
      </c>
      <c r="D13" s="37">
        <v>760</v>
      </c>
      <c r="E13" s="37" t="s">
        <v>32</v>
      </c>
    </row>
    <row r="14" spans="2:5" ht="15.6" x14ac:dyDescent="0.3">
      <c r="B14" s="36">
        <v>44508</v>
      </c>
      <c r="C14" s="37" t="s">
        <v>6</v>
      </c>
      <c r="D14" s="37">
        <v>702</v>
      </c>
      <c r="E14" s="37" t="s">
        <v>38</v>
      </c>
    </row>
    <row r="15" spans="2:5" ht="15.6" x14ac:dyDescent="0.3">
      <c r="B15" s="36">
        <v>44553</v>
      </c>
      <c r="C15" s="37" t="s">
        <v>6</v>
      </c>
      <c r="D15" s="37">
        <v>640</v>
      </c>
      <c r="E15" s="37" t="s">
        <v>38</v>
      </c>
    </row>
    <row r="16" spans="2:5" ht="15.6" x14ac:dyDescent="0.3">
      <c r="B16" s="36">
        <v>44491</v>
      </c>
      <c r="C16" s="37" t="s">
        <v>6</v>
      </c>
      <c r="D16" s="37">
        <v>550</v>
      </c>
      <c r="E16" s="37" t="s">
        <v>38</v>
      </c>
    </row>
    <row r="17" spans="2:5" ht="15.6" x14ac:dyDescent="0.3">
      <c r="B17" s="36">
        <v>44524</v>
      </c>
      <c r="C17" s="37" t="s">
        <v>6</v>
      </c>
      <c r="D17" s="37">
        <v>540</v>
      </c>
      <c r="E17" s="37" t="s">
        <v>38</v>
      </c>
    </row>
    <row r="18" spans="2:5" ht="15.6" x14ac:dyDescent="0.3">
      <c r="B18" s="36">
        <v>44515</v>
      </c>
      <c r="C18" s="37" t="s">
        <v>6</v>
      </c>
      <c r="D18" s="37">
        <v>150</v>
      </c>
      <c r="E18" s="37" t="s">
        <v>38</v>
      </c>
    </row>
    <row r="19" spans="2:5" ht="15.6" x14ac:dyDescent="0.3">
      <c r="B19" s="36">
        <v>44476</v>
      </c>
      <c r="C19" s="37" t="s">
        <v>10</v>
      </c>
      <c r="D19" s="38">
        <v>1900</v>
      </c>
      <c r="E19" s="37" t="s">
        <v>37</v>
      </c>
    </row>
    <row r="20" spans="2:5" ht="15.6" x14ac:dyDescent="0.3">
      <c r="B20" s="36">
        <v>44545</v>
      </c>
      <c r="C20" s="37" t="s">
        <v>10</v>
      </c>
      <c r="D20" s="37">
        <v>1500</v>
      </c>
      <c r="E20" s="37" t="s">
        <v>37</v>
      </c>
    </row>
    <row r="21" spans="2:5" ht="15.6" x14ac:dyDescent="0.3">
      <c r="B21" s="36">
        <v>44502</v>
      </c>
      <c r="C21" s="37" t="s">
        <v>10</v>
      </c>
      <c r="D21" s="37">
        <v>1150</v>
      </c>
      <c r="E21" s="37" t="s">
        <v>37</v>
      </c>
    </row>
    <row r="22" spans="2:5" ht="15.6" x14ac:dyDescent="0.3">
      <c r="B22" s="36">
        <v>44504</v>
      </c>
      <c r="C22" s="37" t="s">
        <v>10</v>
      </c>
      <c r="D22" s="38">
        <v>1138</v>
      </c>
      <c r="E22" s="37" t="s">
        <v>37</v>
      </c>
    </row>
    <row r="23" spans="2:5" ht="15.6" x14ac:dyDescent="0.3">
      <c r="B23" s="36">
        <v>44470</v>
      </c>
      <c r="C23" s="37" t="s">
        <v>2</v>
      </c>
      <c r="D23" s="37">
        <v>2300</v>
      </c>
      <c r="E23" s="37" t="s">
        <v>37</v>
      </c>
    </row>
    <row r="24" spans="2:5" ht="15.6" x14ac:dyDescent="0.3">
      <c r="B24" s="36">
        <v>44537</v>
      </c>
      <c r="C24" s="37" t="s">
        <v>2</v>
      </c>
      <c r="D24" s="37">
        <v>2300</v>
      </c>
      <c r="E24" s="37" t="s">
        <v>37</v>
      </c>
    </row>
    <row r="25" spans="2:5" ht="15.6" x14ac:dyDescent="0.3">
      <c r="B25" s="36">
        <v>44515</v>
      </c>
      <c r="C25" s="37" t="s">
        <v>2</v>
      </c>
      <c r="D25" s="37">
        <v>2100</v>
      </c>
      <c r="E25" s="37" t="s">
        <v>37</v>
      </c>
    </row>
    <row r="26" spans="2:5" ht="15.6" x14ac:dyDescent="0.3">
      <c r="B26" s="36">
        <v>44487</v>
      </c>
      <c r="C26" s="37" t="s">
        <v>2</v>
      </c>
      <c r="D26" s="38">
        <v>1075</v>
      </c>
      <c r="E26" s="37" t="s">
        <v>37</v>
      </c>
    </row>
    <row r="27" spans="2:5" ht="15.6" x14ac:dyDescent="0.3">
      <c r="B27" s="36">
        <v>44517</v>
      </c>
      <c r="C27" s="37" t="s">
        <v>11</v>
      </c>
      <c r="D27" s="37">
        <v>470.63</v>
      </c>
      <c r="E27" s="37" t="s">
        <v>37</v>
      </c>
    </row>
    <row r="28" spans="2:5" ht="15.6" x14ac:dyDescent="0.3">
      <c r="B28" s="36">
        <v>44547</v>
      </c>
      <c r="C28" s="37" t="s">
        <v>11</v>
      </c>
      <c r="D28" s="37">
        <v>470.63</v>
      </c>
      <c r="E28" s="37" t="s">
        <v>37</v>
      </c>
    </row>
    <row r="29" spans="2:5" ht="15.6" x14ac:dyDescent="0.3">
      <c r="B29" s="36">
        <v>44485</v>
      </c>
      <c r="C29" s="37" t="s">
        <v>11</v>
      </c>
      <c r="D29" s="37">
        <v>470</v>
      </c>
      <c r="E29" s="37" t="s">
        <v>37</v>
      </c>
    </row>
    <row r="30" spans="2:5" ht="15.6" x14ac:dyDescent="0.3">
      <c r="B30" s="36">
        <v>44484</v>
      </c>
      <c r="C30" s="37" t="s">
        <v>8</v>
      </c>
      <c r="D30" s="37">
        <v>620</v>
      </c>
      <c r="E30" s="37" t="s">
        <v>38</v>
      </c>
    </row>
    <row r="31" spans="2:5" ht="15.6" x14ac:dyDescent="0.3">
      <c r="B31" s="36">
        <v>44496</v>
      </c>
      <c r="C31" s="37" t="s">
        <v>8</v>
      </c>
      <c r="D31" s="37">
        <v>520</v>
      </c>
      <c r="E31" s="37" t="s">
        <v>38</v>
      </c>
    </row>
    <row r="32" spans="2:5" ht="15.6" x14ac:dyDescent="0.3">
      <c r="B32" s="36">
        <v>44526</v>
      </c>
      <c r="C32" s="37" t="s">
        <v>8</v>
      </c>
      <c r="D32" s="37">
        <v>518</v>
      </c>
      <c r="E32" s="37" t="s">
        <v>38</v>
      </c>
    </row>
    <row r="33" spans="2:5" ht="15.6" x14ac:dyDescent="0.3">
      <c r="B33" s="36">
        <v>44530</v>
      </c>
      <c r="C33" s="37" t="s">
        <v>8</v>
      </c>
      <c r="D33" s="37">
        <v>500</v>
      </c>
      <c r="E33" s="37" t="s">
        <v>38</v>
      </c>
    </row>
    <row r="34" spans="2:5" ht="15.6" x14ac:dyDescent="0.3">
      <c r="B34" s="36">
        <v>44518</v>
      </c>
      <c r="C34" s="37" t="s">
        <v>8</v>
      </c>
      <c r="D34" s="37">
        <v>428</v>
      </c>
      <c r="E34" s="37" t="s">
        <v>38</v>
      </c>
    </row>
    <row r="35" spans="2:5" ht="15.6" x14ac:dyDescent="0.3">
      <c r="B35" s="36">
        <v>44501</v>
      </c>
      <c r="C35" s="37" t="s">
        <v>3</v>
      </c>
      <c r="D35" s="38">
        <v>2327</v>
      </c>
      <c r="E35" s="37" t="s">
        <v>37</v>
      </c>
    </row>
    <row r="36" spans="2:5" ht="15.6" x14ac:dyDescent="0.3">
      <c r="B36" s="36">
        <v>44526</v>
      </c>
      <c r="C36" s="37" t="s">
        <v>3</v>
      </c>
      <c r="D36" s="38">
        <v>2000</v>
      </c>
      <c r="E36" s="37" t="s">
        <v>37</v>
      </c>
    </row>
    <row r="37" spans="2:5" ht="15.6" x14ac:dyDescent="0.3">
      <c r="B37" s="36">
        <v>44487</v>
      </c>
      <c r="C37" s="37" t="s">
        <v>3</v>
      </c>
      <c r="D37" s="37">
        <v>970</v>
      </c>
      <c r="E37" s="37" t="s">
        <v>37</v>
      </c>
    </row>
    <row r="38" spans="2:5" ht="15.6" x14ac:dyDescent="0.3">
      <c r="B38" s="36">
        <v>44515</v>
      </c>
      <c r="C38" s="37" t="s">
        <v>13</v>
      </c>
      <c r="D38" s="37">
        <v>900</v>
      </c>
      <c r="E38" s="37" t="s">
        <v>37</v>
      </c>
    </row>
    <row r="39" spans="2:5" ht="15.6" x14ac:dyDescent="0.3">
      <c r="B39" s="36">
        <v>44470</v>
      </c>
      <c r="C39" s="37" t="s">
        <v>3</v>
      </c>
      <c r="D39" s="37">
        <v>767</v>
      </c>
      <c r="E39" s="37" t="s">
        <v>37</v>
      </c>
    </row>
    <row r="40" spans="2:5" ht="15.6" x14ac:dyDescent="0.3">
      <c r="B40" s="36">
        <v>44505</v>
      </c>
      <c r="C40" s="37" t="s">
        <v>13</v>
      </c>
      <c r="D40" s="37">
        <v>500</v>
      </c>
      <c r="E40" s="37" t="s">
        <v>37</v>
      </c>
    </row>
    <row r="41" spans="2:5" ht="15.6" x14ac:dyDescent="0.3">
      <c r="B41" s="36">
        <v>44488</v>
      </c>
      <c r="C41" s="37" t="s">
        <v>7</v>
      </c>
      <c r="D41" s="37">
        <v>489</v>
      </c>
      <c r="E41" s="37" t="s">
        <v>37</v>
      </c>
    </row>
    <row r="42" spans="2:5" ht="15.6" x14ac:dyDescent="0.3">
      <c r="B42" s="36">
        <v>44477</v>
      </c>
      <c r="C42" s="37" t="s">
        <v>7</v>
      </c>
      <c r="D42" s="37">
        <v>450</v>
      </c>
      <c r="E42" s="37" t="s">
        <v>37</v>
      </c>
    </row>
    <row r="43" spans="2:5" ht="15.6" x14ac:dyDescent="0.3">
      <c r="B43" s="36">
        <v>44529</v>
      </c>
      <c r="C43" s="37" t="s">
        <v>7</v>
      </c>
      <c r="D43" s="37">
        <v>337</v>
      </c>
      <c r="E43" s="37" t="s">
        <v>37</v>
      </c>
    </row>
    <row r="44" spans="2:5" ht="15.6" x14ac:dyDescent="0.3">
      <c r="B44" s="36">
        <v>44525</v>
      </c>
      <c r="C44" s="37" t="s">
        <v>7</v>
      </c>
      <c r="D44" s="37">
        <v>314</v>
      </c>
      <c r="E44" s="37" t="s">
        <v>37</v>
      </c>
    </row>
    <row r="45" spans="2:5" ht="15.6" x14ac:dyDescent="0.3">
      <c r="B45" s="36">
        <v>44550</v>
      </c>
      <c r="C45" s="37" t="s">
        <v>7</v>
      </c>
      <c r="D45" s="37">
        <v>267</v>
      </c>
      <c r="E45" s="37" t="s">
        <v>37</v>
      </c>
    </row>
    <row r="46" spans="2:5" ht="15.6" x14ac:dyDescent="0.3">
      <c r="B46" s="36">
        <v>44470</v>
      </c>
      <c r="C46" s="37" t="s">
        <v>4</v>
      </c>
      <c r="D46" s="38">
        <v>2500</v>
      </c>
      <c r="E46" s="37" t="s">
        <v>37</v>
      </c>
    </row>
    <row r="47" spans="2:5" ht="15.6" x14ac:dyDescent="0.3">
      <c r="B47" s="36">
        <v>44531</v>
      </c>
      <c r="C47" s="37" t="s">
        <v>4</v>
      </c>
      <c r="D47" s="38">
        <v>2500</v>
      </c>
      <c r="E47" s="37" t="s">
        <v>37</v>
      </c>
    </row>
    <row r="48" spans="2:5" ht="15.6" x14ac:dyDescent="0.3">
      <c r="B48" s="36">
        <v>44522</v>
      </c>
      <c r="C48" s="37" t="s">
        <v>4</v>
      </c>
      <c r="D48" s="38">
        <v>1720</v>
      </c>
      <c r="E48" s="37" t="s">
        <v>37</v>
      </c>
    </row>
    <row r="49" spans="2:5" ht="15.6" x14ac:dyDescent="0.3">
      <c r="B49" s="36">
        <v>44509</v>
      </c>
      <c r="C49" s="37" t="s">
        <v>4</v>
      </c>
      <c r="D49" s="38">
        <v>1600</v>
      </c>
      <c r="E49" s="37" t="s">
        <v>37</v>
      </c>
    </row>
    <row r="50" spans="2:5" ht="15.6" x14ac:dyDescent="0.3">
      <c r="B50" s="36">
        <v>44491</v>
      </c>
      <c r="C50" s="37" t="s">
        <v>4</v>
      </c>
      <c r="D50" s="38">
        <v>1574.1</v>
      </c>
      <c r="E50" s="37" t="s">
        <v>37</v>
      </c>
    </row>
    <row r="51" spans="2:5" ht="15.6" x14ac:dyDescent="0.3">
      <c r="B51" s="36">
        <v>44499</v>
      </c>
      <c r="C51" s="37" t="s">
        <v>4</v>
      </c>
      <c r="D51" s="37">
        <v>300</v>
      </c>
      <c r="E51" s="37" t="s">
        <v>37</v>
      </c>
    </row>
    <row r="52" spans="2:5" ht="15.6" x14ac:dyDescent="0.3">
      <c r="B52" s="36">
        <v>44539</v>
      </c>
      <c r="C52" s="37" t="s">
        <v>12</v>
      </c>
      <c r="D52" s="37">
        <v>12000</v>
      </c>
      <c r="E52" s="37" t="s">
        <v>37</v>
      </c>
    </row>
    <row r="53" spans="2:5" ht="15.6" x14ac:dyDescent="0.3">
      <c r="B53" s="36">
        <v>44473</v>
      </c>
      <c r="C53" s="37" t="s">
        <v>5</v>
      </c>
      <c r="D53" s="37">
        <v>710</v>
      </c>
      <c r="E53" s="37" t="s">
        <v>37</v>
      </c>
    </row>
    <row r="54" spans="2:5" ht="15.6" x14ac:dyDescent="0.3">
      <c r="B54" s="36">
        <v>44534</v>
      </c>
      <c r="C54" s="37" t="s">
        <v>5</v>
      </c>
      <c r="D54" s="37">
        <v>710</v>
      </c>
      <c r="E54" s="37" t="s">
        <v>37</v>
      </c>
    </row>
    <row r="55" spans="2:5" ht="15.6" x14ac:dyDescent="0.3">
      <c r="B55" s="36">
        <v>44512</v>
      </c>
      <c r="C55" s="37" t="s">
        <v>5</v>
      </c>
      <c r="D55" s="37">
        <v>600</v>
      </c>
      <c r="E55" s="37" t="s">
        <v>37</v>
      </c>
    </row>
    <row r="56" spans="2:5" ht="15.6" x14ac:dyDescent="0.3">
      <c r="B56" s="36">
        <v>44553</v>
      </c>
      <c r="C56" s="37" t="s">
        <v>5</v>
      </c>
      <c r="D56" s="37">
        <v>450</v>
      </c>
      <c r="E56" s="37" t="s">
        <v>37</v>
      </c>
    </row>
    <row r="57" spans="2:5" ht="15.6" x14ac:dyDescent="0.3">
      <c r="B57" s="36">
        <v>44519</v>
      </c>
      <c r="C57" s="37" t="s">
        <v>5</v>
      </c>
      <c r="D57" s="37">
        <v>447</v>
      </c>
      <c r="E57" s="37" t="s">
        <v>37</v>
      </c>
    </row>
    <row r="58" spans="2:5" ht="15.6" x14ac:dyDescent="0.3">
      <c r="B58" s="36">
        <v>44497</v>
      </c>
      <c r="C58" s="37" t="s">
        <v>5</v>
      </c>
      <c r="D58" s="37">
        <v>300</v>
      </c>
      <c r="E58" s="37" t="s">
        <v>37</v>
      </c>
    </row>
  </sheetData>
  <dataValidations count="1">
    <dataValidation type="list" allowBlank="1" showInputMessage="1" showErrorMessage="1" sqref="E8 E10:E58 E9" xr:uid="{20694E28-A2C5-4E8B-AA65-2C1CE9DD39D1}">
      <formula1>"Essential, Non-Essential"</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C2F2A-FD59-4951-A94D-9D105466DB94}">
  <dimension ref="B8:E59"/>
  <sheetViews>
    <sheetView tabSelected="1" workbookViewId="0">
      <selection activeCell="H14" sqref="H14"/>
    </sheetView>
  </sheetViews>
  <sheetFormatPr defaultRowHeight="14.4" x14ac:dyDescent="0.3"/>
  <cols>
    <col min="2" max="2" width="19.33203125" customWidth="1"/>
    <col min="3" max="3" width="17.5546875" customWidth="1"/>
    <col min="4" max="4" width="21.44140625" customWidth="1"/>
    <col min="5" max="5" width="23.109375" customWidth="1"/>
  </cols>
  <sheetData>
    <row r="8" spans="2:5" ht="31.2" customHeight="1" x14ac:dyDescent="0.3">
      <c r="B8" s="44" t="s">
        <v>0</v>
      </c>
      <c r="C8" s="44" t="s">
        <v>14</v>
      </c>
      <c r="D8" s="44" t="s">
        <v>1</v>
      </c>
      <c r="E8" s="45" t="s">
        <v>31</v>
      </c>
    </row>
    <row r="9" spans="2:5" ht="15.6" x14ac:dyDescent="0.3">
      <c r="B9" s="41">
        <v>44470</v>
      </c>
      <c r="C9" s="40" t="s">
        <v>2</v>
      </c>
      <c r="D9" s="40">
        <v>2300</v>
      </c>
      <c r="E9" s="42" t="str">
        <f>IF(D9&gt;2000, "Over budget","Within budget")</f>
        <v>Over budget</v>
      </c>
    </row>
    <row r="10" spans="2:5" ht="15.6" x14ac:dyDescent="0.3">
      <c r="B10" s="41">
        <v>44470</v>
      </c>
      <c r="C10" s="40" t="s">
        <v>3</v>
      </c>
      <c r="D10" s="40">
        <v>767</v>
      </c>
      <c r="E10" s="42" t="str">
        <f>E11</f>
        <v>Over budget</v>
      </c>
    </row>
    <row r="11" spans="2:5" ht="31.2" x14ac:dyDescent="0.3">
      <c r="B11" s="41">
        <v>44470</v>
      </c>
      <c r="C11" s="40" t="s">
        <v>4</v>
      </c>
      <c r="D11" s="43">
        <v>2500</v>
      </c>
      <c r="E11" s="42" t="str">
        <f t="shared" ref="E11:E58" si="0">IF(D11&gt;2000, "Over budget","Within budget")</f>
        <v>Over budget</v>
      </c>
    </row>
    <row r="12" spans="2:5" ht="31.2" x14ac:dyDescent="0.3">
      <c r="B12" s="41">
        <v>44473</v>
      </c>
      <c r="C12" s="40" t="s">
        <v>5</v>
      </c>
      <c r="D12" s="40">
        <v>710</v>
      </c>
      <c r="E12" s="42" t="str">
        <f t="shared" si="0"/>
        <v>Within budget</v>
      </c>
    </row>
    <row r="13" spans="2:5" ht="15.6" x14ac:dyDescent="0.3">
      <c r="B13" s="41">
        <v>44473</v>
      </c>
      <c r="C13" s="40" t="s">
        <v>6</v>
      </c>
      <c r="D13" s="40">
        <v>760</v>
      </c>
      <c r="E13" s="42" t="str">
        <f t="shared" si="0"/>
        <v>Within budget</v>
      </c>
    </row>
    <row r="14" spans="2:5" ht="15.6" x14ac:dyDescent="0.3">
      <c r="B14" s="41">
        <v>44476</v>
      </c>
      <c r="C14" s="40" t="s">
        <v>10</v>
      </c>
      <c r="D14" s="43">
        <v>1900</v>
      </c>
      <c r="E14" s="42" t="str">
        <f t="shared" si="0"/>
        <v>Within budget</v>
      </c>
    </row>
    <row r="15" spans="2:5" ht="15.6" x14ac:dyDescent="0.3">
      <c r="B15" s="41">
        <v>44477</v>
      </c>
      <c r="C15" s="40" t="s">
        <v>7</v>
      </c>
      <c r="D15" s="40">
        <v>450</v>
      </c>
      <c r="E15" s="42" t="str">
        <f t="shared" si="0"/>
        <v>Within budget</v>
      </c>
    </row>
    <row r="16" spans="2:5" ht="31.2" x14ac:dyDescent="0.3">
      <c r="B16" s="41">
        <v>44484</v>
      </c>
      <c r="C16" s="40" t="s">
        <v>8</v>
      </c>
      <c r="D16" s="40">
        <v>620</v>
      </c>
      <c r="E16" s="42" t="str">
        <f t="shared" si="0"/>
        <v>Within budget</v>
      </c>
    </row>
    <row r="17" spans="2:5" ht="31.2" x14ac:dyDescent="0.3">
      <c r="B17" s="41">
        <v>44485</v>
      </c>
      <c r="C17" s="40" t="s">
        <v>11</v>
      </c>
      <c r="D17" s="40">
        <v>470</v>
      </c>
      <c r="E17" s="42" t="str">
        <f t="shared" si="0"/>
        <v>Within budget</v>
      </c>
    </row>
    <row r="18" spans="2:5" ht="15.6" x14ac:dyDescent="0.3">
      <c r="B18" s="41">
        <v>44487</v>
      </c>
      <c r="C18" s="40" t="s">
        <v>3</v>
      </c>
      <c r="D18" s="40">
        <v>970</v>
      </c>
      <c r="E18" s="42" t="str">
        <f t="shared" si="0"/>
        <v>Within budget</v>
      </c>
    </row>
    <row r="19" spans="2:5" ht="15.6" x14ac:dyDescent="0.3">
      <c r="B19" s="41">
        <v>44487</v>
      </c>
      <c r="C19" s="40" t="s">
        <v>2</v>
      </c>
      <c r="D19" s="43">
        <v>1075</v>
      </c>
      <c r="E19" s="42" t="str">
        <f t="shared" si="0"/>
        <v>Within budget</v>
      </c>
    </row>
    <row r="20" spans="2:5" ht="15.6" x14ac:dyDescent="0.3">
      <c r="B20" s="41">
        <v>44488</v>
      </c>
      <c r="C20" s="40" t="s">
        <v>7</v>
      </c>
      <c r="D20" s="40">
        <v>489</v>
      </c>
      <c r="E20" s="42" t="str">
        <f t="shared" si="0"/>
        <v>Within budget</v>
      </c>
    </row>
    <row r="21" spans="2:5" ht="31.2" x14ac:dyDescent="0.3">
      <c r="B21" s="41">
        <v>44491</v>
      </c>
      <c r="C21" s="40" t="s">
        <v>4</v>
      </c>
      <c r="D21" s="43">
        <v>1574.1</v>
      </c>
      <c r="E21" s="42" t="str">
        <f t="shared" si="0"/>
        <v>Within budget</v>
      </c>
    </row>
    <row r="22" spans="2:5" ht="15.6" x14ac:dyDescent="0.3">
      <c r="B22" s="41">
        <v>44491</v>
      </c>
      <c r="C22" s="40" t="s">
        <v>6</v>
      </c>
      <c r="D22" s="40">
        <v>550</v>
      </c>
      <c r="E22" s="42" t="str">
        <f t="shared" si="0"/>
        <v>Within budget</v>
      </c>
    </row>
    <row r="23" spans="2:5" ht="15.6" x14ac:dyDescent="0.3">
      <c r="B23" s="41">
        <v>44494</v>
      </c>
      <c r="C23" s="40" t="s">
        <v>9</v>
      </c>
      <c r="D23" s="40">
        <v>423</v>
      </c>
      <c r="E23" s="42" t="str">
        <f t="shared" si="0"/>
        <v>Within budget</v>
      </c>
    </row>
    <row r="24" spans="2:5" ht="15.6" x14ac:dyDescent="0.3">
      <c r="B24" s="41">
        <v>44496</v>
      </c>
      <c r="C24" s="40" t="s">
        <v>9</v>
      </c>
      <c r="D24" s="40">
        <v>358.22</v>
      </c>
      <c r="E24" s="42" t="str">
        <f t="shared" si="0"/>
        <v>Within budget</v>
      </c>
    </row>
    <row r="25" spans="2:5" ht="31.2" x14ac:dyDescent="0.3">
      <c r="B25" s="41">
        <v>44496</v>
      </c>
      <c r="C25" s="40" t="s">
        <v>8</v>
      </c>
      <c r="D25" s="40">
        <v>520</v>
      </c>
      <c r="E25" s="42" t="str">
        <f t="shared" si="0"/>
        <v>Within budget</v>
      </c>
    </row>
    <row r="26" spans="2:5" ht="31.2" x14ac:dyDescent="0.3">
      <c r="B26" s="41">
        <v>44497</v>
      </c>
      <c r="C26" s="40" t="s">
        <v>5</v>
      </c>
      <c r="D26" s="40">
        <v>300</v>
      </c>
      <c r="E26" s="42" t="str">
        <f t="shared" si="0"/>
        <v>Within budget</v>
      </c>
    </row>
    <row r="27" spans="2:5" ht="15.6" x14ac:dyDescent="0.3">
      <c r="B27" s="41">
        <v>44498</v>
      </c>
      <c r="C27" s="40" t="s">
        <v>9</v>
      </c>
      <c r="D27" s="40">
        <v>407.05</v>
      </c>
      <c r="E27" s="42" t="str">
        <f t="shared" si="0"/>
        <v>Within budget</v>
      </c>
    </row>
    <row r="28" spans="2:5" ht="31.2" x14ac:dyDescent="0.3">
      <c r="B28" s="41">
        <v>44499</v>
      </c>
      <c r="C28" s="40" t="s">
        <v>4</v>
      </c>
      <c r="D28" s="40">
        <v>300</v>
      </c>
      <c r="E28" s="42" t="str">
        <f t="shared" si="0"/>
        <v>Within budget</v>
      </c>
    </row>
    <row r="29" spans="2:5" ht="15.6" x14ac:dyDescent="0.3">
      <c r="B29" s="41">
        <v>44501</v>
      </c>
      <c r="C29" s="40" t="s">
        <v>3</v>
      </c>
      <c r="D29" s="43">
        <v>2327</v>
      </c>
      <c r="E29" s="42" t="str">
        <f t="shared" si="0"/>
        <v>Over budget</v>
      </c>
    </row>
    <row r="30" spans="2:5" ht="15.6" x14ac:dyDescent="0.3">
      <c r="B30" s="41">
        <v>44502</v>
      </c>
      <c r="C30" s="40" t="s">
        <v>10</v>
      </c>
      <c r="D30" s="40">
        <v>1150</v>
      </c>
      <c r="E30" s="42" t="str">
        <f t="shared" si="0"/>
        <v>Within budget</v>
      </c>
    </row>
    <row r="31" spans="2:5" ht="15.6" x14ac:dyDescent="0.3">
      <c r="B31" s="41">
        <v>44504</v>
      </c>
      <c r="C31" s="40" t="s">
        <v>10</v>
      </c>
      <c r="D31" s="43">
        <v>1138</v>
      </c>
      <c r="E31" s="42" t="str">
        <f t="shared" si="0"/>
        <v>Within budget</v>
      </c>
    </row>
    <row r="32" spans="2:5" ht="15.6" x14ac:dyDescent="0.3">
      <c r="B32" s="41">
        <v>44505</v>
      </c>
      <c r="C32" s="40" t="s">
        <v>13</v>
      </c>
      <c r="D32" s="40">
        <v>500</v>
      </c>
      <c r="E32" s="42" t="str">
        <f t="shared" si="0"/>
        <v>Within budget</v>
      </c>
    </row>
    <row r="33" spans="2:5" ht="15.6" x14ac:dyDescent="0.3">
      <c r="B33" s="41">
        <v>44508</v>
      </c>
      <c r="C33" s="40" t="s">
        <v>6</v>
      </c>
      <c r="D33" s="40">
        <v>702</v>
      </c>
      <c r="E33" s="42" t="str">
        <f t="shared" si="0"/>
        <v>Within budget</v>
      </c>
    </row>
    <row r="34" spans="2:5" ht="31.2" x14ac:dyDescent="0.3">
      <c r="B34" s="41">
        <v>44509</v>
      </c>
      <c r="C34" s="40" t="s">
        <v>4</v>
      </c>
      <c r="D34" s="43">
        <v>1600</v>
      </c>
      <c r="E34" s="42" t="str">
        <f t="shared" si="0"/>
        <v>Within budget</v>
      </c>
    </row>
    <row r="35" spans="2:5" ht="31.2" x14ac:dyDescent="0.3">
      <c r="B35" s="41">
        <v>44512</v>
      </c>
      <c r="C35" s="40" t="s">
        <v>5</v>
      </c>
      <c r="D35" s="40">
        <v>600</v>
      </c>
      <c r="E35" s="42" t="str">
        <f t="shared" si="0"/>
        <v>Within budget</v>
      </c>
    </row>
    <row r="36" spans="2:5" ht="15.6" x14ac:dyDescent="0.3">
      <c r="B36" s="41">
        <v>44515</v>
      </c>
      <c r="C36" s="40" t="s">
        <v>13</v>
      </c>
      <c r="D36" s="40">
        <v>900</v>
      </c>
      <c r="E36" s="42" t="str">
        <f t="shared" si="0"/>
        <v>Within budget</v>
      </c>
    </row>
    <row r="37" spans="2:5" ht="15.6" x14ac:dyDescent="0.3">
      <c r="B37" s="41">
        <v>44515</v>
      </c>
      <c r="C37" s="40" t="s">
        <v>6</v>
      </c>
      <c r="D37" s="40">
        <v>150</v>
      </c>
      <c r="E37" s="42" t="str">
        <f t="shared" si="0"/>
        <v>Within budget</v>
      </c>
    </row>
    <row r="38" spans="2:5" ht="15.6" x14ac:dyDescent="0.3">
      <c r="B38" s="41">
        <v>44515</v>
      </c>
      <c r="C38" s="40" t="s">
        <v>2</v>
      </c>
      <c r="D38" s="40">
        <v>2100</v>
      </c>
      <c r="E38" s="42" t="str">
        <f t="shared" si="0"/>
        <v>Over budget</v>
      </c>
    </row>
    <row r="39" spans="2:5" ht="31.2" x14ac:dyDescent="0.3">
      <c r="B39" s="41">
        <v>44517</v>
      </c>
      <c r="C39" s="40" t="s">
        <v>11</v>
      </c>
      <c r="D39" s="40">
        <v>470.63</v>
      </c>
      <c r="E39" s="42" t="str">
        <f t="shared" si="0"/>
        <v>Within budget</v>
      </c>
    </row>
    <row r="40" spans="2:5" ht="15.6" x14ac:dyDescent="0.3">
      <c r="B40" s="41">
        <v>44517</v>
      </c>
      <c r="C40" s="40" t="s">
        <v>9</v>
      </c>
      <c r="D40" s="40">
        <v>322.64</v>
      </c>
      <c r="E40" s="42" t="str">
        <f t="shared" si="0"/>
        <v>Within budget</v>
      </c>
    </row>
    <row r="41" spans="2:5" ht="31.2" x14ac:dyDescent="0.3">
      <c r="B41" s="41">
        <v>44518</v>
      </c>
      <c r="C41" s="40" t="s">
        <v>8</v>
      </c>
      <c r="D41" s="40">
        <v>428</v>
      </c>
      <c r="E41" s="42" t="str">
        <f t="shared" si="0"/>
        <v>Within budget</v>
      </c>
    </row>
    <row r="42" spans="2:5" ht="31.2" x14ac:dyDescent="0.3">
      <c r="B42" s="41">
        <v>44519</v>
      </c>
      <c r="C42" s="40" t="s">
        <v>5</v>
      </c>
      <c r="D42" s="40">
        <v>447</v>
      </c>
      <c r="E42" s="42" t="str">
        <f t="shared" si="0"/>
        <v>Within budget</v>
      </c>
    </row>
    <row r="43" spans="2:5" ht="31.2" x14ac:dyDescent="0.3">
      <c r="B43" s="41">
        <v>44522</v>
      </c>
      <c r="C43" s="40" t="s">
        <v>4</v>
      </c>
      <c r="D43" s="43">
        <v>1720</v>
      </c>
      <c r="E43" s="42" t="str">
        <f t="shared" si="0"/>
        <v>Within budget</v>
      </c>
    </row>
    <row r="44" spans="2:5" ht="15.6" x14ac:dyDescent="0.3">
      <c r="B44" s="41">
        <v>44524</v>
      </c>
      <c r="C44" s="40" t="s">
        <v>6</v>
      </c>
      <c r="D44" s="40">
        <v>540</v>
      </c>
      <c r="E44" s="42" t="str">
        <f t="shared" si="0"/>
        <v>Within budget</v>
      </c>
    </row>
    <row r="45" spans="2:5" ht="15.6" x14ac:dyDescent="0.3">
      <c r="B45" s="41">
        <v>44525</v>
      </c>
      <c r="C45" s="40" t="s">
        <v>7</v>
      </c>
      <c r="D45" s="40">
        <v>314</v>
      </c>
      <c r="E45" s="42" t="str">
        <f t="shared" si="0"/>
        <v>Within budget</v>
      </c>
    </row>
    <row r="46" spans="2:5" ht="31.2" x14ac:dyDescent="0.3">
      <c r="B46" s="41">
        <v>44526</v>
      </c>
      <c r="C46" s="40" t="s">
        <v>8</v>
      </c>
      <c r="D46" s="40">
        <v>518</v>
      </c>
      <c r="E46" s="42" t="str">
        <f t="shared" si="0"/>
        <v>Within budget</v>
      </c>
    </row>
    <row r="47" spans="2:5" ht="15.6" x14ac:dyDescent="0.3">
      <c r="B47" s="41">
        <v>44526</v>
      </c>
      <c r="C47" s="40" t="s">
        <v>3</v>
      </c>
      <c r="D47" s="43">
        <v>2000</v>
      </c>
      <c r="E47" s="42" t="str">
        <f t="shared" si="0"/>
        <v>Within budget</v>
      </c>
    </row>
    <row r="48" spans="2:5" ht="15.6" x14ac:dyDescent="0.3">
      <c r="B48" s="41">
        <v>44529</v>
      </c>
      <c r="C48" s="40" t="s">
        <v>7</v>
      </c>
      <c r="D48" s="40">
        <v>337</v>
      </c>
      <c r="E48" s="42" t="str">
        <f t="shared" si="0"/>
        <v>Within budget</v>
      </c>
    </row>
    <row r="49" spans="2:5" ht="31.2" x14ac:dyDescent="0.3">
      <c r="B49" s="41">
        <v>44530</v>
      </c>
      <c r="C49" s="40" t="s">
        <v>8</v>
      </c>
      <c r="D49" s="40">
        <v>500</v>
      </c>
      <c r="E49" s="42" t="str">
        <f t="shared" si="0"/>
        <v>Within budget</v>
      </c>
    </row>
    <row r="50" spans="2:5" ht="31.2" x14ac:dyDescent="0.3">
      <c r="B50" s="41">
        <v>44531</v>
      </c>
      <c r="C50" s="40" t="s">
        <v>4</v>
      </c>
      <c r="D50" s="43">
        <v>2500</v>
      </c>
      <c r="E50" s="42" t="str">
        <f t="shared" si="0"/>
        <v>Over budget</v>
      </c>
    </row>
    <row r="51" spans="2:5" ht="31.2" x14ac:dyDescent="0.3">
      <c r="B51" s="41">
        <v>44534</v>
      </c>
      <c r="C51" s="40" t="s">
        <v>5</v>
      </c>
      <c r="D51" s="40">
        <v>710</v>
      </c>
      <c r="E51" s="42" t="str">
        <f t="shared" si="0"/>
        <v>Within budget</v>
      </c>
    </row>
    <row r="52" spans="2:5" ht="15.6" x14ac:dyDescent="0.3">
      <c r="B52" s="41">
        <v>44537</v>
      </c>
      <c r="C52" s="40" t="s">
        <v>2</v>
      </c>
      <c r="D52" s="40">
        <v>2300</v>
      </c>
      <c r="E52" s="42" t="str">
        <f t="shared" si="0"/>
        <v>Over budget</v>
      </c>
    </row>
    <row r="53" spans="2:5" ht="15.6" x14ac:dyDescent="0.3">
      <c r="B53" s="41">
        <v>44539</v>
      </c>
      <c r="C53" s="40" t="s">
        <v>12</v>
      </c>
      <c r="D53" s="40">
        <v>12000</v>
      </c>
      <c r="E53" s="42" t="str">
        <f t="shared" si="0"/>
        <v>Over budget</v>
      </c>
    </row>
    <row r="54" spans="2:5" ht="15.6" x14ac:dyDescent="0.3">
      <c r="B54" s="41">
        <v>44545</v>
      </c>
      <c r="C54" s="40" t="s">
        <v>10</v>
      </c>
      <c r="D54" s="40">
        <v>1500</v>
      </c>
      <c r="E54" s="42" t="str">
        <f t="shared" si="0"/>
        <v>Within budget</v>
      </c>
    </row>
    <row r="55" spans="2:5" ht="31.2" x14ac:dyDescent="0.3">
      <c r="B55" s="41">
        <v>44547</v>
      </c>
      <c r="C55" s="40" t="s">
        <v>11</v>
      </c>
      <c r="D55" s="40">
        <v>470.63</v>
      </c>
      <c r="E55" s="42" t="str">
        <f t="shared" si="0"/>
        <v>Within budget</v>
      </c>
    </row>
    <row r="56" spans="2:5" ht="15.6" x14ac:dyDescent="0.3">
      <c r="B56" s="41">
        <v>44550</v>
      </c>
      <c r="C56" s="40" t="s">
        <v>7</v>
      </c>
      <c r="D56" s="40">
        <v>267</v>
      </c>
      <c r="E56" s="42" t="str">
        <f t="shared" si="0"/>
        <v>Within budget</v>
      </c>
    </row>
    <row r="57" spans="2:5" ht="15.6" x14ac:dyDescent="0.3">
      <c r="B57" s="41">
        <v>44553</v>
      </c>
      <c r="C57" s="40" t="s">
        <v>6</v>
      </c>
      <c r="D57" s="40">
        <v>640</v>
      </c>
      <c r="E57" s="42" t="str">
        <f t="shared" si="0"/>
        <v>Within budget</v>
      </c>
    </row>
    <row r="58" spans="2:5" ht="31.2" x14ac:dyDescent="0.3">
      <c r="B58" s="41">
        <v>44553</v>
      </c>
      <c r="C58" s="40" t="s">
        <v>5</v>
      </c>
      <c r="D58" s="40">
        <v>450</v>
      </c>
      <c r="E58" s="42" t="str">
        <f t="shared" si="0"/>
        <v>Within budget</v>
      </c>
    </row>
    <row r="59" spans="2:5" ht="31.2" x14ac:dyDescent="0.3">
      <c r="B59" s="18"/>
      <c r="C59" s="14"/>
      <c r="D59" s="19"/>
      <c r="E59" s="1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046-4FE4-469F-B4A6-DE96D3CD0CA2}">
  <dimension ref="B4:C9"/>
  <sheetViews>
    <sheetView topLeftCell="A2" workbookViewId="0">
      <selection activeCell="N17" sqref="N17"/>
    </sheetView>
  </sheetViews>
  <sheetFormatPr defaultRowHeight="14.4" x14ac:dyDescent="0.3"/>
  <cols>
    <col min="2" max="2" width="14.44140625" bestFit="1" customWidth="1"/>
    <col min="3" max="3" width="18.21875" customWidth="1"/>
    <col min="4" max="6" width="9" bestFit="1" customWidth="1"/>
    <col min="7" max="7" width="10.77734375" bestFit="1" customWidth="1"/>
    <col min="8" max="8" width="13.33203125" bestFit="1" customWidth="1"/>
    <col min="9" max="9" width="5" bestFit="1" customWidth="1"/>
    <col min="10" max="10" width="14.77734375" bestFit="1" customWidth="1"/>
    <col min="11" max="11" width="8.77734375" bestFit="1" customWidth="1"/>
    <col min="12" max="12" width="18.6640625" bestFit="1" customWidth="1"/>
    <col min="13" max="13" width="6" bestFit="1" customWidth="1"/>
    <col min="14" max="14" width="9" bestFit="1" customWidth="1"/>
    <col min="15" max="15" width="10.77734375" bestFit="1" customWidth="1"/>
    <col min="16" max="16" width="6.5546875" bestFit="1" customWidth="1"/>
    <col min="17" max="17" width="7" bestFit="1" customWidth="1"/>
    <col min="18" max="18" width="6.5546875" bestFit="1" customWidth="1"/>
    <col min="19" max="24" width="6.109375" bestFit="1" customWidth="1"/>
    <col min="25" max="35" width="7.109375" bestFit="1" customWidth="1"/>
    <col min="36" max="38" width="5.77734375" bestFit="1" customWidth="1"/>
    <col min="39" max="39" width="6" bestFit="1" customWidth="1"/>
    <col min="40" max="40" width="6.77734375" bestFit="1" customWidth="1"/>
    <col min="41" max="41" width="7" bestFit="1" customWidth="1"/>
    <col min="42" max="43" width="6.77734375" bestFit="1" customWidth="1"/>
    <col min="44" max="44" width="10.77734375" bestFit="1" customWidth="1"/>
  </cols>
  <sheetData>
    <row r="4" spans="2:3" ht="51" customHeight="1" x14ac:dyDescent="0.3"/>
    <row r="5" spans="2:3" ht="27.6" customHeight="1" x14ac:dyDescent="0.35">
      <c r="B5" s="33" t="s">
        <v>24</v>
      </c>
      <c r="C5" s="33" t="s">
        <v>27</v>
      </c>
    </row>
    <row r="6" spans="2:3" ht="18" x14ac:dyDescent="0.35">
      <c r="B6" s="34" t="s">
        <v>28</v>
      </c>
      <c r="C6" s="35">
        <v>17443.37</v>
      </c>
    </row>
    <row r="7" spans="2:3" ht="18" x14ac:dyDescent="0.35">
      <c r="B7" s="34" t="s">
        <v>29</v>
      </c>
      <c r="C7" s="35">
        <v>18764.269999999997</v>
      </c>
    </row>
    <row r="8" spans="2:3" ht="18" x14ac:dyDescent="0.35">
      <c r="B8" s="34" t="s">
        <v>30</v>
      </c>
      <c r="C8" s="35">
        <v>20837.63</v>
      </c>
    </row>
    <row r="9" spans="2:3" x14ac:dyDescent="0.3">
      <c r="B9" s="16" t="s">
        <v>26</v>
      </c>
      <c r="C9" s="17">
        <v>57045.270000000004</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4FC6-F518-412F-B92D-A87F9C536AE2}">
  <dimension ref="C7:D20"/>
  <sheetViews>
    <sheetView workbookViewId="0">
      <selection activeCell="Y13" sqref="Y13"/>
    </sheetView>
  </sheetViews>
  <sheetFormatPr defaultRowHeight="14.4" x14ac:dyDescent="0.3"/>
  <cols>
    <col min="3" max="3" width="18.33203125" bestFit="1" customWidth="1"/>
    <col min="4" max="4" width="21" customWidth="1"/>
    <col min="5" max="5" width="20" customWidth="1"/>
    <col min="8" max="9" width="8.88671875" customWidth="1"/>
  </cols>
  <sheetData>
    <row r="7" spans="3:4" ht="1.8" customHeight="1" x14ac:dyDescent="0.3"/>
    <row r="8" spans="3:4" ht="28.2" customHeight="1" x14ac:dyDescent="0.3">
      <c r="C8" s="31" t="s">
        <v>24</v>
      </c>
      <c r="D8" s="32" t="s">
        <v>27</v>
      </c>
    </row>
    <row r="9" spans="3:4" x14ac:dyDescent="0.3">
      <c r="C9" s="23" t="s">
        <v>11</v>
      </c>
      <c r="D9" s="24">
        <v>1411.26</v>
      </c>
    </row>
    <row r="10" spans="3:4" x14ac:dyDescent="0.3">
      <c r="C10" s="23" t="s">
        <v>9</v>
      </c>
      <c r="D10" s="24">
        <v>1510.9099999999999</v>
      </c>
    </row>
    <row r="11" spans="3:4" x14ac:dyDescent="0.3">
      <c r="C11" s="23" t="s">
        <v>7</v>
      </c>
      <c r="D11" s="24">
        <v>1857</v>
      </c>
    </row>
    <row r="12" spans="3:4" x14ac:dyDescent="0.3">
      <c r="C12" s="23" t="s">
        <v>8</v>
      </c>
      <c r="D12" s="24">
        <v>2586</v>
      </c>
    </row>
    <row r="13" spans="3:4" x14ac:dyDescent="0.3">
      <c r="C13" s="23" t="s">
        <v>5</v>
      </c>
      <c r="D13" s="24">
        <v>3217</v>
      </c>
    </row>
    <row r="14" spans="3:4" x14ac:dyDescent="0.3">
      <c r="C14" s="23" t="s">
        <v>6</v>
      </c>
      <c r="D14" s="24">
        <v>3342</v>
      </c>
    </row>
    <row r="15" spans="3:4" x14ac:dyDescent="0.3">
      <c r="C15" s="23" t="s">
        <v>10</v>
      </c>
      <c r="D15" s="24">
        <v>5688</v>
      </c>
    </row>
    <row r="16" spans="3:4" x14ac:dyDescent="0.3">
      <c r="C16" s="23" t="s">
        <v>3</v>
      </c>
      <c r="D16" s="24">
        <v>7464</v>
      </c>
    </row>
    <row r="17" spans="3:4" x14ac:dyDescent="0.3">
      <c r="C17" s="23" t="s">
        <v>2</v>
      </c>
      <c r="D17" s="24">
        <v>7775</v>
      </c>
    </row>
    <row r="18" spans="3:4" x14ac:dyDescent="0.3">
      <c r="C18" s="23" t="s">
        <v>4</v>
      </c>
      <c r="D18" s="24">
        <v>10194.1</v>
      </c>
    </row>
    <row r="19" spans="3:4" x14ac:dyDescent="0.3">
      <c r="C19" s="23" t="s">
        <v>25</v>
      </c>
      <c r="D19" s="24">
        <v>57045.27</v>
      </c>
    </row>
    <row r="20" spans="3:4" x14ac:dyDescent="0.3">
      <c r="C20" s="14" t="s">
        <v>26</v>
      </c>
      <c r="D20" s="15">
        <v>102090.54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2896-A5F1-4B82-A382-4902ACBF82DD}">
  <dimension ref="B2:F23"/>
  <sheetViews>
    <sheetView workbookViewId="0">
      <selection activeCell="J9" sqref="J9"/>
    </sheetView>
  </sheetViews>
  <sheetFormatPr defaultRowHeight="14.4" x14ac:dyDescent="0.3"/>
  <cols>
    <col min="2" max="2" width="22.21875" customWidth="1"/>
    <col min="3" max="3" width="22.33203125" customWidth="1"/>
    <col min="4" max="4" width="18.77734375" customWidth="1"/>
    <col min="5" max="5" width="19.33203125" customWidth="1"/>
    <col min="6" max="6" width="20.33203125" customWidth="1"/>
    <col min="7" max="7" width="18.88671875" customWidth="1"/>
  </cols>
  <sheetData>
    <row r="2" spans="2:6" ht="32.4" customHeight="1" x14ac:dyDescent="0.3">
      <c r="F2" s="22"/>
    </row>
    <row r="3" spans="2:6" ht="18" customHeight="1" x14ac:dyDescent="0.3"/>
    <row r="5" spans="2:6" ht="27.6" customHeight="1" x14ac:dyDescent="0.3">
      <c r="B5" s="30" t="s">
        <v>24</v>
      </c>
      <c r="C5" s="30" t="s">
        <v>27</v>
      </c>
    </row>
    <row r="6" spans="2:6" x14ac:dyDescent="0.3">
      <c r="B6" s="28" t="s">
        <v>9</v>
      </c>
      <c r="C6" s="29">
        <v>1510.9099999999999</v>
      </c>
    </row>
    <row r="7" spans="2:6" x14ac:dyDescent="0.3">
      <c r="B7" s="28" t="s">
        <v>6</v>
      </c>
      <c r="C7" s="29">
        <v>3342</v>
      </c>
    </row>
    <row r="8" spans="2:6" x14ac:dyDescent="0.3">
      <c r="B8" s="28" t="s">
        <v>10</v>
      </c>
      <c r="C8" s="29">
        <v>5688</v>
      </c>
    </row>
    <row r="9" spans="2:6" x14ac:dyDescent="0.3">
      <c r="B9" s="28" t="s">
        <v>2</v>
      </c>
      <c r="C9" s="29">
        <v>7775</v>
      </c>
    </row>
    <row r="10" spans="2:6" x14ac:dyDescent="0.3">
      <c r="B10" s="28" t="s">
        <v>11</v>
      </c>
      <c r="C10" s="29">
        <v>1411.26</v>
      </c>
      <c r="E10" s="46" t="s">
        <v>24</v>
      </c>
      <c r="F10" t="s">
        <v>27</v>
      </c>
    </row>
    <row r="11" spans="2:6" x14ac:dyDescent="0.3">
      <c r="B11" s="28" t="s">
        <v>8</v>
      </c>
      <c r="C11" s="29">
        <v>2586</v>
      </c>
      <c r="E11" s="47" t="s">
        <v>25</v>
      </c>
      <c r="F11" s="48">
        <v>57045.27</v>
      </c>
    </row>
    <row r="12" spans="2:6" x14ac:dyDescent="0.3">
      <c r="B12" s="28" t="s">
        <v>3</v>
      </c>
      <c r="C12" s="29">
        <v>7464</v>
      </c>
      <c r="E12" s="47" t="s">
        <v>12</v>
      </c>
      <c r="F12" s="48">
        <v>12000</v>
      </c>
    </row>
    <row r="13" spans="2:6" x14ac:dyDescent="0.3">
      <c r="B13" s="28" t="s">
        <v>7</v>
      </c>
      <c r="C13" s="29">
        <v>1857</v>
      </c>
      <c r="E13" s="47" t="s">
        <v>4</v>
      </c>
      <c r="F13" s="48">
        <v>10194.1</v>
      </c>
    </row>
    <row r="14" spans="2:6" x14ac:dyDescent="0.3">
      <c r="B14" s="28" t="s">
        <v>4</v>
      </c>
      <c r="C14" s="29">
        <v>10194.1</v>
      </c>
      <c r="E14" s="47" t="s">
        <v>2</v>
      </c>
      <c r="F14" s="48">
        <v>7775</v>
      </c>
    </row>
    <row r="15" spans="2:6" x14ac:dyDescent="0.3">
      <c r="B15" s="28" t="s">
        <v>12</v>
      </c>
      <c r="C15" s="29">
        <v>12000</v>
      </c>
      <c r="E15" s="47" t="s">
        <v>3</v>
      </c>
      <c r="F15" s="48">
        <v>7464</v>
      </c>
    </row>
    <row r="16" spans="2:6" x14ac:dyDescent="0.3">
      <c r="B16" s="28" t="s">
        <v>5</v>
      </c>
      <c r="C16" s="29">
        <v>3217</v>
      </c>
      <c r="E16" s="47" t="s">
        <v>10</v>
      </c>
      <c r="F16" s="48">
        <v>5688</v>
      </c>
    </row>
    <row r="17" spans="2:6" x14ac:dyDescent="0.3">
      <c r="B17" s="28" t="s">
        <v>25</v>
      </c>
      <c r="C17" s="29">
        <v>57045.27</v>
      </c>
      <c r="E17" s="47" t="s">
        <v>6</v>
      </c>
      <c r="F17" s="48">
        <v>3342</v>
      </c>
    </row>
    <row r="18" spans="2:6" x14ac:dyDescent="0.3">
      <c r="E18" s="47" t="s">
        <v>5</v>
      </c>
      <c r="F18" s="48">
        <v>3217</v>
      </c>
    </row>
    <row r="19" spans="2:6" x14ac:dyDescent="0.3">
      <c r="E19" s="47" t="s">
        <v>8</v>
      </c>
      <c r="F19" s="48">
        <v>2586</v>
      </c>
    </row>
    <row r="20" spans="2:6" x14ac:dyDescent="0.3">
      <c r="E20" s="47" t="s">
        <v>7</v>
      </c>
      <c r="F20" s="48">
        <v>1857</v>
      </c>
    </row>
    <row r="21" spans="2:6" x14ac:dyDescent="0.3">
      <c r="E21" s="47" t="s">
        <v>9</v>
      </c>
      <c r="F21" s="48">
        <v>1510.9099999999999</v>
      </c>
    </row>
    <row r="22" spans="2:6" x14ac:dyDescent="0.3">
      <c r="E22" s="47" t="s">
        <v>11</v>
      </c>
      <c r="F22" s="48">
        <v>1411.26</v>
      </c>
    </row>
    <row r="23" spans="2:6" x14ac:dyDescent="0.3">
      <c r="E23" s="47" t="s">
        <v>26</v>
      </c>
      <c r="F23" s="48">
        <v>114090.54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Expense</vt:lpstr>
      <vt:lpstr>Tasks</vt:lpstr>
      <vt:lpstr>Ans 8</vt:lpstr>
      <vt:lpstr>Ans 6</vt:lpstr>
      <vt:lpstr>Ans 7</vt:lpstr>
      <vt:lpstr>Ans 5</vt:lpstr>
      <vt:lpstr>Ans 4</vt:lpstr>
      <vt:lpstr>Ans 2</vt:lpstr>
      <vt:lpstr>Ans 3</vt:lpstr>
      <vt:lpstr>Ans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Sumanth S</cp:lastModifiedBy>
  <dcterms:created xsi:type="dcterms:W3CDTF">2015-06-05T18:17:20Z</dcterms:created>
  <dcterms:modified xsi:type="dcterms:W3CDTF">2024-02-13T14:19:29Z</dcterms:modified>
</cp:coreProperties>
</file>