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ftuser\Documents\FrameworkRepo\Framework_Inputs\WLS\"/>
    </mc:Choice>
  </mc:AlternateContent>
  <xr:revisionPtr revIDLastSave="0" documentId="13_ncr:1_{39BC8D7B-32EC-4D1F-B002-E82D207301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tclinic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E2" i="7"/>
  <c r="C2" i="7"/>
  <c r="V4" i="7" l="1"/>
  <c r="T4" i="7"/>
  <c r="U4" i="7" s="1"/>
  <c r="S4" i="7"/>
  <c r="O4" i="7"/>
  <c r="P4" i="7" s="1"/>
  <c r="N4" i="7"/>
  <c r="I4" i="7"/>
  <c r="J4" i="7" s="1"/>
  <c r="H4" i="7"/>
  <c r="F4" i="7"/>
  <c r="E4" i="7"/>
  <c r="C4" i="7"/>
  <c r="V3" i="7"/>
  <c r="T3" i="7"/>
  <c r="U3" i="7" s="1"/>
  <c r="S3" i="7"/>
  <c r="O3" i="7"/>
  <c r="P3" i="7" s="1"/>
  <c r="N3" i="7"/>
  <c r="I3" i="7"/>
  <c r="J3" i="7" s="1"/>
  <c r="H3" i="7"/>
  <c r="F3" i="7"/>
  <c r="G3" i="7" s="1"/>
  <c r="E3" i="7"/>
  <c r="C3" i="7"/>
  <c r="V2" i="7"/>
  <c r="T2" i="7"/>
  <c r="S2" i="7"/>
  <c r="O2" i="7"/>
  <c r="N2" i="7"/>
  <c r="I2" i="7"/>
  <c r="H2" i="7"/>
  <c r="F2" i="7"/>
  <c r="G2" i="7" s="1"/>
  <c r="D2" i="7"/>
  <c r="M4" i="7"/>
  <c r="Q3" i="7" l="1"/>
  <c r="Q2" i="7"/>
  <c r="Q4" i="7"/>
  <c r="M3" i="7"/>
  <c r="J2" i="7"/>
  <c r="P2" i="7"/>
  <c r="U2" i="7"/>
  <c r="D3" i="7"/>
  <c r="M2" i="7"/>
  <c r="G4" i="7"/>
</calcChain>
</file>

<file path=xl/sharedStrings.xml><?xml version="1.0" encoding="utf-8"?>
<sst xmlns="http://schemas.openxmlformats.org/spreadsheetml/2006/main" count="26" uniqueCount="25">
  <si>
    <t>Transactions</t>
  </si>
  <si>
    <t>10% Volume</t>
  </si>
  <si>
    <t>10% User</t>
  </si>
  <si>
    <t>30% Volume</t>
  </si>
  <si>
    <t>30% User</t>
  </si>
  <si>
    <t>60% User</t>
  </si>
  <si>
    <t>60% Volume</t>
  </si>
  <si>
    <t>100% Volume</t>
  </si>
  <si>
    <t>100% User</t>
  </si>
  <si>
    <t>Stress Volume</t>
  </si>
  <si>
    <t>Stress User</t>
  </si>
  <si>
    <t>Endurance Volume</t>
  </si>
  <si>
    <t>Endurance User</t>
  </si>
  <si>
    <t>Iteration</t>
  </si>
  <si>
    <t>Endurance RampUp</t>
  </si>
  <si>
    <t>Pacing in ms</t>
  </si>
  <si>
    <t>30% RampUp in Secs</t>
  </si>
  <si>
    <t>60% RampUp in Secs</t>
  </si>
  <si>
    <t>100% RampUp in Secs</t>
  </si>
  <si>
    <t>Stress RampUp in Secs</t>
  </si>
  <si>
    <t>Think Time in Secs/Sub Txn.</t>
  </si>
  <si>
    <t>10% RampUp in Secs</t>
  </si>
  <si>
    <t>Home_Page</t>
  </si>
  <si>
    <t>Owners</t>
  </si>
  <si>
    <t>Search_For_Vets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</si>
</sst>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0"/>
      <name val="Arial(Body)"/>
    </font>
    <font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4"/>
  <sheetViews>
    <sheetView showGridLines="0" tabSelected="1" workbookViewId="0"/>
  </sheetViews>
  <sheetFormatPr defaultColWidth="19.28515625" defaultRowHeight="15"/>
  <cols>
    <col min="1" max="1" width="13.7109375" bestFit="1" customWidth="1"/>
    <col min="2" max="2" width="11.5703125" bestFit="1" customWidth="1"/>
    <col min="3" max="3" width="9.140625" bestFit="1" customWidth="1"/>
    <col min="4" max="4" width="14.5703125" bestFit="1" customWidth="1"/>
    <col min="5" max="5" width="11.5703125" bestFit="1" customWidth="1"/>
    <col min="6" max="6" width="9.140625" bestFit="1" customWidth="1"/>
    <col min="7" max="7" width="14.5703125" bestFit="1" customWidth="1"/>
    <col min="8" max="8" width="11.5703125" bestFit="1" customWidth="1"/>
    <col min="9" max="9" width="9.140625" bestFit="1" customWidth="1"/>
    <col min="10" max="10" width="14.5703125" bestFit="1" customWidth="1"/>
    <col min="11" max="11" width="12.5703125" bestFit="1" customWidth="1"/>
    <col min="12" max="12" width="10.140625" bestFit="1" customWidth="1"/>
    <col min="13" max="13" width="15.5703125" bestFit="1" customWidth="1"/>
    <col min="14" max="14" width="13.42578125" bestFit="1" customWidth="1"/>
    <col min="15" max="15" width="10.85546875" bestFit="1" customWidth="1"/>
    <col min="16" max="16" width="16.28515625" bestFit="1" customWidth="1"/>
    <col min="17" max="17" width="7.5703125" bestFit="1" customWidth="1"/>
    <col min="18" max="18" width="11.85546875" bestFit="1" customWidth="1"/>
    <col min="19" max="19" width="16.85546875" bestFit="1" customWidth="1"/>
    <col min="20" max="20" width="14.42578125" bestFit="1" customWidth="1"/>
    <col min="21" max="21" width="17.85546875" bestFit="1" customWidth="1"/>
    <col min="22" max="22" width="7.5703125" bestFit="1" customWidth="1"/>
    <col min="23" max="23" width="13.42578125" bestFit="1" customWidth="1"/>
  </cols>
  <sheetData>
    <row r="1" spans="1:23" ht="25.5">
      <c r="A1" s="1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16</v>
      </c>
      <c r="H1" s="2" t="s">
        <v>6</v>
      </c>
      <c r="I1" s="2" t="s">
        <v>5</v>
      </c>
      <c r="J1" s="2" t="s">
        <v>17</v>
      </c>
      <c r="K1" s="2" t="s">
        <v>7</v>
      </c>
      <c r="L1" s="2" t="s">
        <v>8</v>
      </c>
      <c r="M1" s="2" t="s">
        <v>18</v>
      </c>
      <c r="N1" s="2" t="s">
        <v>9</v>
      </c>
      <c r="O1" s="2" t="s">
        <v>10</v>
      </c>
      <c r="P1" s="2" t="s">
        <v>19</v>
      </c>
      <c r="Q1" s="2" t="s">
        <v>13</v>
      </c>
      <c r="R1" s="2" t="s">
        <v>15</v>
      </c>
      <c r="S1" s="2" t="s">
        <v>11</v>
      </c>
      <c r="T1" s="2" t="s">
        <v>12</v>
      </c>
      <c r="U1" s="2" t="s">
        <v>14</v>
      </c>
      <c r="V1" s="2" t="s">
        <v>13</v>
      </c>
      <c r="W1" s="2" t="s">
        <v>20</v>
      </c>
    </row>
    <row r="2" spans="1:23">
      <c r="A2" s="3" t="s">
        <v>22</v>
      </c>
      <c r="B2" s="3">
        <v>12</v>
      </c>
      <c r="C2" s="3">
        <f>L2*10%</f>
        <v>1</v>
      </c>
      <c r="D2" s="3">
        <f t="shared" ref="D2:D4" si="0">C2*$B$2</f>
        <v>12</v>
      </c>
      <c r="E2" s="3">
        <f>K2*30%</f>
        <v>75</v>
      </c>
      <c r="F2" s="3">
        <f t="shared" ref="E2:F4" si="1">L2*30%</f>
        <v>3</v>
      </c>
      <c r="G2" s="3">
        <f>F2*$B$2</f>
        <v>36</v>
      </c>
      <c r="H2" s="3">
        <f t="shared" ref="H2:I4" si="2">K2*60%</f>
        <v>150</v>
      </c>
      <c r="I2" s="3">
        <f t="shared" si="2"/>
        <v>6</v>
      </c>
      <c r="J2" s="3">
        <f t="shared" ref="J2:J4" si="3">I2*$B$2</f>
        <v>72</v>
      </c>
      <c r="K2" s="3">
        <v>250</v>
      </c>
      <c r="L2" s="3">
        <v>10</v>
      </c>
      <c r="M2" s="3">
        <f t="shared" ref="M2:M4" si="4">L2*$B$2</f>
        <v>120</v>
      </c>
      <c r="N2" s="3">
        <f t="shared" ref="N2:N4" si="5">K2*2</f>
        <v>500</v>
      </c>
      <c r="O2" s="3">
        <f t="shared" ref="O2:O4" si="6">L2</f>
        <v>10</v>
      </c>
      <c r="P2" s="3">
        <f t="shared" ref="P2:P4" si="7">O2*$B$2</f>
        <v>120</v>
      </c>
      <c r="Q2" s="3">
        <f t="shared" ref="Q2:Q4" si="8">N2/O2</f>
        <v>50</v>
      </c>
      <c r="R2" s="3">
        <v>10</v>
      </c>
      <c r="S2" s="3">
        <f t="shared" ref="S2:T4" si="9">K2*70%</f>
        <v>175</v>
      </c>
      <c r="T2" s="3">
        <f t="shared" si="9"/>
        <v>7</v>
      </c>
      <c r="U2" s="3">
        <f t="shared" ref="U2:U4" si="10">T2*$B$2</f>
        <v>84</v>
      </c>
      <c r="V2" s="3">
        <f t="shared" ref="V2:V4" si="11">K2/L2</f>
        <v>25</v>
      </c>
      <c r="W2" s="3">
        <v>2</v>
      </c>
    </row>
    <row r="3" spans="1:23">
      <c r="A3" s="3" t="s">
        <v>24</v>
      </c>
      <c r="B3" s="3">
        <v>20</v>
      </c>
      <c r="C3" s="3">
        <f t="shared" ref="C3:C4" si="12">L3*10%</f>
        <v>2</v>
      </c>
      <c r="D3" s="3">
        <f t="shared" si="0"/>
        <v>24</v>
      </c>
      <c r="E3" s="3">
        <f t="shared" si="1"/>
        <v>90</v>
      </c>
      <c r="F3" s="3">
        <f t="shared" si="1"/>
        <v>6</v>
      </c>
      <c r="G3" s="3">
        <f t="shared" ref="G3:G4" si="13">F3*$B$2</f>
        <v>72</v>
      </c>
      <c r="H3" s="3">
        <f t="shared" si="2"/>
        <v>180</v>
      </c>
      <c r="I3" s="3">
        <f t="shared" si="2"/>
        <v>12</v>
      </c>
      <c r="J3" s="3">
        <f t="shared" si="3"/>
        <v>144</v>
      </c>
      <c r="K3" s="3">
        <v>300</v>
      </c>
      <c r="L3" s="3">
        <v>20</v>
      </c>
      <c r="M3" s="3">
        <f t="shared" si="4"/>
        <v>240</v>
      </c>
      <c r="N3" s="3">
        <f t="shared" si="5"/>
        <v>600</v>
      </c>
      <c r="O3" s="3">
        <f t="shared" si="6"/>
        <v>20</v>
      </c>
      <c r="P3" s="3">
        <f t="shared" si="7"/>
        <v>240</v>
      </c>
      <c r="Q3" s="3">
        <f t="shared" si="8"/>
        <v>30</v>
      </c>
      <c r="R3" s="3">
        <v>10</v>
      </c>
      <c r="S3" s="3">
        <f t="shared" si="9"/>
        <v>210</v>
      </c>
      <c r="T3" s="3">
        <f t="shared" si="9"/>
        <v>14</v>
      </c>
      <c r="U3" s="3">
        <f t="shared" si="10"/>
        <v>168</v>
      </c>
      <c r="V3" s="3">
        <f t="shared" si="11"/>
        <v>15</v>
      </c>
      <c r="W3" s="3">
        <v>2</v>
      </c>
    </row>
    <row r="4" spans="1:23">
      <c r="A4" s="3" t="s">
        <v>23</v>
      </c>
      <c r="B4" s="3">
        <v>15</v>
      </c>
      <c r="C4" s="3">
        <f t="shared" si="12"/>
        <v>2</v>
      </c>
      <c r="D4" s="3">
        <f t="shared" si="0"/>
        <v>24</v>
      </c>
      <c r="E4" s="3">
        <f t="shared" si="1"/>
        <v>51</v>
      </c>
      <c r="F4" s="3">
        <f t="shared" si="1"/>
        <v>6</v>
      </c>
      <c r="G4" s="3">
        <f t="shared" si="13"/>
        <v>72</v>
      </c>
      <c r="H4" s="3">
        <f t="shared" si="2"/>
        <v>102</v>
      </c>
      <c r="I4" s="3">
        <f t="shared" si="2"/>
        <v>12</v>
      </c>
      <c r="J4" s="3">
        <f t="shared" si="3"/>
        <v>144</v>
      </c>
      <c r="K4" s="3">
        <v>170</v>
      </c>
      <c r="L4" s="3">
        <v>20</v>
      </c>
      <c r="M4" s="3">
        <f t="shared" si="4"/>
        <v>240</v>
      </c>
      <c r="N4" s="3">
        <f t="shared" si="5"/>
        <v>340</v>
      </c>
      <c r="O4" s="3">
        <f t="shared" si="6"/>
        <v>20</v>
      </c>
      <c r="P4" s="3">
        <f t="shared" si="7"/>
        <v>240</v>
      </c>
      <c r="Q4" s="3">
        <f t="shared" si="8"/>
        <v>17</v>
      </c>
      <c r="R4" s="3">
        <v>10</v>
      </c>
      <c r="S4" s="3">
        <f t="shared" si="9"/>
        <v>118.99999999999999</v>
      </c>
      <c r="T4" s="3">
        <f t="shared" si="9"/>
        <v>14</v>
      </c>
      <c r="U4" s="3">
        <f t="shared" si="10"/>
        <v>168</v>
      </c>
      <c r="V4" s="3">
        <f t="shared" si="11"/>
        <v>8.5</v>
      </c>
      <c r="W4" s="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9CE1C30905B846A597364FDA45E48F" ma:contentTypeVersion="12" ma:contentTypeDescription="Create a new document." ma:contentTypeScope="" ma:versionID="e0b04227a2df37b771b08e1211ace384">
  <xsd:schema xmlns:xsd="http://www.w3.org/2001/XMLSchema" xmlns:xs="http://www.w3.org/2001/XMLSchema" xmlns:p="http://schemas.microsoft.com/office/2006/metadata/properties" xmlns:ns2="3bffceee-05df-448a-9da5-35921f8de3e1" xmlns:ns3="edf95c69-45f6-4b27-bec3-1dc5ad170efe" targetNamespace="http://schemas.microsoft.com/office/2006/metadata/properties" ma:root="true" ma:fieldsID="86b448a6d9fcecc7418580fe058150f6" ns2:_="" ns3:_="">
    <xsd:import namespace="3bffceee-05df-448a-9da5-35921f8de3e1"/>
    <xsd:import namespace="edf95c69-45f6-4b27-bec3-1dc5ad170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fceee-05df-448a-9da5-35921f8de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95c69-45f6-4b27-bec3-1dc5ad170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9485FD-6F58-4F56-ABB4-E3FAF1846C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fceee-05df-448a-9da5-35921f8de3e1"/>
    <ds:schemaRef ds:uri="edf95c69-45f6-4b27-bec3-1dc5ad170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AD3A61-EAD6-49BE-8134-F637A6B20C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1725F1-7796-4DAF-943B-A46C7DCADE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Petclinic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gunasekaranj</dc:creator>
  <cp:lastModifiedBy>Sumanth Reddy Sana Subba Reddy</cp:lastModifiedBy>
  <dcterms:created xsi:type="dcterms:W3CDTF">2020-06-11T12:15:15Z</dcterms:created>
  <dcterms:modified xsi:type="dcterms:W3CDTF">2023-10-30T07:34:13Z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0x010100949CE1C30905B846A597364FDA45E48F</vt:lpwstr>
  </property>
</Properties>
</file>