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F_Scripts\102050_TCE_VF\Version_2\forecast_results\"/>
    </mc:Choice>
  </mc:AlternateContent>
  <xr:revisionPtr revIDLastSave="0" documentId="13_ncr:1_{2C056F86-5FB7-470F-8087-C8555265BBFC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Version_1" sheetId="1" r:id="rId1"/>
    <sheet name="Version_2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2" l="1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S70" i="2"/>
  <c r="S69" i="2"/>
  <c r="S68" i="2"/>
  <c r="S67" i="2"/>
  <c r="S66" i="2"/>
  <c r="S6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" i="2"/>
</calcChain>
</file>

<file path=xl/sharedStrings.xml><?xml version="1.0" encoding="utf-8"?>
<sst xmlns="http://schemas.openxmlformats.org/spreadsheetml/2006/main" count="245" uniqueCount="23">
  <si>
    <t>plant_code</t>
  </si>
  <si>
    <t>date</t>
  </si>
  <si>
    <t>day</t>
  </si>
  <si>
    <t>Actuals</t>
  </si>
  <si>
    <t>AA_Fcst</t>
  </si>
  <si>
    <t>LR_Fcst</t>
  </si>
  <si>
    <t>DT_Fcst</t>
  </si>
  <si>
    <t>XGB_Fcst</t>
  </si>
  <si>
    <t>XGBRS_Fcst</t>
  </si>
  <si>
    <t>AA_APE</t>
  </si>
  <si>
    <t>LR_APE</t>
  </si>
  <si>
    <t>DT_APE</t>
  </si>
  <si>
    <t>XGB_APE</t>
  </si>
  <si>
    <t>XGBRS_APE</t>
  </si>
  <si>
    <t>Tuesday</t>
  </si>
  <si>
    <t>Wednesday</t>
  </si>
  <si>
    <t>Thursday</t>
  </si>
  <si>
    <t>Friday</t>
  </si>
  <si>
    <t>Saturday</t>
  </si>
  <si>
    <t>Sunday</t>
  </si>
  <si>
    <t>Monday</t>
  </si>
  <si>
    <t>Fix_Fcst</t>
  </si>
  <si>
    <t>Fix_APE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</si>
</sst>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TCE</a:t>
            </a:r>
            <a:r>
              <a:rPr lang="en-US" baseline="0"/>
              <a:t> [Kompally - FS Retail]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</c:f>
              <c:strCache>
                <c:ptCount val="1"/>
                <c:pt idx="0">
                  <c:v>Fix_APE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Sheet2!$A$2:$B$70</c:f>
              <c:multiLvlStrCache>
                <c:ptCount val="69"/>
                <c:lvl>
                  <c:pt idx="0">
                    <c:v>Tuesday</c:v>
                  </c:pt>
                  <c:pt idx="1">
                    <c:v>Wednesday</c:v>
                  </c:pt>
                  <c:pt idx="2">
                    <c:v>Thursday</c:v>
                  </c:pt>
                  <c:pt idx="3">
                    <c:v>Friday</c:v>
                  </c:pt>
                  <c:pt idx="4">
                    <c:v>Saturday</c:v>
                  </c:pt>
                  <c:pt idx="5">
                    <c:v>Sunday</c:v>
                  </c:pt>
                  <c:pt idx="6">
                    <c:v>Monday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Thursday</c:v>
                  </c:pt>
                  <c:pt idx="10">
                    <c:v>Friday</c:v>
                  </c:pt>
                  <c:pt idx="11">
                    <c:v>Saturday</c:v>
                  </c:pt>
                  <c:pt idx="12">
                    <c:v>Sunday</c:v>
                  </c:pt>
                  <c:pt idx="13">
                    <c:v>Monday</c:v>
                  </c:pt>
                  <c:pt idx="14">
                    <c:v>Tuesday</c:v>
                  </c:pt>
                  <c:pt idx="15">
                    <c:v>Wednesday</c:v>
                  </c:pt>
                  <c:pt idx="16">
                    <c:v>Thursday</c:v>
                  </c:pt>
                  <c:pt idx="17">
                    <c:v>Friday</c:v>
                  </c:pt>
                  <c:pt idx="18">
                    <c:v>Saturday</c:v>
                  </c:pt>
                  <c:pt idx="19">
                    <c:v>Sunday</c:v>
                  </c:pt>
                  <c:pt idx="20">
                    <c:v>Monday</c:v>
                  </c:pt>
                  <c:pt idx="21">
                    <c:v>Tuesday</c:v>
                  </c:pt>
                  <c:pt idx="22">
                    <c:v>Wednesday</c:v>
                  </c:pt>
                  <c:pt idx="23">
                    <c:v>Thursday</c:v>
                  </c:pt>
                  <c:pt idx="24">
                    <c:v>Friday</c:v>
                  </c:pt>
                  <c:pt idx="25">
                    <c:v>Saturday</c:v>
                  </c:pt>
                  <c:pt idx="26">
                    <c:v>Sunday</c:v>
                  </c:pt>
                  <c:pt idx="27">
                    <c:v>Monday</c:v>
                  </c:pt>
                  <c:pt idx="28">
                    <c:v>Tuesday</c:v>
                  </c:pt>
                  <c:pt idx="29">
                    <c:v>Wednesday</c:v>
                  </c:pt>
                  <c:pt idx="30">
                    <c:v>Thursday</c:v>
                  </c:pt>
                  <c:pt idx="31">
                    <c:v>Friday</c:v>
                  </c:pt>
                  <c:pt idx="32">
                    <c:v>Saturday</c:v>
                  </c:pt>
                  <c:pt idx="33">
                    <c:v>Sunday</c:v>
                  </c:pt>
                  <c:pt idx="34">
                    <c:v>Monday</c:v>
                  </c:pt>
                  <c:pt idx="35">
                    <c:v>Tuesday</c:v>
                  </c:pt>
                  <c:pt idx="36">
                    <c:v>Wednesday</c:v>
                  </c:pt>
                  <c:pt idx="37">
                    <c:v>Thursday</c:v>
                  </c:pt>
                  <c:pt idx="38">
                    <c:v>Friday</c:v>
                  </c:pt>
                  <c:pt idx="39">
                    <c:v>Saturday</c:v>
                  </c:pt>
                  <c:pt idx="40">
                    <c:v>Sunday</c:v>
                  </c:pt>
                  <c:pt idx="41">
                    <c:v>Monday</c:v>
                  </c:pt>
                  <c:pt idx="42">
                    <c:v>Tuesday</c:v>
                  </c:pt>
                  <c:pt idx="43">
                    <c:v>Wednesday</c:v>
                  </c:pt>
                  <c:pt idx="44">
                    <c:v>Thursday</c:v>
                  </c:pt>
                  <c:pt idx="45">
                    <c:v>Friday</c:v>
                  </c:pt>
                  <c:pt idx="46">
                    <c:v>Saturday</c:v>
                  </c:pt>
                  <c:pt idx="47">
                    <c:v>Sunday</c:v>
                  </c:pt>
                  <c:pt idx="48">
                    <c:v>Monday</c:v>
                  </c:pt>
                  <c:pt idx="49">
                    <c:v>Tuesday</c:v>
                  </c:pt>
                  <c:pt idx="50">
                    <c:v>Wednesday</c:v>
                  </c:pt>
                  <c:pt idx="51">
                    <c:v>Thursday</c:v>
                  </c:pt>
                  <c:pt idx="52">
                    <c:v>Friday</c:v>
                  </c:pt>
                  <c:pt idx="53">
                    <c:v>Saturday</c:v>
                  </c:pt>
                  <c:pt idx="54">
                    <c:v>Sunday</c:v>
                  </c:pt>
                  <c:pt idx="55">
                    <c:v>Monday</c:v>
                  </c:pt>
                  <c:pt idx="56">
                    <c:v>Tuesday</c:v>
                  </c:pt>
                  <c:pt idx="57">
                    <c:v>Wednesday</c:v>
                  </c:pt>
                  <c:pt idx="58">
                    <c:v>Thursday</c:v>
                  </c:pt>
                  <c:pt idx="59">
                    <c:v>Friday</c:v>
                  </c:pt>
                  <c:pt idx="60">
                    <c:v>Saturday</c:v>
                  </c:pt>
                  <c:pt idx="61">
                    <c:v>Sunday</c:v>
                  </c:pt>
                  <c:pt idx="62">
                    <c:v>Monday</c:v>
                  </c:pt>
                  <c:pt idx="63">
                    <c:v>Tuesday</c:v>
                  </c:pt>
                  <c:pt idx="64">
                    <c:v>Wednesday</c:v>
                  </c:pt>
                  <c:pt idx="65">
                    <c:v>Thursday</c:v>
                  </c:pt>
                  <c:pt idx="66">
                    <c:v>Friday</c:v>
                  </c:pt>
                  <c:pt idx="67">
                    <c:v>Saturday</c:v>
                  </c:pt>
                  <c:pt idx="68">
                    <c:v>Sunday</c:v>
                  </c:pt>
                </c:lvl>
                <c:lvl>
                  <c:pt idx="0">
                    <c:v>11/1/2022</c:v>
                  </c:pt>
                  <c:pt idx="1">
                    <c:v>11/2/2022</c:v>
                  </c:pt>
                  <c:pt idx="2">
                    <c:v>11/3/2022</c:v>
                  </c:pt>
                  <c:pt idx="3">
                    <c:v>11/4/2022</c:v>
                  </c:pt>
                  <c:pt idx="4">
                    <c:v>11/5/2022</c:v>
                  </c:pt>
                  <c:pt idx="5">
                    <c:v>11/6/2022</c:v>
                  </c:pt>
                  <c:pt idx="6">
                    <c:v>11/7/2022</c:v>
                  </c:pt>
                  <c:pt idx="7">
                    <c:v>11/8/2022</c:v>
                  </c:pt>
                  <c:pt idx="8">
                    <c:v>11/9/2022</c:v>
                  </c:pt>
                  <c:pt idx="9">
                    <c:v>11/10/2022</c:v>
                  </c:pt>
                  <c:pt idx="10">
                    <c:v>11/11/2022</c:v>
                  </c:pt>
                  <c:pt idx="11">
                    <c:v>11/12/2022</c:v>
                  </c:pt>
                  <c:pt idx="12">
                    <c:v>11/13/2022</c:v>
                  </c:pt>
                  <c:pt idx="13">
                    <c:v>11/14/2022</c:v>
                  </c:pt>
                  <c:pt idx="14">
                    <c:v>11/15/2022</c:v>
                  </c:pt>
                  <c:pt idx="15">
                    <c:v>11/16/2022</c:v>
                  </c:pt>
                  <c:pt idx="16">
                    <c:v>11/17/2022</c:v>
                  </c:pt>
                  <c:pt idx="17">
                    <c:v>11/18/2022</c:v>
                  </c:pt>
                  <c:pt idx="18">
                    <c:v>11/19/2022</c:v>
                  </c:pt>
                  <c:pt idx="19">
                    <c:v>11/20/2022</c:v>
                  </c:pt>
                  <c:pt idx="20">
                    <c:v>11/21/2022</c:v>
                  </c:pt>
                  <c:pt idx="21">
                    <c:v>11/22/2022</c:v>
                  </c:pt>
                  <c:pt idx="22">
                    <c:v>11/23/2022</c:v>
                  </c:pt>
                  <c:pt idx="23">
                    <c:v>11/24/2022</c:v>
                  </c:pt>
                  <c:pt idx="24">
                    <c:v>11/25/2022</c:v>
                  </c:pt>
                  <c:pt idx="25">
                    <c:v>11/26/2022</c:v>
                  </c:pt>
                  <c:pt idx="26">
                    <c:v>11/27/2022</c:v>
                  </c:pt>
                  <c:pt idx="27">
                    <c:v>11/28/2022</c:v>
                  </c:pt>
                  <c:pt idx="28">
                    <c:v>11/29/2022</c:v>
                  </c:pt>
                  <c:pt idx="29">
                    <c:v>11/30/2022</c:v>
                  </c:pt>
                  <c:pt idx="30">
                    <c:v>12/1/2022</c:v>
                  </c:pt>
                  <c:pt idx="31">
                    <c:v>12/2/2022</c:v>
                  </c:pt>
                  <c:pt idx="32">
                    <c:v>12/3/2022</c:v>
                  </c:pt>
                  <c:pt idx="33">
                    <c:v>12/4/2022</c:v>
                  </c:pt>
                  <c:pt idx="34">
                    <c:v>12/5/2022</c:v>
                  </c:pt>
                  <c:pt idx="35">
                    <c:v>12/6/2022</c:v>
                  </c:pt>
                  <c:pt idx="36">
                    <c:v>12/7/2022</c:v>
                  </c:pt>
                  <c:pt idx="37">
                    <c:v>12/8/2022</c:v>
                  </c:pt>
                  <c:pt idx="38">
                    <c:v>12/9/2022</c:v>
                  </c:pt>
                  <c:pt idx="39">
                    <c:v>12/10/2022</c:v>
                  </c:pt>
                  <c:pt idx="40">
                    <c:v>12/11/2022</c:v>
                  </c:pt>
                  <c:pt idx="41">
                    <c:v>12/12/2022</c:v>
                  </c:pt>
                  <c:pt idx="42">
                    <c:v>12/13/2022</c:v>
                  </c:pt>
                  <c:pt idx="43">
                    <c:v>12/14/2022</c:v>
                  </c:pt>
                  <c:pt idx="44">
                    <c:v>12/15/2022</c:v>
                  </c:pt>
                  <c:pt idx="45">
                    <c:v>12/16/2022</c:v>
                  </c:pt>
                  <c:pt idx="46">
                    <c:v>12/17/2022</c:v>
                  </c:pt>
                  <c:pt idx="47">
                    <c:v>12/18/2022</c:v>
                  </c:pt>
                  <c:pt idx="48">
                    <c:v>12/19/2022</c:v>
                  </c:pt>
                  <c:pt idx="49">
                    <c:v>12/20/2022</c:v>
                  </c:pt>
                  <c:pt idx="50">
                    <c:v>12/21/2022</c:v>
                  </c:pt>
                  <c:pt idx="51">
                    <c:v>12/22/2022</c:v>
                  </c:pt>
                  <c:pt idx="52">
                    <c:v>12/23/2022</c:v>
                  </c:pt>
                  <c:pt idx="53">
                    <c:v>12/24/2022</c:v>
                  </c:pt>
                  <c:pt idx="54">
                    <c:v>12/25/2022</c:v>
                  </c:pt>
                  <c:pt idx="55">
                    <c:v>12/26/2022</c:v>
                  </c:pt>
                  <c:pt idx="56">
                    <c:v>12/27/2022</c:v>
                  </c:pt>
                  <c:pt idx="57">
                    <c:v>12/28/2022</c:v>
                  </c:pt>
                  <c:pt idx="58">
                    <c:v>12/29/2022</c:v>
                  </c:pt>
                  <c:pt idx="59">
                    <c:v>12/30/2022</c:v>
                  </c:pt>
                  <c:pt idx="60">
                    <c:v>12/31/2022</c:v>
                  </c:pt>
                  <c:pt idx="61">
                    <c:v>1/1/2023</c:v>
                  </c:pt>
                  <c:pt idx="62">
                    <c:v>1/2/2023</c:v>
                  </c:pt>
                  <c:pt idx="63">
                    <c:v>1/3/2023</c:v>
                  </c:pt>
                  <c:pt idx="64">
                    <c:v>1/4/2023</c:v>
                  </c:pt>
                  <c:pt idx="65">
                    <c:v>1/5/2023</c:v>
                  </c:pt>
                  <c:pt idx="66">
                    <c:v>1/6/2023</c:v>
                  </c:pt>
                  <c:pt idx="67">
                    <c:v>1/7/2023</c:v>
                  </c:pt>
                  <c:pt idx="68">
                    <c:v>1/8/2023</c:v>
                  </c:pt>
                </c:lvl>
              </c:multiLvlStrCache>
            </c:multiLvlStrRef>
          </c:cat>
          <c:val>
            <c:numRef>
              <c:f>Sheet2!$E$2:$E$70</c:f>
              <c:numCache>
                <c:formatCode>0%</c:formatCode>
                <c:ptCount val="69"/>
                <c:pt idx="0">
                  <c:v>1.0997442455242966E-2</c:v>
                </c:pt>
                <c:pt idx="1">
                  <c:v>0.13325991189427314</c:v>
                </c:pt>
                <c:pt idx="2">
                  <c:v>0.14065656565656565</c:v>
                </c:pt>
                <c:pt idx="3">
                  <c:v>4.7692307692307694E-2</c:v>
                </c:pt>
                <c:pt idx="4">
                  <c:v>0.1892601431980907</c:v>
                </c:pt>
                <c:pt idx="5">
                  <c:v>0.28997821350762526</c:v>
                </c:pt>
                <c:pt idx="6">
                  <c:v>7.1708683473389351E-2</c:v>
                </c:pt>
                <c:pt idx="7">
                  <c:v>0.26538830297219557</c:v>
                </c:pt>
                <c:pt idx="8">
                  <c:v>0.24920063948840926</c:v>
                </c:pt>
                <c:pt idx="9">
                  <c:v>0.17208333333333334</c:v>
                </c:pt>
                <c:pt idx="10">
                  <c:v>0.16617210682492581</c:v>
                </c:pt>
                <c:pt idx="11">
                  <c:v>0.16058394160583941</c:v>
                </c:pt>
                <c:pt idx="12">
                  <c:v>0.12617332460161537</c:v>
                </c:pt>
                <c:pt idx="13">
                  <c:v>0.27176079734219272</c:v>
                </c:pt>
                <c:pt idx="14">
                  <c:v>0.31333333333333335</c:v>
                </c:pt>
                <c:pt idx="15">
                  <c:v>0.11954964176049129</c:v>
                </c:pt>
                <c:pt idx="16">
                  <c:v>8.8679245283018862E-2</c:v>
                </c:pt>
                <c:pt idx="17">
                  <c:v>0.1560077519379845</c:v>
                </c:pt>
                <c:pt idx="18">
                  <c:v>0.400652528548124</c:v>
                </c:pt>
                <c:pt idx="19">
                  <c:v>0.18736842105263157</c:v>
                </c:pt>
                <c:pt idx="20">
                  <c:v>8.5154061624649863E-2</c:v>
                </c:pt>
                <c:pt idx="21">
                  <c:v>0.14982030548068284</c:v>
                </c:pt>
                <c:pt idx="22">
                  <c:v>0.25121998828811243</c:v>
                </c:pt>
                <c:pt idx="23">
                  <c:v>0.27523277467411544</c:v>
                </c:pt>
                <c:pt idx="24">
                  <c:v>0.24031311154598825</c:v>
                </c:pt>
                <c:pt idx="25">
                  <c:v>0.16325678496868476</c:v>
                </c:pt>
                <c:pt idx="26">
                  <c:v>0.23625843780135006</c:v>
                </c:pt>
                <c:pt idx="27">
                  <c:v>0.13784461152882205</c:v>
                </c:pt>
                <c:pt idx="28">
                  <c:v>0.22483311081441923</c:v>
                </c:pt>
                <c:pt idx="29">
                  <c:v>0.29124293785310734</c:v>
                </c:pt>
                <c:pt idx="30">
                  <c:v>0.1652284263959391</c:v>
                </c:pt>
                <c:pt idx="31">
                  <c:v>0.39817905918057661</c:v>
                </c:pt>
                <c:pt idx="32">
                  <c:v>0.78283433133732538</c:v>
                </c:pt>
                <c:pt idx="33">
                  <c:v>6.6666666666666664E-4</c:v>
                </c:pt>
                <c:pt idx="34">
                  <c:v>0.36782608695652175</c:v>
                </c:pt>
                <c:pt idx="35">
                  <c:v>7.9359430604982212E-2</c:v>
                </c:pt>
                <c:pt idx="36">
                  <c:v>7.3935264054514477E-2</c:v>
                </c:pt>
                <c:pt idx="37">
                  <c:v>1.9277108433734941E-2</c:v>
                </c:pt>
                <c:pt idx="38">
                  <c:v>0.42161016949152541</c:v>
                </c:pt>
                <c:pt idx="39">
                  <c:v>0.33360160965794766</c:v>
                </c:pt>
                <c:pt idx="40">
                  <c:v>2.0373027259684363E-2</c:v>
                </c:pt>
                <c:pt idx="41">
                  <c:v>1.0586466165413533</c:v>
                </c:pt>
                <c:pt idx="42">
                  <c:v>0.87368421052631584</c:v>
                </c:pt>
                <c:pt idx="43">
                  <c:v>0.78142514011208963</c:v>
                </c:pt>
                <c:pt idx="44">
                  <c:v>1.0565022421524664</c:v>
                </c:pt>
                <c:pt idx="45">
                  <c:v>1.0282051282051281</c:v>
                </c:pt>
                <c:pt idx="46">
                  <c:v>0.56802721088435371</c:v>
                </c:pt>
                <c:pt idx="47">
                  <c:v>0.54350649350649349</c:v>
                </c:pt>
                <c:pt idx="48">
                  <c:v>0.31027466937945064</c:v>
                </c:pt>
                <c:pt idx="49">
                  <c:v>0.27816091954022987</c:v>
                </c:pt>
                <c:pt idx="50">
                  <c:v>0.73544303797468358</c:v>
                </c:pt>
                <c:pt idx="51">
                  <c:v>0.2153846153846154</c:v>
                </c:pt>
                <c:pt idx="52">
                  <c:v>0.35691699604743082</c:v>
                </c:pt>
                <c:pt idx="53">
                  <c:v>0.249</c:v>
                </c:pt>
                <c:pt idx="54">
                  <c:v>0.50996884735202497</c:v>
                </c:pt>
                <c:pt idx="55">
                  <c:v>0.48762603116406966</c:v>
                </c:pt>
                <c:pt idx="56">
                  <c:v>0.17731092436974791</c:v>
                </c:pt>
                <c:pt idx="57">
                  <c:v>0.21</c:v>
                </c:pt>
                <c:pt idx="58">
                  <c:v>0.11471861471861472</c:v>
                </c:pt>
                <c:pt idx="59">
                  <c:v>9.1596638655462179E-2</c:v>
                </c:pt>
                <c:pt idx="60">
                  <c:v>0.24291666666666667</c:v>
                </c:pt>
                <c:pt idx="61">
                  <c:v>0.1556420233463035</c:v>
                </c:pt>
                <c:pt idx="62">
                  <c:v>6.9324090121317154E-3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8-44C7-A772-8BF84CAA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8843488"/>
        <c:axId val="1648841408"/>
      </c:barChar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Actuals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Sheet2!$A$2:$B$70</c:f>
              <c:multiLvlStrCache>
                <c:ptCount val="69"/>
                <c:lvl>
                  <c:pt idx="0">
                    <c:v>Tuesday</c:v>
                  </c:pt>
                  <c:pt idx="1">
                    <c:v>Wednesday</c:v>
                  </c:pt>
                  <c:pt idx="2">
                    <c:v>Thursday</c:v>
                  </c:pt>
                  <c:pt idx="3">
                    <c:v>Friday</c:v>
                  </c:pt>
                  <c:pt idx="4">
                    <c:v>Saturday</c:v>
                  </c:pt>
                  <c:pt idx="5">
                    <c:v>Sunday</c:v>
                  </c:pt>
                  <c:pt idx="6">
                    <c:v>Monday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Thursday</c:v>
                  </c:pt>
                  <c:pt idx="10">
                    <c:v>Friday</c:v>
                  </c:pt>
                  <c:pt idx="11">
                    <c:v>Saturday</c:v>
                  </c:pt>
                  <c:pt idx="12">
                    <c:v>Sunday</c:v>
                  </c:pt>
                  <c:pt idx="13">
                    <c:v>Monday</c:v>
                  </c:pt>
                  <c:pt idx="14">
                    <c:v>Tuesday</c:v>
                  </c:pt>
                  <c:pt idx="15">
                    <c:v>Wednesday</c:v>
                  </c:pt>
                  <c:pt idx="16">
                    <c:v>Thursday</c:v>
                  </c:pt>
                  <c:pt idx="17">
                    <c:v>Friday</c:v>
                  </c:pt>
                  <c:pt idx="18">
                    <c:v>Saturday</c:v>
                  </c:pt>
                  <c:pt idx="19">
                    <c:v>Sunday</c:v>
                  </c:pt>
                  <c:pt idx="20">
                    <c:v>Monday</c:v>
                  </c:pt>
                  <c:pt idx="21">
                    <c:v>Tuesday</c:v>
                  </c:pt>
                  <c:pt idx="22">
                    <c:v>Wednesday</c:v>
                  </c:pt>
                  <c:pt idx="23">
                    <c:v>Thursday</c:v>
                  </c:pt>
                  <c:pt idx="24">
                    <c:v>Friday</c:v>
                  </c:pt>
                  <c:pt idx="25">
                    <c:v>Saturday</c:v>
                  </c:pt>
                  <c:pt idx="26">
                    <c:v>Sunday</c:v>
                  </c:pt>
                  <c:pt idx="27">
                    <c:v>Monday</c:v>
                  </c:pt>
                  <c:pt idx="28">
                    <c:v>Tuesday</c:v>
                  </c:pt>
                  <c:pt idx="29">
                    <c:v>Wednesday</c:v>
                  </c:pt>
                  <c:pt idx="30">
                    <c:v>Thursday</c:v>
                  </c:pt>
                  <c:pt idx="31">
                    <c:v>Friday</c:v>
                  </c:pt>
                  <c:pt idx="32">
                    <c:v>Saturday</c:v>
                  </c:pt>
                  <c:pt idx="33">
                    <c:v>Sunday</c:v>
                  </c:pt>
                  <c:pt idx="34">
                    <c:v>Monday</c:v>
                  </c:pt>
                  <c:pt idx="35">
                    <c:v>Tuesday</c:v>
                  </c:pt>
                  <c:pt idx="36">
                    <c:v>Wednesday</c:v>
                  </c:pt>
                  <c:pt idx="37">
                    <c:v>Thursday</c:v>
                  </c:pt>
                  <c:pt idx="38">
                    <c:v>Friday</c:v>
                  </c:pt>
                  <c:pt idx="39">
                    <c:v>Saturday</c:v>
                  </c:pt>
                  <c:pt idx="40">
                    <c:v>Sunday</c:v>
                  </c:pt>
                  <c:pt idx="41">
                    <c:v>Monday</c:v>
                  </c:pt>
                  <c:pt idx="42">
                    <c:v>Tuesday</c:v>
                  </c:pt>
                  <c:pt idx="43">
                    <c:v>Wednesday</c:v>
                  </c:pt>
                  <c:pt idx="44">
                    <c:v>Thursday</c:v>
                  </c:pt>
                  <c:pt idx="45">
                    <c:v>Friday</c:v>
                  </c:pt>
                  <c:pt idx="46">
                    <c:v>Saturday</c:v>
                  </c:pt>
                  <c:pt idx="47">
                    <c:v>Sunday</c:v>
                  </c:pt>
                  <c:pt idx="48">
                    <c:v>Monday</c:v>
                  </c:pt>
                  <c:pt idx="49">
                    <c:v>Tuesday</c:v>
                  </c:pt>
                  <c:pt idx="50">
                    <c:v>Wednesday</c:v>
                  </c:pt>
                  <c:pt idx="51">
                    <c:v>Thursday</c:v>
                  </c:pt>
                  <c:pt idx="52">
                    <c:v>Friday</c:v>
                  </c:pt>
                  <c:pt idx="53">
                    <c:v>Saturday</c:v>
                  </c:pt>
                  <c:pt idx="54">
                    <c:v>Sunday</c:v>
                  </c:pt>
                  <c:pt idx="55">
                    <c:v>Monday</c:v>
                  </c:pt>
                  <c:pt idx="56">
                    <c:v>Tuesday</c:v>
                  </c:pt>
                  <c:pt idx="57">
                    <c:v>Wednesday</c:v>
                  </c:pt>
                  <c:pt idx="58">
                    <c:v>Thursday</c:v>
                  </c:pt>
                  <c:pt idx="59">
                    <c:v>Friday</c:v>
                  </c:pt>
                  <c:pt idx="60">
                    <c:v>Saturday</c:v>
                  </c:pt>
                  <c:pt idx="61">
                    <c:v>Sunday</c:v>
                  </c:pt>
                  <c:pt idx="62">
                    <c:v>Monday</c:v>
                  </c:pt>
                  <c:pt idx="63">
                    <c:v>Tuesday</c:v>
                  </c:pt>
                  <c:pt idx="64">
                    <c:v>Wednesday</c:v>
                  </c:pt>
                  <c:pt idx="65">
                    <c:v>Thursday</c:v>
                  </c:pt>
                  <c:pt idx="66">
                    <c:v>Friday</c:v>
                  </c:pt>
                  <c:pt idx="67">
                    <c:v>Saturday</c:v>
                  </c:pt>
                  <c:pt idx="68">
                    <c:v>Sunday</c:v>
                  </c:pt>
                </c:lvl>
                <c:lvl>
                  <c:pt idx="0">
                    <c:v>11/1/2022</c:v>
                  </c:pt>
                  <c:pt idx="1">
                    <c:v>11/2/2022</c:v>
                  </c:pt>
                  <c:pt idx="2">
                    <c:v>11/3/2022</c:v>
                  </c:pt>
                  <c:pt idx="3">
                    <c:v>11/4/2022</c:v>
                  </c:pt>
                  <c:pt idx="4">
                    <c:v>11/5/2022</c:v>
                  </c:pt>
                  <c:pt idx="5">
                    <c:v>11/6/2022</c:v>
                  </c:pt>
                  <c:pt idx="6">
                    <c:v>11/7/2022</c:v>
                  </c:pt>
                  <c:pt idx="7">
                    <c:v>11/8/2022</c:v>
                  </c:pt>
                  <c:pt idx="8">
                    <c:v>11/9/2022</c:v>
                  </c:pt>
                  <c:pt idx="9">
                    <c:v>11/10/2022</c:v>
                  </c:pt>
                  <c:pt idx="10">
                    <c:v>11/11/2022</c:v>
                  </c:pt>
                  <c:pt idx="11">
                    <c:v>11/12/2022</c:v>
                  </c:pt>
                  <c:pt idx="12">
                    <c:v>11/13/2022</c:v>
                  </c:pt>
                  <c:pt idx="13">
                    <c:v>11/14/2022</c:v>
                  </c:pt>
                  <c:pt idx="14">
                    <c:v>11/15/2022</c:v>
                  </c:pt>
                  <c:pt idx="15">
                    <c:v>11/16/2022</c:v>
                  </c:pt>
                  <c:pt idx="16">
                    <c:v>11/17/2022</c:v>
                  </c:pt>
                  <c:pt idx="17">
                    <c:v>11/18/2022</c:v>
                  </c:pt>
                  <c:pt idx="18">
                    <c:v>11/19/2022</c:v>
                  </c:pt>
                  <c:pt idx="19">
                    <c:v>11/20/2022</c:v>
                  </c:pt>
                  <c:pt idx="20">
                    <c:v>11/21/2022</c:v>
                  </c:pt>
                  <c:pt idx="21">
                    <c:v>11/22/2022</c:v>
                  </c:pt>
                  <c:pt idx="22">
                    <c:v>11/23/2022</c:v>
                  </c:pt>
                  <c:pt idx="23">
                    <c:v>11/24/2022</c:v>
                  </c:pt>
                  <c:pt idx="24">
                    <c:v>11/25/2022</c:v>
                  </c:pt>
                  <c:pt idx="25">
                    <c:v>11/26/2022</c:v>
                  </c:pt>
                  <c:pt idx="26">
                    <c:v>11/27/2022</c:v>
                  </c:pt>
                  <c:pt idx="27">
                    <c:v>11/28/2022</c:v>
                  </c:pt>
                  <c:pt idx="28">
                    <c:v>11/29/2022</c:v>
                  </c:pt>
                  <c:pt idx="29">
                    <c:v>11/30/2022</c:v>
                  </c:pt>
                  <c:pt idx="30">
                    <c:v>12/1/2022</c:v>
                  </c:pt>
                  <c:pt idx="31">
                    <c:v>12/2/2022</c:v>
                  </c:pt>
                  <c:pt idx="32">
                    <c:v>12/3/2022</c:v>
                  </c:pt>
                  <c:pt idx="33">
                    <c:v>12/4/2022</c:v>
                  </c:pt>
                  <c:pt idx="34">
                    <c:v>12/5/2022</c:v>
                  </c:pt>
                  <c:pt idx="35">
                    <c:v>12/6/2022</c:v>
                  </c:pt>
                  <c:pt idx="36">
                    <c:v>12/7/2022</c:v>
                  </c:pt>
                  <c:pt idx="37">
                    <c:v>12/8/2022</c:v>
                  </c:pt>
                  <c:pt idx="38">
                    <c:v>12/9/2022</c:v>
                  </c:pt>
                  <c:pt idx="39">
                    <c:v>12/10/2022</c:v>
                  </c:pt>
                  <c:pt idx="40">
                    <c:v>12/11/2022</c:v>
                  </c:pt>
                  <c:pt idx="41">
                    <c:v>12/12/2022</c:v>
                  </c:pt>
                  <c:pt idx="42">
                    <c:v>12/13/2022</c:v>
                  </c:pt>
                  <c:pt idx="43">
                    <c:v>12/14/2022</c:v>
                  </c:pt>
                  <c:pt idx="44">
                    <c:v>12/15/2022</c:v>
                  </c:pt>
                  <c:pt idx="45">
                    <c:v>12/16/2022</c:v>
                  </c:pt>
                  <c:pt idx="46">
                    <c:v>12/17/2022</c:v>
                  </c:pt>
                  <c:pt idx="47">
                    <c:v>12/18/2022</c:v>
                  </c:pt>
                  <c:pt idx="48">
                    <c:v>12/19/2022</c:v>
                  </c:pt>
                  <c:pt idx="49">
                    <c:v>12/20/2022</c:v>
                  </c:pt>
                  <c:pt idx="50">
                    <c:v>12/21/2022</c:v>
                  </c:pt>
                  <c:pt idx="51">
                    <c:v>12/22/2022</c:v>
                  </c:pt>
                  <c:pt idx="52">
                    <c:v>12/23/2022</c:v>
                  </c:pt>
                  <c:pt idx="53">
                    <c:v>12/24/2022</c:v>
                  </c:pt>
                  <c:pt idx="54">
                    <c:v>12/25/2022</c:v>
                  </c:pt>
                  <c:pt idx="55">
                    <c:v>12/26/2022</c:v>
                  </c:pt>
                  <c:pt idx="56">
                    <c:v>12/27/2022</c:v>
                  </c:pt>
                  <c:pt idx="57">
                    <c:v>12/28/2022</c:v>
                  </c:pt>
                  <c:pt idx="58">
                    <c:v>12/29/2022</c:v>
                  </c:pt>
                  <c:pt idx="59">
                    <c:v>12/30/2022</c:v>
                  </c:pt>
                  <c:pt idx="60">
                    <c:v>12/31/2022</c:v>
                  </c:pt>
                  <c:pt idx="61">
                    <c:v>1/1/2023</c:v>
                  </c:pt>
                  <c:pt idx="62">
                    <c:v>1/2/2023</c:v>
                  </c:pt>
                  <c:pt idx="63">
                    <c:v>1/3/2023</c:v>
                  </c:pt>
                  <c:pt idx="64">
                    <c:v>1/4/2023</c:v>
                  </c:pt>
                  <c:pt idx="65">
                    <c:v>1/5/2023</c:v>
                  </c:pt>
                  <c:pt idx="66">
                    <c:v>1/6/2023</c:v>
                  </c:pt>
                  <c:pt idx="67">
                    <c:v>1/7/2023</c:v>
                  </c:pt>
                  <c:pt idx="68">
                    <c:v>1/8/2023</c:v>
                  </c:pt>
                </c:lvl>
              </c:multiLvlStrCache>
            </c:multiLvlStrRef>
          </c:cat>
          <c:val>
            <c:numRef>
              <c:f>Sheet2!$C$2:$C$70</c:f>
              <c:numCache>
                <c:formatCode>General</c:formatCode>
                <c:ptCount val="69"/>
                <c:pt idx="0">
                  <c:v>3910</c:v>
                </c:pt>
                <c:pt idx="1">
                  <c:v>4540</c:v>
                </c:pt>
                <c:pt idx="2">
                  <c:v>3960</c:v>
                </c:pt>
                <c:pt idx="3">
                  <c:v>3250</c:v>
                </c:pt>
                <c:pt idx="4">
                  <c:v>4190</c:v>
                </c:pt>
                <c:pt idx="5">
                  <c:v>4590</c:v>
                </c:pt>
                <c:pt idx="6">
                  <c:v>1785</c:v>
                </c:pt>
                <c:pt idx="7">
                  <c:v>5215</c:v>
                </c:pt>
                <c:pt idx="8">
                  <c:v>5004</c:v>
                </c:pt>
                <c:pt idx="9">
                  <c:v>4800</c:v>
                </c:pt>
                <c:pt idx="10">
                  <c:v>5055</c:v>
                </c:pt>
                <c:pt idx="11">
                  <c:v>4795</c:v>
                </c:pt>
                <c:pt idx="12">
                  <c:v>4581</c:v>
                </c:pt>
                <c:pt idx="13">
                  <c:v>1505</c:v>
                </c:pt>
                <c:pt idx="14">
                  <c:v>6150</c:v>
                </c:pt>
                <c:pt idx="15">
                  <c:v>4885</c:v>
                </c:pt>
                <c:pt idx="16">
                  <c:v>4770</c:v>
                </c:pt>
                <c:pt idx="17">
                  <c:v>5160</c:v>
                </c:pt>
                <c:pt idx="18">
                  <c:v>3065</c:v>
                </c:pt>
                <c:pt idx="19">
                  <c:v>5225</c:v>
                </c:pt>
                <c:pt idx="20">
                  <c:v>1785</c:v>
                </c:pt>
                <c:pt idx="21">
                  <c:v>4452</c:v>
                </c:pt>
                <c:pt idx="22">
                  <c:v>5123</c:v>
                </c:pt>
                <c:pt idx="23">
                  <c:v>5370</c:v>
                </c:pt>
                <c:pt idx="24">
                  <c:v>5110</c:v>
                </c:pt>
                <c:pt idx="25">
                  <c:v>4790</c:v>
                </c:pt>
                <c:pt idx="26">
                  <c:v>5185</c:v>
                </c:pt>
                <c:pt idx="27">
                  <c:v>1995</c:v>
                </c:pt>
                <c:pt idx="28">
                  <c:v>3745</c:v>
                </c:pt>
                <c:pt idx="29">
                  <c:v>3540</c:v>
                </c:pt>
                <c:pt idx="30">
                  <c:v>3940</c:v>
                </c:pt>
                <c:pt idx="31">
                  <c:v>3295</c:v>
                </c:pt>
                <c:pt idx="32">
                  <c:v>2505</c:v>
                </c:pt>
                <c:pt idx="33">
                  <c:v>4500</c:v>
                </c:pt>
                <c:pt idx="34">
                  <c:v>1150</c:v>
                </c:pt>
                <c:pt idx="35">
                  <c:v>2810</c:v>
                </c:pt>
                <c:pt idx="36">
                  <c:v>2935</c:v>
                </c:pt>
                <c:pt idx="37">
                  <c:v>3320</c:v>
                </c:pt>
                <c:pt idx="38">
                  <c:v>2360</c:v>
                </c:pt>
                <c:pt idx="39">
                  <c:v>2485</c:v>
                </c:pt>
                <c:pt idx="40">
                  <c:v>3485</c:v>
                </c:pt>
                <c:pt idx="41">
                  <c:v>665</c:v>
                </c:pt>
                <c:pt idx="42">
                  <c:v>1140</c:v>
                </c:pt>
                <c:pt idx="43">
                  <c:v>1249</c:v>
                </c:pt>
                <c:pt idx="44">
                  <c:v>1115</c:v>
                </c:pt>
                <c:pt idx="45">
                  <c:v>1170</c:v>
                </c:pt>
                <c:pt idx="46">
                  <c:v>1470</c:v>
                </c:pt>
                <c:pt idx="47">
                  <c:v>1540</c:v>
                </c:pt>
                <c:pt idx="48">
                  <c:v>983</c:v>
                </c:pt>
                <c:pt idx="49">
                  <c:v>1740</c:v>
                </c:pt>
                <c:pt idx="50">
                  <c:v>790</c:v>
                </c:pt>
                <c:pt idx="51">
                  <c:v>1950</c:v>
                </c:pt>
                <c:pt idx="52">
                  <c:v>2530</c:v>
                </c:pt>
                <c:pt idx="53">
                  <c:v>2000</c:v>
                </c:pt>
                <c:pt idx="54">
                  <c:v>3210</c:v>
                </c:pt>
                <c:pt idx="55">
                  <c:v>1091</c:v>
                </c:pt>
                <c:pt idx="56">
                  <c:v>2380</c:v>
                </c:pt>
                <c:pt idx="57">
                  <c:v>1700</c:v>
                </c:pt>
                <c:pt idx="58">
                  <c:v>2310</c:v>
                </c:pt>
                <c:pt idx="59">
                  <c:v>2380</c:v>
                </c:pt>
                <c:pt idx="60">
                  <c:v>2400</c:v>
                </c:pt>
                <c:pt idx="61">
                  <c:v>2570</c:v>
                </c:pt>
                <c:pt idx="62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8-44C7-A772-8BF84CAA02C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Fix_Fcst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Sheet2!$A$2:$B$70</c:f>
              <c:multiLvlStrCache>
                <c:ptCount val="69"/>
                <c:lvl>
                  <c:pt idx="0">
                    <c:v>Tuesday</c:v>
                  </c:pt>
                  <c:pt idx="1">
                    <c:v>Wednesday</c:v>
                  </c:pt>
                  <c:pt idx="2">
                    <c:v>Thursday</c:v>
                  </c:pt>
                  <c:pt idx="3">
                    <c:v>Friday</c:v>
                  </c:pt>
                  <c:pt idx="4">
                    <c:v>Saturday</c:v>
                  </c:pt>
                  <c:pt idx="5">
                    <c:v>Sunday</c:v>
                  </c:pt>
                  <c:pt idx="6">
                    <c:v>Monday</c:v>
                  </c:pt>
                  <c:pt idx="7">
                    <c:v>Tuesday</c:v>
                  </c:pt>
                  <c:pt idx="8">
                    <c:v>Wednesday</c:v>
                  </c:pt>
                  <c:pt idx="9">
                    <c:v>Thursday</c:v>
                  </c:pt>
                  <c:pt idx="10">
                    <c:v>Friday</c:v>
                  </c:pt>
                  <c:pt idx="11">
                    <c:v>Saturday</c:v>
                  </c:pt>
                  <c:pt idx="12">
                    <c:v>Sunday</c:v>
                  </c:pt>
                  <c:pt idx="13">
                    <c:v>Monday</c:v>
                  </c:pt>
                  <c:pt idx="14">
                    <c:v>Tuesday</c:v>
                  </c:pt>
                  <c:pt idx="15">
                    <c:v>Wednesday</c:v>
                  </c:pt>
                  <c:pt idx="16">
                    <c:v>Thursday</c:v>
                  </c:pt>
                  <c:pt idx="17">
                    <c:v>Friday</c:v>
                  </c:pt>
                  <c:pt idx="18">
                    <c:v>Saturday</c:v>
                  </c:pt>
                  <c:pt idx="19">
                    <c:v>Sunday</c:v>
                  </c:pt>
                  <c:pt idx="20">
                    <c:v>Monday</c:v>
                  </c:pt>
                  <c:pt idx="21">
                    <c:v>Tuesday</c:v>
                  </c:pt>
                  <c:pt idx="22">
                    <c:v>Wednesday</c:v>
                  </c:pt>
                  <c:pt idx="23">
                    <c:v>Thursday</c:v>
                  </c:pt>
                  <c:pt idx="24">
                    <c:v>Friday</c:v>
                  </c:pt>
                  <c:pt idx="25">
                    <c:v>Saturday</c:v>
                  </c:pt>
                  <c:pt idx="26">
                    <c:v>Sunday</c:v>
                  </c:pt>
                  <c:pt idx="27">
                    <c:v>Monday</c:v>
                  </c:pt>
                  <c:pt idx="28">
                    <c:v>Tuesday</c:v>
                  </c:pt>
                  <c:pt idx="29">
                    <c:v>Wednesday</c:v>
                  </c:pt>
                  <c:pt idx="30">
                    <c:v>Thursday</c:v>
                  </c:pt>
                  <c:pt idx="31">
                    <c:v>Friday</c:v>
                  </c:pt>
                  <c:pt idx="32">
                    <c:v>Saturday</c:v>
                  </c:pt>
                  <c:pt idx="33">
                    <c:v>Sunday</c:v>
                  </c:pt>
                  <c:pt idx="34">
                    <c:v>Monday</c:v>
                  </c:pt>
                  <c:pt idx="35">
                    <c:v>Tuesday</c:v>
                  </c:pt>
                  <c:pt idx="36">
                    <c:v>Wednesday</c:v>
                  </c:pt>
                  <c:pt idx="37">
                    <c:v>Thursday</c:v>
                  </c:pt>
                  <c:pt idx="38">
                    <c:v>Friday</c:v>
                  </c:pt>
                  <c:pt idx="39">
                    <c:v>Saturday</c:v>
                  </c:pt>
                  <c:pt idx="40">
                    <c:v>Sunday</c:v>
                  </c:pt>
                  <c:pt idx="41">
                    <c:v>Monday</c:v>
                  </c:pt>
                  <c:pt idx="42">
                    <c:v>Tuesday</c:v>
                  </c:pt>
                  <c:pt idx="43">
                    <c:v>Wednesday</c:v>
                  </c:pt>
                  <c:pt idx="44">
                    <c:v>Thursday</c:v>
                  </c:pt>
                  <c:pt idx="45">
                    <c:v>Friday</c:v>
                  </c:pt>
                  <c:pt idx="46">
                    <c:v>Saturday</c:v>
                  </c:pt>
                  <c:pt idx="47">
                    <c:v>Sunday</c:v>
                  </c:pt>
                  <c:pt idx="48">
                    <c:v>Monday</c:v>
                  </c:pt>
                  <c:pt idx="49">
                    <c:v>Tuesday</c:v>
                  </c:pt>
                  <c:pt idx="50">
                    <c:v>Wednesday</c:v>
                  </c:pt>
                  <c:pt idx="51">
                    <c:v>Thursday</c:v>
                  </c:pt>
                  <c:pt idx="52">
                    <c:v>Friday</c:v>
                  </c:pt>
                  <c:pt idx="53">
                    <c:v>Saturday</c:v>
                  </c:pt>
                  <c:pt idx="54">
                    <c:v>Sunday</c:v>
                  </c:pt>
                  <c:pt idx="55">
                    <c:v>Monday</c:v>
                  </c:pt>
                  <c:pt idx="56">
                    <c:v>Tuesday</c:v>
                  </c:pt>
                  <c:pt idx="57">
                    <c:v>Wednesday</c:v>
                  </c:pt>
                  <c:pt idx="58">
                    <c:v>Thursday</c:v>
                  </c:pt>
                  <c:pt idx="59">
                    <c:v>Friday</c:v>
                  </c:pt>
                  <c:pt idx="60">
                    <c:v>Saturday</c:v>
                  </c:pt>
                  <c:pt idx="61">
                    <c:v>Sunday</c:v>
                  </c:pt>
                  <c:pt idx="62">
                    <c:v>Monday</c:v>
                  </c:pt>
                  <c:pt idx="63">
                    <c:v>Tuesday</c:v>
                  </c:pt>
                  <c:pt idx="64">
                    <c:v>Wednesday</c:v>
                  </c:pt>
                  <c:pt idx="65">
                    <c:v>Thursday</c:v>
                  </c:pt>
                  <c:pt idx="66">
                    <c:v>Friday</c:v>
                  </c:pt>
                  <c:pt idx="67">
                    <c:v>Saturday</c:v>
                  </c:pt>
                  <c:pt idx="68">
                    <c:v>Sunday</c:v>
                  </c:pt>
                </c:lvl>
                <c:lvl>
                  <c:pt idx="0">
                    <c:v>11/1/2022</c:v>
                  </c:pt>
                  <c:pt idx="1">
                    <c:v>11/2/2022</c:v>
                  </c:pt>
                  <c:pt idx="2">
                    <c:v>11/3/2022</c:v>
                  </c:pt>
                  <c:pt idx="3">
                    <c:v>11/4/2022</c:v>
                  </c:pt>
                  <c:pt idx="4">
                    <c:v>11/5/2022</c:v>
                  </c:pt>
                  <c:pt idx="5">
                    <c:v>11/6/2022</c:v>
                  </c:pt>
                  <c:pt idx="6">
                    <c:v>11/7/2022</c:v>
                  </c:pt>
                  <c:pt idx="7">
                    <c:v>11/8/2022</c:v>
                  </c:pt>
                  <c:pt idx="8">
                    <c:v>11/9/2022</c:v>
                  </c:pt>
                  <c:pt idx="9">
                    <c:v>11/10/2022</c:v>
                  </c:pt>
                  <c:pt idx="10">
                    <c:v>11/11/2022</c:v>
                  </c:pt>
                  <c:pt idx="11">
                    <c:v>11/12/2022</c:v>
                  </c:pt>
                  <c:pt idx="12">
                    <c:v>11/13/2022</c:v>
                  </c:pt>
                  <c:pt idx="13">
                    <c:v>11/14/2022</c:v>
                  </c:pt>
                  <c:pt idx="14">
                    <c:v>11/15/2022</c:v>
                  </c:pt>
                  <c:pt idx="15">
                    <c:v>11/16/2022</c:v>
                  </c:pt>
                  <c:pt idx="16">
                    <c:v>11/17/2022</c:v>
                  </c:pt>
                  <c:pt idx="17">
                    <c:v>11/18/2022</c:v>
                  </c:pt>
                  <c:pt idx="18">
                    <c:v>11/19/2022</c:v>
                  </c:pt>
                  <c:pt idx="19">
                    <c:v>11/20/2022</c:v>
                  </c:pt>
                  <c:pt idx="20">
                    <c:v>11/21/2022</c:v>
                  </c:pt>
                  <c:pt idx="21">
                    <c:v>11/22/2022</c:v>
                  </c:pt>
                  <c:pt idx="22">
                    <c:v>11/23/2022</c:v>
                  </c:pt>
                  <c:pt idx="23">
                    <c:v>11/24/2022</c:v>
                  </c:pt>
                  <c:pt idx="24">
                    <c:v>11/25/2022</c:v>
                  </c:pt>
                  <c:pt idx="25">
                    <c:v>11/26/2022</c:v>
                  </c:pt>
                  <c:pt idx="26">
                    <c:v>11/27/2022</c:v>
                  </c:pt>
                  <c:pt idx="27">
                    <c:v>11/28/2022</c:v>
                  </c:pt>
                  <c:pt idx="28">
                    <c:v>11/29/2022</c:v>
                  </c:pt>
                  <c:pt idx="29">
                    <c:v>11/30/2022</c:v>
                  </c:pt>
                  <c:pt idx="30">
                    <c:v>12/1/2022</c:v>
                  </c:pt>
                  <c:pt idx="31">
                    <c:v>12/2/2022</c:v>
                  </c:pt>
                  <c:pt idx="32">
                    <c:v>12/3/2022</c:v>
                  </c:pt>
                  <c:pt idx="33">
                    <c:v>12/4/2022</c:v>
                  </c:pt>
                  <c:pt idx="34">
                    <c:v>12/5/2022</c:v>
                  </c:pt>
                  <c:pt idx="35">
                    <c:v>12/6/2022</c:v>
                  </c:pt>
                  <c:pt idx="36">
                    <c:v>12/7/2022</c:v>
                  </c:pt>
                  <c:pt idx="37">
                    <c:v>12/8/2022</c:v>
                  </c:pt>
                  <c:pt idx="38">
                    <c:v>12/9/2022</c:v>
                  </c:pt>
                  <c:pt idx="39">
                    <c:v>12/10/2022</c:v>
                  </c:pt>
                  <c:pt idx="40">
                    <c:v>12/11/2022</c:v>
                  </c:pt>
                  <c:pt idx="41">
                    <c:v>12/12/2022</c:v>
                  </c:pt>
                  <c:pt idx="42">
                    <c:v>12/13/2022</c:v>
                  </c:pt>
                  <c:pt idx="43">
                    <c:v>12/14/2022</c:v>
                  </c:pt>
                  <c:pt idx="44">
                    <c:v>12/15/2022</c:v>
                  </c:pt>
                  <c:pt idx="45">
                    <c:v>12/16/2022</c:v>
                  </c:pt>
                  <c:pt idx="46">
                    <c:v>12/17/2022</c:v>
                  </c:pt>
                  <c:pt idx="47">
                    <c:v>12/18/2022</c:v>
                  </c:pt>
                  <c:pt idx="48">
                    <c:v>12/19/2022</c:v>
                  </c:pt>
                  <c:pt idx="49">
                    <c:v>12/20/2022</c:v>
                  </c:pt>
                  <c:pt idx="50">
                    <c:v>12/21/2022</c:v>
                  </c:pt>
                  <c:pt idx="51">
                    <c:v>12/22/2022</c:v>
                  </c:pt>
                  <c:pt idx="52">
                    <c:v>12/23/2022</c:v>
                  </c:pt>
                  <c:pt idx="53">
                    <c:v>12/24/2022</c:v>
                  </c:pt>
                  <c:pt idx="54">
                    <c:v>12/25/2022</c:v>
                  </c:pt>
                  <c:pt idx="55">
                    <c:v>12/26/2022</c:v>
                  </c:pt>
                  <c:pt idx="56">
                    <c:v>12/27/2022</c:v>
                  </c:pt>
                  <c:pt idx="57">
                    <c:v>12/28/2022</c:v>
                  </c:pt>
                  <c:pt idx="58">
                    <c:v>12/29/2022</c:v>
                  </c:pt>
                  <c:pt idx="59">
                    <c:v>12/30/2022</c:v>
                  </c:pt>
                  <c:pt idx="60">
                    <c:v>12/31/2022</c:v>
                  </c:pt>
                  <c:pt idx="61">
                    <c:v>1/1/2023</c:v>
                  </c:pt>
                  <c:pt idx="62">
                    <c:v>1/2/2023</c:v>
                  </c:pt>
                  <c:pt idx="63">
                    <c:v>1/3/2023</c:v>
                  </c:pt>
                  <c:pt idx="64">
                    <c:v>1/4/2023</c:v>
                  </c:pt>
                  <c:pt idx="65">
                    <c:v>1/5/2023</c:v>
                  </c:pt>
                  <c:pt idx="66">
                    <c:v>1/6/2023</c:v>
                  </c:pt>
                  <c:pt idx="67">
                    <c:v>1/7/2023</c:v>
                  </c:pt>
                  <c:pt idx="68">
                    <c:v>1/8/2023</c:v>
                  </c:pt>
                </c:lvl>
              </c:multiLvlStrCache>
            </c:multiLvlStrRef>
          </c:cat>
          <c:val>
            <c:numRef>
              <c:f>Sheet2!$D$2:$D$70</c:f>
              <c:numCache>
                <c:formatCode>General</c:formatCode>
                <c:ptCount val="69"/>
                <c:pt idx="0">
                  <c:v>3867</c:v>
                </c:pt>
                <c:pt idx="1">
                  <c:v>3935</c:v>
                </c:pt>
                <c:pt idx="2">
                  <c:v>3403</c:v>
                </c:pt>
                <c:pt idx="3">
                  <c:v>3405</c:v>
                </c:pt>
                <c:pt idx="4">
                  <c:v>3397</c:v>
                </c:pt>
                <c:pt idx="5">
                  <c:v>3259</c:v>
                </c:pt>
                <c:pt idx="6">
                  <c:v>1913</c:v>
                </c:pt>
                <c:pt idx="7">
                  <c:v>3831</c:v>
                </c:pt>
                <c:pt idx="8">
                  <c:v>3757</c:v>
                </c:pt>
                <c:pt idx="9">
                  <c:v>3974</c:v>
                </c:pt>
                <c:pt idx="10">
                  <c:v>4215</c:v>
                </c:pt>
                <c:pt idx="11">
                  <c:v>4025</c:v>
                </c:pt>
                <c:pt idx="12">
                  <c:v>4003</c:v>
                </c:pt>
                <c:pt idx="13">
                  <c:v>1914</c:v>
                </c:pt>
                <c:pt idx="14">
                  <c:v>4223</c:v>
                </c:pt>
                <c:pt idx="15">
                  <c:v>4301</c:v>
                </c:pt>
                <c:pt idx="16">
                  <c:v>4347</c:v>
                </c:pt>
                <c:pt idx="17">
                  <c:v>4355</c:v>
                </c:pt>
                <c:pt idx="18">
                  <c:v>4293</c:v>
                </c:pt>
                <c:pt idx="19">
                  <c:v>4246</c:v>
                </c:pt>
                <c:pt idx="20">
                  <c:v>1633</c:v>
                </c:pt>
                <c:pt idx="21">
                  <c:v>3785</c:v>
                </c:pt>
                <c:pt idx="22">
                  <c:v>3836</c:v>
                </c:pt>
                <c:pt idx="23">
                  <c:v>3892</c:v>
                </c:pt>
                <c:pt idx="24">
                  <c:v>3882</c:v>
                </c:pt>
                <c:pt idx="25">
                  <c:v>4008</c:v>
                </c:pt>
                <c:pt idx="26">
                  <c:v>3960</c:v>
                </c:pt>
                <c:pt idx="27">
                  <c:v>1720</c:v>
                </c:pt>
                <c:pt idx="28">
                  <c:v>4587</c:v>
                </c:pt>
                <c:pt idx="29">
                  <c:v>4571</c:v>
                </c:pt>
                <c:pt idx="30">
                  <c:v>4591</c:v>
                </c:pt>
                <c:pt idx="31">
                  <c:v>4607</c:v>
                </c:pt>
                <c:pt idx="32">
                  <c:v>4466</c:v>
                </c:pt>
                <c:pt idx="33">
                  <c:v>4497</c:v>
                </c:pt>
                <c:pt idx="34">
                  <c:v>1573</c:v>
                </c:pt>
                <c:pt idx="35">
                  <c:v>3033</c:v>
                </c:pt>
                <c:pt idx="36">
                  <c:v>3152</c:v>
                </c:pt>
                <c:pt idx="37">
                  <c:v>3256</c:v>
                </c:pt>
                <c:pt idx="38">
                  <c:v>3355</c:v>
                </c:pt>
                <c:pt idx="39">
                  <c:v>3314</c:v>
                </c:pt>
                <c:pt idx="40">
                  <c:v>3414</c:v>
                </c:pt>
                <c:pt idx="41">
                  <c:v>1369</c:v>
                </c:pt>
                <c:pt idx="42">
                  <c:v>2136</c:v>
                </c:pt>
                <c:pt idx="43">
                  <c:v>2225</c:v>
                </c:pt>
                <c:pt idx="44">
                  <c:v>2293</c:v>
                </c:pt>
                <c:pt idx="45">
                  <c:v>2373</c:v>
                </c:pt>
                <c:pt idx="46">
                  <c:v>2305</c:v>
                </c:pt>
                <c:pt idx="47">
                  <c:v>2377</c:v>
                </c:pt>
                <c:pt idx="48">
                  <c:v>1288</c:v>
                </c:pt>
                <c:pt idx="49">
                  <c:v>1256</c:v>
                </c:pt>
                <c:pt idx="50">
                  <c:v>1371</c:v>
                </c:pt>
                <c:pt idx="51">
                  <c:v>1530</c:v>
                </c:pt>
                <c:pt idx="52">
                  <c:v>1627</c:v>
                </c:pt>
                <c:pt idx="53">
                  <c:v>1502</c:v>
                </c:pt>
                <c:pt idx="54">
                  <c:v>1573</c:v>
                </c:pt>
                <c:pt idx="55">
                  <c:v>559</c:v>
                </c:pt>
                <c:pt idx="56">
                  <c:v>1958</c:v>
                </c:pt>
                <c:pt idx="57">
                  <c:v>2057</c:v>
                </c:pt>
                <c:pt idx="58">
                  <c:v>2045</c:v>
                </c:pt>
                <c:pt idx="59">
                  <c:v>2162</c:v>
                </c:pt>
                <c:pt idx="60">
                  <c:v>1817</c:v>
                </c:pt>
                <c:pt idx="61">
                  <c:v>2170</c:v>
                </c:pt>
                <c:pt idx="62">
                  <c:v>1162</c:v>
                </c:pt>
                <c:pt idx="63">
                  <c:v>2318</c:v>
                </c:pt>
                <c:pt idx="64">
                  <c:v>2395</c:v>
                </c:pt>
                <c:pt idx="65">
                  <c:v>2468</c:v>
                </c:pt>
                <c:pt idx="66">
                  <c:v>2516</c:v>
                </c:pt>
                <c:pt idx="67">
                  <c:v>2351</c:v>
                </c:pt>
                <c:pt idx="68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8-44C7-A772-8BF84CAA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845152"/>
        <c:axId val="1648845984"/>
      </c:lineChart>
      <c:catAx>
        <c:axId val="16488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45984"/>
        <c:crosses val="autoZero"/>
        <c:auto val="1"/>
        <c:lblAlgn val="ctr"/>
        <c:lblOffset val="100"/>
        <c:noMultiLvlLbl val="0"/>
      </c:catAx>
      <c:valAx>
        <c:axId val="16488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45152"/>
        <c:crosses val="autoZero"/>
        <c:crossBetween val="between"/>
      </c:valAx>
      <c:valAx>
        <c:axId val="16488414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43488"/>
        <c:crosses val="max"/>
        <c:crossBetween val="between"/>
      </c:valAx>
      <c:catAx>
        <c:axId val="1648843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884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0</xdr:rowOff>
    </xdr:from>
    <xdr:to>
      <xdr:col>25</xdr:col>
      <xdr:colOff>95249</xdr:colOff>
      <xdr:row>32</xdr:row>
      <xdr:rowOff>184149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444BC-AC43-2E6D-EF81-7737D046C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52" workbookViewId="0">
      <selection activeCell="A52" sqref="A1:XFD1048576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>
        <v>1020</v>
      </c>
      <c r="B2" s="1">
        <v>44866</v>
      </c>
      <c r="C2" t="s">
        <v>14</v>
      </c>
      <c r="D2">
        <v>3910</v>
      </c>
      <c r="F2">
        <v>3687</v>
      </c>
      <c r="G2">
        <v>3975</v>
      </c>
      <c r="H2">
        <v>2519</v>
      </c>
      <c r="I2">
        <v>1629</v>
      </c>
      <c r="J2">
        <v>1867</v>
      </c>
      <c r="L2" s="2">
        <v>0.06</v>
      </c>
      <c r="M2" s="2">
        <v>0.02</v>
      </c>
      <c r="N2" s="2">
        <v>0.36</v>
      </c>
      <c r="O2" s="2">
        <v>0.57999999999999996</v>
      </c>
      <c r="P2" s="2">
        <v>0.52</v>
      </c>
    </row>
    <row r="3" spans="1:16" x14ac:dyDescent="0.35">
      <c r="A3">
        <v>1020</v>
      </c>
      <c r="B3" s="1">
        <v>44867</v>
      </c>
      <c r="C3" t="s">
        <v>15</v>
      </c>
      <c r="D3">
        <v>4540</v>
      </c>
      <c r="F3">
        <v>3774</v>
      </c>
      <c r="G3">
        <v>4041</v>
      </c>
      <c r="H3">
        <v>2519</v>
      </c>
      <c r="I3">
        <v>1608</v>
      </c>
      <c r="J3">
        <v>1948</v>
      </c>
      <c r="L3" s="2">
        <v>0.17</v>
      </c>
      <c r="M3" s="2">
        <v>0.11</v>
      </c>
      <c r="N3" s="2">
        <v>0.45</v>
      </c>
      <c r="O3" s="2">
        <v>0.65</v>
      </c>
      <c r="P3" s="2">
        <v>0.56999999999999995</v>
      </c>
    </row>
    <row r="4" spans="1:16" x14ac:dyDescent="0.35">
      <c r="A4">
        <v>1020</v>
      </c>
      <c r="B4" s="1">
        <v>44868</v>
      </c>
      <c r="C4" t="s">
        <v>16</v>
      </c>
      <c r="D4">
        <v>3960</v>
      </c>
      <c r="F4">
        <v>3289</v>
      </c>
      <c r="G4">
        <v>3558</v>
      </c>
      <c r="H4">
        <v>2519</v>
      </c>
      <c r="I4">
        <v>1526</v>
      </c>
      <c r="J4">
        <v>1837</v>
      </c>
      <c r="L4" s="2">
        <v>0.17</v>
      </c>
      <c r="M4" s="2">
        <v>0.1</v>
      </c>
      <c r="N4" s="2">
        <v>0.36</v>
      </c>
      <c r="O4" s="2">
        <v>0.61</v>
      </c>
      <c r="P4" s="2">
        <v>0.54</v>
      </c>
    </row>
    <row r="5" spans="1:16" x14ac:dyDescent="0.35">
      <c r="A5">
        <v>1020</v>
      </c>
      <c r="B5" s="1">
        <v>44869</v>
      </c>
      <c r="C5" t="s">
        <v>17</v>
      </c>
      <c r="D5">
        <v>3250</v>
      </c>
      <c r="F5">
        <v>3277</v>
      </c>
      <c r="G5">
        <v>3574</v>
      </c>
      <c r="H5">
        <v>2519</v>
      </c>
      <c r="I5">
        <v>1546</v>
      </c>
      <c r="J5">
        <v>1947</v>
      </c>
      <c r="L5" s="2">
        <v>0.01</v>
      </c>
      <c r="M5" s="2">
        <v>0.1</v>
      </c>
      <c r="N5" s="2">
        <v>0.22</v>
      </c>
      <c r="O5" s="2">
        <v>0.52</v>
      </c>
      <c r="P5" s="2">
        <v>0.4</v>
      </c>
    </row>
    <row r="6" spans="1:16" x14ac:dyDescent="0.35">
      <c r="A6">
        <v>1020</v>
      </c>
      <c r="B6" s="1">
        <v>44870</v>
      </c>
      <c r="C6" t="s">
        <v>18</v>
      </c>
      <c r="D6">
        <v>4190</v>
      </c>
      <c r="F6">
        <v>3257</v>
      </c>
      <c r="G6">
        <v>3579</v>
      </c>
      <c r="H6">
        <v>2519</v>
      </c>
      <c r="I6">
        <v>1518</v>
      </c>
      <c r="J6">
        <v>1901</v>
      </c>
      <c r="L6" s="2">
        <v>0.22</v>
      </c>
      <c r="M6" s="2">
        <v>0.15</v>
      </c>
      <c r="N6" s="2">
        <v>0.4</v>
      </c>
      <c r="O6" s="2">
        <v>0.64</v>
      </c>
      <c r="P6" s="2">
        <v>0.55000000000000004</v>
      </c>
    </row>
    <row r="7" spans="1:16" x14ac:dyDescent="0.35">
      <c r="A7">
        <v>1020</v>
      </c>
      <c r="B7" s="1">
        <v>44871</v>
      </c>
      <c r="C7" t="s">
        <v>19</v>
      </c>
      <c r="D7">
        <v>4590</v>
      </c>
      <c r="F7">
        <v>3117</v>
      </c>
      <c r="G7">
        <v>3466</v>
      </c>
      <c r="H7">
        <v>1500</v>
      </c>
      <c r="I7">
        <v>1275</v>
      </c>
      <c r="J7">
        <v>1732</v>
      </c>
      <c r="L7" s="2">
        <v>0.32</v>
      </c>
      <c r="M7" s="2">
        <v>0.24</v>
      </c>
      <c r="N7" s="2">
        <v>0.67</v>
      </c>
      <c r="O7" s="2">
        <v>0.72</v>
      </c>
      <c r="P7" s="2">
        <v>0.62</v>
      </c>
    </row>
    <row r="8" spans="1:16" x14ac:dyDescent="0.35">
      <c r="A8">
        <v>1020</v>
      </c>
      <c r="B8" s="1">
        <v>44872</v>
      </c>
      <c r="C8" t="s">
        <v>20</v>
      </c>
      <c r="D8">
        <v>1785</v>
      </c>
      <c r="F8">
        <v>3197</v>
      </c>
      <c r="G8">
        <v>3561</v>
      </c>
      <c r="H8">
        <v>1500</v>
      </c>
      <c r="I8">
        <v>1505</v>
      </c>
      <c r="J8">
        <v>1848</v>
      </c>
      <c r="L8" s="2">
        <v>0.79</v>
      </c>
      <c r="M8" s="2">
        <v>0.99</v>
      </c>
      <c r="N8" s="2">
        <v>0.16</v>
      </c>
      <c r="O8" s="2">
        <v>0.16</v>
      </c>
      <c r="P8" s="2">
        <v>0.04</v>
      </c>
    </row>
    <row r="9" spans="1:16" x14ac:dyDescent="0.35">
      <c r="A9">
        <v>1020</v>
      </c>
      <c r="B9" s="1">
        <v>44873</v>
      </c>
      <c r="C9" t="s">
        <v>14</v>
      </c>
      <c r="D9">
        <v>5215</v>
      </c>
      <c r="F9">
        <v>3479</v>
      </c>
      <c r="G9">
        <v>3851</v>
      </c>
      <c r="H9">
        <v>1500</v>
      </c>
      <c r="I9">
        <v>1391</v>
      </c>
      <c r="J9">
        <v>1397</v>
      </c>
      <c r="L9" s="2">
        <v>0.33</v>
      </c>
      <c r="M9" s="2">
        <v>0.26</v>
      </c>
      <c r="N9" s="2">
        <v>0.71</v>
      </c>
      <c r="O9" s="2">
        <v>0.73</v>
      </c>
      <c r="P9" s="2">
        <v>0.73</v>
      </c>
    </row>
    <row r="10" spans="1:16" x14ac:dyDescent="0.35">
      <c r="A10">
        <v>1020</v>
      </c>
      <c r="B10" s="1">
        <v>44874</v>
      </c>
      <c r="C10" t="s">
        <v>15</v>
      </c>
      <c r="D10">
        <v>5004</v>
      </c>
      <c r="F10">
        <v>3403</v>
      </c>
      <c r="G10">
        <v>3786</v>
      </c>
      <c r="H10">
        <v>1500</v>
      </c>
      <c r="I10">
        <v>1417</v>
      </c>
      <c r="J10">
        <v>1367</v>
      </c>
      <c r="L10" s="2">
        <v>0.32</v>
      </c>
      <c r="M10" s="2">
        <v>0.24</v>
      </c>
      <c r="N10" s="2">
        <v>0.7</v>
      </c>
      <c r="O10" s="2">
        <v>0.72</v>
      </c>
      <c r="P10" s="2">
        <v>0.73</v>
      </c>
    </row>
    <row r="11" spans="1:16" x14ac:dyDescent="0.35">
      <c r="A11">
        <v>1020</v>
      </c>
      <c r="B11" s="1">
        <v>44875</v>
      </c>
      <c r="C11" t="s">
        <v>16</v>
      </c>
      <c r="D11">
        <v>4800</v>
      </c>
      <c r="F11">
        <v>3591</v>
      </c>
      <c r="G11">
        <v>3986</v>
      </c>
      <c r="H11">
        <v>1500</v>
      </c>
      <c r="I11">
        <v>1421</v>
      </c>
      <c r="J11">
        <v>1389</v>
      </c>
      <c r="L11" s="2">
        <v>0.25</v>
      </c>
      <c r="M11" s="2">
        <v>0.17</v>
      </c>
      <c r="N11" s="2">
        <v>0.69</v>
      </c>
      <c r="O11" s="2">
        <v>0.7</v>
      </c>
      <c r="P11" s="2">
        <v>0.71</v>
      </c>
    </row>
    <row r="12" spans="1:16" x14ac:dyDescent="0.35">
      <c r="A12">
        <v>1020</v>
      </c>
      <c r="B12" s="1">
        <v>44876</v>
      </c>
      <c r="C12" t="s">
        <v>17</v>
      </c>
      <c r="D12">
        <v>5055</v>
      </c>
      <c r="F12">
        <v>3815</v>
      </c>
      <c r="G12">
        <v>4214</v>
      </c>
      <c r="H12">
        <v>1500</v>
      </c>
      <c r="I12">
        <v>1419</v>
      </c>
      <c r="J12">
        <v>1413</v>
      </c>
      <c r="L12" s="2">
        <v>0.25</v>
      </c>
      <c r="M12" s="2">
        <v>0.17</v>
      </c>
      <c r="N12" s="2">
        <v>0.7</v>
      </c>
      <c r="O12" s="2">
        <v>0.72</v>
      </c>
      <c r="P12" s="2">
        <v>0.72</v>
      </c>
    </row>
    <row r="13" spans="1:16" x14ac:dyDescent="0.35">
      <c r="A13">
        <v>1020</v>
      </c>
      <c r="B13" s="1">
        <v>44877</v>
      </c>
      <c r="C13" t="s">
        <v>18</v>
      </c>
      <c r="D13">
        <v>4795</v>
      </c>
      <c r="F13">
        <v>3650</v>
      </c>
      <c r="G13">
        <v>4050</v>
      </c>
      <c r="H13">
        <v>1500</v>
      </c>
      <c r="I13">
        <v>1474</v>
      </c>
      <c r="J13">
        <v>1490</v>
      </c>
      <c r="L13" s="2">
        <v>0.24</v>
      </c>
      <c r="M13" s="2">
        <v>0.16</v>
      </c>
      <c r="N13" s="2">
        <v>0.69</v>
      </c>
      <c r="O13" s="2">
        <v>0.69</v>
      </c>
      <c r="P13" s="2">
        <v>0.69</v>
      </c>
    </row>
    <row r="14" spans="1:16" x14ac:dyDescent="0.35">
      <c r="A14">
        <v>1020</v>
      </c>
      <c r="B14" s="1">
        <v>44878</v>
      </c>
      <c r="C14" t="s">
        <v>19</v>
      </c>
      <c r="D14">
        <v>4581</v>
      </c>
      <c r="F14">
        <v>3626</v>
      </c>
      <c r="G14">
        <v>4034</v>
      </c>
      <c r="H14">
        <v>1500</v>
      </c>
      <c r="I14">
        <v>1478</v>
      </c>
      <c r="J14">
        <v>1498</v>
      </c>
      <c r="L14" s="2">
        <v>0.21</v>
      </c>
      <c r="M14" s="2">
        <v>0.12</v>
      </c>
      <c r="N14" s="2">
        <v>0.67</v>
      </c>
      <c r="O14" s="2">
        <v>0.68</v>
      </c>
      <c r="P14" s="2">
        <v>0.67</v>
      </c>
    </row>
    <row r="15" spans="1:16" x14ac:dyDescent="0.35">
      <c r="A15">
        <v>1020</v>
      </c>
      <c r="B15" s="1">
        <v>44879</v>
      </c>
      <c r="C15" t="s">
        <v>20</v>
      </c>
      <c r="D15">
        <v>1505</v>
      </c>
      <c r="F15">
        <v>3890</v>
      </c>
      <c r="G15">
        <v>4303</v>
      </c>
      <c r="H15">
        <v>1785</v>
      </c>
      <c r="I15">
        <v>1741</v>
      </c>
      <c r="J15">
        <v>1561</v>
      </c>
      <c r="L15" s="2">
        <v>1.58</v>
      </c>
      <c r="M15" s="2">
        <v>1.86</v>
      </c>
      <c r="N15" s="2">
        <v>0.19</v>
      </c>
      <c r="O15" s="2">
        <v>0.16</v>
      </c>
      <c r="P15" s="2">
        <v>0.04</v>
      </c>
    </row>
    <row r="16" spans="1:16" x14ac:dyDescent="0.35">
      <c r="A16">
        <v>1020</v>
      </c>
      <c r="B16" s="1">
        <v>44880</v>
      </c>
      <c r="C16" t="s">
        <v>14</v>
      </c>
      <c r="D16">
        <v>6150</v>
      </c>
      <c r="F16">
        <v>4282</v>
      </c>
      <c r="G16">
        <v>4684</v>
      </c>
      <c r="H16">
        <v>1505</v>
      </c>
      <c r="I16">
        <v>1741</v>
      </c>
      <c r="J16">
        <v>1745</v>
      </c>
      <c r="L16" s="2">
        <v>0.3</v>
      </c>
      <c r="M16" s="2">
        <v>0.24</v>
      </c>
      <c r="N16" s="2">
        <v>0.76</v>
      </c>
      <c r="O16" s="2">
        <v>0.72</v>
      </c>
      <c r="P16" s="2">
        <v>0.72</v>
      </c>
    </row>
    <row r="17" spans="1:16" x14ac:dyDescent="0.35">
      <c r="A17">
        <v>1020</v>
      </c>
      <c r="B17" s="1">
        <v>44881</v>
      </c>
      <c r="C17" t="s">
        <v>15</v>
      </c>
      <c r="D17">
        <v>4885</v>
      </c>
      <c r="F17">
        <v>4360</v>
      </c>
      <c r="G17">
        <v>4783</v>
      </c>
      <c r="H17">
        <v>1505</v>
      </c>
      <c r="I17">
        <v>1740</v>
      </c>
      <c r="J17">
        <v>1745</v>
      </c>
      <c r="L17" s="2">
        <v>0.11</v>
      </c>
      <c r="M17" s="2">
        <v>0.02</v>
      </c>
      <c r="N17" s="2">
        <v>0.69</v>
      </c>
      <c r="O17" s="2">
        <v>0.64</v>
      </c>
      <c r="P17" s="2">
        <v>0.64</v>
      </c>
    </row>
    <row r="18" spans="1:16" x14ac:dyDescent="0.35">
      <c r="A18">
        <v>1020</v>
      </c>
      <c r="B18" s="1">
        <v>44882</v>
      </c>
      <c r="C18" t="s">
        <v>16</v>
      </c>
      <c r="D18">
        <v>4770</v>
      </c>
      <c r="F18">
        <v>4409</v>
      </c>
      <c r="G18">
        <v>4843</v>
      </c>
      <c r="H18">
        <v>1505</v>
      </c>
      <c r="I18">
        <v>1742</v>
      </c>
      <c r="J18">
        <v>1740</v>
      </c>
      <c r="L18" s="2">
        <v>0.08</v>
      </c>
      <c r="M18" s="2">
        <v>0.02</v>
      </c>
      <c r="N18" s="2">
        <v>0.68</v>
      </c>
      <c r="O18" s="2">
        <v>0.63</v>
      </c>
      <c r="P18" s="2">
        <v>0.64</v>
      </c>
    </row>
    <row r="19" spans="1:16" x14ac:dyDescent="0.35">
      <c r="A19">
        <v>1020</v>
      </c>
      <c r="B19" s="1">
        <v>44883</v>
      </c>
      <c r="C19" t="s">
        <v>17</v>
      </c>
      <c r="D19">
        <v>5160</v>
      </c>
      <c r="F19">
        <v>4424</v>
      </c>
      <c r="G19">
        <v>4865</v>
      </c>
      <c r="H19">
        <v>1505</v>
      </c>
      <c r="I19">
        <v>1742</v>
      </c>
      <c r="J19">
        <v>1740</v>
      </c>
      <c r="L19" s="2">
        <v>0.14000000000000001</v>
      </c>
      <c r="M19" s="2">
        <v>0.06</v>
      </c>
      <c r="N19" s="2">
        <v>0.71</v>
      </c>
      <c r="O19" s="2">
        <v>0.66</v>
      </c>
      <c r="P19" s="2">
        <v>0.66</v>
      </c>
    </row>
    <row r="20" spans="1:16" x14ac:dyDescent="0.35">
      <c r="A20">
        <v>1020</v>
      </c>
      <c r="B20" s="1">
        <v>44884</v>
      </c>
      <c r="C20" t="s">
        <v>18</v>
      </c>
      <c r="D20">
        <v>3065</v>
      </c>
      <c r="F20">
        <v>4370</v>
      </c>
      <c r="G20">
        <v>4818</v>
      </c>
      <c r="H20">
        <v>1505</v>
      </c>
      <c r="I20">
        <v>1714</v>
      </c>
      <c r="J20">
        <v>1738</v>
      </c>
      <c r="L20" s="2">
        <v>0.43</v>
      </c>
      <c r="M20" s="2">
        <v>0.56999999999999995</v>
      </c>
      <c r="N20" s="2">
        <v>0.51</v>
      </c>
      <c r="O20" s="2">
        <v>0.44</v>
      </c>
      <c r="P20" s="2">
        <v>0.43</v>
      </c>
    </row>
    <row r="21" spans="1:16" x14ac:dyDescent="0.35">
      <c r="A21">
        <v>1020</v>
      </c>
      <c r="B21" s="1">
        <v>44885</v>
      </c>
      <c r="C21" t="s">
        <v>19</v>
      </c>
      <c r="D21">
        <v>5225</v>
      </c>
      <c r="F21">
        <v>4334</v>
      </c>
      <c r="G21">
        <v>4788</v>
      </c>
      <c r="H21">
        <v>1505</v>
      </c>
      <c r="I21">
        <v>1716</v>
      </c>
      <c r="J21">
        <v>1728</v>
      </c>
      <c r="L21" s="2">
        <v>0.17</v>
      </c>
      <c r="M21" s="2">
        <v>0.08</v>
      </c>
      <c r="N21" s="2">
        <v>0.71</v>
      </c>
      <c r="O21" s="2">
        <v>0.67</v>
      </c>
      <c r="P21" s="2">
        <v>0.67</v>
      </c>
    </row>
    <row r="22" spans="1:16" x14ac:dyDescent="0.35">
      <c r="A22">
        <v>1020</v>
      </c>
      <c r="B22" s="1">
        <v>44886</v>
      </c>
      <c r="C22" t="s">
        <v>20</v>
      </c>
      <c r="D22">
        <v>1785</v>
      </c>
      <c r="F22">
        <v>4588</v>
      </c>
      <c r="G22">
        <v>5081</v>
      </c>
      <c r="H22">
        <v>1505</v>
      </c>
      <c r="I22">
        <v>1751</v>
      </c>
      <c r="J22">
        <v>1743</v>
      </c>
      <c r="L22" s="2">
        <v>1.57</v>
      </c>
      <c r="M22" s="2">
        <v>1.85</v>
      </c>
      <c r="N22" s="2">
        <v>0.16</v>
      </c>
      <c r="O22" s="2">
        <v>0.02</v>
      </c>
      <c r="P22" s="2">
        <v>0.02</v>
      </c>
    </row>
    <row r="23" spans="1:16" x14ac:dyDescent="0.35">
      <c r="A23">
        <v>1020</v>
      </c>
      <c r="B23" s="1">
        <v>44887</v>
      </c>
      <c r="C23" t="s">
        <v>14</v>
      </c>
      <c r="D23">
        <v>4452</v>
      </c>
      <c r="F23">
        <v>3503</v>
      </c>
      <c r="G23">
        <v>4044</v>
      </c>
      <c r="H23">
        <v>1785</v>
      </c>
      <c r="I23">
        <v>1696</v>
      </c>
      <c r="J23">
        <v>1928</v>
      </c>
      <c r="L23" s="2">
        <v>0.21</v>
      </c>
      <c r="M23" s="2">
        <v>0.09</v>
      </c>
      <c r="N23" s="2">
        <v>0.6</v>
      </c>
      <c r="O23" s="2">
        <v>0.62</v>
      </c>
      <c r="P23" s="2">
        <v>0.56999999999999995</v>
      </c>
    </row>
    <row r="24" spans="1:16" x14ac:dyDescent="0.35">
      <c r="A24">
        <v>1020</v>
      </c>
      <c r="B24" s="1">
        <v>44888</v>
      </c>
      <c r="C24" t="s">
        <v>15</v>
      </c>
      <c r="D24">
        <v>5123</v>
      </c>
      <c r="F24">
        <v>3564</v>
      </c>
      <c r="G24">
        <v>4111</v>
      </c>
      <c r="H24">
        <v>1785</v>
      </c>
      <c r="I24">
        <v>1686</v>
      </c>
      <c r="J24">
        <v>1927</v>
      </c>
      <c r="L24" s="2">
        <v>0.3</v>
      </c>
      <c r="M24" s="2">
        <v>0.2</v>
      </c>
      <c r="N24" s="2">
        <v>0.65</v>
      </c>
      <c r="O24" s="2">
        <v>0.67</v>
      </c>
      <c r="P24" s="2">
        <v>0.62</v>
      </c>
    </row>
    <row r="25" spans="1:16" x14ac:dyDescent="0.35">
      <c r="A25">
        <v>1020</v>
      </c>
      <c r="B25" s="1">
        <v>44889</v>
      </c>
      <c r="C25" t="s">
        <v>16</v>
      </c>
      <c r="D25">
        <v>5370</v>
      </c>
      <c r="F25">
        <v>3523</v>
      </c>
      <c r="G25">
        <v>4081</v>
      </c>
      <c r="H25">
        <v>1785</v>
      </c>
      <c r="I25">
        <v>1632</v>
      </c>
      <c r="J25">
        <v>1710</v>
      </c>
      <c r="L25" s="2">
        <v>0.34</v>
      </c>
      <c r="M25" s="2">
        <v>0.24</v>
      </c>
      <c r="N25" s="2">
        <v>0.67</v>
      </c>
      <c r="O25" s="2">
        <v>0.7</v>
      </c>
      <c r="P25" s="2">
        <v>0.68</v>
      </c>
    </row>
    <row r="26" spans="1:16" x14ac:dyDescent="0.35">
      <c r="A26">
        <v>1020</v>
      </c>
      <c r="B26" s="1">
        <v>44890</v>
      </c>
      <c r="C26" t="s">
        <v>17</v>
      </c>
      <c r="D26">
        <v>5110</v>
      </c>
      <c r="F26">
        <v>3893</v>
      </c>
      <c r="G26">
        <v>4436</v>
      </c>
      <c r="H26">
        <v>1785</v>
      </c>
      <c r="I26">
        <v>1670</v>
      </c>
      <c r="J26">
        <v>1853</v>
      </c>
      <c r="L26" s="2">
        <v>0.24</v>
      </c>
      <c r="M26" s="2">
        <v>0.13</v>
      </c>
      <c r="N26" s="2">
        <v>0.65</v>
      </c>
      <c r="O26" s="2">
        <v>0.67</v>
      </c>
      <c r="P26" s="2">
        <v>0.64</v>
      </c>
    </row>
    <row r="27" spans="1:16" x14ac:dyDescent="0.35">
      <c r="A27">
        <v>1020</v>
      </c>
      <c r="B27" s="1">
        <v>44891</v>
      </c>
      <c r="C27" t="s">
        <v>18</v>
      </c>
      <c r="D27">
        <v>4790</v>
      </c>
      <c r="F27">
        <v>3604</v>
      </c>
      <c r="G27">
        <v>4154</v>
      </c>
      <c r="H27">
        <v>1785</v>
      </c>
      <c r="I27">
        <v>1676</v>
      </c>
      <c r="J27">
        <v>1885</v>
      </c>
      <c r="L27" s="2">
        <v>0.25</v>
      </c>
      <c r="M27" s="2">
        <v>0.13</v>
      </c>
      <c r="N27" s="2">
        <v>0.63</v>
      </c>
      <c r="O27" s="2">
        <v>0.65</v>
      </c>
      <c r="P27" s="2">
        <v>0.61</v>
      </c>
    </row>
    <row r="28" spans="1:16" x14ac:dyDescent="0.35">
      <c r="A28">
        <v>1020</v>
      </c>
      <c r="B28" s="1">
        <v>44892</v>
      </c>
      <c r="C28" t="s">
        <v>19</v>
      </c>
      <c r="D28">
        <v>5185</v>
      </c>
      <c r="F28">
        <v>4130</v>
      </c>
      <c r="G28">
        <v>4654</v>
      </c>
      <c r="H28">
        <v>1785</v>
      </c>
      <c r="I28">
        <v>1883</v>
      </c>
      <c r="J28">
        <v>1996</v>
      </c>
      <c r="L28" s="2">
        <v>0.2</v>
      </c>
      <c r="M28" s="2">
        <v>0.1</v>
      </c>
      <c r="N28" s="2">
        <v>0.66</v>
      </c>
      <c r="O28" s="2">
        <v>0.64</v>
      </c>
      <c r="P28" s="2">
        <v>0.62</v>
      </c>
    </row>
    <row r="29" spans="1:16" x14ac:dyDescent="0.35">
      <c r="A29">
        <v>1020</v>
      </c>
      <c r="B29" s="1">
        <v>44893</v>
      </c>
      <c r="C29" t="s">
        <v>20</v>
      </c>
      <c r="D29">
        <v>1995</v>
      </c>
      <c r="F29">
        <v>5492</v>
      </c>
      <c r="G29">
        <v>6247</v>
      </c>
      <c r="H29">
        <v>2225</v>
      </c>
      <c r="I29">
        <v>2146</v>
      </c>
      <c r="J29">
        <v>2089</v>
      </c>
      <c r="L29" s="2">
        <v>1.75</v>
      </c>
      <c r="M29" s="2">
        <v>2.13</v>
      </c>
      <c r="N29" s="2">
        <v>0.12</v>
      </c>
      <c r="O29" s="2">
        <v>0.08</v>
      </c>
      <c r="P29" s="2">
        <v>0.05</v>
      </c>
    </row>
    <row r="30" spans="1:16" x14ac:dyDescent="0.35">
      <c r="A30">
        <v>1020</v>
      </c>
      <c r="B30" s="1">
        <v>44894</v>
      </c>
      <c r="C30" t="s">
        <v>14</v>
      </c>
      <c r="D30">
        <v>3745</v>
      </c>
      <c r="F30">
        <v>5512</v>
      </c>
      <c r="G30">
        <v>6229</v>
      </c>
      <c r="H30">
        <v>2225</v>
      </c>
      <c r="I30">
        <v>2250</v>
      </c>
      <c r="J30">
        <v>2601</v>
      </c>
      <c r="L30" s="2">
        <v>0.47</v>
      </c>
      <c r="M30" s="2">
        <v>0.66</v>
      </c>
      <c r="N30" s="2">
        <v>0.41</v>
      </c>
      <c r="O30" s="2">
        <v>0.4</v>
      </c>
      <c r="P30" s="2">
        <v>0.31</v>
      </c>
    </row>
    <row r="31" spans="1:16" x14ac:dyDescent="0.35">
      <c r="A31">
        <v>1020</v>
      </c>
      <c r="B31" s="1">
        <v>44895</v>
      </c>
      <c r="C31" t="s">
        <v>15</v>
      </c>
      <c r="D31">
        <v>3540</v>
      </c>
      <c r="F31">
        <v>5505</v>
      </c>
      <c r="G31">
        <v>6249</v>
      </c>
      <c r="H31">
        <v>2225</v>
      </c>
      <c r="I31">
        <v>2265</v>
      </c>
      <c r="J31">
        <v>2618</v>
      </c>
      <c r="L31" s="2">
        <v>0.56000000000000005</v>
      </c>
      <c r="M31" s="2">
        <v>0.77</v>
      </c>
      <c r="N31" s="2">
        <v>0.37</v>
      </c>
      <c r="O31" s="2">
        <v>0.36</v>
      </c>
      <c r="P31" s="2">
        <v>0.26</v>
      </c>
    </row>
    <row r="32" spans="1:16" x14ac:dyDescent="0.35">
      <c r="A32">
        <v>1020</v>
      </c>
      <c r="B32" s="1">
        <v>44896</v>
      </c>
      <c r="C32" t="s">
        <v>16</v>
      </c>
      <c r="D32">
        <v>3940</v>
      </c>
      <c r="F32">
        <v>5388</v>
      </c>
      <c r="G32">
        <v>6145</v>
      </c>
      <c r="H32">
        <v>2225</v>
      </c>
      <c r="I32">
        <v>2258</v>
      </c>
      <c r="J32">
        <v>2686</v>
      </c>
      <c r="L32" s="2">
        <v>0.37</v>
      </c>
      <c r="M32" s="2">
        <v>0.56000000000000005</v>
      </c>
      <c r="N32" s="2">
        <v>0.44</v>
      </c>
      <c r="O32" s="2">
        <v>0.43</v>
      </c>
      <c r="P32" s="2">
        <v>0.32</v>
      </c>
    </row>
    <row r="33" spans="1:16" x14ac:dyDescent="0.35">
      <c r="A33">
        <v>1020</v>
      </c>
      <c r="B33" s="1">
        <v>44897</v>
      </c>
      <c r="C33" t="s">
        <v>17</v>
      </c>
      <c r="D33">
        <v>3295</v>
      </c>
      <c r="F33">
        <v>5390</v>
      </c>
      <c r="G33">
        <v>6160</v>
      </c>
      <c r="H33">
        <v>2225</v>
      </c>
      <c r="I33">
        <v>2225</v>
      </c>
      <c r="J33">
        <v>2660</v>
      </c>
      <c r="L33" s="2">
        <v>0.64</v>
      </c>
      <c r="M33" s="2">
        <v>0.87</v>
      </c>
      <c r="N33" s="2">
        <v>0.32</v>
      </c>
      <c r="O33" s="2">
        <v>0.32</v>
      </c>
      <c r="P33" s="2">
        <v>0.19</v>
      </c>
    </row>
    <row r="34" spans="1:16" x14ac:dyDescent="0.35">
      <c r="A34">
        <v>1020</v>
      </c>
      <c r="B34" s="1">
        <v>44898</v>
      </c>
      <c r="C34" t="s">
        <v>18</v>
      </c>
      <c r="D34">
        <v>2505</v>
      </c>
      <c r="F34">
        <v>5287</v>
      </c>
      <c r="G34">
        <v>6072</v>
      </c>
      <c r="H34">
        <v>2225</v>
      </c>
      <c r="I34">
        <v>2210</v>
      </c>
      <c r="J34">
        <v>2646</v>
      </c>
      <c r="L34" s="2">
        <v>1.1100000000000001</v>
      </c>
      <c r="M34" s="2">
        <v>1.42</v>
      </c>
      <c r="N34" s="2">
        <v>0.11</v>
      </c>
      <c r="O34" s="2">
        <v>0.12</v>
      </c>
      <c r="P34" s="2">
        <v>0.06</v>
      </c>
    </row>
    <row r="35" spans="1:16" x14ac:dyDescent="0.35">
      <c r="A35">
        <v>1020</v>
      </c>
      <c r="B35" s="1">
        <v>44899</v>
      </c>
      <c r="C35" t="s">
        <v>19</v>
      </c>
      <c r="D35">
        <v>4500</v>
      </c>
      <c r="F35">
        <v>5282</v>
      </c>
      <c r="G35">
        <v>6068</v>
      </c>
      <c r="H35">
        <v>2225</v>
      </c>
      <c r="I35">
        <v>2220</v>
      </c>
      <c r="J35">
        <v>2657</v>
      </c>
      <c r="L35" s="2">
        <v>0.17</v>
      </c>
      <c r="M35" s="2">
        <v>0.35</v>
      </c>
      <c r="N35" s="2">
        <v>0.51</v>
      </c>
      <c r="O35" s="2">
        <v>0.51</v>
      </c>
      <c r="P35" s="2">
        <v>0.41</v>
      </c>
    </row>
    <row r="36" spans="1:16" x14ac:dyDescent="0.35">
      <c r="A36">
        <v>1020</v>
      </c>
      <c r="B36" s="1">
        <v>44900</v>
      </c>
      <c r="C36" t="s">
        <v>20</v>
      </c>
      <c r="D36">
        <v>1150</v>
      </c>
      <c r="F36">
        <v>3521</v>
      </c>
      <c r="G36">
        <v>4219</v>
      </c>
      <c r="H36">
        <v>2225</v>
      </c>
      <c r="I36">
        <v>1545</v>
      </c>
      <c r="J36">
        <v>1552</v>
      </c>
      <c r="L36" s="2">
        <v>2.06</v>
      </c>
      <c r="M36" s="2">
        <v>2.67</v>
      </c>
      <c r="N36" s="2">
        <v>0.93</v>
      </c>
      <c r="O36" s="2">
        <v>0.34</v>
      </c>
      <c r="P36" s="2">
        <v>0.35</v>
      </c>
    </row>
    <row r="37" spans="1:16" x14ac:dyDescent="0.35">
      <c r="A37">
        <v>1020</v>
      </c>
      <c r="B37" s="1">
        <v>44901</v>
      </c>
      <c r="C37" t="s">
        <v>14</v>
      </c>
      <c r="D37">
        <v>2810</v>
      </c>
      <c r="F37">
        <v>3736</v>
      </c>
      <c r="G37">
        <v>4395</v>
      </c>
      <c r="H37">
        <v>2225</v>
      </c>
      <c r="I37">
        <v>1699</v>
      </c>
      <c r="J37">
        <v>1957</v>
      </c>
      <c r="L37" s="2">
        <v>0.33</v>
      </c>
      <c r="M37" s="2">
        <v>0.56000000000000005</v>
      </c>
      <c r="N37" s="2">
        <v>0.21</v>
      </c>
      <c r="O37" s="2">
        <v>0.4</v>
      </c>
      <c r="P37" s="2">
        <v>0.3</v>
      </c>
    </row>
    <row r="38" spans="1:16" x14ac:dyDescent="0.35">
      <c r="A38">
        <v>1020</v>
      </c>
      <c r="B38" s="1">
        <v>44902</v>
      </c>
      <c r="C38" t="s">
        <v>15</v>
      </c>
      <c r="D38">
        <v>2935</v>
      </c>
      <c r="F38">
        <v>3859</v>
      </c>
      <c r="G38">
        <v>4510</v>
      </c>
      <c r="H38">
        <v>2225</v>
      </c>
      <c r="I38">
        <v>1658</v>
      </c>
      <c r="J38">
        <v>1908</v>
      </c>
      <c r="L38" s="2">
        <v>0.31</v>
      </c>
      <c r="M38" s="2">
        <v>0.54</v>
      </c>
      <c r="N38" s="2">
        <v>0.24</v>
      </c>
      <c r="O38" s="2">
        <v>0.44</v>
      </c>
      <c r="P38" s="2">
        <v>0.35</v>
      </c>
    </row>
    <row r="39" spans="1:16" x14ac:dyDescent="0.35">
      <c r="A39">
        <v>1020</v>
      </c>
      <c r="B39" s="1">
        <v>44903</v>
      </c>
      <c r="C39" t="s">
        <v>16</v>
      </c>
      <c r="D39">
        <v>3320</v>
      </c>
      <c r="F39">
        <v>3964</v>
      </c>
      <c r="G39">
        <v>4609</v>
      </c>
      <c r="H39">
        <v>2225</v>
      </c>
      <c r="I39">
        <v>1728</v>
      </c>
      <c r="J39">
        <v>1965</v>
      </c>
      <c r="L39" s="2">
        <v>0.19</v>
      </c>
      <c r="M39" s="2">
        <v>0.39</v>
      </c>
      <c r="N39" s="2">
        <v>0.33</v>
      </c>
      <c r="O39" s="2">
        <v>0.48</v>
      </c>
      <c r="P39" s="2">
        <v>0.41</v>
      </c>
    </row>
    <row r="40" spans="1:16" x14ac:dyDescent="0.35">
      <c r="A40">
        <v>1020</v>
      </c>
      <c r="B40" s="1">
        <v>44904</v>
      </c>
      <c r="C40" t="s">
        <v>17</v>
      </c>
      <c r="D40">
        <v>2360</v>
      </c>
      <c r="F40">
        <v>4070</v>
      </c>
      <c r="G40">
        <v>4713</v>
      </c>
      <c r="H40">
        <v>2225</v>
      </c>
      <c r="I40">
        <v>1643</v>
      </c>
      <c r="J40">
        <v>1912</v>
      </c>
      <c r="L40" s="2">
        <v>0.72</v>
      </c>
      <c r="M40" s="2">
        <v>1</v>
      </c>
      <c r="N40" s="2">
        <v>0.06</v>
      </c>
      <c r="O40" s="2">
        <v>0.3</v>
      </c>
      <c r="P40" s="2">
        <v>0.19</v>
      </c>
    </row>
    <row r="41" spans="1:16" x14ac:dyDescent="0.35">
      <c r="A41">
        <v>1020</v>
      </c>
      <c r="B41" s="1">
        <v>44905</v>
      </c>
      <c r="C41" t="s">
        <v>18</v>
      </c>
      <c r="D41">
        <v>2485</v>
      </c>
      <c r="F41">
        <v>4042</v>
      </c>
      <c r="G41">
        <v>4672</v>
      </c>
      <c r="H41">
        <v>2225</v>
      </c>
      <c r="I41">
        <v>1648</v>
      </c>
      <c r="J41">
        <v>1754</v>
      </c>
      <c r="L41" s="2">
        <v>0.63</v>
      </c>
      <c r="M41" s="2">
        <v>0.88</v>
      </c>
      <c r="N41" s="2">
        <v>0.1</v>
      </c>
      <c r="O41" s="2">
        <v>0.34</v>
      </c>
      <c r="P41" s="2">
        <v>0.28999999999999998</v>
      </c>
    </row>
    <row r="42" spans="1:16" x14ac:dyDescent="0.35">
      <c r="A42">
        <v>1020</v>
      </c>
      <c r="B42" s="1">
        <v>44906</v>
      </c>
      <c r="C42" t="s">
        <v>19</v>
      </c>
      <c r="D42">
        <v>3485</v>
      </c>
      <c r="F42">
        <v>4129</v>
      </c>
      <c r="G42">
        <v>4751</v>
      </c>
      <c r="H42">
        <v>2225</v>
      </c>
      <c r="I42">
        <v>1823</v>
      </c>
      <c r="J42">
        <v>2011</v>
      </c>
      <c r="L42" s="2">
        <v>0.18</v>
      </c>
      <c r="M42" s="2">
        <v>0.36</v>
      </c>
      <c r="N42" s="2">
        <v>0.36</v>
      </c>
      <c r="O42" s="2">
        <v>0.48</v>
      </c>
      <c r="P42" s="2">
        <v>0.42</v>
      </c>
    </row>
    <row r="43" spans="1:16" x14ac:dyDescent="0.35">
      <c r="A43">
        <v>1020</v>
      </c>
      <c r="B43" s="1">
        <v>44907</v>
      </c>
      <c r="C43" t="s">
        <v>20</v>
      </c>
      <c r="D43">
        <v>665</v>
      </c>
      <c r="F43">
        <v>2569</v>
      </c>
      <c r="G43">
        <v>2991</v>
      </c>
      <c r="H43">
        <v>2565</v>
      </c>
      <c r="I43">
        <v>1386</v>
      </c>
      <c r="J43">
        <v>1504</v>
      </c>
      <c r="L43" s="2">
        <v>2.86</v>
      </c>
      <c r="M43" s="2">
        <v>3.5</v>
      </c>
      <c r="N43" s="2">
        <v>2.86</v>
      </c>
      <c r="O43" s="2">
        <v>1.08</v>
      </c>
      <c r="P43" s="2">
        <v>1.26</v>
      </c>
    </row>
    <row r="44" spans="1:16" x14ac:dyDescent="0.35">
      <c r="A44">
        <v>1020</v>
      </c>
      <c r="B44" s="1">
        <v>44908</v>
      </c>
      <c r="C44" t="s">
        <v>14</v>
      </c>
      <c r="D44">
        <v>1140</v>
      </c>
      <c r="F44">
        <v>2783</v>
      </c>
      <c r="G44">
        <v>3176</v>
      </c>
      <c r="H44">
        <v>2565</v>
      </c>
      <c r="I44">
        <v>1437</v>
      </c>
      <c r="J44">
        <v>1598</v>
      </c>
      <c r="L44" s="2">
        <v>1.44</v>
      </c>
      <c r="M44" s="2">
        <v>1.79</v>
      </c>
      <c r="N44" s="2">
        <v>1.25</v>
      </c>
      <c r="O44" s="2">
        <v>0.26</v>
      </c>
      <c r="P44" s="2">
        <v>0.4</v>
      </c>
    </row>
    <row r="45" spans="1:16" x14ac:dyDescent="0.35">
      <c r="A45">
        <v>1020</v>
      </c>
      <c r="B45" s="1">
        <v>44909</v>
      </c>
      <c r="C45" t="s">
        <v>15</v>
      </c>
      <c r="D45">
        <v>1249</v>
      </c>
      <c r="F45">
        <v>2875</v>
      </c>
      <c r="G45">
        <v>3266</v>
      </c>
      <c r="H45">
        <v>2565</v>
      </c>
      <c r="I45">
        <v>1458</v>
      </c>
      <c r="J45">
        <v>1600</v>
      </c>
      <c r="L45" s="2">
        <v>1.3</v>
      </c>
      <c r="M45" s="2">
        <v>1.61</v>
      </c>
      <c r="N45" s="2">
        <v>1.05</v>
      </c>
      <c r="O45" s="2">
        <v>0.17</v>
      </c>
      <c r="P45" s="2">
        <v>0.28000000000000003</v>
      </c>
    </row>
    <row r="46" spans="1:16" x14ac:dyDescent="0.35">
      <c r="A46">
        <v>1020</v>
      </c>
      <c r="B46" s="1">
        <v>44910</v>
      </c>
      <c r="C46" t="s">
        <v>16</v>
      </c>
      <c r="D46">
        <v>1115</v>
      </c>
      <c r="F46">
        <v>2945</v>
      </c>
      <c r="G46">
        <v>3337</v>
      </c>
      <c r="H46">
        <v>2565</v>
      </c>
      <c r="I46">
        <v>1453</v>
      </c>
      <c r="J46">
        <v>1660</v>
      </c>
      <c r="L46" s="2">
        <v>1.64</v>
      </c>
      <c r="M46" s="2">
        <v>1.99</v>
      </c>
      <c r="N46" s="2">
        <v>1.3</v>
      </c>
      <c r="O46" s="2">
        <v>0.3</v>
      </c>
      <c r="P46" s="2">
        <v>0.49</v>
      </c>
    </row>
    <row r="47" spans="1:16" x14ac:dyDescent="0.35">
      <c r="A47">
        <v>1020</v>
      </c>
      <c r="B47" s="1">
        <v>44911</v>
      </c>
      <c r="C47" t="s">
        <v>17</v>
      </c>
      <c r="D47">
        <v>1170</v>
      </c>
      <c r="F47">
        <v>3025</v>
      </c>
      <c r="G47">
        <v>3423</v>
      </c>
      <c r="H47">
        <v>2565</v>
      </c>
      <c r="I47">
        <v>1475</v>
      </c>
      <c r="J47">
        <v>1634</v>
      </c>
      <c r="L47" s="2">
        <v>1.59</v>
      </c>
      <c r="M47" s="2">
        <v>1.93</v>
      </c>
      <c r="N47" s="2">
        <v>1.19</v>
      </c>
      <c r="O47" s="2">
        <v>0.26</v>
      </c>
      <c r="P47" s="2">
        <v>0.4</v>
      </c>
    </row>
    <row r="48" spans="1:16" x14ac:dyDescent="0.35">
      <c r="A48">
        <v>1020</v>
      </c>
      <c r="B48" s="1">
        <v>44912</v>
      </c>
      <c r="C48" t="s">
        <v>18</v>
      </c>
      <c r="D48">
        <v>1470</v>
      </c>
      <c r="F48">
        <v>2965</v>
      </c>
      <c r="G48">
        <v>3356</v>
      </c>
      <c r="H48">
        <v>2565</v>
      </c>
      <c r="I48">
        <v>1441</v>
      </c>
      <c r="J48">
        <v>1631</v>
      </c>
      <c r="L48" s="2">
        <v>1.02</v>
      </c>
      <c r="M48" s="2">
        <v>1.28</v>
      </c>
      <c r="N48" s="2">
        <v>0.74</v>
      </c>
      <c r="O48" s="2">
        <v>0.02</v>
      </c>
      <c r="P48" s="2">
        <v>0.11</v>
      </c>
    </row>
    <row r="49" spans="1:16" x14ac:dyDescent="0.35">
      <c r="A49">
        <v>1020</v>
      </c>
      <c r="B49" s="1">
        <v>44913</v>
      </c>
      <c r="C49" t="s">
        <v>19</v>
      </c>
      <c r="D49">
        <v>1540</v>
      </c>
      <c r="F49">
        <v>3039</v>
      </c>
      <c r="G49">
        <v>3427</v>
      </c>
      <c r="H49">
        <v>2565</v>
      </c>
      <c r="I49">
        <v>1586</v>
      </c>
      <c r="J49">
        <v>1728</v>
      </c>
      <c r="L49" s="2">
        <v>0.97</v>
      </c>
      <c r="M49" s="2">
        <v>1.23</v>
      </c>
      <c r="N49" s="2">
        <v>0.67</v>
      </c>
      <c r="O49" s="2">
        <v>0.03</v>
      </c>
      <c r="P49" s="2">
        <v>0.12</v>
      </c>
    </row>
    <row r="50" spans="1:16" x14ac:dyDescent="0.35">
      <c r="A50">
        <v>1020</v>
      </c>
      <c r="B50" s="1">
        <v>44914</v>
      </c>
      <c r="C50" t="s">
        <v>20</v>
      </c>
      <c r="D50">
        <v>983</v>
      </c>
      <c r="F50">
        <v>1698</v>
      </c>
      <c r="G50">
        <v>1900</v>
      </c>
      <c r="H50">
        <v>1166</v>
      </c>
      <c r="I50">
        <v>1060</v>
      </c>
      <c r="J50">
        <v>1055</v>
      </c>
      <c r="L50" s="2">
        <v>0.73</v>
      </c>
      <c r="M50" s="2">
        <v>0.93</v>
      </c>
      <c r="N50" s="2">
        <v>0.19</v>
      </c>
      <c r="O50" s="2">
        <v>0.08</v>
      </c>
      <c r="P50" s="2">
        <v>7.0000000000000007E-2</v>
      </c>
    </row>
    <row r="51" spans="1:16" x14ac:dyDescent="0.35">
      <c r="A51">
        <v>1020</v>
      </c>
      <c r="B51" s="1">
        <v>44915</v>
      </c>
      <c r="C51" t="s">
        <v>14</v>
      </c>
      <c r="D51">
        <v>1740</v>
      </c>
      <c r="F51">
        <v>1862</v>
      </c>
      <c r="G51">
        <v>2071</v>
      </c>
      <c r="H51">
        <v>1166</v>
      </c>
      <c r="I51">
        <v>1188</v>
      </c>
      <c r="J51">
        <v>1046</v>
      </c>
      <c r="L51" s="2">
        <v>7.0000000000000007E-2</v>
      </c>
      <c r="M51" s="2">
        <v>0.19</v>
      </c>
      <c r="N51" s="2">
        <v>0.33</v>
      </c>
      <c r="O51" s="2">
        <v>0.32</v>
      </c>
      <c r="P51" s="2">
        <v>0.4</v>
      </c>
    </row>
    <row r="52" spans="1:16" x14ac:dyDescent="0.35">
      <c r="A52">
        <v>1020</v>
      </c>
      <c r="B52" s="1">
        <v>44916</v>
      </c>
      <c r="C52" t="s">
        <v>15</v>
      </c>
      <c r="D52">
        <v>790</v>
      </c>
      <c r="F52">
        <v>1986</v>
      </c>
      <c r="G52">
        <v>2188</v>
      </c>
      <c r="H52">
        <v>1166</v>
      </c>
      <c r="I52">
        <v>1141</v>
      </c>
      <c r="J52">
        <v>1075</v>
      </c>
      <c r="L52" s="2">
        <v>1.51</v>
      </c>
      <c r="M52" s="2">
        <v>1.77</v>
      </c>
      <c r="N52" s="2">
        <v>0.48</v>
      </c>
      <c r="O52" s="2">
        <v>0.44</v>
      </c>
      <c r="P52" s="2">
        <v>0.36</v>
      </c>
    </row>
    <row r="53" spans="1:16" x14ac:dyDescent="0.35">
      <c r="A53">
        <v>1020</v>
      </c>
      <c r="B53" s="1">
        <v>44917</v>
      </c>
      <c r="C53" t="s">
        <v>16</v>
      </c>
      <c r="D53">
        <v>1950</v>
      </c>
      <c r="F53">
        <v>2147</v>
      </c>
      <c r="G53">
        <v>2346</v>
      </c>
      <c r="H53">
        <v>1166</v>
      </c>
      <c r="I53">
        <v>1172</v>
      </c>
      <c r="J53">
        <v>1167</v>
      </c>
      <c r="L53" s="2">
        <v>0.1</v>
      </c>
      <c r="M53" s="2">
        <v>0.2</v>
      </c>
      <c r="N53" s="2">
        <v>0.4</v>
      </c>
      <c r="O53" s="2">
        <v>0.4</v>
      </c>
      <c r="P53" s="2">
        <v>0.4</v>
      </c>
    </row>
    <row r="54" spans="1:16" x14ac:dyDescent="0.35">
      <c r="A54">
        <v>1020</v>
      </c>
      <c r="B54" s="1">
        <v>44918</v>
      </c>
      <c r="C54" t="s">
        <v>17</v>
      </c>
      <c r="D54">
        <v>2530</v>
      </c>
      <c r="F54">
        <v>2240</v>
      </c>
      <c r="G54">
        <v>2447</v>
      </c>
      <c r="H54">
        <v>1166</v>
      </c>
      <c r="I54">
        <v>1310</v>
      </c>
      <c r="J54">
        <v>1231</v>
      </c>
      <c r="L54" s="2">
        <v>0.11</v>
      </c>
      <c r="M54" s="2">
        <v>0.03</v>
      </c>
      <c r="N54" s="2">
        <v>0.54</v>
      </c>
      <c r="O54" s="2">
        <v>0.48</v>
      </c>
      <c r="P54" s="2">
        <v>0.51</v>
      </c>
    </row>
    <row r="55" spans="1:16" x14ac:dyDescent="0.35">
      <c r="A55">
        <v>1020</v>
      </c>
      <c r="B55" s="1">
        <v>44919</v>
      </c>
      <c r="C55" t="s">
        <v>18</v>
      </c>
      <c r="D55">
        <v>2000</v>
      </c>
      <c r="F55">
        <v>2123</v>
      </c>
      <c r="G55">
        <v>2325</v>
      </c>
      <c r="H55">
        <v>1166</v>
      </c>
      <c r="I55">
        <v>1363</v>
      </c>
      <c r="J55">
        <v>1261</v>
      </c>
      <c r="L55" s="2">
        <v>0.06</v>
      </c>
      <c r="M55" s="2">
        <v>0.16</v>
      </c>
      <c r="N55" s="2">
        <v>0.42</v>
      </c>
      <c r="O55" s="2">
        <v>0.32</v>
      </c>
      <c r="P55" s="2">
        <v>0.37</v>
      </c>
    </row>
    <row r="56" spans="1:16" x14ac:dyDescent="0.35">
      <c r="A56">
        <v>1020</v>
      </c>
      <c r="B56" s="1">
        <v>44920</v>
      </c>
      <c r="C56" t="s">
        <v>19</v>
      </c>
      <c r="D56">
        <v>3210</v>
      </c>
      <c r="F56">
        <v>2191</v>
      </c>
      <c r="G56">
        <v>2402</v>
      </c>
      <c r="H56">
        <v>1166</v>
      </c>
      <c r="I56">
        <v>1332</v>
      </c>
      <c r="J56">
        <v>1213</v>
      </c>
      <c r="L56" s="2">
        <v>0.32</v>
      </c>
      <c r="M56" s="2">
        <v>0.25</v>
      </c>
      <c r="N56" s="2">
        <v>0.64</v>
      </c>
      <c r="O56" s="2">
        <v>0.59</v>
      </c>
      <c r="P56" s="2">
        <v>0.62</v>
      </c>
    </row>
    <row r="57" spans="1:16" x14ac:dyDescent="0.35">
      <c r="A57">
        <v>1020</v>
      </c>
      <c r="B57" s="1">
        <v>44921</v>
      </c>
      <c r="C57" t="s">
        <v>20</v>
      </c>
      <c r="D57">
        <v>1091</v>
      </c>
      <c r="F57">
        <v>2265</v>
      </c>
      <c r="G57">
        <v>2428</v>
      </c>
      <c r="H57">
        <v>1166</v>
      </c>
      <c r="I57">
        <v>1064</v>
      </c>
      <c r="J57">
        <v>1007</v>
      </c>
      <c r="L57" s="2">
        <v>1.08</v>
      </c>
      <c r="M57" s="2">
        <v>1.22</v>
      </c>
      <c r="N57" s="2">
        <v>7.0000000000000007E-2</v>
      </c>
      <c r="O57" s="2">
        <v>0.03</v>
      </c>
      <c r="P57" s="2">
        <v>0.08</v>
      </c>
    </row>
    <row r="58" spans="1:16" x14ac:dyDescent="0.35">
      <c r="A58">
        <v>1020</v>
      </c>
      <c r="B58" s="1">
        <v>44922</v>
      </c>
      <c r="C58" t="s">
        <v>14</v>
      </c>
      <c r="D58">
        <v>2380</v>
      </c>
      <c r="F58">
        <v>2428</v>
      </c>
      <c r="G58">
        <v>2586</v>
      </c>
      <c r="H58">
        <v>1166</v>
      </c>
      <c r="I58">
        <v>1539</v>
      </c>
      <c r="J58">
        <v>1391</v>
      </c>
      <c r="L58" s="2">
        <v>0.02</v>
      </c>
      <c r="M58" s="2">
        <v>0.09</v>
      </c>
      <c r="N58" s="2">
        <v>0.51</v>
      </c>
      <c r="O58" s="2">
        <v>0.35</v>
      </c>
      <c r="P58" s="2">
        <v>0.42</v>
      </c>
    </row>
    <row r="59" spans="1:16" x14ac:dyDescent="0.35">
      <c r="A59">
        <v>1020</v>
      </c>
      <c r="B59" s="1">
        <v>44923</v>
      </c>
      <c r="C59" t="s">
        <v>15</v>
      </c>
      <c r="D59">
        <v>1700</v>
      </c>
      <c r="F59">
        <v>2470</v>
      </c>
      <c r="G59">
        <v>2629</v>
      </c>
      <c r="H59">
        <v>1166</v>
      </c>
      <c r="I59">
        <v>1519</v>
      </c>
      <c r="J59">
        <v>1283</v>
      </c>
      <c r="L59" s="2">
        <v>0.45</v>
      </c>
      <c r="M59" s="2">
        <v>0.55000000000000004</v>
      </c>
      <c r="N59" s="2">
        <v>0.31</v>
      </c>
      <c r="O59" s="2">
        <v>0.11</v>
      </c>
      <c r="P59" s="2">
        <v>0.25</v>
      </c>
    </row>
    <row r="60" spans="1:16" x14ac:dyDescent="0.35">
      <c r="A60">
        <v>1020</v>
      </c>
      <c r="B60" s="1">
        <v>44924</v>
      </c>
      <c r="C60" t="s">
        <v>16</v>
      </c>
      <c r="D60">
        <v>2310</v>
      </c>
      <c r="F60">
        <v>2505</v>
      </c>
      <c r="G60">
        <v>2667</v>
      </c>
      <c r="H60">
        <v>1166</v>
      </c>
      <c r="I60">
        <v>1515</v>
      </c>
      <c r="J60">
        <v>1316</v>
      </c>
      <c r="L60" s="2">
        <v>0.08</v>
      </c>
      <c r="M60" s="2">
        <v>0.15</v>
      </c>
      <c r="N60" s="2">
        <v>0.5</v>
      </c>
      <c r="O60" s="2">
        <v>0.34</v>
      </c>
      <c r="P60" s="2">
        <v>0.43</v>
      </c>
    </row>
    <row r="61" spans="1:16" x14ac:dyDescent="0.35">
      <c r="A61">
        <v>1020</v>
      </c>
      <c r="B61" s="1">
        <v>44925</v>
      </c>
      <c r="C61" t="s">
        <v>17</v>
      </c>
      <c r="D61">
        <v>2380</v>
      </c>
      <c r="F61">
        <v>2551</v>
      </c>
      <c r="G61">
        <v>2715</v>
      </c>
      <c r="H61">
        <v>1166</v>
      </c>
      <c r="I61">
        <v>1545</v>
      </c>
      <c r="J61">
        <v>1333</v>
      </c>
      <c r="L61" s="2">
        <v>7.0000000000000007E-2</v>
      </c>
      <c r="M61" s="2">
        <v>0.14000000000000001</v>
      </c>
      <c r="N61" s="2">
        <v>0.51</v>
      </c>
      <c r="O61" s="2">
        <v>0.35</v>
      </c>
      <c r="P61" s="2">
        <v>0.44</v>
      </c>
    </row>
    <row r="62" spans="1:16" x14ac:dyDescent="0.35">
      <c r="A62">
        <v>1020</v>
      </c>
      <c r="B62" s="1">
        <v>44926</v>
      </c>
      <c r="C62" t="s">
        <v>18</v>
      </c>
      <c r="D62">
        <v>2400</v>
      </c>
      <c r="F62">
        <v>2387</v>
      </c>
      <c r="G62">
        <v>2554</v>
      </c>
      <c r="H62">
        <v>1166</v>
      </c>
      <c r="I62">
        <v>1524</v>
      </c>
      <c r="J62">
        <v>1400</v>
      </c>
      <c r="L62" s="2">
        <v>0.01</v>
      </c>
      <c r="M62" s="2">
        <v>0.06</v>
      </c>
      <c r="N62" s="2">
        <v>0.51</v>
      </c>
      <c r="O62" s="2">
        <v>0.37</v>
      </c>
      <c r="P62" s="2">
        <v>0.42</v>
      </c>
    </row>
    <row r="63" spans="1:16" x14ac:dyDescent="0.35">
      <c r="A63">
        <v>1020</v>
      </c>
      <c r="B63" s="1">
        <v>44927</v>
      </c>
      <c r="C63" t="s">
        <v>19</v>
      </c>
      <c r="D63">
        <v>2570</v>
      </c>
      <c r="F63">
        <v>2310</v>
      </c>
      <c r="G63">
        <v>2476</v>
      </c>
      <c r="H63">
        <v>1166</v>
      </c>
      <c r="I63">
        <v>1471</v>
      </c>
      <c r="J63">
        <v>1384</v>
      </c>
      <c r="L63" s="2">
        <v>0.1</v>
      </c>
      <c r="M63" s="2">
        <v>0.04</v>
      </c>
      <c r="N63" s="2">
        <v>0.55000000000000004</v>
      </c>
      <c r="O63" s="2">
        <v>0.43</v>
      </c>
      <c r="P63" s="2">
        <v>0.46</v>
      </c>
    </row>
    <row r="64" spans="1:16" x14ac:dyDescent="0.35">
      <c r="A64">
        <v>1020</v>
      </c>
      <c r="B64" s="1">
        <v>44928</v>
      </c>
      <c r="C64" t="s">
        <v>20</v>
      </c>
      <c r="D64">
        <v>1154</v>
      </c>
      <c r="F64">
        <v>2233</v>
      </c>
      <c r="G64">
        <v>2307</v>
      </c>
      <c r="H64">
        <v>2394</v>
      </c>
    </row>
    <row r="65" spans="1:8" x14ac:dyDescent="0.35">
      <c r="A65">
        <v>1020</v>
      </c>
      <c r="B65" s="1">
        <v>44929</v>
      </c>
      <c r="C65" t="s">
        <v>14</v>
      </c>
      <c r="F65">
        <v>2390</v>
      </c>
      <c r="G65">
        <v>2461</v>
      </c>
      <c r="H65">
        <v>2394</v>
      </c>
    </row>
    <row r="66" spans="1:8" x14ac:dyDescent="0.35">
      <c r="A66">
        <v>1020</v>
      </c>
      <c r="B66" s="1">
        <v>44930</v>
      </c>
      <c r="C66" t="s">
        <v>15</v>
      </c>
      <c r="F66">
        <v>2408</v>
      </c>
      <c r="G66">
        <v>2483</v>
      </c>
      <c r="H66">
        <v>2394</v>
      </c>
    </row>
    <row r="67" spans="1:8" x14ac:dyDescent="0.35">
      <c r="A67">
        <v>1020</v>
      </c>
      <c r="B67" s="1">
        <v>44931</v>
      </c>
      <c r="C67" t="s">
        <v>16</v>
      </c>
      <c r="F67">
        <v>2463</v>
      </c>
      <c r="G67">
        <v>2537</v>
      </c>
      <c r="H67">
        <v>2394</v>
      </c>
    </row>
    <row r="68" spans="1:8" x14ac:dyDescent="0.35">
      <c r="A68">
        <v>1020</v>
      </c>
      <c r="B68" s="1">
        <v>44932</v>
      </c>
      <c r="C68" t="s">
        <v>17</v>
      </c>
      <c r="F68">
        <v>2525</v>
      </c>
      <c r="G68">
        <v>2599</v>
      </c>
      <c r="H68">
        <v>2394</v>
      </c>
    </row>
    <row r="69" spans="1:8" x14ac:dyDescent="0.35">
      <c r="A69">
        <v>1020</v>
      </c>
      <c r="B69" s="1">
        <v>44933</v>
      </c>
      <c r="C69" t="s">
        <v>18</v>
      </c>
      <c r="F69">
        <v>2319</v>
      </c>
      <c r="G69">
        <v>2394</v>
      </c>
      <c r="H69">
        <v>2394</v>
      </c>
    </row>
    <row r="70" spans="1:8" x14ac:dyDescent="0.35">
      <c r="A70">
        <v>1020</v>
      </c>
      <c r="B70" s="1">
        <v>44934</v>
      </c>
      <c r="C7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tabSelected="1" workbookViewId="0">
      <selection activeCell="R71" sqref="R71"/>
    </sheetView>
  </sheetViews>
  <sheetFormatPr defaultRowHeight="14.5" x14ac:dyDescent="0.35"/>
  <cols>
    <col min="2" max="2" width="10.453125" bestFit="1" customWidth="1"/>
    <col min="19" max="19" width="8.7265625" style="3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21</v>
      </c>
      <c r="S1" s="3" t="s">
        <v>22</v>
      </c>
    </row>
    <row r="2" spans="1:19" x14ac:dyDescent="0.35">
      <c r="A2">
        <v>1020</v>
      </c>
      <c r="B2" s="1">
        <v>44866</v>
      </c>
      <c r="C2" t="s">
        <v>14</v>
      </c>
      <c r="D2">
        <v>3910</v>
      </c>
      <c r="F2">
        <v>3867</v>
      </c>
      <c r="G2">
        <v>4034</v>
      </c>
      <c r="H2">
        <v>2090</v>
      </c>
      <c r="I2">
        <v>1703</v>
      </c>
      <c r="J2">
        <v>1767</v>
      </c>
      <c r="L2" s="2">
        <f>ABS(F2 - D2)/D2</f>
        <v>1.0997442455242966E-2</v>
      </c>
      <c r="M2" s="2">
        <f>ABS(G2 - D2)/D2</f>
        <v>3.1713554987212275E-2</v>
      </c>
      <c r="N2" s="2">
        <f>ABS(H2 - D2)/D2</f>
        <v>0.46547314578005117</v>
      </c>
      <c r="O2" s="2">
        <f>ABS(I2 -D2)/D2</f>
        <v>0.56445012787723781</v>
      </c>
      <c r="P2" s="2">
        <f>ABS(J2 -D2)/D2</f>
        <v>0.54808184143222505</v>
      </c>
      <c r="R2">
        <v>3867</v>
      </c>
      <c r="S2" s="3">
        <f>ABS(R2-D2)/D2</f>
        <v>1.0997442455242966E-2</v>
      </c>
    </row>
    <row r="3" spans="1:19" x14ac:dyDescent="0.35">
      <c r="A3">
        <v>1020</v>
      </c>
      <c r="B3" s="1">
        <v>44867</v>
      </c>
      <c r="C3" t="s">
        <v>15</v>
      </c>
      <c r="D3">
        <v>4540</v>
      </c>
      <c r="F3">
        <v>3935</v>
      </c>
      <c r="G3">
        <v>4096</v>
      </c>
      <c r="H3">
        <v>2090</v>
      </c>
      <c r="I3">
        <v>1681</v>
      </c>
      <c r="J3">
        <v>1743</v>
      </c>
      <c r="L3" s="2">
        <f t="shared" ref="L3:L8" si="0">ABS(F3 - D3)/D3</f>
        <v>0.13325991189427314</v>
      </c>
      <c r="M3" s="2">
        <f t="shared" ref="M3:M63" si="1">ABS(G3 - D3)/D3</f>
        <v>9.7797356828193835E-2</v>
      </c>
      <c r="N3" s="2">
        <f t="shared" ref="N3:N63" si="2">ABS(H3 - D3)/D3</f>
        <v>0.53964757709251099</v>
      </c>
      <c r="O3" s="2">
        <f t="shared" ref="O3:O63" si="3">ABS(I3 -D3)/D3</f>
        <v>0.6297356828193833</v>
      </c>
      <c r="P3" s="2">
        <f t="shared" ref="P3:P63" si="4">ABS(J3 -D3)/D3</f>
        <v>0.61607929515418502</v>
      </c>
      <c r="R3">
        <v>3935</v>
      </c>
      <c r="S3" s="3">
        <f t="shared" ref="S3:S70" si="5">ABS(R3-D3)/D3</f>
        <v>0.13325991189427314</v>
      </c>
    </row>
    <row r="4" spans="1:19" x14ac:dyDescent="0.35">
      <c r="A4">
        <v>1020</v>
      </c>
      <c r="B4" s="1">
        <v>44868</v>
      </c>
      <c r="C4" t="s">
        <v>16</v>
      </c>
      <c r="D4">
        <v>3960</v>
      </c>
      <c r="F4">
        <v>3403</v>
      </c>
      <c r="G4">
        <v>3597</v>
      </c>
      <c r="H4">
        <v>2565</v>
      </c>
      <c r="I4">
        <v>1559</v>
      </c>
      <c r="J4">
        <v>1819</v>
      </c>
      <c r="L4" s="2">
        <f t="shared" si="0"/>
        <v>0.14065656565656565</v>
      </c>
      <c r="M4" s="2">
        <f t="shared" si="1"/>
        <v>9.166666666666666E-2</v>
      </c>
      <c r="N4" s="2">
        <f t="shared" si="2"/>
        <v>0.35227272727272729</v>
      </c>
      <c r="O4" s="2">
        <f t="shared" si="3"/>
        <v>0.60631313131313136</v>
      </c>
      <c r="P4" s="2">
        <f t="shared" si="4"/>
        <v>0.54065656565656561</v>
      </c>
      <c r="R4">
        <v>3403</v>
      </c>
      <c r="S4" s="3">
        <f t="shared" si="5"/>
        <v>0.14065656565656565</v>
      </c>
    </row>
    <row r="5" spans="1:19" x14ac:dyDescent="0.35">
      <c r="A5">
        <v>1020</v>
      </c>
      <c r="B5" s="1">
        <v>44869</v>
      </c>
      <c r="C5" t="s">
        <v>17</v>
      </c>
      <c r="D5">
        <v>3250</v>
      </c>
      <c r="F5">
        <v>3405</v>
      </c>
      <c r="G5">
        <v>3610</v>
      </c>
      <c r="H5">
        <v>2565</v>
      </c>
      <c r="I5">
        <v>1583</v>
      </c>
      <c r="J5">
        <v>1861</v>
      </c>
      <c r="L5" s="2">
        <f t="shared" si="0"/>
        <v>4.7692307692307694E-2</v>
      </c>
      <c r="M5" s="2">
        <f t="shared" si="1"/>
        <v>0.11076923076923077</v>
      </c>
      <c r="N5" s="2">
        <f t="shared" si="2"/>
        <v>0.21076923076923076</v>
      </c>
      <c r="O5" s="2">
        <f t="shared" si="3"/>
        <v>0.51292307692307693</v>
      </c>
      <c r="P5" s="2">
        <f t="shared" si="4"/>
        <v>0.42738461538461536</v>
      </c>
      <c r="R5">
        <v>3405</v>
      </c>
      <c r="S5" s="3">
        <f t="shared" si="5"/>
        <v>4.7692307692307694E-2</v>
      </c>
    </row>
    <row r="6" spans="1:19" x14ac:dyDescent="0.35">
      <c r="A6">
        <v>1020</v>
      </c>
      <c r="B6" s="1">
        <v>44870</v>
      </c>
      <c r="C6" t="s">
        <v>18</v>
      </c>
      <c r="D6">
        <v>4190</v>
      </c>
      <c r="F6">
        <v>3397</v>
      </c>
      <c r="G6">
        <v>3610</v>
      </c>
      <c r="H6">
        <v>2565</v>
      </c>
      <c r="I6">
        <v>1547</v>
      </c>
      <c r="J6">
        <v>1995</v>
      </c>
      <c r="L6" s="2">
        <f t="shared" si="0"/>
        <v>0.1892601431980907</v>
      </c>
      <c r="M6" s="2">
        <f t="shared" si="1"/>
        <v>0.13842482100238662</v>
      </c>
      <c r="N6" s="2">
        <f t="shared" si="2"/>
        <v>0.38782816229116945</v>
      </c>
      <c r="O6" s="2">
        <f t="shared" si="3"/>
        <v>0.63078758949880664</v>
      </c>
      <c r="P6" s="2">
        <f t="shared" si="4"/>
        <v>0.5238663484486874</v>
      </c>
      <c r="R6">
        <v>3397</v>
      </c>
      <c r="S6" s="3">
        <f t="shared" si="5"/>
        <v>0.1892601431980907</v>
      </c>
    </row>
    <row r="7" spans="1:19" x14ac:dyDescent="0.35">
      <c r="A7">
        <v>1020</v>
      </c>
      <c r="B7" s="1">
        <v>44871</v>
      </c>
      <c r="C7" t="s">
        <v>19</v>
      </c>
      <c r="D7">
        <v>4590</v>
      </c>
      <c r="F7">
        <v>3259</v>
      </c>
      <c r="G7">
        <v>3491</v>
      </c>
      <c r="H7">
        <v>1500</v>
      </c>
      <c r="I7">
        <v>1256</v>
      </c>
      <c r="J7">
        <v>1554</v>
      </c>
      <c r="L7" s="2">
        <f t="shared" si="0"/>
        <v>0.28997821350762526</v>
      </c>
      <c r="M7" s="2">
        <f t="shared" si="1"/>
        <v>0.23943355119825707</v>
      </c>
      <c r="N7" s="2">
        <f t="shared" si="2"/>
        <v>0.67320261437908502</v>
      </c>
      <c r="O7" s="2">
        <f t="shared" si="3"/>
        <v>0.72636165577342049</v>
      </c>
      <c r="P7" s="2">
        <f t="shared" si="4"/>
        <v>0.66143790849673201</v>
      </c>
      <c r="R7">
        <v>3259</v>
      </c>
      <c r="S7" s="3">
        <f t="shared" si="5"/>
        <v>0.28997821350762526</v>
      </c>
    </row>
    <row r="8" spans="1:19" x14ac:dyDescent="0.35">
      <c r="A8">
        <v>1020</v>
      </c>
      <c r="B8" s="1">
        <v>44872</v>
      </c>
      <c r="C8" t="s">
        <v>20</v>
      </c>
      <c r="D8">
        <v>1785</v>
      </c>
      <c r="F8">
        <v>3382</v>
      </c>
      <c r="G8">
        <v>3594</v>
      </c>
      <c r="H8">
        <v>1500</v>
      </c>
      <c r="I8">
        <v>1541</v>
      </c>
      <c r="J8">
        <v>1913</v>
      </c>
      <c r="L8" s="2">
        <f t="shared" si="0"/>
        <v>0.89467787114845942</v>
      </c>
      <c r="M8" s="2">
        <f t="shared" si="1"/>
        <v>1.0134453781512605</v>
      </c>
      <c r="N8" s="2">
        <f t="shared" si="2"/>
        <v>0.15966386554621848</v>
      </c>
      <c r="O8" s="2">
        <f t="shared" si="3"/>
        <v>0.13669467787114845</v>
      </c>
      <c r="P8" s="2">
        <f t="shared" si="4"/>
        <v>7.1708683473389351E-2</v>
      </c>
      <c r="R8">
        <v>1913</v>
      </c>
      <c r="S8" s="3">
        <f t="shared" si="5"/>
        <v>7.1708683473389351E-2</v>
      </c>
    </row>
    <row r="9" spans="1:19" x14ac:dyDescent="0.35">
      <c r="A9">
        <v>1020</v>
      </c>
      <c r="B9" s="1">
        <v>44873</v>
      </c>
      <c r="C9" t="s">
        <v>14</v>
      </c>
      <c r="D9">
        <v>5215</v>
      </c>
      <c r="F9">
        <v>3831</v>
      </c>
      <c r="G9">
        <v>3910</v>
      </c>
      <c r="H9">
        <v>1500</v>
      </c>
      <c r="I9">
        <v>1436</v>
      </c>
      <c r="J9">
        <v>1470</v>
      </c>
      <c r="L9" s="2">
        <f t="shared" ref="L9:L63" si="6">ABS(F9 - D9)/D9</f>
        <v>0.26538830297219557</v>
      </c>
      <c r="M9" s="2">
        <f t="shared" si="1"/>
        <v>0.25023969319271333</v>
      </c>
      <c r="N9" s="2">
        <f t="shared" si="2"/>
        <v>0.71236816874400766</v>
      </c>
      <c r="O9" s="2">
        <f t="shared" si="3"/>
        <v>0.72464046021092998</v>
      </c>
      <c r="P9" s="2">
        <f t="shared" si="4"/>
        <v>0.71812080536912748</v>
      </c>
      <c r="R9">
        <v>3831</v>
      </c>
      <c r="S9" s="3">
        <f t="shared" si="5"/>
        <v>0.26538830297219557</v>
      </c>
    </row>
    <row r="10" spans="1:19" x14ac:dyDescent="0.35">
      <c r="A10">
        <v>1020</v>
      </c>
      <c r="B10" s="1">
        <v>44874</v>
      </c>
      <c r="C10" t="s">
        <v>15</v>
      </c>
      <c r="D10">
        <v>5004</v>
      </c>
      <c r="F10">
        <v>3757</v>
      </c>
      <c r="G10">
        <v>3843</v>
      </c>
      <c r="H10">
        <v>1500</v>
      </c>
      <c r="I10">
        <v>1446</v>
      </c>
      <c r="J10">
        <v>1473</v>
      </c>
      <c r="L10" s="2">
        <f t="shared" si="6"/>
        <v>0.24920063948840926</v>
      </c>
      <c r="M10" s="2">
        <f t="shared" si="1"/>
        <v>0.23201438848920863</v>
      </c>
      <c r="N10" s="2">
        <f t="shared" si="2"/>
        <v>0.70023980815347719</v>
      </c>
      <c r="O10" s="2">
        <f t="shared" si="3"/>
        <v>0.71103117505995206</v>
      </c>
      <c r="P10" s="2">
        <f t="shared" si="4"/>
        <v>0.70563549160671468</v>
      </c>
      <c r="R10">
        <v>3757</v>
      </c>
      <c r="S10" s="3">
        <f t="shared" si="5"/>
        <v>0.24920063948840926</v>
      </c>
    </row>
    <row r="11" spans="1:19" x14ac:dyDescent="0.35">
      <c r="A11">
        <v>1020</v>
      </c>
      <c r="B11" s="1">
        <v>44875</v>
      </c>
      <c r="C11" t="s">
        <v>16</v>
      </c>
      <c r="D11">
        <v>4800</v>
      </c>
      <c r="F11">
        <v>3974</v>
      </c>
      <c r="G11">
        <v>4049</v>
      </c>
      <c r="H11">
        <v>1500</v>
      </c>
      <c r="I11">
        <v>1457</v>
      </c>
      <c r="J11">
        <v>1489</v>
      </c>
      <c r="L11" s="2">
        <f t="shared" si="6"/>
        <v>0.17208333333333334</v>
      </c>
      <c r="M11" s="2">
        <f t="shared" si="1"/>
        <v>0.15645833333333334</v>
      </c>
      <c r="N11" s="2">
        <f t="shared" si="2"/>
        <v>0.6875</v>
      </c>
      <c r="O11" s="2">
        <f t="shared" si="3"/>
        <v>0.69645833333333329</v>
      </c>
      <c r="P11" s="2">
        <f t="shared" si="4"/>
        <v>0.68979166666666669</v>
      </c>
      <c r="R11">
        <v>3974</v>
      </c>
      <c r="S11" s="3">
        <f t="shared" si="5"/>
        <v>0.17208333333333334</v>
      </c>
    </row>
    <row r="12" spans="1:19" x14ac:dyDescent="0.35">
      <c r="A12">
        <v>1020</v>
      </c>
      <c r="B12" s="1">
        <v>44876</v>
      </c>
      <c r="C12" t="s">
        <v>17</v>
      </c>
      <c r="D12">
        <v>5055</v>
      </c>
      <c r="F12">
        <v>4215</v>
      </c>
      <c r="G12">
        <v>4279</v>
      </c>
      <c r="H12">
        <v>1500</v>
      </c>
      <c r="I12">
        <v>1468</v>
      </c>
      <c r="J12">
        <v>1520</v>
      </c>
      <c r="L12" s="2">
        <f t="shared" si="6"/>
        <v>0.16617210682492581</v>
      </c>
      <c r="M12" s="2">
        <f t="shared" si="1"/>
        <v>0.15351137487636005</v>
      </c>
      <c r="N12" s="2">
        <f t="shared" si="2"/>
        <v>0.70326409495548958</v>
      </c>
      <c r="O12" s="2">
        <f t="shared" si="3"/>
        <v>0.70959446092977252</v>
      </c>
      <c r="P12" s="2">
        <f t="shared" si="4"/>
        <v>0.69930761622156279</v>
      </c>
      <c r="R12">
        <v>4215</v>
      </c>
      <c r="S12" s="3">
        <f t="shared" si="5"/>
        <v>0.16617210682492581</v>
      </c>
    </row>
    <row r="13" spans="1:19" x14ac:dyDescent="0.35">
      <c r="A13">
        <v>1020</v>
      </c>
      <c r="B13" s="1">
        <v>44877</v>
      </c>
      <c r="C13" t="s">
        <v>18</v>
      </c>
      <c r="D13">
        <v>4795</v>
      </c>
      <c r="F13">
        <v>4025</v>
      </c>
      <c r="G13">
        <v>4103</v>
      </c>
      <c r="H13">
        <v>1500</v>
      </c>
      <c r="I13">
        <v>1535</v>
      </c>
      <c r="J13">
        <v>1510</v>
      </c>
      <c r="L13" s="2">
        <f t="shared" si="6"/>
        <v>0.16058394160583941</v>
      </c>
      <c r="M13" s="2">
        <f t="shared" si="1"/>
        <v>0.1443169968717414</v>
      </c>
      <c r="N13" s="2">
        <f t="shared" si="2"/>
        <v>0.6871741397288843</v>
      </c>
      <c r="O13" s="2">
        <f t="shared" si="3"/>
        <v>0.6798748696558915</v>
      </c>
      <c r="P13" s="2">
        <f t="shared" si="4"/>
        <v>0.68508863399374353</v>
      </c>
      <c r="R13">
        <v>4025</v>
      </c>
      <c r="S13" s="3">
        <f t="shared" si="5"/>
        <v>0.16058394160583941</v>
      </c>
    </row>
    <row r="14" spans="1:19" x14ac:dyDescent="0.35">
      <c r="A14">
        <v>1020</v>
      </c>
      <c r="B14" s="1">
        <v>44878</v>
      </c>
      <c r="C14" t="s">
        <v>19</v>
      </c>
      <c r="D14">
        <v>4581</v>
      </c>
      <c r="F14">
        <v>4003</v>
      </c>
      <c r="G14">
        <v>4086</v>
      </c>
      <c r="H14">
        <v>1500</v>
      </c>
      <c r="I14">
        <v>1552</v>
      </c>
      <c r="J14">
        <v>1500</v>
      </c>
      <c r="L14" s="2">
        <f t="shared" si="6"/>
        <v>0.12617332460161537</v>
      </c>
      <c r="M14" s="2">
        <f t="shared" si="1"/>
        <v>0.10805500982318271</v>
      </c>
      <c r="N14" s="2">
        <f t="shared" si="2"/>
        <v>0.67256057629338573</v>
      </c>
      <c r="O14" s="2">
        <f t="shared" si="3"/>
        <v>0.66120934293822309</v>
      </c>
      <c r="P14" s="2">
        <f t="shared" si="4"/>
        <v>0.67256057629338573</v>
      </c>
      <c r="R14">
        <v>4003</v>
      </c>
      <c r="S14" s="3">
        <f t="shared" si="5"/>
        <v>0.12617332460161537</v>
      </c>
    </row>
    <row r="15" spans="1:19" x14ac:dyDescent="0.35">
      <c r="A15">
        <v>1020</v>
      </c>
      <c r="B15" s="1">
        <v>44879</v>
      </c>
      <c r="C15" t="s">
        <v>20</v>
      </c>
      <c r="D15">
        <v>1505</v>
      </c>
      <c r="F15">
        <v>4320</v>
      </c>
      <c r="G15">
        <v>4363</v>
      </c>
      <c r="H15">
        <v>1500</v>
      </c>
      <c r="I15">
        <v>1795</v>
      </c>
      <c r="J15">
        <v>1914</v>
      </c>
      <c r="L15" s="2">
        <f t="shared" si="6"/>
        <v>1.8704318936877076</v>
      </c>
      <c r="M15" s="2">
        <f t="shared" si="1"/>
        <v>1.8990033222591363</v>
      </c>
      <c r="N15" s="2">
        <f t="shared" si="2"/>
        <v>3.3222591362126247E-3</v>
      </c>
      <c r="O15" s="2">
        <f t="shared" si="3"/>
        <v>0.19269102990033224</v>
      </c>
      <c r="P15" s="2">
        <f t="shared" si="4"/>
        <v>0.27176079734219272</v>
      </c>
      <c r="R15">
        <v>1914</v>
      </c>
      <c r="S15" s="3">
        <f t="shared" si="5"/>
        <v>0.27176079734219272</v>
      </c>
    </row>
    <row r="16" spans="1:19" x14ac:dyDescent="0.35">
      <c r="A16">
        <v>1020</v>
      </c>
      <c r="B16" s="1">
        <v>44880</v>
      </c>
      <c r="C16" t="s">
        <v>14</v>
      </c>
      <c r="D16">
        <v>6150</v>
      </c>
      <c r="F16">
        <v>4223</v>
      </c>
      <c r="G16">
        <v>4693</v>
      </c>
      <c r="H16">
        <v>1505</v>
      </c>
      <c r="I16">
        <v>1595</v>
      </c>
      <c r="J16">
        <v>1551</v>
      </c>
      <c r="L16" s="2">
        <f t="shared" si="6"/>
        <v>0.31333333333333335</v>
      </c>
      <c r="M16" s="2">
        <f t="shared" si="1"/>
        <v>0.23691056910569105</v>
      </c>
      <c r="N16" s="2">
        <f t="shared" si="2"/>
        <v>0.75528455284552842</v>
      </c>
      <c r="O16" s="2">
        <f t="shared" si="3"/>
        <v>0.740650406504065</v>
      </c>
      <c r="P16" s="2">
        <f t="shared" si="4"/>
        <v>0.74780487804878049</v>
      </c>
      <c r="R16">
        <v>4223</v>
      </c>
      <c r="S16" s="3">
        <f t="shared" si="5"/>
        <v>0.31333333333333335</v>
      </c>
    </row>
    <row r="17" spans="1:19" x14ac:dyDescent="0.35">
      <c r="A17">
        <v>1020</v>
      </c>
      <c r="B17" s="1">
        <v>44881</v>
      </c>
      <c r="C17" t="s">
        <v>15</v>
      </c>
      <c r="D17">
        <v>4885</v>
      </c>
      <c r="F17">
        <v>4301</v>
      </c>
      <c r="G17">
        <v>4798</v>
      </c>
      <c r="H17">
        <v>1505</v>
      </c>
      <c r="I17">
        <v>1598</v>
      </c>
      <c r="J17">
        <v>1538</v>
      </c>
      <c r="L17" s="2">
        <f t="shared" si="6"/>
        <v>0.11954964176049129</v>
      </c>
      <c r="M17" s="2">
        <f t="shared" si="1"/>
        <v>1.7809621289662233E-2</v>
      </c>
      <c r="N17" s="2">
        <f t="shared" si="2"/>
        <v>0.69191402251791201</v>
      </c>
      <c r="O17" s="2">
        <f t="shared" si="3"/>
        <v>0.67287615148413515</v>
      </c>
      <c r="P17" s="2">
        <f t="shared" si="4"/>
        <v>0.68515864892528144</v>
      </c>
      <c r="R17">
        <v>4301</v>
      </c>
      <c r="S17" s="3">
        <f t="shared" si="5"/>
        <v>0.11954964176049129</v>
      </c>
    </row>
    <row r="18" spans="1:19" x14ac:dyDescent="0.35">
      <c r="A18">
        <v>1020</v>
      </c>
      <c r="B18" s="1">
        <v>44882</v>
      </c>
      <c r="C18" t="s">
        <v>16</v>
      </c>
      <c r="D18">
        <v>4770</v>
      </c>
      <c r="F18">
        <v>4347</v>
      </c>
      <c r="G18">
        <v>4859</v>
      </c>
      <c r="H18">
        <v>1505</v>
      </c>
      <c r="I18">
        <v>1630</v>
      </c>
      <c r="J18">
        <v>1544</v>
      </c>
      <c r="L18" s="2">
        <f t="shared" si="6"/>
        <v>8.8679245283018862E-2</v>
      </c>
      <c r="M18" s="2">
        <f t="shared" si="1"/>
        <v>1.8658280922431866E-2</v>
      </c>
      <c r="N18" s="2">
        <f t="shared" si="2"/>
        <v>0.68448637316561844</v>
      </c>
      <c r="O18" s="2">
        <f t="shared" si="3"/>
        <v>0.65828092243186587</v>
      </c>
      <c r="P18" s="2">
        <f t="shared" si="4"/>
        <v>0.67631027253668763</v>
      </c>
      <c r="R18">
        <v>4347</v>
      </c>
      <c r="S18" s="3">
        <f t="shared" si="5"/>
        <v>8.8679245283018862E-2</v>
      </c>
    </row>
    <row r="19" spans="1:19" x14ac:dyDescent="0.35">
      <c r="A19">
        <v>1020</v>
      </c>
      <c r="B19" s="1">
        <v>44883</v>
      </c>
      <c r="C19" t="s">
        <v>17</v>
      </c>
      <c r="D19">
        <v>5160</v>
      </c>
      <c r="F19">
        <v>4355</v>
      </c>
      <c r="G19">
        <v>4879</v>
      </c>
      <c r="H19">
        <v>1505</v>
      </c>
      <c r="I19">
        <v>1603</v>
      </c>
      <c r="J19">
        <v>1544</v>
      </c>
      <c r="L19" s="2">
        <f t="shared" si="6"/>
        <v>0.1560077519379845</v>
      </c>
      <c r="M19" s="2">
        <f t="shared" si="1"/>
        <v>5.4457364341085272E-2</v>
      </c>
      <c r="N19" s="2">
        <f t="shared" si="2"/>
        <v>0.70833333333333337</v>
      </c>
      <c r="O19" s="2">
        <f t="shared" si="3"/>
        <v>0.68934108527131788</v>
      </c>
      <c r="P19" s="2">
        <f t="shared" si="4"/>
        <v>0.70077519379844966</v>
      </c>
      <c r="R19">
        <v>4355</v>
      </c>
      <c r="S19" s="3">
        <f t="shared" si="5"/>
        <v>0.1560077519379845</v>
      </c>
    </row>
    <row r="20" spans="1:19" x14ac:dyDescent="0.35">
      <c r="A20">
        <v>1020</v>
      </c>
      <c r="B20" s="1">
        <v>44884</v>
      </c>
      <c r="C20" t="s">
        <v>18</v>
      </c>
      <c r="D20">
        <v>3065</v>
      </c>
      <c r="F20">
        <v>4293</v>
      </c>
      <c r="G20">
        <v>4831</v>
      </c>
      <c r="H20">
        <v>1505</v>
      </c>
      <c r="I20">
        <v>1592</v>
      </c>
      <c r="J20">
        <v>1499</v>
      </c>
      <c r="L20" s="2">
        <f t="shared" si="6"/>
        <v>0.400652528548124</v>
      </c>
      <c r="M20" s="2">
        <f t="shared" si="1"/>
        <v>0.57618270799347471</v>
      </c>
      <c r="N20" s="2">
        <f t="shared" si="2"/>
        <v>0.50897226753670477</v>
      </c>
      <c r="O20" s="2">
        <f t="shared" si="3"/>
        <v>0.48058727569331156</v>
      </c>
      <c r="P20" s="2">
        <f t="shared" si="4"/>
        <v>0.51092985318107664</v>
      </c>
      <c r="R20">
        <v>4293</v>
      </c>
      <c r="S20" s="3">
        <f t="shared" si="5"/>
        <v>0.400652528548124</v>
      </c>
    </row>
    <row r="21" spans="1:19" x14ac:dyDescent="0.35">
      <c r="A21">
        <v>1020</v>
      </c>
      <c r="B21" s="1">
        <v>44885</v>
      </c>
      <c r="C21" t="s">
        <v>19</v>
      </c>
      <c r="D21">
        <v>5225</v>
      </c>
      <c r="F21">
        <v>4246</v>
      </c>
      <c r="G21">
        <v>4799</v>
      </c>
      <c r="H21">
        <v>1505</v>
      </c>
      <c r="I21">
        <v>1593</v>
      </c>
      <c r="J21">
        <v>1496</v>
      </c>
      <c r="L21" s="2">
        <f t="shared" si="6"/>
        <v>0.18736842105263157</v>
      </c>
      <c r="M21" s="2">
        <f t="shared" si="1"/>
        <v>8.1531100478468899E-2</v>
      </c>
      <c r="N21" s="2">
        <f t="shared" si="2"/>
        <v>0.71196172248803824</v>
      </c>
      <c r="O21" s="2">
        <f t="shared" si="3"/>
        <v>0.69511961722488036</v>
      </c>
      <c r="P21" s="2">
        <f t="shared" si="4"/>
        <v>0.71368421052631581</v>
      </c>
      <c r="R21">
        <v>4246</v>
      </c>
      <c r="S21" s="3">
        <f t="shared" si="5"/>
        <v>0.18736842105263157</v>
      </c>
    </row>
    <row r="22" spans="1:19" x14ac:dyDescent="0.35">
      <c r="A22">
        <v>1020</v>
      </c>
      <c r="B22" s="1">
        <v>44886</v>
      </c>
      <c r="C22" t="s">
        <v>20</v>
      </c>
      <c r="D22">
        <v>1785</v>
      </c>
      <c r="F22">
        <v>4545</v>
      </c>
      <c r="G22">
        <v>5104</v>
      </c>
      <c r="H22">
        <v>1505</v>
      </c>
      <c r="I22">
        <v>1646</v>
      </c>
      <c r="J22">
        <v>1633</v>
      </c>
      <c r="L22" s="2">
        <f t="shared" si="6"/>
        <v>1.546218487394958</v>
      </c>
      <c r="M22" s="2">
        <f t="shared" si="1"/>
        <v>1.8593837535014006</v>
      </c>
      <c r="N22" s="2">
        <f t="shared" si="2"/>
        <v>0.15686274509803921</v>
      </c>
      <c r="O22" s="2">
        <f t="shared" si="3"/>
        <v>7.7871148459383754E-2</v>
      </c>
      <c r="P22" s="2">
        <f t="shared" si="4"/>
        <v>8.5154061624649863E-2</v>
      </c>
      <c r="R22">
        <v>1633</v>
      </c>
      <c r="S22" s="3">
        <f t="shared" si="5"/>
        <v>8.5154061624649863E-2</v>
      </c>
    </row>
    <row r="23" spans="1:19" x14ac:dyDescent="0.35">
      <c r="A23">
        <v>1020</v>
      </c>
      <c r="B23" s="1">
        <v>44887</v>
      </c>
      <c r="C23" t="s">
        <v>14</v>
      </c>
      <c r="D23">
        <v>4452</v>
      </c>
      <c r="F23">
        <v>3785</v>
      </c>
      <c r="G23">
        <v>4363</v>
      </c>
      <c r="H23">
        <v>1785</v>
      </c>
      <c r="I23">
        <v>1624</v>
      </c>
      <c r="J23">
        <v>1642</v>
      </c>
      <c r="L23" s="2">
        <f t="shared" si="6"/>
        <v>0.14982030548068284</v>
      </c>
      <c r="M23" s="2">
        <f t="shared" si="1"/>
        <v>1.9991015274034143E-2</v>
      </c>
      <c r="N23" s="2">
        <f t="shared" si="2"/>
        <v>0.59905660377358494</v>
      </c>
      <c r="O23" s="2">
        <f t="shared" si="3"/>
        <v>0.63522012578616349</v>
      </c>
      <c r="P23" s="2">
        <f t="shared" si="4"/>
        <v>0.63117699910152736</v>
      </c>
      <c r="R23">
        <v>3785</v>
      </c>
      <c r="S23" s="3">
        <f t="shared" si="5"/>
        <v>0.14982030548068284</v>
      </c>
    </row>
    <row r="24" spans="1:19" x14ac:dyDescent="0.35">
      <c r="A24">
        <v>1020</v>
      </c>
      <c r="B24" s="1">
        <v>44888</v>
      </c>
      <c r="C24" t="s">
        <v>15</v>
      </c>
      <c r="D24">
        <v>5123</v>
      </c>
      <c r="F24">
        <v>3836</v>
      </c>
      <c r="G24">
        <v>4432</v>
      </c>
      <c r="H24">
        <v>1785</v>
      </c>
      <c r="I24">
        <v>1618</v>
      </c>
      <c r="J24">
        <v>1645</v>
      </c>
      <c r="L24" s="2">
        <f t="shared" si="6"/>
        <v>0.25121998828811243</v>
      </c>
      <c r="M24" s="2">
        <f t="shared" si="1"/>
        <v>0.13488190513371071</v>
      </c>
      <c r="N24" s="2">
        <f t="shared" si="2"/>
        <v>0.65157134491508883</v>
      </c>
      <c r="O24" s="2">
        <f t="shared" si="3"/>
        <v>0.68416943197345303</v>
      </c>
      <c r="P24" s="2">
        <f t="shared" si="4"/>
        <v>0.67889908256880738</v>
      </c>
      <c r="R24">
        <v>3836</v>
      </c>
      <c r="S24" s="3">
        <f t="shared" si="5"/>
        <v>0.25121998828811243</v>
      </c>
    </row>
    <row r="25" spans="1:19" x14ac:dyDescent="0.35">
      <c r="A25">
        <v>1020</v>
      </c>
      <c r="B25" s="1">
        <v>44889</v>
      </c>
      <c r="C25" t="s">
        <v>16</v>
      </c>
      <c r="D25">
        <v>5370</v>
      </c>
      <c r="F25">
        <v>3892</v>
      </c>
      <c r="G25">
        <v>4496</v>
      </c>
      <c r="H25">
        <v>1785</v>
      </c>
      <c r="I25">
        <v>1640</v>
      </c>
      <c r="J25">
        <v>1614</v>
      </c>
      <c r="L25" s="2">
        <f t="shared" si="6"/>
        <v>0.27523277467411544</v>
      </c>
      <c r="M25" s="2">
        <f t="shared" si="1"/>
        <v>0.162756052141527</v>
      </c>
      <c r="N25" s="2">
        <f t="shared" si="2"/>
        <v>0.66759776536312854</v>
      </c>
      <c r="O25" s="2">
        <f t="shared" si="3"/>
        <v>0.6945996275605214</v>
      </c>
      <c r="P25" s="2">
        <f t="shared" si="4"/>
        <v>0.69944134078212294</v>
      </c>
      <c r="R25">
        <v>3892</v>
      </c>
      <c r="S25" s="3">
        <f t="shared" si="5"/>
        <v>0.27523277467411544</v>
      </c>
    </row>
    <row r="26" spans="1:19" x14ac:dyDescent="0.35">
      <c r="A26">
        <v>1020</v>
      </c>
      <c r="B26" s="1">
        <v>44890</v>
      </c>
      <c r="C26" t="s">
        <v>17</v>
      </c>
      <c r="D26">
        <v>5110</v>
      </c>
      <c r="F26">
        <v>3882</v>
      </c>
      <c r="G26">
        <v>4491</v>
      </c>
      <c r="H26">
        <v>1785</v>
      </c>
      <c r="I26">
        <v>1589</v>
      </c>
      <c r="J26">
        <v>1598</v>
      </c>
      <c r="L26" s="2">
        <f t="shared" si="6"/>
        <v>0.24031311154598825</v>
      </c>
      <c r="M26" s="2">
        <f t="shared" si="1"/>
        <v>0.12113502935420743</v>
      </c>
      <c r="N26" s="2">
        <f t="shared" si="2"/>
        <v>0.65068493150684936</v>
      </c>
      <c r="O26" s="2">
        <f t="shared" si="3"/>
        <v>0.68904109589041096</v>
      </c>
      <c r="P26" s="2">
        <f t="shared" si="4"/>
        <v>0.68727984344422699</v>
      </c>
      <c r="R26">
        <v>3882</v>
      </c>
      <c r="S26" s="3">
        <f t="shared" si="5"/>
        <v>0.24031311154598825</v>
      </c>
    </row>
    <row r="27" spans="1:19" x14ac:dyDescent="0.35">
      <c r="A27">
        <v>1020</v>
      </c>
      <c r="B27" s="1">
        <v>44891</v>
      </c>
      <c r="C27" t="s">
        <v>18</v>
      </c>
      <c r="D27">
        <v>4790</v>
      </c>
      <c r="F27">
        <v>4008</v>
      </c>
      <c r="G27">
        <v>4628</v>
      </c>
      <c r="H27">
        <v>1785</v>
      </c>
      <c r="I27">
        <v>1643</v>
      </c>
      <c r="J27">
        <v>1647</v>
      </c>
      <c r="L27" s="2">
        <f t="shared" si="6"/>
        <v>0.16325678496868476</v>
      </c>
      <c r="M27" s="2">
        <f t="shared" si="1"/>
        <v>3.3820459290187892E-2</v>
      </c>
      <c r="N27" s="2">
        <f t="shared" si="2"/>
        <v>0.62734864300626303</v>
      </c>
      <c r="O27" s="2">
        <f t="shared" si="3"/>
        <v>0.65699373695198326</v>
      </c>
      <c r="P27" s="2">
        <f t="shared" si="4"/>
        <v>0.65615866388308974</v>
      </c>
      <c r="R27">
        <v>4008</v>
      </c>
      <c r="S27" s="3">
        <f t="shared" si="5"/>
        <v>0.16325678496868476</v>
      </c>
    </row>
    <row r="28" spans="1:19" x14ac:dyDescent="0.35">
      <c r="A28">
        <v>1020</v>
      </c>
      <c r="B28" s="1">
        <v>44892</v>
      </c>
      <c r="C28" t="s">
        <v>19</v>
      </c>
      <c r="D28">
        <v>5185</v>
      </c>
      <c r="F28">
        <v>3960</v>
      </c>
      <c r="G28">
        <v>4563</v>
      </c>
      <c r="H28">
        <v>1785</v>
      </c>
      <c r="I28">
        <v>1571</v>
      </c>
      <c r="J28">
        <v>1581</v>
      </c>
      <c r="L28" s="2">
        <f t="shared" si="6"/>
        <v>0.23625843780135006</v>
      </c>
      <c r="M28" s="2">
        <f t="shared" si="1"/>
        <v>0.11996142719382835</v>
      </c>
      <c r="N28" s="2">
        <f t="shared" si="2"/>
        <v>0.65573770491803274</v>
      </c>
      <c r="O28" s="2">
        <f t="shared" si="3"/>
        <v>0.69701060752169719</v>
      </c>
      <c r="P28" s="2">
        <f t="shared" si="4"/>
        <v>0.69508196721311477</v>
      </c>
      <c r="R28">
        <v>3960</v>
      </c>
      <c r="S28" s="3">
        <f t="shared" si="5"/>
        <v>0.23625843780135006</v>
      </c>
    </row>
    <row r="29" spans="1:19" x14ac:dyDescent="0.35">
      <c r="A29">
        <v>1020</v>
      </c>
      <c r="B29" s="1">
        <v>44893</v>
      </c>
      <c r="C29" t="s">
        <v>20</v>
      </c>
      <c r="D29">
        <v>1995</v>
      </c>
      <c r="F29">
        <v>3977</v>
      </c>
      <c r="G29">
        <v>4590</v>
      </c>
      <c r="H29">
        <v>1785</v>
      </c>
      <c r="I29">
        <v>1571</v>
      </c>
      <c r="J29">
        <v>1720</v>
      </c>
      <c r="L29" s="2">
        <f t="shared" si="6"/>
        <v>0.99348370927318297</v>
      </c>
      <c r="M29" s="2">
        <f t="shared" si="1"/>
        <v>1.3007518796992481</v>
      </c>
      <c r="N29" s="2">
        <f t="shared" si="2"/>
        <v>0.10526315789473684</v>
      </c>
      <c r="O29" s="2">
        <f t="shared" si="3"/>
        <v>0.21253132832080202</v>
      </c>
      <c r="P29" s="2">
        <f t="shared" si="4"/>
        <v>0.13784461152882205</v>
      </c>
      <c r="R29">
        <v>1720</v>
      </c>
      <c r="S29" s="3">
        <f t="shared" si="5"/>
        <v>0.13784461152882205</v>
      </c>
    </row>
    <row r="30" spans="1:19" x14ac:dyDescent="0.35">
      <c r="A30">
        <v>1020</v>
      </c>
      <c r="B30" s="1">
        <v>44894</v>
      </c>
      <c r="C30" t="s">
        <v>14</v>
      </c>
      <c r="D30">
        <v>3745</v>
      </c>
      <c r="F30">
        <v>4587</v>
      </c>
      <c r="G30">
        <v>5254</v>
      </c>
      <c r="H30">
        <v>1505</v>
      </c>
      <c r="I30">
        <v>1784</v>
      </c>
      <c r="J30">
        <v>2214</v>
      </c>
      <c r="L30" s="2">
        <f t="shared" si="6"/>
        <v>0.22483311081441923</v>
      </c>
      <c r="M30" s="2">
        <f t="shared" si="1"/>
        <v>0.40293724966622163</v>
      </c>
      <c r="N30" s="2">
        <f t="shared" si="2"/>
        <v>0.59813084112149528</v>
      </c>
      <c r="O30" s="2">
        <f t="shared" si="3"/>
        <v>0.5236315086782376</v>
      </c>
      <c r="P30" s="2">
        <f t="shared" si="4"/>
        <v>0.4088117489986649</v>
      </c>
      <c r="R30">
        <v>4587</v>
      </c>
      <c r="S30" s="3">
        <f t="shared" si="5"/>
        <v>0.22483311081441923</v>
      </c>
    </row>
    <row r="31" spans="1:19" x14ac:dyDescent="0.35">
      <c r="A31">
        <v>1020</v>
      </c>
      <c r="B31" s="1">
        <v>44895</v>
      </c>
      <c r="C31" t="s">
        <v>15</v>
      </c>
      <c r="D31">
        <v>3540</v>
      </c>
      <c r="F31">
        <v>4571</v>
      </c>
      <c r="G31">
        <v>5264</v>
      </c>
      <c r="H31">
        <v>1505</v>
      </c>
      <c r="I31">
        <v>1797</v>
      </c>
      <c r="J31">
        <v>2260</v>
      </c>
      <c r="L31" s="2">
        <f t="shared" si="6"/>
        <v>0.29124293785310734</v>
      </c>
      <c r="M31" s="2">
        <f t="shared" si="1"/>
        <v>0.48700564971751414</v>
      </c>
      <c r="N31" s="2">
        <f t="shared" si="2"/>
        <v>0.57485875706214684</v>
      </c>
      <c r="O31" s="2">
        <f t="shared" si="3"/>
        <v>0.49237288135593221</v>
      </c>
      <c r="P31" s="2">
        <f t="shared" si="4"/>
        <v>0.3615819209039548</v>
      </c>
      <c r="R31">
        <v>4571</v>
      </c>
      <c r="S31" s="3">
        <f t="shared" si="5"/>
        <v>0.29124293785310734</v>
      </c>
    </row>
    <row r="32" spans="1:19" x14ac:dyDescent="0.35">
      <c r="A32">
        <v>1020</v>
      </c>
      <c r="B32" s="1">
        <v>44896</v>
      </c>
      <c r="C32" t="s">
        <v>16</v>
      </c>
      <c r="D32">
        <v>3940</v>
      </c>
      <c r="F32">
        <v>4591</v>
      </c>
      <c r="G32">
        <v>5299</v>
      </c>
      <c r="H32">
        <v>1505</v>
      </c>
      <c r="I32">
        <v>1790</v>
      </c>
      <c r="J32">
        <v>2234</v>
      </c>
      <c r="L32" s="2">
        <f t="shared" si="6"/>
        <v>0.1652284263959391</v>
      </c>
      <c r="M32" s="2">
        <f t="shared" si="1"/>
        <v>0.34492385786802032</v>
      </c>
      <c r="N32" s="2">
        <f t="shared" si="2"/>
        <v>0.61802030456852797</v>
      </c>
      <c r="O32" s="2">
        <f t="shared" si="3"/>
        <v>0.54568527918781728</v>
      </c>
      <c r="P32" s="2">
        <f t="shared" si="4"/>
        <v>0.43299492385786803</v>
      </c>
      <c r="R32">
        <v>4591</v>
      </c>
      <c r="S32" s="3">
        <f t="shared" si="5"/>
        <v>0.1652284263959391</v>
      </c>
    </row>
    <row r="33" spans="1:19" x14ac:dyDescent="0.35">
      <c r="A33">
        <v>1020</v>
      </c>
      <c r="B33" s="1">
        <v>44897</v>
      </c>
      <c r="C33" t="s">
        <v>17</v>
      </c>
      <c r="D33">
        <v>3295</v>
      </c>
      <c r="F33">
        <v>4607</v>
      </c>
      <c r="G33">
        <v>5326</v>
      </c>
      <c r="H33">
        <v>1505</v>
      </c>
      <c r="I33">
        <v>1689</v>
      </c>
      <c r="J33">
        <v>2142</v>
      </c>
      <c r="L33" s="2">
        <f t="shared" si="6"/>
        <v>0.39817905918057661</v>
      </c>
      <c r="M33" s="2">
        <f t="shared" si="1"/>
        <v>0.61638846737481034</v>
      </c>
      <c r="N33" s="2">
        <f t="shared" si="2"/>
        <v>0.54324734446130496</v>
      </c>
      <c r="O33" s="2">
        <f t="shared" si="3"/>
        <v>0.4874051593323217</v>
      </c>
      <c r="P33" s="2">
        <f t="shared" si="4"/>
        <v>0.34992412746585738</v>
      </c>
      <c r="R33">
        <v>4607</v>
      </c>
      <c r="S33" s="3">
        <f t="shared" si="5"/>
        <v>0.39817905918057661</v>
      </c>
    </row>
    <row r="34" spans="1:19" x14ac:dyDescent="0.35">
      <c r="A34">
        <v>1020</v>
      </c>
      <c r="B34" s="1">
        <v>44898</v>
      </c>
      <c r="C34" t="s">
        <v>18</v>
      </c>
      <c r="D34">
        <v>2505</v>
      </c>
      <c r="F34">
        <v>4466</v>
      </c>
      <c r="G34">
        <v>5201</v>
      </c>
      <c r="H34">
        <v>1505</v>
      </c>
      <c r="I34">
        <v>1670</v>
      </c>
      <c r="J34">
        <v>2097</v>
      </c>
      <c r="L34" s="2">
        <f t="shared" si="6"/>
        <v>0.78283433133732538</v>
      </c>
      <c r="M34" s="2">
        <f t="shared" si="1"/>
        <v>1.07624750499002</v>
      </c>
      <c r="N34" s="2">
        <f t="shared" si="2"/>
        <v>0.39920159680638723</v>
      </c>
      <c r="O34" s="2">
        <f t="shared" si="3"/>
        <v>0.33333333333333331</v>
      </c>
      <c r="P34" s="2">
        <f t="shared" si="4"/>
        <v>0.16287425149700599</v>
      </c>
      <c r="R34">
        <v>4466</v>
      </c>
      <c r="S34" s="3">
        <f t="shared" si="5"/>
        <v>0.78283433133732538</v>
      </c>
    </row>
    <row r="35" spans="1:19" x14ac:dyDescent="0.35">
      <c r="A35">
        <v>1020</v>
      </c>
      <c r="B35" s="1">
        <v>44899</v>
      </c>
      <c r="C35" t="s">
        <v>19</v>
      </c>
      <c r="D35">
        <v>4500</v>
      </c>
      <c r="F35">
        <v>4497</v>
      </c>
      <c r="G35">
        <v>5234</v>
      </c>
      <c r="H35">
        <v>1505</v>
      </c>
      <c r="I35">
        <v>1664</v>
      </c>
      <c r="J35">
        <v>2124</v>
      </c>
      <c r="L35" s="2">
        <f t="shared" si="6"/>
        <v>6.6666666666666664E-4</v>
      </c>
      <c r="M35" s="2">
        <f t="shared" si="1"/>
        <v>0.16311111111111112</v>
      </c>
      <c r="N35" s="2">
        <f t="shared" si="2"/>
        <v>0.66555555555555557</v>
      </c>
      <c r="O35" s="2">
        <f t="shared" si="3"/>
        <v>0.63022222222222224</v>
      </c>
      <c r="P35" s="2">
        <f t="shared" si="4"/>
        <v>0.52800000000000002</v>
      </c>
      <c r="R35">
        <v>4497</v>
      </c>
      <c r="S35" s="3">
        <f t="shared" si="5"/>
        <v>6.6666666666666664E-4</v>
      </c>
    </row>
    <row r="36" spans="1:19" x14ac:dyDescent="0.35">
      <c r="A36">
        <v>1020</v>
      </c>
      <c r="B36" s="1">
        <v>44900</v>
      </c>
      <c r="C36" t="s">
        <v>20</v>
      </c>
      <c r="D36">
        <v>1150</v>
      </c>
      <c r="F36">
        <v>4323</v>
      </c>
      <c r="G36">
        <v>5081</v>
      </c>
      <c r="H36">
        <v>1505</v>
      </c>
      <c r="I36">
        <v>1595</v>
      </c>
      <c r="J36">
        <v>1573</v>
      </c>
      <c r="L36" s="2">
        <f t="shared" si="6"/>
        <v>2.7591304347826089</v>
      </c>
      <c r="M36" s="2">
        <f t="shared" si="1"/>
        <v>3.4182608695652172</v>
      </c>
      <c r="N36" s="2">
        <f t="shared" si="2"/>
        <v>0.30869565217391304</v>
      </c>
      <c r="O36" s="2">
        <f t="shared" si="3"/>
        <v>0.38695652173913042</v>
      </c>
      <c r="P36" s="2">
        <f t="shared" si="4"/>
        <v>0.36782608695652175</v>
      </c>
      <c r="R36">
        <v>1573</v>
      </c>
      <c r="S36" s="3">
        <f t="shared" si="5"/>
        <v>0.36782608695652175</v>
      </c>
    </row>
    <row r="37" spans="1:19" x14ac:dyDescent="0.35">
      <c r="A37">
        <v>1020</v>
      </c>
      <c r="B37" s="1">
        <v>44901</v>
      </c>
      <c r="C37" t="s">
        <v>14</v>
      </c>
      <c r="D37">
        <v>2810</v>
      </c>
      <c r="F37">
        <v>3033</v>
      </c>
      <c r="G37">
        <v>3582</v>
      </c>
      <c r="H37">
        <v>1785</v>
      </c>
      <c r="I37">
        <v>1352</v>
      </c>
      <c r="J37">
        <v>1642</v>
      </c>
      <c r="L37" s="2">
        <f t="shared" si="6"/>
        <v>7.9359430604982212E-2</v>
      </c>
      <c r="M37" s="2">
        <f t="shared" si="1"/>
        <v>0.27473309608540925</v>
      </c>
      <c r="N37" s="2">
        <f t="shared" si="2"/>
        <v>0.36476868327402134</v>
      </c>
      <c r="O37" s="2">
        <f t="shared" si="3"/>
        <v>0.51886120996441276</v>
      </c>
      <c r="P37" s="2">
        <f t="shared" si="4"/>
        <v>0.41565836298932385</v>
      </c>
      <c r="R37">
        <v>3033</v>
      </c>
      <c r="S37" s="3">
        <f t="shared" si="5"/>
        <v>7.9359430604982212E-2</v>
      </c>
    </row>
    <row r="38" spans="1:19" x14ac:dyDescent="0.35">
      <c r="A38">
        <v>1020</v>
      </c>
      <c r="B38" s="1">
        <v>44902</v>
      </c>
      <c r="C38" t="s">
        <v>15</v>
      </c>
      <c r="D38">
        <v>2935</v>
      </c>
      <c r="F38">
        <v>3152</v>
      </c>
      <c r="G38">
        <v>3694</v>
      </c>
      <c r="H38">
        <v>1785</v>
      </c>
      <c r="I38">
        <v>1412</v>
      </c>
      <c r="J38">
        <v>1586</v>
      </c>
      <c r="L38" s="2">
        <f t="shared" si="6"/>
        <v>7.3935264054514477E-2</v>
      </c>
      <c r="M38" s="2">
        <f t="shared" si="1"/>
        <v>0.25860306643952302</v>
      </c>
      <c r="N38" s="2">
        <f t="shared" si="2"/>
        <v>0.39182282793867124</v>
      </c>
      <c r="O38" s="2">
        <f t="shared" si="3"/>
        <v>0.51890971039182288</v>
      </c>
      <c r="P38" s="2">
        <f t="shared" si="4"/>
        <v>0.45962521294718911</v>
      </c>
      <c r="R38">
        <v>3152</v>
      </c>
      <c r="S38" s="3">
        <f t="shared" si="5"/>
        <v>7.3935264054514477E-2</v>
      </c>
    </row>
    <row r="39" spans="1:19" x14ac:dyDescent="0.35">
      <c r="A39">
        <v>1020</v>
      </c>
      <c r="B39" s="1">
        <v>44903</v>
      </c>
      <c r="C39" t="s">
        <v>16</v>
      </c>
      <c r="D39">
        <v>3320</v>
      </c>
      <c r="F39">
        <v>3256</v>
      </c>
      <c r="G39">
        <v>3787</v>
      </c>
      <c r="H39">
        <v>1785</v>
      </c>
      <c r="I39">
        <v>1416</v>
      </c>
      <c r="J39">
        <v>1647</v>
      </c>
      <c r="L39" s="2">
        <f t="shared" si="6"/>
        <v>1.9277108433734941E-2</v>
      </c>
      <c r="M39" s="2">
        <f t="shared" si="1"/>
        <v>0.14066265060240965</v>
      </c>
      <c r="N39" s="2">
        <f t="shared" si="2"/>
        <v>0.46234939759036142</v>
      </c>
      <c r="O39" s="2">
        <f t="shared" si="3"/>
        <v>0.57349397590361451</v>
      </c>
      <c r="P39" s="2">
        <f t="shared" si="4"/>
        <v>0.50391566265060239</v>
      </c>
      <c r="R39">
        <v>3256</v>
      </c>
      <c r="S39" s="3">
        <f t="shared" si="5"/>
        <v>1.9277108433734941E-2</v>
      </c>
    </row>
    <row r="40" spans="1:19" x14ac:dyDescent="0.35">
      <c r="A40">
        <v>1020</v>
      </c>
      <c r="B40" s="1">
        <v>44904</v>
      </c>
      <c r="C40" t="s">
        <v>17</v>
      </c>
      <c r="D40">
        <v>2360</v>
      </c>
      <c r="F40">
        <v>3355</v>
      </c>
      <c r="G40">
        <v>3890</v>
      </c>
      <c r="H40">
        <v>1785</v>
      </c>
      <c r="I40">
        <v>1419</v>
      </c>
      <c r="J40">
        <v>1624</v>
      </c>
      <c r="L40" s="2">
        <f t="shared" si="6"/>
        <v>0.42161016949152541</v>
      </c>
      <c r="M40" s="2">
        <f t="shared" si="1"/>
        <v>0.64830508474576276</v>
      </c>
      <c r="N40" s="2">
        <f t="shared" si="2"/>
        <v>0.24364406779661016</v>
      </c>
      <c r="O40" s="2">
        <f t="shared" si="3"/>
        <v>0.39872881355932205</v>
      </c>
      <c r="P40" s="2">
        <f t="shared" si="4"/>
        <v>0.31186440677966104</v>
      </c>
      <c r="R40">
        <v>3355</v>
      </c>
      <c r="S40" s="3">
        <f t="shared" si="5"/>
        <v>0.42161016949152541</v>
      </c>
    </row>
    <row r="41" spans="1:19" x14ac:dyDescent="0.35">
      <c r="A41">
        <v>1020</v>
      </c>
      <c r="B41" s="1">
        <v>44905</v>
      </c>
      <c r="C41" t="s">
        <v>18</v>
      </c>
      <c r="D41">
        <v>2485</v>
      </c>
      <c r="F41">
        <v>3314</v>
      </c>
      <c r="G41">
        <v>3843</v>
      </c>
      <c r="H41">
        <v>1785</v>
      </c>
      <c r="I41">
        <v>1431</v>
      </c>
      <c r="J41">
        <v>1310</v>
      </c>
      <c r="L41" s="2">
        <f t="shared" si="6"/>
        <v>0.33360160965794766</v>
      </c>
      <c r="M41" s="2">
        <f t="shared" si="1"/>
        <v>0.54647887323943667</v>
      </c>
      <c r="N41" s="2">
        <f t="shared" si="2"/>
        <v>0.28169014084507044</v>
      </c>
      <c r="O41" s="2">
        <f t="shared" si="3"/>
        <v>0.42414486921529176</v>
      </c>
      <c r="P41" s="2">
        <f t="shared" si="4"/>
        <v>0.47283702213279677</v>
      </c>
      <c r="R41">
        <v>3314</v>
      </c>
      <c r="S41" s="3">
        <f t="shared" si="5"/>
        <v>0.33360160965794766</v>
      </c>
    </row>
    <row r="42" spans="1:19" x14ac:dyDescent="0.35">
      <c r="A42">
        <v>1020</v>
      </c>
      <c r="B42" s="1">
        <v>44906</v>
      </c>
      <c r="C42" t="s">
        <v>19</v>
      </c>
      <c r="D42">
        <v>3485</v>
      </c>
      <c r="F42">
        <v>3414</v>
      </c>
      <c r="G42">
        <v>3914</v>
      </c>
      <c r="H42">
        <v>1785</v>
      </c>
      <c r="I42">
        <v>1419</v>
      </c>
      <c r="J42">
        <v>1694</v>
      </c>
      <c r="L42" s="2">
        <f t="shared" si="6"/>
        <v>2.0373027259684363E-2</v>
      </c>
      <c r="M42" s="2">
        <f t="shared" si="1"/>
        <v>0.12309899569583931</v>
      </c>
      <c r="N42" s="2">
        <f t="shared" si="2"/>
        <v>0.48780487804878048</v>
      </c>
      <c r="O42" s="2">
        <f t="shared" si="3"/>
        <v>0.59282639885222377</v>
      </c>
      <c r="P42" s="2">
        <f t="shared" si="4"/>
        <v>0.5139167862266858</v>
      </c>
      <c r="R42">
        <v>3414</v>
      </c>
      <c r="S42" s="3">
        <f t="shared" si="5"/>
        <v>2.0373027259684363E-2</v>
      </c>
    </row>
    <row r="43" spans="1:19" x14ac:dyDescent="0.35">
      <c r="A43">
        <v>1020</v>
      </c>
      <c r="B43" s="1">
        <v>44907</v>
      </c>
      <c r="C43" t="s">
        <v>20</v>
      </c>
      <c r="D43">
        <v>665</v>
      </c>
      <c r="F43">
        <v>3199</v>
      </c>
      <c r="G43">
        <v>3733</v>
      </c>
      <c r="H43">
        <v>1785</v>
      </c>
      <c r="I43">
        <v>1402</v>
      </c>
      <c r="J43">
        <v>1369</v>
      </c>
      <c r="L43" s="2">
        <f t="shared" si="6"/>
        <v>3.8105263157894735</v>
      </c>
      <c r="M43" s="2">
        <f t="shared" si="1"/>
        <v>4.613533834586466</v>
      </c>
      <c r="N43" s="2">
        <f t="shared" si="2"/>
        <v>1.6842105263157894</v>
      </c>
      <c r="O43" s="2">
        <f t="shared" si="3"/>
        <v>1.1082706766917294</v>
      </c>
      <c r="P43" s="2">
        <f t="shared" si="4"/>
        <v>1.0586466165413533</v>
      </c>
      <c r="R43">
        <v>1369</v>
      </c>
      <c r="S43" s="3">
        <f t="shared" si="5"/>
        <v>1.0586466165413533</v>
      </c>
    </row>
    <row r="44" spans="1:19" x14ac:dyDescent="0.35">
      <c r="A44">
        <v>1020</v>
      </c>
      <c r="B44" s="1">
        <v>44908</v>
      </c>
      <c r="C44" t="s">
        <v>14</v>
      </c>
      <c r="D44">
        <v>1140</v>
      </c>
      <c r="F44">
        <v>2136</v>
      </c>
      <c r="G44">
        <v>2492</v>
      </c>
      <c r="H44">
        <v>1918</v>
      </c>
      <c r="I44">
        <v>1019</v>
      </c>
      <c r="J44">
        <v>1002</v>
      </c>
      <c r="L44" s="2">
        <f t="shared" si="6"/>
        <v>0.87368421052631584</v>
      </c>
      <c r="M44" s="2">
        <f t="shared" si="1"/>
        <v>1.1859649122807017</v>
      </c>
      <c r="N44" s="2">
        <f t="shared" si="2"/>
        <v>0.68245614035087721</v>
      </c>
      <c r="O44" s="2">
        <f t="shared" si="3"/>
        <v>0.10614035087719298</v>
      </c>
      <c r="P44" s="2">
        <f t="shared" si="4"/>
        <v>0.12105263157894737</v>
      </c>
      <c r="R44">
        <v>2136</v>
      </c>
      <c r="S44" s="3">
        <f t="shared" si="5"/>
        <v>0.87368421052631584</v>
      </c>
    </row>
    <row r="45" spans="1:19" x14ac:dyDescent="0.35">
      <c r="A45">
        <v>1020</v>
      </c>
      <c r="B45" s="1">
        <v>44909</v>
      </c>
      <c r="C45" t="s">
        <v>15</v>
      </c>
      <c r="D45">
        <v>1249</v>
      </c>
      <c r="F45">
        <v>2225</v>
      </c>
      <c r="G45">
        <v>2580</v>
      </c>
      <c r="H45">
        <v>1162</v>
      </c>
      <c r="I45">
        <v>1160</v>
      </c>
      <c r="J45">
        <v>1023</v>
      </c>
      <c r="L45" s="2">
        <f t="shared" si="6"/>
        <v>0.78142514011208963</v>
      </c>
      <c r="M45" s="2">
        <f t="shared" si="1"/>
        <v>1.0656525220176141</v>
      </c>
      <c r="N45" s="2">
        <f t="shared" si="2"/>
        <v>6.9655724579663736E-2</v>
      </c>
      <c r="O45" s="2">
        <f t="shared" si="3"/>
        <v>7.1257005604483586E-2</v>
      </c>
      <c r="P45" s="2">
        <f t="shared" si="4"/>
        <v>0.18094475580464373</v>
      </c>
      <c r="R45">
        <v>2225</v>
      </c>
      <c r="S45" s="3">
        <f t="shared" si="5"/>
        <v>0.78142514011208963</v>
      </c>
    </row>
    <row r="46" spans="1:19" x14ac:dyDescent="0.35">
      <c r="A46">
        <v>1020</v>
      </c>
      <c r="B46" s="1">
        <v>44910</v>
      </c>
      <c r="C46" t="s">
        <v>16</v>
      </c>
      <c r="D46">
        <v>1115</v>
      </c>
      <c r="F46">
        <v>2293</v>
      </c>
      <c r="G46">
        <v>2648</v>
      </c>
      <c r="H46">
        <v>1162</v>
      </c>
      <c r="I46">
        <v>1113</v>
      </c>
      <c r="J46">
        <v>1061</v>
      </c>
      <c r="L46" s="2">
        <f t="shared" si="6"/>
        <v>1.0565022421524664</v>
      </c>
      <c r="M46" s="2">
        <f t="shared" si="1"/>
        <v>1.3748878923766816</v>
      </c>
      <c r="N46" s="2">
        <f t="shared" si="2"/>
        <v>4.2152466367713005E-2</v>
      </c>
      <c r="O46" s="2">
        <f t="shared" si="3"/>
        <v>1.7937219730941704E-3</v>
      </c>
      <c r="P46" s="2">
        <f t="shared" si="4"/>
        <v>4.8430493273542603E-2</v>
      </c>
      <c r="R46">
        <v>2293</v>
      </c>
      <c r="S46" s="3">
        <f t="shared" si="5"/>
        <v>1.0565022421524664</v>
      </c>
    </row>
    <row r="47" spans="1:19" x14ac:dyDescent="0.35">
      <c r="A47">
        <v>1020</v>
      </c>
      <c r="B47" s="1">
        <v>44911</v>
      </c>
      <c r="C47" t="s">
        <v>17</v>
      </c>
      <c r="D47">
        <v>1170</v>
      </c>
      <c r="F47">
        <v>2373</v>
      </c>
      <c r="G47">
        <v>2735</v>
      </c>
      <c r="H47">
        <v>1162</v>
      </c>
      <c r="I47">
        <v>1178</v>
      </c>
      <c r="J47">
        <v>1135</v>
      </c>
      <c r="L47" s="2">
        <f t="shared" si="6"/>
        <v>1.0282051282051281</v>
      </c>
      <c r="M47" s="2">
        <f t="shared" si="1"/>
        <v>1.3376068376068375</v>
      </c>
      <c r="N47" s="2">
        <f t="shared" si="2"/>
        <v>6.8376068376068376E-3</v>
      </c>
      <c r="O47" s="2">
        <f t="shared" si="3"/>
        <v>6.8376068376068376E-3</v>
      </c>
      <c r="P47" s="2">
        <f t="shared" si="4"/>
        <v>2.9914529914529916E-2</v>
      </c>
      <c r="R47">
        <v>2373</v>
      </c>
      <c r="S47" s="3">
        <f t="shared" si="5"/>
        <v>1.0282051282051281</v>
      </c>
    </row>
    <row r="48" spans="1:19" x14ac:dyDescent="0.35">
      <c r="A48">
        <v>1020</v>
      </c>
      <c r="B48" s="1">
        <v>44912</v>
      </c>
      <c r="C48" t="s">
        <v>18</v>
      </c>
      <c r="D48">
        <v>1470</v>
      </c>
      <c r="F48">
        <v>2305</v>
      </c>
      <c r="G48">
        <v>2660</v>
      </c>
      <c r="H48">
        <v>1162</v>
      </c>
      <c r="I48">
        <v>1164</v>
      </c>
      <c r="J48">
        <v>1029</v>
      </c>
      <c r="L48" s="2">
        <f t="shared" si="6"/>
        <v>0.56802721088435371</v>
      </c>
      <c r="M48" s="2">
        <f t="shared" si="1"/>
        <v>0.80952380952380953</v>
      </c>
      <c r="N48" s="2">
        <f t="shared" si="2"/>
        <v>0.20952380952380953</v>
      </c>
      <c r="O48" s="2">
        <f t="shared" si="3"/>
        <v>0.20816326530612245</v>
      </c>
      <c r="P48" s="2">
        <f t="shared" si="4"/>
        <v>0.3</v>
      </c>
      <c r="R48">
        <v>2305</v>
      </c>
      <c r="S48" s="3">
        <f t="shared" si="5"/>
        <v>0.56802721088435371</v>
      </c>
    </row>
    <row r="49" spans="1:19" x14ac:dyDescent="0.35">
      <c r="A49">
        <v>1020</v>
      </c>
      <c r="B49" s="1">
        <v>44913</v>
      </c>
      <c r="C49" t="s">
        <v>19</v>
      </c>
      <c r="D49">
        <v>1540</v>
      </c>
      <c r="F49">
        <v>2377</v>
      </c>
      <c r="G49">
        <v>2728</v>
      </c>
      <c r="H49">
        <v>1162</v>
      </c>
      <c r="I49">
        <v>1134</v>
      </c>
      <c r="J49">
        <v>1081</v>
      </c>
      <c r="L49" s="2">
        <f t="shared" si="6"/>
        <v>0.54350649350649349</v>
      </c>
      <c r="M49" s="2">
        <f t="shared" si="1"/>
        <v>0.77142857142857146</v>
      </c>
      <c r="N49" s="2">
        <f t="shared" si="2"/>
        <v>0.24545454545454545</v>
      </c>
      <c r="O49" s="2">
        <f t="shared" si="3"/>
        <v>0.26363636363636361</v>
      </c>
      <c r="P49" s="2">
        <f t="shared" si="4"/>
        <v>0.29805194805194807</v>
      </c>
      <c r="R49">
        <v>2377</v>
      </c>
      <c r="S49" s="3">
        <f t="shared" si="5"/>
        <v>0.54350649350649349</v>
      </c>
    </row>
    <row r="50" spans="1:19" x14ac:dyDescent="0.35">
      <c r="A50">
        <v>1020</v>
      </c>
      <c r="B50" s="1">
        <v>44914</v>
      </c>
      <c r="C50" t="s">
        <v>20</v>
      </c>
      <c r="D50">
        <v>983</v>
      </c>
      <c r="F50">
        <v>2166</v>
      </c>
      <c r="G50">
        <v>2530</v>
      </c>
      <c r="H50">
        <v>1787</v>
      </c>
      <c r="I50">
        <v>1173</v>
      </c>
      <c r="J50">
        <v>1288</v>
      </c>
      <c r="L50" s="2">
        <f t="shared" si="6"/>
        <v>1.2034587995930823</v>
      </c>
      <c r="M50" s="2">
        <f t="shared" si="1"/>
        <v>1.5737538148524923</v>
      </c>
      <c r="N50" s="2">
        <f t="shared" si="2"/>
        <v>0.81790437436419128</v>
      </c>
      <c r="O50" s="2">
        <f t="shared" si="3"/>
        <v>0.19328585961342828</v>
      </c>
      <c r="P50" s="2">
        <f t="shared" si="4"/>
        <v>0.31027466937945064</v>
      </c>
      <c r="R50">
        <v>1288</v>
      </c>
      <c r="S50" s="3">
        <f t="shared" si="5"/>
        <v>0.31027466937945064</v>
      </c>
    </row>
    <row r="51" spans="1:19" x14ac:dyDescent="0.35">
      <c r="A51">
        <v>1020</v>
      </c>
      <c r="B51" s="1">
        <v>44915</v>
      </c>
      <c r="C51" t="s">
        <v>14</v>
      </c>
      <c r="D51">
        <v>1740</v>
      </c>
      <c r="F51">
        <v>1256</v>
      </c>
      <c r="G51">
        <v>1474</v>
      </c>
      <c r="H51">
        <v>630</v>
      </c>
      <c r="I51">
        <v>804</v>
      </c>
      <c r="J51">
        <v>697</v>
      </c>
      <c r="L51" s="2">
        <f t="shared" si="6"/>
        <v>0.27816091954022987</v>
      </c>
      <c r="M51" s="2">
        <f t="shared" si="1"/>
        <v>0.1528735632183908</v>
      </c>
      <c r="N51" s="2">
        <f t="shared" si="2"/>
        <v>0.63793103448275867</v>
      </c>
      <c r="O51" s="2">
        <f t="shared" si="3"/>
        <v>0.53793103448275859</v>
      </c>
      <c r="P51" s="2">
        <f t="shared" si="4"/>
        <v>0.59942528735632183</v>
      </c>
      <c r="R51">
        <v>1256</v>
      </c>
      <c r="S51" s="3">
        <f t="shared" si="5"/>
        <v>0.27816091954022987</v>
      </c>
    </row>
    <row r="52" spans="1:19" x14ac:dyDescent="0.35">
      <c r="A52">
        <v>1020</v>
      </c>
      <c r="B52" s="1">
        <v>44916</v>
      </c>
      <c r="C52" t="s">
        <v>15</v>
      </c>
      <c r="D52">
        <v>790</v>
      </c>
      <c r="F52">
        <v>1371</v>
      </c>
      <c r="G52">
        <v>1591</v>
      </c>
      <c r="H52">
        <v>999</v>
      </c>
      <c r="I52">
        <v>817</v>
      </c>
      <c r="J52">
        <v>697</v>
      </c>
      <c r="L52" s="2">
        <f t="shared" si="6"/>
        <v>0.73544303797468358</v>
      </c>
      <c r="M52" s="2">
        <f t="shared" si="1"/>
        <v>1.0139240506329115</v>
      </c>
      <c r="N52" s="2">
        <f t="shared" si="2"/>
        <v>0.26455696202531648</v>
      </c>
      <c r="O52" s="2">
        <f t="shared" si="3"/>
        <v>3.4177215189873419E-2</v>
      </c>
      <c r="P52" s="2">
        <f t="shared" si="4"/>
        <v>0.11772151898734177</v>
      </c>
      <c r="R52">
        <v>1371</v>
      </c>
      <c r="S52" s="3">
        <f t="shared" si="5"/>
        <v>0.73544303797468358</v>
      </c>
    </row>
    <row r="53" spans="1:19" x14ac:dyDescent="0.35">
      <c r="A53">
        <v>1020</v>
      </c>
      <c r="B53" s="1">
        <v>44917</v>
      </c>
      <c r="C53" t="s">
        <v>16</v>
      </c>
      <c r="D53">
        <v>1950</v>
      </c>
      <c r="F53">
        <v>1530</v>
      </c>
      <c r="G53">
        <v>1745</v>
      </c>
      <c r="H53">
        <v>999</v>
      </c>
      <c r="I53">
        <v>772</v>
      </c>
      <c r="J53">
        <v>708</v>
      </c>
      <c r="L53" s="2">
        <f t="shared" si="6"/>
        <v>0.2153846153846154</v>
      </c>
      <c r="M53" s="2">
        <f t="shared" si="1"/>
        <v>0.10512820512820513</v>
      </c>
      <c r="N53" s="2">
        <f t="shared" si="2"/>
        <v>0.4876923076923077</v>
      </c>
      <c r="O53" s="2">
        <f t="shared" si="3"/>
        <v>0.60410256410256413</v>
      </c>
      <c r="P53" s="2">
        <f t="shared" si="4"/>
        <v>0.63692307692307693</v>
      </c>
      <c r="R53">
        <v>1530</v>
      </c>
      <c r="S53" s="3">
        <f t="shared" si="5"/>
        <v>0.2153846153846154</v>
      </c>
    </row>
    <row r="54" spans="1:19" x14ac:dyDescent="0.35">
      <c r="A54">
        <v>1020</v>
      </c>
      <c r="B54" s="1">
        <v>44918</v>
      </c>
      <c r="C54" t="s">
        <v>17</v>
      </c>
      <c r="D54">
        <v>2530</v>
      </c>
      <c r="F54">
        <v>1627</v>
      </c>
      <c r="G54">
        <v>1837</v>
      </c>
      <c r="H54">
        <v>999</v>
      </c>
      <c r="I54">
        <v>850</v>
      </c>
      <c r="J54">
        <v>748</v>
      </c>
      <c r="L54" s="2">
        <f t="shared" si="6"/>
        <v>0.35691699604743082</v>
      </c>
      <c r="M54" s="2">
        <f t="shared" si="1"/>
        <v>0.27391304347826084</v>
      </c>
      <c r="N54" s="2">
        <f t="shared" si="2"/>
        <v>0.60513833992094856</v>
      </c>
      <c r="O54" s="2">
        <f t="shared" si="3"/>
        <v>0.66403162055335974</v>
      </c>
      <c r="P54" s="2">
        <f t="shared" si="4"/>
        <v>0.70434782608695656</v>
      </c>
      <c r="R54">
        <v>1627</v>
      </c>
      <c r="S54" s="3">
        <f t="shared" si="5"/>
        <v>0.35691699604743082</v>
      </c>
    </row>
    <row r="55" spans="1:19" x14ac:dyDescent="0.35">
      <c r="A55">
        <v>1020</v>
      </c>
      <c r="B55" s="1">
        <v>44919</v>
      </c>
      <c r="C55" t="s">
        <v>18</v>
      </c>
      <c r="D55">
        <v>2000</v>
      </c>
      <c r="F55">
        <v>1502</v>
      </c>
      <c r="G55">
        <v>1718</v>
      </c>
      <c r="H55">
        <v>999</v>
      </c>
      <c r="I55">
        <v>964</v>
      </c>
      <c r="J55">
        <v>732</v>
      </c>
      <c r="L55" s="2">
        <f t="shared" si="6"/>
        <v>0.249</v>
      </c>
      <c r="M55" s="2">
        <f t="shared" si="1"/>
        <v>0.14099999999999999</v>
      </c>
      <c r="N55" s="2">
        <f t="shared" si="2"/>
        <v>0.50049999999999994</v>
      </c>
      <c r="O55" s="2">
        <f t="shared" si="3"/>
        <v>0.51800000000000002</v>
      </c>
      <c r="P55" s="2">
        <f t="shared" si="4"/>
        <v>0.63400000000000001</v>
      </c>
      <c r="R55">
        <v>1502</v>
      </c>
      <c r="S55" s="3">
        <f t="shared" si="5"/>
        <v>0.249</v>
      </c>
    </row>
    <row r="56" spans="1:19" x14ac:dyDescent="0.35">
      <c r="A56">
        <v>1020</v>
      </c>
      <c r="B56" s="1">
        <v>44920</v>
      </c>
      <c r="C56" t="s">
        <v>19</v>
      </c>
      <c r="D56">
        <v>3210</v>
      </c>
      <c r="F56">
        <v>1573</v>
      </c>
      <c r="G56">
        <v>1786</v>
      </c>
      <c r="H56">
        <v>999</v>
      </c>
      <c r="I56">
        <v>851</v>
      </c>
      <c r="J56">
        <v>779</v>
      </c>
      <c r="L56" s="2">
        <f t="shared" si="6"/>
        <v>0.50996884735202497</v>
      </c>
      <c r="M56" s="2">
        <f t="shared" si="1"/>
        <v>0.44361370716510906</v>
      </c>
      <c r="N56" s="2">
        <f t="shared" si="2"/>
        <v>0.68878504672897201</v>
      </c>
      <c r="O56" s="2">
        <f t="shared" si="3"/>
        <v>0.73489096573208723</v>
      </c>
      <c r="P56" s="2">
        <f t="shared" si="4"/>
        <v>0.75732087227414335</v>
      </c>
      <c r="R56">
        <v>1573</v>
      </c>
      <c r="S56" s="3">
        <f t="shared" si="5"/>
        <v>0.50996884735202497</v>
      </c>
    </row>
    <row r="57" spans="1:19" x14ac:dyDescent="0.35">
      <c r="A57">
        <v>1020</v>
      </c>
      <c r="B57" s="1">
        <v>44921</v>
      </c>
      <c r="C57" t="s">
        <v>20</v>
      </c>
      <c r="D57">
        <v>1091</v>
      </c>
      <c r="F57">
        <v>1359</v>
      </c>
      <c r="G57">
        <v>1580</v>
      </c>
      <c r="H57">
        <v>999</v>
      </c>
      <c r="I57">
        <v>611</v>
      </c>
      <c r="J57">
        <v>559</v>
      </c>
      <c r="L57" s="2">
        <f t="shared" si="6"/>
        <v>0.24564619615032079</v>
      </c>
      <c r="M57" s="2">
        <f t="shared" si="1"/>
        <v>0.44821264894592117</v>
      </c>
      <c r="N57" s="2">
        <f t="shared" si="2"/>
        <v>8.4326306141154897E-2</v>
      </c>
      <c r="O57" s="2">
        <f t="shared" si="3"/>
        <v>0.43996333638863427</v>
      </c>
      <c r="P57" s="2">
        <f t="shared" si="4"/>
        <v>0.48762603116406966</v>
      </c>
      <c r="R57">
        <v>559</v>
      </c>
      <c r="S57" s="3">
        <f t="shared" si="5"/>
        <v>0.48762603116406966</v>
      </c>
    </row>
    <row r="58" spans="1:19" x14ac:dyDescent="0.35">
      <c r="A58">
        <v>1020</v>
      </c>
      <c r="B58" s="1">
        <v>44922</v>
      </c>
      <c r="C58" t="s">
        <v>14</v>
      </c>
      <c r="D58">
        <v>2380</v>
      </c>
      <c r="F58">
        <v>1958</v>
      </c>
      <c r="G58">
        <v>2024</v>
      </c>
      <c r="H58">
        <v>1166</v>
      </c>
      <c r="I58">
        <v>887</v>
      </c>
      <c r="J58">
        <v>1207</v>
      </c>
      <c r="L58" s="2">
        <f t="shared" si="6"/>
        <v>0.17731092436974791</v>
      </c>
      <c r="M58" s="2">
        <f t="shared" si="1"/>
        <v>0.14957983193277311</v>
      </c>
      <c r="N58" s="2">
        <f t="shared" si="2"/>
        <v>0.51008403361344534</v>
      </c>
      <c r="O58" s="2">
        <f t="shared" si="3"/>
        <v>0.62731092436974789</v>
      </c>
      <c r="P58" s="2">
        <f t="shared" si="4"/>
        <v>0.49285714285714288</v>
      </c>
      <c r="R58">
        <v>1958</v>
      </c>
      <c r="S58" s="3">
        <f t="shared" si="5"/>
        <v>0.17731092436974791</v>
      </c>
    </row>
    <row r="59" spans="1:19" x14ac:dyDescent="0.35">
      <c r="A59">
        <v>1020</v>
      </c>
      <c r="B59" s="1">
        <v>44923</v>
      </c>
      <c r="C59" t="s">
        <v>15</v>
      </c>
      <c r="D59">
        <v>1700</v>
      </c>
      <c r="F59">
        <v>2057</v>
      </c>
      <c r="G59">
        <v>2127</v>
      </c>
      <c r="H59">
        <v>1166</v>
      </c>
      <c r="I59">
        <v>1148</v>
      </c>
      <c r="J59">
        <v>1564</v>
      </c>
      <c r="L59" s="2">
        <f t="shared" si="6"/>
        <v>0.21</v>
      </c>
      <c r="M59" s="2">
        <f t="shared" si="1"/>
        <v>0.25117647058823528</v>
      </c>
      <c r="N59" s="2">
        <f t="shared" si="2"/>
        <v>0.31411764705882356</v>
      </c>
      <c r="O59" s="2">
        <f t="shared" si="3"/>
        <v>0.32470588235294118</v>
      </c>
      <c r="P59" s="2">
        <f t="shared" si="4"/>
        <v>0.08</v>
      </c>
      <c r="R59">
        <v>2057</v>
      </c>
      <c r="S59" s="3">
        <f t="shared" si="5"/>
        <v>0.21</v>
      </c>
    </row>
    <row r="60" spans="1:19" x14ac:dyDescent="0.35">
      <c r="A60">
        <v>1020</v>
      </c>
      <c r="B60" s="1">
        <v>44924</v>
      </c>
      <c r="C60" t="s">
        <v>16</v>
      </c>
      <c r="D60">
        <v>2310</v>
      </c>
      <c r="F60">
        <v>2045</v>
      </c>
      <c r="G60">
        <v>2115</v>
      </c>
      <c r="H60">
        <v>2412</v>
      </c>
      <c r="I60">
        <v>1207</v>
      </c>
      <c r="J60">
        <v>1619</v>
      </c>
      <c r="L60" s="2">
        <f t="shared" si="6"/>
        <v>0.11471861471861472</v>
      </c>
      <c r="M60" s="2">
        <f t="shared" si="1"/>
        <v>8.4415584415584416E-2</v>
      </c>
      <c r="N60" s="2">
        <f t="shared" si="2"/>
        <v>4.4155844155844157E-2</v>
      </c>
      <c r="O60" s="2">
        <f t="shared" si="3"/>
        <v>0.47748917748917746</v>
      </c>
      <c r="P60" s="2">
        <f t="shared" si="4"/>
        <v>0.29913419913419914</v>
      </c>
      <c r="R60">
        <v>2045</v>
      </c>
      <c r="S60" s="3">
        <f t="shared" si="5"/>
        <v>0.11471861471861472</v>
      </c>
    </row>
    <row r="61" spans="1:19" x14ac:dyDescent="0.35">
      <c r="A61">
        <v>1020</v>
      </c>
      <c r="B61" s="1">
        <v>44925</v>
      </c>
      <c r="C61" t="s">
        <v>17</v>
      </c>
      <c r="D61">
        <v>2380</v>
      </c>
      <c r="F61">
        <v>2162</v>
      </c>
      <c r="G61">
        <v>2236</v>
      </c>
      <c r="H61">
        <v>2412</v>
      </c>
      <c r="I61">
        <v>1165</v>
      </c>
      <c r="J61">
        <v>1627</v>
      </c>
      <c r="L61" s="2">
        <f t="shared" si="6"/>
        <v>9.1596638655462179E-2</v>
      </c>
      <c r="M61" s="2">
        <f t="shared" si="1"/>
        <v>6.0504201680672269E-2</v>
      </c>
      <c r="N61" s="2">
        <f t="shared" si="2"/>
        <v>1.3445378151260505E-2</v>
      </c>
      <c r="O61" s="2">
        <f t="shared" si="3"/>
        <v>0.51050420168067223</v>
      </c>
      <c r="P61" s="2">
        <f t="shared" si="4"/>
        <v>0.31638655462184873</v>
      </c>
      <c r="R61">
        <v>2162</v>
      </c>
      <c r="S61" s="3">
        <f t="shared" si="5"/>
        <v>9.1596638655462179E-2</v>
      </c>
    </row>
    <row r="62" spans="1:19" x14ac:dyDescent="0.35">
      <c r="A62">
        <v>1020</v>
      </c>
      <c r="B62" s="1">
        <v>44926</v>
      </c>
      <c r="C62" t="s">
        <v>18</v>
      </c>
      <c r="D62">
        <v>2400</v>
      </c>
      <c r="F62">
        <v>1817</v>
      </c>
      <c r="G62">
        <v>1889</v>
      </c>
      <c r="H62">
        <v>2412</v>
      </c>
      <c r="I62">
        <v>1193</v>
      </c>
      <c r="J62">
        <v>1577</v>
      </c>
      <c r="L62" s="2">
        <f t="shared" si="6"/>
        <v>0.24291666666666667</v>
      </c>
      <c r="M62" s="2">
        <f t="shared" si="1"/>
        <v>0.21291666666666667</v>
      </c>
      <c r="N62" s="2">
        <f t="shared" si="2"/>
        <v>5.0000000000000001E-3</v>
      </c>
      <c r="O62" s="2">
        <f t="shared" si="3"/>
        <v>0.50291666666666668</v>
      </c>
      <c r="P62" s="2">
        <f t="shared" si="4"/>
        <v>0.34291666666666665</v>
      </c>
      <c r="R62">
        <v>1817</v>
      </c>
      <c r="S62" s="3">
        <f t="shared" si="5"/>
        <v>0.24291666666666667</v>
      </c>
    </row>
    <row r="63" spans="1:19" x14ac:dyDescent="0.35">
      <c r="A63">
        <v>1020</v>
      </c>
      <c r="B63" s="1">
        <v>44927</v>
      </c>
      <c r="C63" t="s">
        <v>19</v>
      </c>
      <c r="D63">
        <v>2570</v>
      </c>
      <c r="F63">
        <v>2170</v>
      </c>
      <c r="G63">
        <v>2250</v>
      </c>
      <c r="H63">
        <v>3090</v>
      </c>
      <c r="I63">
        <v>1551</v>
      </c>
      <c r="J63">
        <v>2061</v>
      </c>
      <c r="L63" s="2">
        <f t="shared" si="6"/>
        <v>0.1556420233463035</v>
      </c>
      <c r="M63" s="2">
        <f t="shared" si="1"/>
        <v>0.1245136186770428</v>
      </c>
      <c r="N63" s="2">
        <f t="shared" si="2"/>
        <v>0.20233463035019456</v>
      </c>
      <c r="O63" s="2">
        <f t="shared" si="3"/>
        <v>0.39649805447470815</v>
      </c>
      <c r="P63" s="2">
        <f t="shared" si="4"/>
        <v>0.1980544747081712</v>
      </c>
      <c r="R63">
        <v>2170</v>
      </c>
      <c r="S63" s="3">
        <f t="shared" si="5"/>
        <v>0.1556420233463035</v>
      </c>
    </row>
    <row r="64" spans="1:19" x14ac:dyDescent="0.35">
      <c r="A64">
        <v>1020</v>
      </c>
      <c r="B64" s="1">
        <v>44928</v>
      </c>
      <c r="C64" t="s">
        <v>20</v>
      </c>
      <c r="D64">
        <v>1154</v>
      </c>
      <c r="F64">
        <v>2209</v>
      </c>
      <c r="G64">
        <v>2320</v>
      </c>
      <c r="H64">
        <v>2409</v>
      </c>
      <c r="I64">
        <v>1158</v>
      </c>
      <c r="J64">
        <v>1162</v>
      </c>
      <c r="L64" s="2">
        <f>ABS(F64 - D64)/D64</f>
        <v>0.91421143847486996</v>
      </c>
      <c r="M64" s="2">
        <f>ABS(G64 - D64)/D64</f>
        <v>1.0103986135181975</v>
      </c>
      <c r="N64" s="2">
        <f>ABS(H64 - D64)/D64</f>
        <v>1.0875216637781628</v>
      </c>
      <c r="O64" s="2">
        <f>ABS(I64 -D64)/D64</f>
        <v>3.4662045060658577E-3</v>
      </c>
      <c r="P64" s="2">
        <f>ABS(J64 -D64)/D64</f>
        <v>6.9324090121317154E-3</v>
      </c>
      <c r="R64">
        <v>1162</v>
      </c>
      <c r="S64" s="3">
        <f t="shared" si="5"/>
        <v>6.9324090121317154E-3</v>
      </c>
    </row>
    <row r="65" spans="1:19" x14ac:dyDescent="0.35">
      <c r="A65">
        <v>1020</v>
      </c>
      <c r="B65" s="1">
        <v>44929</v>
      </c>
      <c r="C65" t="s">
        <v>14</v>
      </c>
      <c r="D65">
        <v>2380</v>
      </c>
      <c r="F65">
        <v>2318</v>
      </c>
      <c r="G65">
        <v>2432</v>
      </c>
      <c r="H65">
        <v>2409</v>
      </c>
      <c r="I65">
        <v>1467</v>
      </c>
      <c r="J65">
        <v>1244</v>
      </c>
      <c r="L65" s="2">
        <f t="shared" ref="L65:L70" si="7">ABS(F65 - D65)/D65</f>
        <v>2.6050420168067228E-2</v>
      </c>
      <c r="M65" s="2">
        <f t="shared" ref="M65:M70" si="8">ABS(G65 - D65)/D65</f>
        <v>2.1848739495798318E-2</v>
      </c>
      <c r="N65" s="2">
        <f t="shared" ref="N65:N70" si="9">ABS(H65 - D65)/D65</f>
        <v>1.2184873949579832E-2</v>
      </c>
      <c r="O65" s="2">
        <f t="shared" ref="O65:O70" si="10">ABS(I65 -D65)/D65</f>
        <v>0.38361344537815129</v>
      </c>
      <c r="P65" s="2">
        <f t="shared" ref="P65:P70" si="11">ABS(J65 -D65)/D65</f>
        <v>0.47731092436974792</v>
      </c>
      <c r="R65">
        <v>2318</v>
      </c>
      <c r="S65" s="3">
        <f t="shared" si="5"/>
        <v>2.6050420168067228E-2</v>
      </c>
    </row>
    <row r="66" spans="1:19" x14ac:dyDescent="0.35">
      <c r="A66">
        <v>1020</v>
      </c>
      <c r="B66" s="1">
        <v>44930</v>
      </c>
      <c r="C66" t="s">
        <v>15</v>
      </c>
      <c r="D66">
        <v>1680</v>
      </c>
      <c r="F66">
        <v>2395</v>
      </c>
      <c r="G66">
        <v>2508</v>
      </c>
      <c r="H66">
        <v>2409</v>
      </c>
      <c r="I66">
        <v>1587</v>
      </c>
      <c r="J66">
        <v>1338</v>
      </c>
      <c r="L66" s="2">
        <f t="shared" si="7"/>
        <v>0.42559523809523808</v>
      </c>
      <c r="M66" s="2">
        <f t="shared" si="8"/>
        <v>0.49285714285714288</v>
      </c>
      <c r="N66" s="2">
        <f t="shared" si="9"/>
        <v>0.43392857142857144</v>
      </c>
      <c r="O66" s="2">
        <f t="shared" si="10"/>
        <v>5.5357142857142855E-2</v>
      </c>
      <c r="P66" s="2">
        <f t="shared" si="11"/>
        <v>0.20357142857142857</v>
      </c>
      <c r="R66">
        <v>2395</v>
      </c>
      <c r="S66" s="3">
        <f t="shared" si="5"/>
        <v>0.42559523809523808</v>
      </c>
    </row>
    <row r="67" spans="1:19" x14ac:dyDescent="0.35">
      <c r="A67">
        <v>1020</v>
      </c>
      <c r="B67" s="1">
        <v>44931</v>
      </c>
      <c r="C67" t="s">
        <v>16</v>
      </c>
      <c r="D67">
        <v>1640</v>
      </c>
      <c r="F67">
        <v>2468</v>
      </c>
      <c r="G67">
        <v>2583</v>
      </c>
      <c r="H67">
        <v>3066</v>
      </c>
      <c r="I67">
        <v>1631</v>
      </c>
      <c r="J67">
        <v>1354</v>
      </c>
      <c r="L67" s="2">
        <f t="shared" si="7"/>
        <v>0.50487804878048781</v>
      </c>
      <c r="M67" s="2">
        <f t="shared" si="8"/>
        <v>0.57499999999999996</v>
      </c>
      <c r="N67" s="2">
        <f t="shared" si="9"/>
        <v>0.86951219512195121</v>
      </c>
      <c r="O67" s="2">
        <f t="shared" si="10"/>
        <v>5.4878048780487802E-3</v>
      </c>
      <c r="P67" s="2">
        <f t="shared" si="11"/>
        <v>0.17439024390243901</v>
      </c>
      <c r="R67">
        <v>2468</v>
      </c>
      <c r="S67" s="3">
        <f t="shared" si="5"/>
        <v>0.50487804878048781</v>
      </c>
    </row>
    <row r="68" spans="1:19" x14ac:dyDescent="0.35">
      <c r="A68">
        <v>1020</v>
      </c>
      <c r="B68" s="1">
        <v>44932</v>
      </c>
      <c r="C68" t="s">
        <v>17</v>
      </c>
      <c r="D68">
        <v>1800</v>
      </c>
      <c r="F68">
        <v>2516</v>
      </c>
      <c r="G68">
        <v>2632</v>
      </c>
      <c r="H68">
        <v>3066</v>
      </c>
      <c r="I68">
        <v>1615</v>
      </c>
      <c r="J68">
        <v>1356</v>
      </c>
      <c r="L68" s="2">
        <f t="shared" si="7"/>
        <v>0.39777777777777779</v>
      </c>
      <c r="M68" s="2">
        <f t="shared" si="8"/>
        <v>0.4622222222222222</v>
      </c>
      <c r="N68" s="2">
        <f t="shared" si="9"/>
        <v>0.70333333333333337</v>
      </c>
      <c r="O68" s="2">
        <f t="shared" si="10"/>
        <v>0.10277777777777777</v>
      </c>
      <c r="P68" s="2">
        <f t="shared" si="11"/>
        <v>0.24666666666666667</v>
      </c>
      <c r="R68">
        <v>2516</v>
      </c>
      <c r="S68" s="3">
        <f t="shared" si="5"/>
        <v>0.39777777777777779</v>
      </c>
    </row>
    <row r="69" spans="1:19" x14ac:dyDescent="0.35">
      <c r="A69">
        <v>1020</v>
      </c>
      <c r="B69" s="1">
        <v>44933</v>
      </c>
      <c r="C69" t="s">
        <v>18</v>
      </c>
      <c r="D69">
        <v>1720</v>
      </c>
      <c r="F69">
        <v>2351</v>
      </c>
      <c r="G69">
        <v>2469</v>
      </c>
      <c r="H69">
        <v>3066</v>
      </c>
      <c r="I69">
        <v>1610</v>
      </c>
      <c r="J69">
        <v>1352</v>
      </c>
      <c r="L69" s="2">
        <f t="shared" si="7"/>
        <v>0.36686046511627907</v>
      </c>
      <c r="M69" s="2">
        <f t="shared" si="8"/>
        <v>0.43546511627906975</v>
      </c>
      <c r="N69" s="2">
        <f t="shared" si="9"/>
        <v>0.78255813953488373</v>
      </c>
      <c r="O69" s="2">
        <f t="shared" si="10"/>
        <v>6.3953488372093026E-2</v>
      </c>
      <c r="P69" s="2">
        <f t="shared" si="11"/>
        <v>0.21395348837209302</v>
      </c>
      <c r="R69">
        <v>2351</v>
      </c>
      <c r="S69" s="3">
        <f t="shared" si="5"/>
        <v>0.36686046511627907</v>
      </c>
    </row>
    <row r="70" spans="1:19" x14ac:dyDescent="0.35">
      <c r="A70">
        <v>1020</v>
      </c>
      <c r="B70" s="1">
        <v>44934</v>
      </c>
      <c r="C70" t="s">
        <v>19</v>
      </c>
      <c r="D70">
        <v>1840</v>
      </c>
      <c r="F70">
        <v>2400</v>
      </c>
      <c r="G70">
        <v>2519</v>
      </c>
      <c r="H70">
        <v>3066</v>
      </c>
      <c r="I70">
        <v>1606</v>
      </c>
      <c r="J70">
        <v>1406</v>
      </c>
      <c r="L70" s="2">
        <f t="shared" si="7"/>
        <v>0.30434782608695654</v>
      </c>
      <c r="M70" s="2">
        <f t="shared" si="8"/>
        <v>0.36902173913043479</v>
      </c>
      <c r="N70" s="2">
        <f t="shared" si="9"/>
        <v>0.66630434782608694</v>
      </c>
      <c r="O70" s="2">
        <f t="shared" si="10"/>
        <v>0.12717391304347825</v>
      </c>
      <c r="P70" s="2">
        <f t="shared" si="11"/>
        <v>0.2358695652173913</v>
      </c>
      <c r="R70">
        <v>2400</v>
      </c>
      <c r="S70" s="3">
        <f t="shared" si="5"/>
        <v>0.30434782608695654</v>
      </c>
    </row>
    <row r="71" spans="1:19" x14ac:dyDescent="0.35">
      <c r="A71">
        <v>1020</v>
      </c>
      <c r="B71" s="1">
        <v>44935</v>
      </c>
      <c r="C71" t="s">
        <v>20</v>
      </c>
      <c r="D71">
        <v>658</v>
      </c>
      <c r="J71">
        <v>1264</v>
      </c>
      <c r="L71" s="2">
        <f>ABS(F71 - D71)/D71</f>
        <v>1</v>
      </c>
      <c r="M71" s="2">
        <f>ABS(G71 - D71)/D71</f>
        <v>1</v>
      </c>
      <c r="N71" s="2">
        <f>ABS(H71 - D71)/D71</f>
        <v>1</v>
      </c>
      <c r="O71" s="2">
        <f>ABS(I71 -D71)/D71</f>
        <v>1</v>
      </c>
      <c r="P71" s="2">
        <f>ABS(J71 -D71)/D71</f>
        <v>0.92097264437689974</v>
      </c>
    </row>
    <row r="72" spans="1:19" x14ac:dyDescent="0.35">
      <c r="B72" s="1">
        <v>44936</v>
      </c>
      <c r="C72" t="s">
        <v>14</v>
      </c>
      <c r="D72">
        <v>1100</v>
      </c>
      <c r="J72">
        <v>1077</v>
      </c>
      <c r="L72" s="2">
        <f t="shared" ref="L72:L73" si="12">ABS(F72 - D72)/D72</f>
        <v>1</v>
      </c>
      <c r="M72" s="2">
        <f t="shared" ref="M72:M73" si="13">ABS(G72 - D72)/D72</f>
        <v>1</v>
      </c>
      <c r="N72" s="2">
        <f t="shared" ref="N72:N73" si="14">ABS(H72 - D72)/D72</f>
        <v>1</v>
      </c>
      <c r="O72" s="2">
        <f t="shared" ref="O72:O73" si="15">ABS(I72 -D72)/D72</f>
        <v>1</v>
      </c>
      <c r="P72" s="2">
        <f t="shared" ref="P72:P73" si="16">ABS(J72 -D72)/D72</f>
        <v>2.0909090909090908E-2</v>
      </c>
    </row>
    <row r="73" spans="1:19" x14ac:dyDescent="0.35">
      <c r="B73" s="1">
        <v>44937</v>
      </c>
      <c r="C73" t="s">
        <v>15</v>
      </c>
      <c r="D73">
        <v>1200</v>
      </c>
      <c r="J73">
        <v>1036</v>
      </c>
      <c r="L73" s="2">
        <f t="shared" si="12"/>
        <v>1</v>
      </c>
      <c r="M73" s="2">
        <f t="shared" si="13"/>
        <v>1</v>
      </c>
      <c r="N73" s="2">
        <f t="shared" si="14"/>
        <v>1</v>
      </c>
      <c r="O73" s="2">
        <f t="shared" si="15"/>
        <v>1</v>
      </c>
      <c r="P73" s="2">
        <f t="shared" si="16"/>
        <v>0.13666666666666666</v>
      </c>
    </row>
  </sheetData>
  <conditionalFormatting sqref="R1:S1 L1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 L1:P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"/>
  <sheetViews>
    <sheetView topLeftCell="A43" workbookViewId="0">
      <selection activeCell="C44" sqref="C44"/>
    </sheetView>
  </sheetViews>
  <sheetFormatPr defaultRowHeight="14.5" x14ac:dyDescent="0.35"/>
  <cols>
    <col min="1" max="1" width="10.453125" bestFit="1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21</v>
      </c>
      <c r="E1" s="2" t="s">
        <v>22</v>
      </c>
    </row>
    <row r="2" spans="1:6" x14ac:dyDescent="0.35">
      <c r="A2" s="1">
        <v>44866</v>
      </c>
      <c r="B2" t="s">
        <v>14</v>
      </c>
      <c r="C2">
        <v>3910</v>
      </c>
      <c r="D2">
        <v>3867</v>
      </c>
      <c r="E2" s="2">
        <v>1.0997442455242966E-2</v>
      </c>
      <c r="F2" s="2"/>
    </row>
    <row r="3" spans="1:6" x14ac:dyDescent="0.35">
      <c r="A3" s="1">
        <v>44867</v>
      </c>
      <c r="B3" t="s">
        <v>15</v>
      </c>
      <c r="C3">
        <v>4540</v>
      </c>
      <c r="D3">
        <v>3935</v>
      </c>
      <c r="E3" s="2">
        <v>0.13325991189427314</v>
      </c>
      <c r="F3" s="2"/>
    </row>
    <row r="4" spans="1:6" x14ac:dyDescent="0.35">
      <c r="A4" s="1">
        <v>44868</v>
      </c>
      <c r="B4" t="s">
        <v>16</v>
      </c>
      <c r="C4">
        <v>3960</v>
      </c>
      <c r="D4">
        <v>3403</v>
      </c>
      <c r="E4" s="2">
        <v>0.14065656565656565</v>
      </c>
      <c r="F4" s="2"/>
    </row>
    <row r="5" spans="1:6" x14ac:dyDescent="0.35">
      <c r="A5" s="1">
        <v>44869</v>
      </c>
      <c r="B5" t="s">
        <v>17</v>
      </c>
      <c r="C5">
        <v>3250</v>
      </c>
      <c r="D5">
        <v>3405</v>
      </c>
      <c r="E5" s="2">
        <v>4.7692307692307694E-2</v>
      </c>
      <c r="F5" s="2"/>
    </row>
    <row r="6" spans="1:6" x14ac:dyDescent="0.35">
      <c r="A6" s="1">
        <v>44870</v>
      </c>
      <c r="B6" t="s">
        <v>18</v>
      </c>
      <c r="C6">
        <v>4190</v>
      </c>
      <c r="D6">
        <v>3397</v>
      </c>
      <c r="E6" s="2">
        <v>0.1892601431980907</v>
      </c>
      <c r="F6" s="2"/>
    </row>
    <row r="7" spans="1:6" x14ac:dyDescent="0.35">
      <c r="A7" s="1">
        <v>44871</v>
      </c>
      <c r="B7" t="s">
        <v>19</v>
      </c>
      <c r="C7">
        <v>4590</v>
      </c>
      <c r="D7">
        <v>3259</v>
      </c>
      <c r="E7" s="2">
        <v>0.28997821350762526</v>
      </c>
      <c r="F7" s="2"/>
    </row>
    <row r="8" spans="1:6" x14ac:dyDescent="0.35">
      <c r="A8" s="1">
        <v>44872</v>
      </c>
      <c r="B8" t="s">
        <v>20</v>
      </c>
      <c r="C8">
        <v>1785</v>
      </c>
      <c r="D8">
        <v>1913</v>
      </c>
      <c r="E8" s="2">
        <v>7.1708683473389351E-2</v>
      </c>
      <c r="F8" s="2"/>
    </row>
    <row r="9" spans="1:6" x14ac:dyDescent="0.35">
      <c r="A9" s="1">
        <v>44873</v>
      </c>
      <c r="B9" t="s">
        <v>14</v>
      </c>
      <c r="C9">
        <v>5215</v>
      </c>
      <c r="D9">
        <v>3831</v>
      </c>
      <c r="E9" s="2">
        <v>0.26538830297219557</v>
      </c>
      <c r="F9" s="2"/>
    </row>
    <row r="10" spans="1:6" x14ac:dyDescent="0.35">
      <c r="A10" s="1">
        <v>44874</v>
      </c>
      <c r="B10" t="s">
        <v>15</v>
      </c>
      <c r="C10">
        <v>5004</v>
      </c>
      <c r="D10">
        <v>3757</v>
      </c>
      <c r="E10" s="2">
        <v>0.24920063948840926</v>
      </c>
      <c r="F10" s="2"/>
    </row>
    <row r="11" spans="1:6" x14ac:dyDescent="0.35">
      <c r="A11" s="1">
        <v>44875</v>
      </c>
      <c r="B11" t="s">
        <v>16</v>
      </c>
      <c r="C11">
        <v>4800</v>
      </c>
      <c r="D11">
        <v>3974</v>
      </c>
      <c r="E11" s="2">
        <v>0.17208333333333334</v>
      </c>
      <c r="F11" s="2"/>
    </row>
    <row r="12" spans="1:6" x14ac:dyDescent="0.35">
      <c r="A12" s="1">
        <v>44876</v>
      </c>
      <c r="B12" t="s">
        <v>17</v>
      </c>
      <c r="C12">
        <v>5055</v>
      </c>
      <c r="D12">
        <v>4215</v>
      </c>
      <c r="E12" s="2">
        <v>0.16617210682492581</v>
      </c>
      <c r="F12" s="2"/>
    </row>
    <row r="13" spans="1:6" x14ac:dyDescent="0.35">
      <c r="A13" s="1">
        <v>44877</v>
      </c>
      <c r="B13" t="s">
        <v>18</v>
      </c>
      <c r="C13">
        <v>4795</v>
      </c>
      <c r="D13">
        <v>4025</v>
      </c>
      <c r="E13" s="2">
        <v>0.16058394160583941</v>
      </c>
      <c r="F13" s="2"/>
    </row>
    <row r="14" spans="1:6" x14ac:dyDescent="0.35">
      <c r="A14" s="1">
        <v>44878</v>
      </c>
      <c r="B14" t="s">
        <v>19</v>
      </c>
      <c r="C14">
        <v>4581</v>
      </c>
      <c r="D14">
        <v>4003</v>
      </c>
      <c r="E14" s="2">
        <v>0.12617332460161537</v>
      </c>
      <c r="F14" s="2"/>
    </row>
    <row r="15" spans="1:6" x14ac:dyDescent="0.35">
      <c r="A15" s="1">
        <v>44879</v>
      </c>
      <c r="B15" t="s">
        <v>20</v>
      </c>
      <c r="C15">
        <v>1505</v>
      </c>
      <c r="D15">
        <v>1914</v>
      </c>
      <c r="E15" s="2">
        <v>0.27176079734219272</v>
      </c>
      <c r="F15" s="2"/>
    </row>
    <row r="16" spans="1:6" x14ac:dyDescent="0.35">
      <c r="A16" s="1">
        <v>44880</v>
      </c>
      <c r="B16" t="s">
        <v>14</v>
      </c>
      <c r="C16">
        <v>6150</v>
      </c>
      <c r="D16">
        <v>4223</v>
      </c>
      <c r="E16" s="2">
        <v>0.31333333333333335</v>
      </c>
      <c r="F16" s="2"/>
    </row>
    <row r="17" spans="1:6" x14ac:dyDescent="0.35">
      <c r="A17" s="1">
        <v>44881</v>
      </c>
      <c r="B17" t="s">
        <v>15</v>
      </c>
      <c r="C17">
        <v>4885</v>
      </c>
      <c r="D17">
        <v>4301</v>
      </c>
      <c r="E17" s="2">
        <v>0.11954964176049129</v>
      </c>
      <c r="F17" s="2"/>
    </row>
    <row r="18" spans="1:6" x14ac:dyDescent="0.35">
      <c r="A18" s="1">
        <v>44882</v>
      </c>
      <c r="B18" t="s">
        <v>16</v>
      </c>
      <c r="C18">
        <v>4770</v>
      </c>
      <c r="D18">
        <v>4347</v>
      </c>
      <c r="E18" s="2">
        <v>8.8679245283018862E-2</v>
      </c>
      <c r="F18" s="2"/>
    </row>
    <row r="19" spans="1:6" x14ac:dyDescent="0.35">
      <c r="A19" s="1">
        <v>44883</v>
      </c>
      <c r="B19" t="s">
        <v>17</v>
      </c>
      <c r="C19">
        <v>5160</v>
      </c>
      <c r="D19">
        <v>4355</v>
      </c>
      <c r="E19" s="2">
        <v>0.1560077519379845</v>
      </c>
      <c r="F19" s="2"/>
    </row>
    <row r="20" spans="1:6" x14ac:dyDescent="0.35">
      <c r="A20" s="1">
        <v>44884</v>
      </c>
      <c r="B20" t="s">
        <v>18</v>
      </c>
      <c r="C20">
        <v>3065</v>
      </c>
      <c r="D20">
        <v>4293</v>
      </c>
      <c r="E20" s="2">
        <v>0.400652528548124</v>
      </c>
      <c r="F20" s="2"/>
    </row>
    <row r="21" spans="1:6" x14ac:dyDescent="0.35">
      <c r="A21" s="1">
        <v>44885</v>
      </c>
      <c r="B21" t="s">
        <v>19</v>
      </c>
      <c r="C21">
        <v>5225</v>
      </c>
      <c r="D21">
        <v>4246</v>
      </c>
      <c r="E21" s="2">
        <v>0.18736842105263157</v>
      </c>
      <c r="F21" s="2"/>
    </row>
    <row r="22" spans="1:6" x14ac:dyDescent="0.35">
      <c r="A22" s="1">
        <v>44886</v>
      </c>
      <c r="B22" t="s">
        <v>20</v>
      </c>
      <c r="C22">
        <v>1785</v>
      </c>
      <c r="D22">
        <v>1633</v>
      </c>
      <c r="E22" s="2">
        <v>8.5154061624649863E-2</v>
      </c>
      <c r="F22" s="2"/>
    </row>
    <row r="23" spans="1:6" x14ac:dyDescent="0.35">
      <c r="A23" s="1">
        <v>44887</v>
      </c>
      <c r="B23" t="s">
        <v>14</v>
      </c>
      <c r="C23">
        <v>4452</v>
      </c>
      <c r="D23">
        <v>3785</v>
      </c>
      <c r="E23" s="2">
        <v>0.14982030548068284</v>
      </c>
      <c r="F23" s="2"/>
    </row>
    <row r="24" spans="1:6" x14ac:dyDescent="0.35">
      <c r="A24" s="1">
        <v>44888</v>
      </c>
      <c r="B24" t="s">
        <v>15</v>
      </c>
      <c r="C24">
        <v>5123</v>
      </c>
      <c r="D24">
        <v>3836</v>
      </c>
      <c r="E24" s="2">
        <v>0.25121998828811243</v>
      </c>
      <c r="F24" s="2"/>
    </row>
    <row r="25" spans="1:6" x14ac:dyDescent="0.35">
      <c r="A25" s="1">
        <v>44889</v>
      </c>
      <c r="B25" t="s">
        <v>16</v>
      </c>
      <c r="C25">
        <v>5370</v>
      </c>
      <c r="D25">
        <v>3892</v>
      </c>
      <c r="E25" s="2">
        <v>0.27523277467411544</v>
      </c>
      <c r="F25" s="2"/>
    </row>
    <row r="26" spans="1:6" x14ac:dyDescent="0.35">
      <c r="A26" s="1">
        <v>44890</v>
      </c>
      <c r="B26" t="s">
        <v>17</v>
      </c>
      <c r="C26">
        <v>5110</v>
      </c>
      <c r="D26">
        <v>3882</v>
      </c>
      <c r="E26" s="2">
        <v>0.24031311154598825</v>
      </c>
      <c r="F26" s="2"/>
    </row>
    <row r="27" spans="1:6" x14ac:dyDescent="0.35">
      <c r="A27" s="1">
        <v>44891</v>
      </c>
      <c r="B27" t="s">
        <v>18</v>
      </c>
      <c r="C27">
        <v>4790</v>
      </c>
      <c r="D27">
        <v>4008</v>
      </c>
      <c r="E27" s="2">
        <v>0.16325678496868476</v>
      </c>
      <c r="F27" s="2"/>
    </row>
    <row r="28" spans="1:6" x14ac:dyDescent="0.35">
      <c r="A28" s="1">
        <v>44892</v>
      </c>
      <c r="B28" t="s">
        <v>19</v>
      </c>
      <c r="C28">
        <v>5185</v>
      </c>
      <c r="D28">
        <v>3960</v>
      </c>
      <c r="E28" s="2">
        <v>0.23625843780135006</v>
      </c>
      <c r="F28" s="2"/>
    </row>
    <row r="29" spans="1:6" x14ac:dyDescent="0.35">
      <c r="A29" s="1">
        <v>44893</v>
      </c>
      <c r="B29" t="s">
        <v>20</v>
      </c>
      <c r="C29">
        <v>1995</v>
      </c>
      <c r="D29">
        <v>1720</v>
      </c>
      <c r="E29" s="2">
        <v>0.13784461152882205</v>
      </c>
      <c r="F29" s="2"/>
    </row>
    <row r="30" spans="1:6" x14ac:dyDescent="0.35">
      <c r="A30" s="1">
        <v>44894</v>
      </c>
      <c r="B30" t="s">
        <v>14</v>
      </c>
      <c r="C30">
        <v>3745</v>
      </c>
      <c r="D30">
        <v>4587</v>
      </c>
      <c r="E30" s="2">
        <v>0.22483311081441923</v>
      </c>
      <c r="F30" s="2"/>
    </row>
    <row r="31" spans="1:6" x14ac:dyDescent="0.35">
      <c r="A31" s="1">
        <v>44895</v>
      </c>
      <c r="B31" t="s">
        <v>15</v>
      </c>
      <c r="C31">
        <v>3540</v>
      </c>
      <c r="D31">
        <v>4571</v>
      </c>
      <c r="E31" s="2">
        <v>0.29124293785310734</v>
      </c>
      <c r="F31" s="2"/>
    </row>
    <row r="32" spans="1:6" x14ac:dyDescent="0.35">
      <c r="A32" s="1">
        <v>44896</v>
      </c>
      <c r="B32" t="s">
        <v>16</v>
      </c>
      <c r="C32">
        <v>3940</v>
      </c>
      <c r="D32">
        <v>4591</v>
      </c>
      <c r="E32" s="2">
        <v>0.1652284263959391</v>
      </c>
      <c r="F32" s="2"/>
    </row>
    <row r="33" spans="1:6" x14ac:dyDescent="0.35">
      <c r="A33" s="1">
        <v>44897</v>
      </c>
      <c r="B33" t="s">
        <v>17</v>
      </c>
      <c r="C33">
        <v>3295</v>
      </c>
      <c r="D33">
        <v>4607</v>
      </c>
      <c r="E33" s="2">
        <v>0.39817905918057661</v>
      </c>
      <c r="F33" s="2"/>
    </row>
    <row r="34" spans="1:6" x14ac:dyDescent="0.35">
      <c r="A34" s="1">
        <v>44898</v>
      </c>
      <c r="B34" t="s">
        <v>18</v>
      </c>
      <c r="C34">
        <v>2505</v>
      </c>
      <c r="D34">
        <v>4466</v>
      </c>
      <c r="E34" s="2">
        <v>0.78283433133732538</v>
      </c>
      <c r="F34" s="2"/>
    </row>
    <row r="35" spans="1:6" x14ac:dyDescent="0.35">
      <c r="A35" s="1">
        <v>44899</v>
      </c>
      <c r="B35" t="s">
        <v>19</v>
      </c>
      <c r="C35">
        <v>4500</v>
      </c>
      <c r="D35">
        <v>4497</v>
      </c>
      <c r="E35" s="2">
        <v>6.6666666666666664E-4</v>
      </c>
      <c r="F35" s="2"/>
    </row>
    <row r="36" spans="1:6" x14ac:dyDescent="0.35">
      <c r="A36" s="1">
        <v>44900</v>
      </c>
      <c r="B36" t="s">
        <v>20</v>
      </c>
      <c r="C36">
        <v>1150</v>
      </c>
      <c r="D36">
        <v>1573</v>
      </c>
      <c r="E36" s="2">
        <v>0.36782608695652175</v>
      </c>
      <c r="F36" s="2"/>
    </row>
    <row r="37" spans="1:6" x14ac:dyDescent="0.35">
      <c r="A37" s="1">
        <v>44901</v>
      </c>
      <c r="B37" t="s">
        <v>14</v>
      </c>
      <c r="C37">
        <v>2810</v>
      </c>
      <c r="D37">
        <v>3033</v>
      </c>
      <c r="E37" s="2">
        <v>7.9359430604982212E-2</v>
      </c>
      <c r="F37" s="2"/>
    </row>
    <row r="38" spans="1:6" x14ac:dyDescent="0.35">
      <c r="A38" s="1">
        <v>44902</v>
      </c>
      <c r="B38" t="s">
        <v>15</v>
      </c>
      <c r="C38">
        <v>2935</v>
      </c>
      <c r="D38">
        <v>3152</v>
      </c>
      <c r="E38" s="2">
        <v>7.3935264054514477E-2</v>
      </c>
      <c r="F38" s="2"/>
    </row>
    <row r="39" spans="1:6" x14ac:dyDescent="0.35">
      <c r="A39" s="1">
        <v>44903</v>
      </c>
      <c r="B39" t="s">
        <v>16</v>
      </c>
      <c r="C39">
        <v>3320</v>
      </c>
      <c r="D39">
        <v>3256</v>
      </c>
      <c r="E39" s="2">
        <v>1.9277108433734941E-2</v>
      </c>
      <c r="F39" s="2"/>
    </row>
    <row r="40" spans="1:6" x14ac:dyDescent="0.35">
      <c r="A40" s="1">
        <v>44904</v>
      </c>
      <c r="B40" t="s">
        <v>17</v>
      </c>
      <c r="C40">
        <v>2360</v>
      </c>
      <c r="D40">
        <v>3355</v>
      </c>
      <c r="E40" s="2">
        <v>0.42161016949152541</v>
      </c>
      <c r="F40" s="2"/>
    </row>
    <row r="41" spans="1:6" x14ac:dyDescent="0.35">
      <c r="A41" s="1">
        <v>44905</v>
      </c>
      <c r="B41" t="s">
        <v>18</v>
      </c>
      <c r="C41">
        <v>2485</v>
      </c>
      <c r="D41">
        <v>3314</v>
      </c>
      <c r="E41" s="2">
        <v>0.33360160965794766</v>
      </c>
      <c r="F41" s="2"/>
    </row>
    <row r="42" spans="1:6" x14ac:dyDescent="0.35">
      <c r="A42" s="1">
        <v>44906</v>
      </c>
      <c r="B42" t="s">
        <v>19</v>
      </c>
      <c r="C42">
        <v>3485</v>
      </c>
      <c r="D42">
        <v>3414</v>
      </c>
      <c r="E42" s="2">
        <v>2.0373027259684363E-2</v>
      </c>
      <c r="F42" s="2"/>
    </row>
    <row r="43" spans="1:6" x14ac:dyDescent="0.35">
      <c r="A43" s="1">
        <v>44907</v>
      </c>
      <c r="B43" t="s">
        <v>20</v>
      </c>
      <c r="C43">
        <v>665</v>
      </c>
      <c r="D43">
        <v>1369</v>
      </c>
      <c r="E43" s="2">
        <v>1.0586466165413533</v>
      </c>
      <c r="F43" s="2"/>
    </row>
    <row r="44" spans="1:6" x14ac:dyDescent="0.35">
      <c r="A44" s="1">
        <v>44908</v>
      </c>
      <c r="B44" t="s">
        <v>14</v>
      </c>
      <c r="C44">
        <v>1140</v>
      </c>
      <c r="D44">
        <v>2136</v>
      </c>
      <c r="E44" s="2">
        <v>0.87368421052631584</v>
      </c>
      <c r="F44" s="2"/>
    </row>
    <row r="45" spans="1:6" x14ac:dyDescent="0.35">
      <c r="A45" s="1">
        <v>44909</v>
      </c>
      <c r="B45" t="s">
        <v>15</v>
      </c>
      <c r="C45">
        <v>1249</v>
      </c>
      <c r="D45">
        <v>2225</v>
      </c>
      <c r="E45" s="2">
        <v>0.78142514011208963</v>
      </c>
      <c r="F45" s="2"/>
    </row>
    <row r="46" spans="1:6" x14ac:dyDescent="0.35">
      <c r="A46" s="1">
        <v>44910</v>
      </c>
      <c r="B46" t="s">
        <v>16</v>
      </c>
      <c r="C46">
        <v>1115</v>
      </c>
      <c r="D46">
        <v>2293</v>
      </c>
      <c r="E46" s="2">
        <v>1.0565022421524664</v>
      </c>
      <c r="F46" s="2"/>
    </row>
    <row r="47" spans="1:6" x14ac:dyDescent="0.35">
      <c r="A47" s="1">
        <v>44911</v>
      </c>
      <c r="B47" t="s">
        <v>17</v>
      </c>
      <c r="C47">
        <v>1170</v>
      </c>
      <c r="D47">
        <v>2373</v>
      </c>
      <c r="E47" s="2">
        <v>1.0282051282051281</v>
      </c>
      <c r="F47" s="2"/>
    </row>
    <row r="48" spans="1:6" x14ac:dyDescent="0.35">
      <c r="A48" s="1">
        <v>44912</v>
      </c>
      <c r="B48" t="s">
        <v>18</v>
      </c>
      <c r="C48">
        <v>1470</v>
      </c>
      <c r="D48">
        <v>2305</v>
      </c>
      <c r="E48" s="2">
        <v>0.56802721088435371</v>
      </c>
      <c r="F48" s="2"/>
    </row>
    <row r="49" spans="1:6" x14ac:dyDescent="0.35">
      <c r="A49" s="1">
        <v>44913</v>
      </c>
      <c r="B49" t="s">
        <v>19</v>
      </c>
      <c r="C49">
        <v>1540</v>
      </c>
      <c r="D49">
        <v>2377</v>
      </c>
      <c r="E49" s="2">
        <v>0.54350649350649349</v>
      </c>
      <c r="F49" s="2"/>
    </row>
    <row r="50" spans="1:6" x14ac:dyDescent="0.35">
      <c r="A50" s="1">
        <v>44914</v>
      </c>
      <c r="B50" t="s">
        <v>20</v>
      </c>
      <c r="C50">
        <v>983</v>
      </c>
      <c r="D50">
        <v>1288</v>
      </c>
      <c r="E50" s="2">
        <v>0.31027466937945064</v>
      </c>
      <c r="F50" s="2"/>
    </row>
    <row r="51" spans="1:6" x14ac:dyDescent="0.35">
      <c r="A51" s="1">
        <v>44915</v>
      </c>
      <c r="B51" t="s">
        <v>14</v>
      </c>
      <c r="C51">
        <v>1740</v>
      </c>
      <c r="D51">
        <v>1256</v>
      </c>
      <c r="E51" s="2">
        <v>0.27816091954022987</v>
      </c>
      <c r="F51" s="2"/>
    </row>
    <row r="52" spans="1:6" x14ac:dyDescent="0.35">
      <c r="A52" s="1">
        <v>44916</v>
      </c>
      <c r="B52" t="s">
        <v>15</v>
      </c>
      <c r="C52">
        <v>790</v>
      </c>
      <c r="D52">
        <v>1371</v>
      </c>
      <c r="E52" s="2">
        <v>0.73544303797468358</v>
      </c>
      <c r="F52" s="2"/>
    </row>
    <row r="53" spans="1:6" x14ac:dyDescent="0.35">
      <c r="A53" s="1">
        <v>44917</v>
      </c>
      <c r="B53" t="s">
        <v>16</v>
      </c>
      <c r="C53">
        <v>1950</v>
      </c>
      <c r="D53">
        <v>1530</v>
      </c>
      <c r="E53" s="2">
        <v>0.2153846153846154</v>
      </c>
      <c r="F53" s="2"/>
    </row>
    <row r="54" spans="1:6" x14ac:dyDescent="0.35">
      <c r="A54" s="1">
        <v>44918</v>
      </c>
      <c r="B54" t="s">
        <v>17</v>
      </c>
      <c r="C54">
        <v>2530</v>
      </c>
      <c r="D54">
        <v>1627</v>
      </c>
      <c r="E54" s="2">
        <v>0.35691699604743082</v>
      </c>
      <c r="F54" s="2"/>
    </row>
    <row r="55" spans="1:6" x14ac:dyDescent="0.35">
      <c r="A55" s="1">
        <v>44919</v>
      </c>
      <c r="B55" t="s">
        <v>18</v>
      </c>
      <c r="C55">
        <v>2000</v>
      </c>
      <c r="D55">
        <v>1502</v>
      </c>
      <c r="E55" s="2">
        <v>0.249</v>
      </c>
      <c r="F55" s="2"/>
    </row>
    <row r="56" spans="1:6" x14ac:dyDescent="0.35">
      <c r="A56" s="1">
        <v>44920</v>
      </c>
      <c r="B56" t="s">
        <v>19</v>
      </c>
      <c r="C56">
        <v>3210</v>
      </c>
      <c r="D56">
        <v>1573</v>
      </c>
      <c r="E56" s="2">
        <v>0.50996884735202497</v>
      </c>
      <c r="F56" s="2"/>
    </row>
    <row r="57" spans="1:6" x14ac:dyDescent="0.35">
      <c r="A57" s="1">
        <v>44921</v>
      </c>
      <c r="B57" t="s">
        <v>20</v>
      </c>
      <c r="C57">
        <v>1091</v>
      </c>
      <c r="D57">
        <v>559</v>
      </c>
      <c r="E57" s="2">
        <v>0.48762603116406966</v>
      </c>
      <c r="F57" s="2"/>
    </row>
    <row r="58" spans="1:6" x14ac:dyDescent="0.35">
      <c r="A58" s="1">
        <v>44922</v>
      </c>
      <c r="B58" t="s">
        <v>14</v>
      </c>
      <c r="C58">
        <v>2380</v>
      </c>
      <c r="D58">
        <v>1958</v>
      </c>
      <c r="E58" s="2">
        <v>0.17731092436974791</v>
      </c>
      <c r="F58" s="2"/>
    </row>
    <row r="59" spans="1:6" x14ac:dyDescent="0.35">
      <c r="A59" s="1">
        <v>44923</v>
      </c>
      <c r="B59" t="s">
        <v>15</v>
      </c>
      <c r="C59">
        <v>1700</v>
      </c>
      <c r="D59">
        <v>2057</v>
      </c>
      <c r="E59" s="2">
        <v>0.21</v>
      </c>
      <c r="F59" s="2"/>
    </row>
    <row r="60" spans="1:6" x14ac:dyDescent="0.35">
      <c r="A60" s="1">
        <v>44924</v>
      </c>
      <c r="B60" t="s">
        <v>16</v>
      </c>
      <c r="C60">
        <v>2310</v>
      </c>
      <c r="D60">
        <v>2045</v>
      </c>
      <c r="E60" s="2">
        <v>0.11471861471861472</v>
      </c>
      <c r="F60" s="2"/>
    </row>
    <row r="61" spans="1:6" x14ac:dyDescent="0.35">
      <c r="A61" s="1">
        <v>44925</v>
      </c>
      <c r="B61" t="s">
        <v>17</v>
      </c>
      <c r="C61">
        <v>2380</v>
      </c>
      <c r="D61">
        <v>2162</v>
      </c>
      <c r="E61" s="2">
        <v>9.1596638655462179E-2</v>
      </c>
      <c r="F61" s="2"/>
    </row>
    <row r="62" spans="1:6" x14ac:dyDescent="0.35">
      <c r="A62" s="1">
        <v>44926</v>
      </c>
      <c r="B62" t="s">
        <v>18</v>
      </c>
      <c r="C62">
        <v>2400</v>
      </c>
      <c r="D62">
        <v>1817</v>
      </c>
      <c r="E62" s="2">
        <v>0.24291666666666667</v>
      </c>
      <c r="F62" s="2"/>
    </row>
    <row r="63" spans="1:6" x14ac:dyDescent="0.35">
      <c r="A63" s="1">
        <v>44927</v>
      </c>
      <c r="B63" t="s">
        <v>19</v>
      </c>
      <c r="C63">
        <v>2570</v>
      </c>
      <c r="D63">
        <v>2170</v>
      </c>
      <c r="E63" s="2">
        <v>0.1556420233463035</v>
      </c>
      <c r="F63" s="2"/>
    </row>
    <row r="64" spans="1:6" x14ac:dyDescent="0.35">
      <c r="A64" s="1">
        <v>44928</v>
      </c>
      <c r="B64" t="s">
        <v>20</v>
      </c>
      <c r="C64">
        <v>1154</v>
      </c>
      <c r="D64">
        <v>1162</v>
      </c>
      <c r="E64" s="2">
        <v>6.9324090121317154E-3</v>
      </c>
    </row>
    <row r="65" spans="1:5" x14ac:dyDescent="0.35">
      <c r="A65" s="1">
        <v>44929</v>
      </c>
      <c r="B65" t="s">
        <v>14</v>
      </c>
      <c r="D65">
        <v>2318</v>
      </c>
      <c r="E65" s="2"/>
    </row>
    <row r="66" spans="1:5" x14ac:dyDescent="0.35">
      <c r="A66" s="1">
        <v>44930</v>
      </c>
      <c r="B66" t="s">
        <v>15</v>
      </c>
      <c r="D66">
        <v>2395</v>
      </c>
      <c r="E66" s="2"/>
    </row>
    <row r="67" spans="1:5" x14ac:dyDescent="0.35">
      <c r="A67" s="1">
        <v>44931</v>
      </c>
      <c r="B67" t="s">
        <v>16</v>
      </c>
      <c r="D67">
        <v>2468</v>
      </c>
      <c r="E67" s="2"/>
    </row>
    <row r="68" spans="1:5" x14ac:dyDescent="0.35">
      <c r="A68" s="1">
        <v>44932</v>
      </c>
      <c r="B68" t="s">
        <v>17</v>
      </c>
      <c r="D68">
        <v>2516</v>
      </c>
      <c r="E68" s="2"/>
    </row>
    <row r="69" spans="1:5" x14ac:dyDescent="0.35">
      <c r="A69" s="1">
        <v>44933</v>
      </c>
      <c r="B69" t="s">
        <v>18</v>
      </c>
      <c r="D69">
        <v>2351</v>
      </c>
      <c r="E69" s="2"/>
    </row>
    <row r="70" spans="1:5" x14ac:dyDescent="0.35">
      <c r="A70" s="1">
        <v>44934</v>
      </c>
      <c r="B70" t="s">
        <v>19</v>
      </c>
      <c r="D70">
        <v>2400</v>
      </c>
      <c r="E70" s="2"/>
    </row>
  </sheetData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Version_1</vt:lpstr>
      <vt:lpstr>Version_2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waycool</cp:lastModifiedBy>
  <dcterms:created xsi:type="dcterms:W3CDTF">2023-01-02T11:19:48Z</dcterms:created>
  <dcterms:modified xsi:type="dcterms:W3CDTF">2023-01-12T15:50:08Z</dcterms:modified>
</cp:coreProperties>
</file>