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may\Downloads\"/>
    </mc:Choice>
  </mc:AlternateContent>
  <xr:revisionPtr revIDLastSave="0" documentId="8_{4D330CC5-7079-40D9-844A-CFB72711F830}" xr6:coauthVersionLast="47" xr6:coauthVersionMax="47" xr10:uidLastSave="{00000000-0000-0000-0000-000000000000}"/>
  <bookViews>
    <workbookView xWindow="4428" yWindow="2016" windowWidth="17280" windowHeight="888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2.0" hidden="1">Inputs!$G$13:$G$20</definedName>
    <definedName name="_xlchart.v2.1" hidden="1">Inputs!$H$12</definedName>
    <definedName name="_xlchart.v2.2" hidden="1">Inputs!$H$13:$H$20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<sst xmlns="http://schemas.openxmlformats.org/spreadsheetml/2006/main" count="74" uniqueCount="55">
  <si>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May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</si>
  <si>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</si>
  <si>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</si>
  <si>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</si>
  <si>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</si>
  <si>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</si>
  <si>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</si>
  <si>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</si>
  <si>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</si>
  <si>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</si>
  <si>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</si>
  <si>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</si>
  <si>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</si>
  <si>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Score</t>
  </si>
  <si>
    <t>Customers</t>
  </si>
  <si>
    <t>Service (53%)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</si>
  <si>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</si>
  <si>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</si>
  <si>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</si>
  <si>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</si>
  <si>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</si>
  <si>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</si>
  <si>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</si>
  <si>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</si>
  <si>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</si>
  <si>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</si>
  <si>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Hygiene (93%)</t>
  </si>
  <si>
    <t>London</t>
  </si>
  <si>
    <t>Birmingham</t>
  </si>
  <si>
    <t>Manchester</t>
  </si>
  <si>
    <t>Leeds</t>
  </si>
  <si>
    <t>Brighton</t>
  </si>
  <si>
    <t>Liverpool</t>
  </si>
  <si>
    <t>Oxford</t>
  </si>
  <si>
    <t>Figures in £M</t>
  </si>
  <si>
    <t>Availability (94%)</t>
  </si>
  <si>
    <t>Quality (79%)</t>
  </si>
  <si>
    <t>Speed (56%)</t>
  </si>
  <si>
    <t>City</t>
  </si>
  <si>
    <t>Diego Marquez</t>
  </si>
  <si>
    <t>d.marquez@francomanca.co.uk</t>
  </si>
  <si>
    <t>Isla Beaumont</t>
  </si>
  <si>
    <t>i.beaumont@francomanca.co.uk</t>
  </si>
  <si>
    <t>Callum Fraser</t>
  </si>
  <si>
    <t>c.fraser@francomanca.co.uk</t>
  </si>
  <si>
    <t>Priya Mehta</t>
  </si>
  <si>
    <t>p.mehta@francomanca.co.uk</t>
  </si>
  <si>
    <t>Theo Russo</t>
  </si>
  <si>
    <t>t.russo@francomanca.co.uk</t>
  </si>
  <si>
    <t>Lucia Carter</t>
  </si>
  <si>
    <t>l.carter@francomanca.co.uk</t>
  </si>
  <si>
    <t>Oscar Novak</t>
  </si>
  <si>
    <t>o.novak@francomanca.co.uk</t>
  </si>
  <si>
    <t>Sales by City 2024</t>
  </si>
  <si>
    <t>Regional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</si>
</sst>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&quot;£&quot;#,##0.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left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 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528483235370224E-2"/>
          <c:y val="0.25210841835432052"/>
          <c:w val="0.91791283131862034"/>
          <c:h val="0.62987428127904244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2023</c:v>
                </c:pt>
              </c:strCache>
            </c:strRef>
          </c:tx>
          <c:spPr>
            <a:ln w="22225" cap="rnd" cmpd="sng" algn="ctr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7</c:v>
                </c:pt>
                <c:pt idx="1">
                  <c:v>7.2</c:v>
                </c:pt>
                <c:pt idx="2">
                  <c:v>8.5</c:v>
                </c:pt>
                <c:pt idx="3">
                  <c:v>8.1999999999999993</c:v>
                </c:pt>
                <c:pt idx="4">
                  <c:v>8.6</c:v>
                </c:pt>
                <c:pt idx="5">
                  <c:v>8.8000000000000007</c:v>
                </c:pt>
                <c:pt idx="6">
                  <c:v>9</c:v>
                </c:pt>
                <c:pt idx="7">
                  <c:v>9.1999999999999993</c:v>
                </c:pt>
                <c:pt idx="8">
                  <c:v>8.5</c:v>
                </c:pt>
                <c:pt idx="9">
                  <c:v>8.3000000000000007</c:v>
                </c:pt>
                <c:pt idx="10">
                  <c:v>8.1</c:v>
                </c:pt>
                <c:pt idx="11">
                  <c:v>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F-4AF0-9A4C-C9716B91B5B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2024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7.7</c:v>
                </c:pt>
                <c:pt idx="1">
                  <c:v>7.9</c:v>
                </c:pt>
                <c:pt idx="2">
                  <c:v>9.3000000000000007</c:v>
                </c:pt>
                <c:pt idx="3">
                  <c:v>9</c:v>
                </c:pt>
                <c:pt idx="4">
                  <c:v>9.4</c:v>
                </c:pt>
                <c:pt idx="5">
                  <c:v>9.6</c:v>
                </c:pt>
                <c:pt idx="6">
                  <c:v>9.9</c:v>
                </c:pt>
                <c:pt idx="7">
                  <c:v>10.1</c:v>
                </c:pt>
                <c:pt idx="8">
                  <c:v>9.3000000000000007</c:v>
                </c:pt>
                <c:pt idx="9">
                  <c:v>9.1</c:v>
                </c:pt>
                <c:pt idx="10">
                  <c:v>8.9</c:v>
                </c:pt>
                <c:pt idx="11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F-4AF0-9A4C-C9716B91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256842000"/>
        <c:axId val="256842480"/>
      </c:lineChart>
      <c:catAx>
        <c:axId val="25684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42480"/>
        <c:crosses val="autoZero"/>
        <c:auto val="1"/>
        <c:lblAlgn val="ctr"/>
        <c:lblOffset val="100"/>
        <c:noMultiLvlLbl val="0"/>
      </c:catAx>
      <c:valAx>
        <c:axId val="256842480"/>
        <c:scaling>
          <c:orientation val="minMax"/>
          <c:min val="6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420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(56%)</c:v>
                </c:pt>
                <c:pt idx="1">
                  <c:v>Quality (79%)</c:v>
                </c:pt>
                <c:pt idx="2">
                  <c:v>Hygiene (93%)</c:v>
                </c:pt>
                <c:pt idx="3">
                  <c:v>Service (53%)</c:v>
                </c:pt>
                <c:pt idx="4">
                  <c:v>Availability (94%)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0.56000000000000005</c:v>
                </c:pt>
                <c:pt idx="1">
                  <c:v>0.79</c:v>
                </c:pt>
                <c:pt idx="2">
                  <c:v>0.93</c:v>
                </c:pt>
                <c:pt idx="3">
                  <c:v>0.53</c:v>
                </c:pt>
                <c:pt idx="4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1-4BF7-9A26-0B5430383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13904"/>
        <c:axId val="422814384"/>
      </c:radarChart>
      <c:catAx>
        <c:axId val="4228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14384"/>
        <c:crosses val="autoZero"/>
        <c:auto val="1"/>
        <c:lblAlgn val="ctr"/>
        <c:lblOffset val="100"/>
        <c:noMultiLvlLbl val="0"/>
      </c:catAx>
      <c:valAx>
        <c:axId val="422814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2281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44944252210688"/>
          <c:y val="9.2827004219409287E-2"/>
          <c:w val="0.40945790080738176"/>
          <c:h val="0.8987341772151898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83-4C37-A9A4-502CC2FF57B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83-4C37-A9A4-502CC2FF57BA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0.84517391304347833</c:v>
                </c:pt>
                <c:pt idx="1">
                  <c:v>0.15482608695652167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83-4C37-A9A4-502CC2FF5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484674329501912"/>
          <c:y val="8.4602368866328256E-2"/>
          <c:w val="0.46072796934865901"/>
          <c:h val="0.8138747884940777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F5-4FED-AA98-64BDEE02610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F5-4FED-AA98-64BDEE026106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F5-4FED-AA98-64BDEE026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416412343167169"/>
          <c:y val="0.1284296555750146"/>
          <c:w val="0.50627331298745337"/>
          <c:h val="0.87157034442498538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05-4762-A991-21D0544EC719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05-4762-A991-21D0544EC719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05-4762-A991-21D0544EC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329D7ED4-5338-4EC0-8C81-0C1FC4C7DCD7}">
          <cx:tx>
            <cx:txData>
              <cx:f>_xlchart.v2.1</cx:f>
              <cx:v>Figures in £M</cx:v>
            </cx:txData>
          </cx:tx>
          <cx:spPr>
            <a:solidFill>
              <a:srgbClr val="C00000"/>
            </a:solidFill>
            <a:ln>
              <a:noFill/>
            </a:ln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>
                    <a:solidFill>
                      <a:schemeClr val="bg1"/>
                    </a:solidFill>
                  </a:defRPr>
                </a:pPr>
                <a:endParaRPr lang="en-GB" sz="12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microsoft.com/office/2014/relationships/chartEx" Target="../charts/chartEx1.xml"/><Relationship Id="rId18" Type="http://schemas.openxmlformats.org/officeDocument/2006/relationships/chart" Target="../charts/chart5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4.xml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2.xml"/><Relationship Id="rId10" Type="http://schemas.openxmlformats.org/officeDocument/2006/relationships/hyperlink" Target="mailto:itsupport@francomanca.co.uk?subject=Data%20support%20request." TargetMode="External"/><Relationship Id="rId19" Type="http://schemas.openxmlformats.org/officeDocument/2006/relationships/image" Target="../media/image9.png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itsupport@francomanca.co.uk?subject=Data%20support%20request.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2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0.sv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0" Type="http://schemas.openxmlformats.org/officeDocument/2006/relationships/hyperlink" Target="mailto:itsupport@francomanca.co.uk?subject=Data%20support%20request." TargetMode="External"/><Relationship Id="rId4" Type="http://schemas.openxmlformats.org/officeDocument/2006/relationships/hyperlink" Target="#Dashboard!A1"/><Relationship Id="rId9" Type="http://schemas.openxmlformats.org/officeDocument/2006/relationships/image" Target="../media/image1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275284</xdr:colOff>
      <xdr:row>1</xdr:row>
      <xdr:rowOff>19388</xdr:rowOff>
    </xdr:from>
    <xdr:to>
      <xdr:col>13</xdr:col>
      <xdr:colOff>93306</xdr:colOff>
      <xdr:row>4</xdr:row>
      <xdr:rowOff>192911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E4339274-D1B4-86AD-3A25-4BA5E4756327}"/>
            </a:ext>
          </a:extLst>
        </xdr:cNvPr>
        <xdr:cNvSpPr/>
      </xdr:nvSpPr>
      <xdr:spPr>
        <a:xfrm>
          <a:off x="1099488" y="213776"/>
          <a:ext cx="9708471" cy="756686"/>
        </a:xfrm>
        <a:prstGeom prst="roundRect">
          <a:avLst>
            <a:gd name="adj" fmla="val 644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2800" b="1" baseline="0">
              <a:solidFill>
                <a:srgbClr val="C00000"/>
              </a:solidFill>
              <a:latin typeface="Abadi" panose="020B0604020104020204" pitchFamily="34" charset="0"/>
            </a:rPr>
            <a:t>Sales Dashboard United Kingdom 2024</a:t>
          </a:r>
        </a:p>
        <a:p>
          <a:pPr algn="l"/>
          <a:r>
            <a:rPr lang="en-GB" sz="1100" b="0" i="1">
              <a:solidFill>
                <a:srgbClr val="92D050"/>
              </a:solidFill>
            </a:rPr>
            <a:t>Figures</a:t>
          </a:r>
          <a:r>
            <a:rPr lang="en-GB" sz="1100" b="0" i="1" baseline="0">
              <a:solidFill>
                <a:srgbClr val="92D050"/>
              </a:solidFill>
            </a:rPr>
            <a:t> in millions of GBP</a:t>
          </a:r>
          <a:endParaRPr lang="en-GB" sz="1100" b="0" i="1">
            <a:solidFill>
              <a:srgbClr val="92D050"/>
            </a:solidFill>
          </a:endParaRPr>
        </a:p>
      </xdr:txBody>
    </xdr:sp>
    <xdr:clientData/>
  </xdr:twoCellAnchor>
  <xdr:twoCellAnchor>
    <xdr:from>
      <xdr:col>1</xdr:col>
      <xdr:colOff>266700</xdr:colOff>
      <xdr:row>5</xdr:row>
      <xdr:rowOff>99060</xdr:rowOff>
    </xdr:from>
    <xdr:to>
      <xdr:col>4</xdr:col>
      <xdr:colOff>723900</xdr:colOff>
      <xdr:row>13</xdr:row>
      <xdr:rowOff>30480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132641C-F9DD-C38E-5F86-21E3366A4BF2}"/>
            </a:ext>
          </a:extLst>
        </xdr:cNvPr>
        <xdr:cNvSpPr/>
      </xdr:nvSpPr>
      <xdr:spPr>
        <a:xfrm>
          <a:off x="1090904" y="1070999"/>
          <a:ext cx="2929812" cy="1486522"/>
        </a:xfrm>
        <a:prstGeom prst="roundRect">
          <a:avLst>
            <a:gd name="adj" fmla="val 644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 baseline="0">
              <a:solidFill>
                <a:srgbClr val="C00000"/>
              </a:solidFill>
              <a:latin typeface="Abadi" panose="020B0604020104020204" pitchFamily="34" charset="0"/>
            </a:rPr>
            <a:t>Sales</a:t>
          </a:r>
          <a:r>
            <a:rPr lang="en-GB" sz="1100" baseline="0"/>
            <a:t> </a:t>
          </a:r>
          <a:endParaRPr lang="en-GB" sz="1100"/>
        </a:p>
      </xdr:txBody>
    </xdr:sp>
    <xdr:clientData/>
  </xdr:twoCellAnchor>
  <xdr:twoCellAnchor>
    <xdr:from>
      <xdr:col>5</xdr:col>
      <xdr:colOff>297180</xdr:colOff>
      <xdr:row>5</xdr:row>
      <xdr:rowOff>68580</xdr:rowOff>
    </xdr:from>
    <xdr:to>
      <xdr:col>8</xdr:col>
      <xdr:colOff>754380</xdr:colOff>
      <xdr:row>13</xdr:row>
      <xdr:rowOff>30480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FF2C05D-4530-9E07-61AF-D994B2B75FE2}"/>
            </a:ext>
          </a:extLst>
        </xdr:cNvPr>
        <xdr:cNvSpPr/>
      </xdr:nvSpPr>
      <xdr:spPr>
        <a:xfrm>
          <a:off x="4418200" y="1040519"/>
          <a:ext cx="2929813" cy="1517002"/>
        </a:xfrm>
        <a:prstGeom prst="roundRect">
          <a:avLst>
            <a:gd name="adj" fmla="val 644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C00000"/>
              </a:solidFill>
              <a:latin typeface="Abadi" panose="020B0604020104020204" pitchFamily="34" charset="0"/>
            </a:rPr>
            <a:t>Revenue</a:t>
          </a:r>
          <a:endParaRPr lang="en-GB" sz="1100" b="1">
            <a:solidFill>
              <a:srgbClr val="C0000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9</xdr:col>
      <xdr:colOff>228600</xdr:colOff>
      <xdr:row>5</xdr:row>
      <xdr:rowOff>68580</xdr:rowOff>
    </xdr:from>
    <xdr:to>
      <xdr:col>13</xdr:col>
      <xdr:colOff>91440</xdr:colOff>
      <xdr:row>13</xdr:row>
      <xdr:rowOff>30480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ED61A478-9AE6-16AE-5D22-D30FD631DD07}"/>
            </a:ext>
          </a:extLst>
        </xdr:cNvPr>
        <xdr:cNvSpPr/>
      </xdr:nvSpPr>
      <xdr:spPr>
        <a:xfrm>
          <a:off x="7646437" y="1040519"/>
          <a:ext cx="3159656" cy="1517002"/>
        </a:xfrm>
        <a:prstGeom prst="roundRect">
          <a:avLst>
            <a:gd name="adj" fmla="val 644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 baseline="0">
              <a:latin typeface="Abadi" panose="020B0604020104020204" pitchFamily="34" charset="0"/>
            </a:rPr>
            <a:t>  </a:t>
          </a:r>
          <a:r>
            <a:rPr lang="en-GB" sz="1600" b="1" baseline="0">
              <a:solidFill>
                <a:srgbClr val="C00000"/>
              </a:solidFill>
              <a:latin typeface="Abadi" panose="020B0604020104020204" pitchFamily="34" charset="0"/>
            </a:rPr>
            <a:t>%</a:t>
          </a:r>
          <a:r>
            <a:rPr lang="en-GB" sz="1600" b="1" baseline="0">
              <a:latin typeface="Abadi" panose="020B0604020104020204" pitchFamily="34" charset="0"/>
            </a:rPr>
            <a:t> </a:t>
          </a:r>
          <a:r>
            <a:rPr lang="en-GB" sz="1600" b="1" baseline="0">
              <a:solidFill>
                <a:srgbClr val="C00000"/>
              </a:solidFill>
              <a:latin typeface="Abadi" panose="020B0604020104020204" pitchFamily="34" charset="0"/>
            </a:rPr>
            <a:t>of</a:t>
          </a:r>
          <a:r>
            <a:rPr lang="en-GB" sz="1600" b="1" baseline="0">
              <a:latin typeface="Abadi" panose="020B0604020104020204" pitchFamily="34" charset="0"/>
            </a:rPr>
            <a:t> </a:t>
          </a:r>
          <a:r>
            <a:rPr lang="en-GB" sz="1600" b="1" baseline="0">
              <a:solidFill>
                <a:srgbClr val="C00000"/>
              </a:solidFill>
              <a:latin typeface="Abadi" panose="020B0604020104020204" pitchFamily="34" charset="0"/>
            </a:rPr>
            <a:t>Customers</a:t>
          </a:r>
          <a:r>
            <a:rPr lang="en-GB" sz="1600" b="1" baseline="0">
              <a:latin typeface="Abadi" panose="020B0604020104020204" pitchFamily="34" charset="0"/>
            </a:rPr>
            <a:t> </a:t>
          </a:r>
          <a:endParaRPr lang="en-GB" sz="1100" b="1">
            <a:latin typeface="Abadi" panose="020B0604020104020204" pitchFamily="34" charset="0"/>
          </a:endParaRPr>
        </a:p>
      </xdr:txBody>
    </xdr:sp>
    <xdr:clientData/>
  </xdr:twoCellAnchor>
  <xdr:twoCellAnchor>
    <xdr:from>
      <xdr:col>1</xdr:col>
      <xdr:colOff>289715</xdr:colOff>
      <xdr:row>13</xdr:row>
      <xdr:rowOff>160642</xdr:rowOff>
    </xdr:from>
    <xdr:to>
      <xdr:col>8</xdr:col>
      <xdr:colOff>800255</xdr:colOff>
      <xdr:row>25</xdr:row>
      <xdr:rowOff>168262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920E8CDE-559A-64CA-0B89-A8AFBAD47A67}"/>
            </a:ext>
          </a:extLst>
        </xdr:cNvPr>
        <xdr:cNvSpPr/>
      </xdr:nvSpPr>
      <xdr:spPr>
        <a:xfrm>
          <a:off x="1113919" y="2687683"/>
          <a:ext cx="6279969" cy="2340273"/>
        </a:xfrm>
        <a:prstGeom prst="roundRect">
          <a:avLst>
            <a:gd name="adj" fmla="val 644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C00000"/>
              </a:solidFill>
              <a:latin typeface="Abadi" panose="020B0604020104020204" pitchFamily="34" charset="0"/>
            </a:rPr>
            <a:t>2023</a:t>
          </a:r>
          <a:r>
            <a:rPr lang="en-GB" sz="1600" b="1" baseline="0">
              <a:solidFill>
                <a:srgbClr val="C00000"/>
              </a:solidFill>
              <a:latin typeface="Abadi" panose="020B0604020104020204" pitchFamily="34" charset="0"/>
            </a:rPr>
            <a:t> - 2024 Sales Trend (in millions)</a:t>
          </a:r>
          <a:endParaRPr lang="en-GB" sz="1600" b="1">
            <a:solidFill>
              <a:srgbClr val="C0000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9</xdr:col>
      <xdr:colOff>244306</xdr:colOff>
      <xdr:row>13</xdr:row>
      <xdr:rowOff>168574</xdr:rowOff>
    </xdr:from>
    <xdr:to>
      <xdr:col>13</xdr:col>
      <xdr:colOff>132183</xdr:colOff>
      <xdr:row>25</xdr:row>
      <xdr:rowOff>186613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0FB15113-126A-ACC7-2E64-51E59C4650A3}"/>
            </a:ext>
          </a:extLst>
        </xdr:cNvPr>
        <xdr:cNvSpPr/>
      </xdr:nvSpPr>
      <xdr:spPr>
        <a:xfrm>
          <a:off x="7662143" y="2695615"/>
          <a:ext cx="3184693" cy="2350692"/>
        </a:xfrm>
        <a:prstGeom prst="roundRect">
          <a:avLst>
            <a:gd name="adj" fmla="val 644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rgbClr val="C00000"/>
              </a:solidFill>
              <a:latin typeface="Abadi" panose="020B0604020104020204" pitchFamily="34" charset="0"/>
            </a:rPr>
            <a:t>Customer</a:t>
          </a:r>
          <a:r>
            <a:rPr lang="en-GB" sz="1600" b="1" baseline="0">
              <a:solidFill>
                <a:srgbClr val="C00000"/>
              </a:solidFill>
              <a:latin typeface="Abadi" panose="020B0604020104020204" pitchFamily="34" charset="0"/>
            </a:rPr>
            <a:t> Satisfaction</a:t>
          </a:r>
          <a:endParaRPr lang="en-GB" sz="1600" b="1">
            <a:solidFill>
              <a:srgbClr val="C00000"/>
            </a:solidFill>
            <a:latin typeface="Abadi" panose="020B0604020104020204" pitchFamily="34" charset="0"/>
          </a:endParaRPr>
        </a:p>
      </xdr:txBody>
    </xdr:sp>
    <xdr:clientData/>
  </xdr:twoCellAnchor>
  <xdr:twoCellAnchor>
    <xdr:from>
      <xdr:col>13</xdr:col>
      <xdr:colOff>249594</xdr:colOff>
      <xdr:row>0</xdr:row>
      <xdr:rowOff>191433</xdr:rowOff>
    </xdr:from>
    <xdr:to>
      <xdr:col>17</xdr:col>
      <xdr:colOff>584874</xdr:colOff>
      <xdr:row>25</xdr:row>
      <xdr:rowOff>171061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87F4DC25-9BA0-2E23-50D0-147A940B5CB1}"/>
            </a:ext>
          </a:extLst>
        </xdr:cNvPr>
        <xdr:cNvSpPr/>
      </xdr:nvSpPr>
      <xdr:spPr>
        <a:xfrm>
          <a:off x="10964247" y="191433"/>
          <a:ext cx="3632096" cy="4839322"/>
        </a:xfrm>
        <a:prstGeom prst="roundRect">
          <a:avLst>
            <a:gd name="adj" fmla="val 6440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2400" b="1">
              <a:solidFill>
                <a:srgbClr val="C00000"/>
              </a:solidFill>
              <a:latin typeface="Abadi" panose="020B0604020104020204" pitchFamily="34" charset="0"/>
            </a:rPr>
            <a:t>Sales</a:t>
          </a:r>
          <a:r>
            <a:rPr lang="en-GB" sz="2400" b="1">
              <a:latin typeface="Abadi" panose="020B0604020104020204" pitchFamily="34" charset="0"/>
            </a:rPr>
            <a:t> </a:t>
          </a:r>
          <a:r>
            <a:rPr lang="en-GB" sz="2400" b="1">
              <a:solidFill>
                <a:srgbClr val="C00000"/>
              </a:solidFill>
              <a:latin typeface="Abadi" panose="020B0604020104020204" pitchFamily="34" charset="0"/>
            </a:rPr>
            <a:t>by</a:t>
          </a:r>
          <a:r>
            <a:rPr lang="en-GB" sz="2400" b="1">
              <a:latin typeface="Abadi" panose="020B0604020104020204" pitchFamily="34" charset="0"/>
            </a:rPr>
            <a:t> </a:t>
          </a:r>
          <a:r>
            <a:rPr lang="en-GB" sz="2400" b="1">
              <a:solidFill>
                <a:srgbClr val="C00000"/>
              </a:solidFill>
              <a:latin typeface="Abadi" panose="020B0604020104020204" pitchFamily="34" charset="0"/>
            </a:rPr>
            <a:t>City 2024</a:t>
          </a:r>
        </a:p>
      </xdr:txBody>
    </xdr:sp>
    <xdr:clientData/>
  </xdr:twoCellAnchor>
  <xdr:twoCellAnchor>
    <xdr:from>
      <xdr:col>13</xdr:col>
      <xdr:colOff>373380</xdr:colOff>
      <xdr:row>4</xdr:row>
      <xdr:rowOff>68580</xdr:rowOff>
    </xdr:from>
    <xdr:to>
      <xdr:col>17</xdr:col>
      <xdr:colOff>144780</xdr:colOff>
      <xdr:row>24</xdr:row>
      <xdr:rowOff>137160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8A80DE8B-CABE-4584-A7CD-B61FC2F6C5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71860" y="861060"/>
              <a:ext cx="3063240" cy="4030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624840</xdr:colOff>
      <xdr:row>14</xdr:row>
      <xdr:rowOff>121920</xdr:rowOff>
    </xdr:from>
    <xdr:to>
      <xdr:col>8</xdr:col>
      <xdr:colOff>274320</xdr:colOff>
      <xdr:row>24</xdr:row>
      <xdr:rowOff>99060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0AA12D6-1E02-40DC-B744-37AAE0DB7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457200</xdr:colOff>
      <xdr:row>15</xdr:row>
      <xdr:rowOff>83820</xdr:rowOff>
    </xdr:from>
    <xdr:to>
      <xdr:col>12</xdr:col>
      <xdr:colOff>548640</xdr:colOff>
      <xdr:row>25</xdr:row>
      <xdr:rowOff>152400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3FDFF54F-F05A-4F16-979C-BAED3B6BD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356114</xdr:colOff>
      <xdr:row>8</xdr:row>
      <xdr:rowOff>31058</xdr:rowOff>
    </xdr:from>
    <xdr:to>
      <xdr:col>2</xdr:col>
      <xdr:colOff>737114</xdr:colOff>
      <xdr:row>9</xdr:row>
      <xdr:rowOff>165035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C745174C-2C70-34A9-B217-8A3EBFF07FEC}"/>
            </a:ext>
          </a:extLst>
        </xdr:cNvPr>
        <xdr:cNvSpPr txBox="1"/>
      </xdr:nvSpPr>
      <xdr:spPr>
        <a:xfrm>
          <a:off x="1175987" y="1651514"/>
          <a:ext cx="1200874" cy="3365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5C45FCB-1A7E-48D2-AB3C-828BD86D0934}" type="TxLink">
            <a:rPr lang="en-US" sz="1800" b="1" i="0" u="none" strike="noStrike">
              <a:solidFill>
                <a:srgbClr val="C00000"/>
              </a:solidFill>
              <a:latin typeface="Calibri"/>
              <a:ea typeface="Calibri"/>
              <a:cs typeface="Calibri"/>
            </a:rPr>
            <a:pPr/>
            <a:t>£1,943.90</a:t>
          </a:fld>
          <a:endParaRPr lang="en-GB" sz="1600" b="1">
            <a:solidFill>
              <a:srgbClr val="C00000"/>
            </a:solidFill>
          </a:endParaRPr>
        </a:p>
      </xdr:txBody>
    </xdr:sp>
    <xdr:clientData/>
  </xdr:twoCellAnchor>
  <xdr:twoCellAnchor>
    <xdr:from>
      <xdr:col>5</xdr:col>
      <xdr:colOff>443504</xdr:colOff>
      <xdr:row>8</xdr:row>
      <xdr:rowOff>22957</xdr:rowOff>
    </xdr:from>
    <xdr:to>
      <xdr:col>7</xdr:col>
      <xdr:colOff>39644</xdr:colOff>
      <xdr:row>9</xdr:row>
      <xdr:rowOff>95974</xdr:rowOff>
    </xdr:to>
    <xdr:sp macro="" textlink="Inputs!G5">
      <xdr:nvSpPr>
        <xdr:cNvPr id="25" name="TextBox 24">
          <a:extLst>
            <a:ext uri="{FF2B5EF4-FFF2-40B4-BE49-F238E27FC236}">
              <a16:creationId xmlns:a16="http://schemas.microsoft.com/office/drawing/2014/main" id="{5470F4F5-267D-E75D-F828-61EE14BA1528}"/>
            </a:ext>
          </a:extLst>
        </xdr:cNvPr>
        <xdr:cNvSpPr txBox="1"/>
      </xdr:nvSpPr>
      <xdr:spPr>
        <a:xfrm>
          <a:off x="4542871" y="1643413"/>
          <a:ext cx="1235887" cy="2755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81C731E-A712-48C8-90ED-88520D6B74A7}" type="TxLink">
            <a:rPr lang="en-US" sz="1800" b="1" i="0" u="none" strike="noStrike">
              <a:solidFill>
                <a:srgbClr val="C00000"/>
              </a:solidFill>
              <a:latin typeface="Calibri"/>
              <a:ea typeface="Calibri"/>
              <a:cs typeface="Calibri"/>
            </a:rPr>
            <a:pPr/>
            <a:t>£890.37</a:t>
          </a:fld>
          <a:endParaRPr lang="en-GB" sz="1600" b="1">
            <a:solidFill>
              <a:srgbClr val="C00000"/>
            </a:solidFill>
          </a:endParaRPr>
        </a:p>
      </xdr:txBody>
    </xdr:sp>
    <xdr:clientData/>
  </xdr:twoCellAnchor>
  <xdr:twoCellAnchor>
    <xdr:from>
      <xdr:col>9</xdr:col>
      <xdr:colOff>459708</xdr:colOff>
      <xdr:row>8</xdr:row>
      <xdr:rowOff>4214</xdr:rowOff>
    </xdr:from>
    <xdr:to>
      <xdr:col>10</xdr:col>
      <xdr:colOff>558768</xdr:colOff>
      <xdr:row>9</xdr:row>
      <xdr:rowOff>163286</xdr:rowOff>
    </xdr:to>
    <xdr:sp macro="" textlink="Inputs!J5">
      <xdr:nvSpPr>
        <xdr:cNvPr id="26" name="TextBox 25">
          <a:extLst>
            <a:ext uri="{FF2B5EF4-FFF2-40B4-BE49-F238E27FC236}">
              <a16:creationId xmlns:a16="http://schemas.microsoft.com/office/drawing/2014/main" id="{2E5E9964-1BB4-D619-888A-E4E768E65761}"/>
            </a:ext>
          </a:extLst>
        </xdr:cNvPr>
        <xdr:cNvSpPr txBox="1"/>
      </xdr:nvSpPr>
      <xdr:spPr>
        <a:xfrm>
          <a:off x="7877545" y="1559316"/>
          <a:ext cx="923264" cy="353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7C0D30-3D9F-4142-A161-FDD741D6C8D4}" type="TxLink">
            <a:rPr lang="en-US" sz="1800" b="1" i="0" u="none" strike="noStrike">
              <a:solidFill>
                <a:srgbClr val="C00000"/>
              </a:solidFill>
              <a:latin typeface="Calibri"/>
              <a:ea typeface="Calibri"/>
              <a:cs typeface="Calibri"/>
            </a:rPr>
            <a:pPr/>
            <a:t> 87.0 </a:t>
          </a:fld>
          <a:endParaRPr lang="en-GB" sz="1600" b="1">
            <a:solidFill>
              <a:srgbClr val="C00000"/>
            </a:solidFill>
          </a:endParaRPr>
        </a:p>
      </xdr:txBody>
    </xdr:sp>
    <xdr:clientData/>
  </xdr:twoCellAnchor>
  <xdr:twoCellAnchor>
    <xdr:from>
      <xdr:col>2</xdr:col>
      <xdr:colOff>97035</xdr:colOff>
      <xdr:row>4</xdr:row>
      <xdr:rowOff>40222</xdr:rowOff>
    </xdr:from>
    <xdr:to>
      <xdr:col>5</xdr:col>
      <xdr:colOff>424695</xdr:colOff>
      <xdr:row>13</xdr:row>
      <xdr:rowOff>55462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600AEAA-B5CD-454E-9176-1DAB9FA22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232072</xdr:colOff>
      <xdr:row>5</xdr:row>
      <xdr:rowOff>135038</xdr:rowOff>
    </xdr:from>
    <xdr:to>
      <xdr:col>9</xdr:col>
      <xdr:colOff>414952</xdr:colOff>
      <xdr:row>13</xdr:row>
      <xdr:rowOff>46781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C53DAB5-21E9-4B77-8909-3B2848519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408876</xdr:colOff>
      <xdr:row>4</xdr:row>
      <xdr:rowOff>168122</xdr:rowOff>
    </xdr:from>
    <xdr:to>
      <xdr:col>13</xdr:col>
      <xdr:colOff>309816</xdr:colOff>
      <xdr:row>12</xdr:row>
      <xdr:rowOff>107162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286064C-D248-4B62-9160-64F0389CE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101083</xdr:colOff>
      <xdr:row>1</xdr:row>
      <xdr:rowOff>27369</xdr:rowOff>
    </xdr:from>
    <xdr:to>
      <xdr:col>0</xdr:col>
      <xdr:colOff>738675</xdr:colOff>
      <xdr:row>4</xdr:row>
      <xdr:rowOff>11684</xdr:rowOff>
    </xdr:to>
    <xdr:pic>
      <xdr:nvPicPr>
        <xdr:cNvPr id="34" name="Picture 33" descr="Food &amp; Beverage – Page 11 – Make It Ealing">
          <a:extLst>
            <a:ext uri="{FF2B5EF4-FFF2-40B4-BE49-F238E27FC236}">
              <a16:creationId xmlns:a16="http://schemas.microsoft.com/office/drawing/2014/main" id="{88A4FA3E-F5E3-445D-8002-D24C854C797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03" t="4780" r="37794" b="729"/>
        <a:stretch>
          <a:fillRect/>
        </a:stretch>
      </xdr:blipFill>
      <xdr:spPr bwMode="auto">
        <a:xfrm>
          <a:off x="101083" y="221757"/>
          <a:ext cx="637592" cy="567478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0.42507</cdr:x>
      <cdr:y>0.4338</cdr:y>
    </cdr:from>
    <cdr:to>
      <cdr:x>0.6366</cdr:x>
      <cdr:y>0.5838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85E77BD-A004-54A9-FAD3-2409CA1BA248}"/>
            </a:ext>
          </a:extLst>
        </cdr:cNvPr>
        <cdr:cNvSpPr txBox="1"/>
      </cdr:nvSpPr>
      <cdr:spPr>
        <a:xfrm xmlns:a="http://schemas.openxmlformats.org/drawingml/2006/main">
          <a:off x="1184779" y="797437"/>
          <a:ext cx="589593" cy="275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800" b="1" kern="1200">
              <a:solidFill>
                <a:srgbClr val="C00000"/>
              </a:solidFill>
            </a:rPr>
            <a:t>85%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0.39543</cdr:x>
      <cdr:y>0.35558</cdr:y>
    </cdr:from>
    <cdr:to>
      <cdr:x>0.62298</cdr:x>
      <cdr:y>0.64589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EC22F87-82C2-099A-857A-4EEBA3FF21B8}"/>
            </a:ext>
          </a:extLst>
        </cdr:cNvPr>
        <cdr:cNvSpPr txBox="1"/>
      </cdr:nvSpPr>
      <cdr:spPr>
        <a:xfrm xmlns:a="http://schemas.openxmlformats.org/drawingml/2006/main">
          <a:off x="1044935" y="544826"/>
          <a:ext cx="601288" cy="4448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8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89%</a:t>
          </a:r>
          <a:endParaRPr lang="en-GB" sz="1800" kern="1200">
            <a:solidFill>
              <a:srgbClr val="C0000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0.4247</cdr:x>
      <cdr:y>0.43808</cdr:y>
    </cdr:from>
    <cdr:to>
      <cdr:x>0.76554</cdr:x>
      <cdr:y>0.64289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BD7D51-4AFF-F7FC-16BD-FB57C47AA1C7}"/>
            </a:ext>
          </a:extLst>
        </cdr:cNvPr>
        <cdr:cNvSpPr txBox="1"/>
      </cdr:nvSpPr>
      <cdr:spPr>
        <a:xfrm xmlns:a="http://schemas.openxmlformats.org/drawingml/2006/main">
          <a:off x="1002541" y="683184"/>
          <a:ext cx="804562" cy="319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800" b="1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87%</a:t>
          </a:r>
          <a:endParaRPr lang="en-GB" sz="1800" kern="1200">
            <a:solidFill>
              <a:srgbClr val="C0000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A91986-F7DB-4F80-9396-B71074BDA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6DEBD8-430A-4B92-8E8F-1C7EE195A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BEA1A4E-23EB-479A-B265-5742EA611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1427510-62D8-474E-8981-DF1C50494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160021</xdr:colOff>
      <xdr:row>1</xdr:row>
      <xdr:rowOff>106680</xdr:rowOff>
    </xdr:from>
    <xdr:to>
      <xdr:col>0</xdr:col>
      <xdr:colOff>701040</xdr:colOff>
      <xdr:row>3</xdr:row>
      <xdr:rowOff>191965</xdr:rowOff>
    </xdr:to>
    <xdr:pic>
      <xdr:nvPicPr>
        <xdr:cNvPr id="16" name="Picture 15" descr="Food &amp; Beverage – Page 11 – Make It Ealing">
          <a:extLst>
            <a:ext uri="{FF2B5EF4-FFF2-40B4-BE49-F238E27FC236}">
              <a16:creationId xmlns:a16="http://schemas.microsoft.com/office/drawing/2014/main" id="{E983A070-580B-419C-8AC3-D699340B527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03" t="4780" r="37794" b="729"/>
        <a:stretch>
          <a:fillRect/>
        </a:stretch>
      </xdr:blipFill>
      <xdr:spPr bwMode="auto">
        <a:xfrm>
          <a:off x="160021" y="304800"/>
          <a:ext cx="541019" cy="4815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2AA914-DB92-4502-87BE-28203EE35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EB9408B-E7C4-42F2-B344-604410FA7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D1DF6AE-7F20-46C7-8A95-1948EFEE2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CFEEA26-ADC3-498C-8D6B-39B25C306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114301</xdr:colOff>
      <xdr:row>1</xdr:row>
      <xdr:rowOff>91440</xdr:rowOff>
    </xdr:from>
    <xdr:to>
      <xdr:col>0</xdr:col>
      <xdr:colOff>731521</xdr:colOff>
      <xdr:row>4</xdr:row>
      <xdr:rowOff>46426</xdr:rowOff>
    </xdr:to>
    <xdr:pic>
      <xdr:nvPicPr>
        <xdr:cNvPr id="8" name="Picture 7" descr="Food &amp; Beverage – Page 11 – Make It Ealing">
          <a:extLst>
            <a:ext uri="{FF2B5EF4-FFF2-40B4-BE49-F238E27FC236}">
              <a16:creationId xmlns:a16="http://schemas.microsoft.com/office/drawing/2014/main" id="{911AB8EE-CA54-4B9A-BDB1-2C367A9A58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03" t="4780" r="37794" b="729"/>
        <a:stretch>
          <a:fillRect/>
        </a:stretch>
      </xdr:blipFill>
      <xdr:spPr bwMode="auto">
        <a:xfrm>
          <a:off x="114301" y="289560"/>
          <a:ext cx="617220" cy="549346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35:H35"/>
  <sheetViews>
    <sheetView showGridLines="0" tabSelected="1" zoomScale="98" zoomScaleNormal="100" workbookViewId="0">
      <selection activeCell="J27" sqref="J27"/>
    </sheetView>
  </sheetViews>
  <sheetFormatPr defaultColWidth="10.796875" defaultRowHeight="15.6" x14ac:dyDescent="0.3"/>
  <cols>
    <col min="1" max="1" width="10.796875" style="15"/>
    <col min="2" max="16384" width="10.796875" style="1"/>
  </cols>
  <sheetData>
    <row r="35" spans="8:8" x14ac:dyDescent="0.3">
      <c r="H3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42"/>
  <sheetViews>
    <sheetView showGridLines="0" zoomScaleNormal="100" workbookViewId="0">
      <selection activeCell="G22" sqref="G22"/>
    </sheetView>
  </sheetViews>
  <sheetFormatPr defaultColWidth="11.19921875" defaultRowHeight="15.6" x14ac:dyDescent="0.3"/>
  <cols>
    <col min="1" max="1" width="10.796875" style="15"/>
    <col min="2" max="2" width="4" customWidth="1"/>
    <col min="3" max="3" width="14.09765625" customWidth="1"/>
    <col min="4" max="4" width="8.69921875" customWidth="1"/>
    <col min="5" max="5" width="10.19921875" customWidth="1"/>
    <col min="7" max="7" width="22.69921875" customWidth="1"/>
    <col min="8" max="8" width="17.59765625" customWidth="1"/>
    <col min="9" max="9" width="13.69921875" customWidth="1"/>
    <col min="10" max="10" width="19.69921875" customWidth="1"/>
  </cols>
  <sheetData>
    <row r="2" spans="3:11" x14ac:dyDescent="0.3">
      <c r="C2" s="8" t="s">
        <v>24</v>
      </c>
      <c r="D2" s="8"/>
      <c r="E2" s="8"/>
      <c r="F2" s="8"/>
      <c r="G2" s="8"/>
      <c r="H2" s="8"/>
      <c r="I2" s="8"/>
      <c r="J2" s="8"/>
    </row>
    <row r="4" spans="3:11" x14ac:dyDescent="0.3">
      <c r="C4" s="16" t="s">
        <v>21</v>
      </c>
      <c r="D4" s="16" t="s">
        <v>17</v>
      </c>
      <c r="F4" s="16" t="s">
        <v>20</v>
      </c>
      <c r="G4" s="16" t="s">
        <v>17</v>
      </c>
      <c r="I4" s="16" t="s">
        <v>14</v>
      </c>
      <c r="J4" s="16" t="s">
        <v>17</v>
      </c>
    </row>
    <row r="5" spans="3:11" x14ac:dyDescent="0.3">
      <c r="C5" t="s">
        <v>18</v>
      </c>
      <c r="D5" s="9">
        <v>1943.9</v>
      </c>
      <c r="F5" t="s">
        <v>18</v>
      </c>
      <c r="G5" s="10">
        <v>890.36500000000001</v>
      </c>
      <c r="I5" t="s">
        <v>18</v>
      </c>
      <c r="J5" s="6">
        <v>87</v>
      </c>
    </row>
    <row r="6" spans="3:11" x14ac:dyDescent="0.3">
      <c r="C6" t="s">
        <v>19</v>
      </c>
      <c r="D6" s="9">
        <v>2300</v>
      </c>
      <c r="F6" t="s">
        <v>19</v>
      </c>
      <c r="G6" s="10">
        <v>1000</v>
      </c>
      <c r="I6" t="s">
        <v>19</v>
      </c>
      <c r="J6" s="6">
        <v>100</v>
      </c>
    </row>
    <row r="7" spans="3:11" x14ac:dyDescent="0.3">
      <c r="C7" t="s">
        <v>22</v>
      </c>
      <c r="D7" s="7">
        <f>D5/D6</f>
        <v>0.84517391304347833</v>
      </c>
      <c r="F7" t="s">
        <v>22</v>
      </c>
      <c r="G7" s="7">
        <f>G5/G6</f>
        <v>0.89036499999999996</v>
      </c>
      <c r="I7" t="s">
        <v>22</v>
      </c>
      <c r="J7" s="7">
        <f>J5/J6</f>
        <v>0.87</v>
      </c>
    </row>
    <row r="8" spans="3:11" x14ac:dyDescent="0.3">
      <c r="C8" t="s">
        <v>23</v>
      </c>
      <c r="D8" s="7">
        <f>100%-D7</f>
        <v>0.15482608695652167</v>
      </c>
      <c r="F8" t="s">
        <v>23</v>
      </c>
      <c r="G8" s="7">
        <f>100%-G7</f>
        <v>0.10963500000000004</v>
      </c>
      <c r="I8" t="s">
        <v>23</v>
      </c>
      <c r="J8" s="7">
        <f>100%-J7</f>
        <v>0.13</v>
      </c>
    </row>
    <row r="10" spans="3:11" x14ac:dyDescent="0.3">
      <c r="C10" s="8" t="s">
        <v>25</v>
      </c>
      <c r="D10" s="8"/>
      <c r="E10" s="8"/>
      <c r="F10" s="8"/>
      <c r="G10" s="8"/>
      <c r="H10" s="8"/>
      <c r="J10" s="8" t="s">
        <v>12</v>
      </c>
      <c r="K10" s="8"/>
    </row>
    <row r="12" spans="3:11" x14ac:dyDescent="0.3">
      <c r="C12" s="14" t="s">
        <v>34</v>
      </c>
      <c r="D12" s="14">
        <v>2023</v>
      </c>
      <c r="E12" s="14">
        <v>2024</v>
      </c>
      <c r="G12" s="16" t="s">
        <v>53</v>
      </c>
      <c r="H12" s="16" t="s">
        <v>34</v>
      </c>
      <c r="J12" s="16" t="s">
        <v>12</v>
      </c>
      <c r="K12" s="16" t="s">
        <v>13</v>
      </c>
    </row>
    <row r="13" spans="3:11" x14ac:dyDescent="0.3">
      <c r="C13" t="s">
        <v>1</v>
      </c>
      <c r="D13" s="12">
        <v>7</v>
      </c>
      <c r="E13" s="12">
        <v>7.7</v>
      </c>
      <c r="G13" t="s">
        <v>27</v>
      </c>
      <c r="H13" s="3">
        <v>51.5</v>
      </c>
      <c r="J13" t="s">
        <v>37</v>
      </c>
      <c r="K13" s="4">
        <v>0.56000000000000005</v>
      </c>
    </row>
    <row r="14" spans="3:11" x14ac:dyDescent="0.3">
      <c r="C14" t="s">
        <v>2</v>
      </c>
      <c r="D14" s="12">
        <v>7.2</v>
      </c>
      <c r="E14" s="12">
        <v>7.9</v>
      </c>
      <c r="G14" t="s">
        <v>28</v>
      </c>
      <c r="H14" s="3">
        <v>1.4</v>
      </c>
      <c r="J14" t="s">
        <v>36</v>
      </c>
      <c r="K14" s="4">
        <v>0.79</v>
      </c>
    </row>
    <row r="15" spans="3:11" x14ac:dyDescent="0.3">
      <c r="C15" t="s">
        <v>3</v>
      </c>
      <c r="D15" s="12">
        <v>8.5</v>
      </c>
      <c r="E15" s="12">
        <v>9.3000000000000007</v>
      </c>
      <c r="G15" t="s">
        <v>29</v>
      </c>
      <c r="H15" s="3">
        <v>2.9</v>
      </c>
      <c r="J15" t="s">
        <v>26</v>
      </c>
      <c r="K15" s="4">
        <v>0.93</v>
      </c>
    </row>
    <row r="16" spans="3:11" x14ac:dyDescent="0.3">
      <c r="C16" t="s">
        <v>4</v>
      </c>
      <c r="D16" s="12">
        <v>8.1999999999999993</v>
      </c>
      <c r="E16" s="12">
        <v>9</v>
      </c>
      <c r="G16" t="s">
        <v>30</v>
      </c>
      <c r="H16" s="3">
        <v>1.4</v>
      </c>
      <c r="J16" t="s">
        <v>15</v>
      </c>
      <c r="K16" s="4">
        <v>0.53</v>
      </c>
    </row>
    <row r="17" spans="3:11" x14ac:dyDescent="0.3">
      <c r="C17" t="s">
        <v>0</v>
      </c>
      <c r="D17" s="12">
        <v>8.6</v>
      </c>
      <c r="E17" s="12">
        <v>9.4</v>
      </c>
      <c r="G17" t="s">
        <v>31</v>
      </c>
      <c r="H17" s="3">
        <v>1.4</v>
      </c>
      <c r="J17" t="s">
        <v>35</v>
      </c>
      <c r="K17" s="4">
        <v>0.94</v>
      </c>
    </row>
    <row r="18" spans="3:11" x14ac:dyDescent="0.3">
      <c r="C18" t="s">
        <v>5</v>
      </c>
      <c r="D18" s="12">
        <v>8.8000000000000007</v>
      </c>
      <c r="E18" s="12">
        <v>9.6</v>
      </c>
      <c r="G18" t="s">
        <v>32</v>
      </c>
      <c r="H18" s="3">
        <v>1.4</v>
      </c>
    </row>
    <row r="19" spans="3:11" x14ac:dyDescent="0.3">
      <c r="C19" t="s">
        <v>6</v>
      </c>
      <c r="D19" s="12">
        <v>9</v>
      </c>
      <c r="E19" s="12">
        <v>9.9</v>
      </c>
      <c r="G19" t="s">
        <v>33</v>
      </c>
      <c r="H19" s="3">
        <v>1.4</v>
      </c>
    </row>
    <row r="20" spans="3:11" x14ac:dyDescent="0.3">
      <c r="C20" t="s">
        <v>7</v>
      </c>
      <c r="D20" s="12">
        <v>9.1999999999999993</v>
      </c>
      <c r="E20" s="12">
        <v>10.1</v>
      </c>
    </row>
    <row r="21" spans="3:11" x14ac:dyDescent="0.3">
      <c r="C21" t="s">
        <v>8</v>
      </c>
      <c r="D21" s="12">
        <v>8.5</v>
      </c>
      <c r="E21" s="12">
        <v>9.3000000000000007</v>
      </c>
    </row>
    <row r="22" spans="3:11" x14ac:dyDescent="0.3">
      <c r="C22" t="s">
        <v>9</v>
      </c>
      <c r="D22" s="12">
        <v>8.3000000000000007</v>
      </c>
      <c r="E22" s="12">
        <v>9.1</v>
      </c>
    </row>
    <row r="23" spans="3:11" x14ac:dyDescent="0.3">
      <c r="C23" t="s">
        <v>10</v>
      </c>
      <c r="D23" s="12">
        <v>8.1</v>
      </c>
      <c r="E23" s="12">
        <v>8.9</v>
      </c>
    </row>
    <row r="24" spans="3:11" x14ac:dyDescent="0.3">
      <c r="C24" t="s">
        <v>11</v>
      </c>
      <c r="D24" s="12">
        <v>9.6</v>
      </c>
      <c r="E24" s="12">
        <v>10.5</v>
      </c>
    </row>
    <row r="30" spans="3:11" x14ac:dyDescent="0.3">
      <c r="H30" s="11"/>
      <c r="I30" s="11"/>
      <c r="J30" s="11"/>
    </row>
    <row r="31" spans="3:11" x14ac:dyDescent="0.3">
      <c r="H31" s="13"/>
      <c r="I31" s="12"/>
      <c r="J31" s="12"/>
    </row>
    <row r="32" spans="3:11" x14ac:dyDescent="0.3">
      <c r="H32" s="13"/>
      <c r="I32" s="12"/>
      <c r="J32" s="12"/>
    </row>
    <row r="33" spans="8:10" x14ac:dyDescent="0.3">
      <c r="H33" s="13"/>
      <c r="I33" s="12"/>
      <c r="J33" s="12"/>
    </row>
    <row r="34" spans="8:10" x14ac:dyDescent="0.3">
      <c r="H34" s="13"/>
      <c r="I34" s="12"/>
      <c r="J34" s="12"/>
    </row>
    <row r="35" spans="8:10" x14ac:dyDescent="0.3">
      <c r="H35" s="13"/>
      <c r="I35" s="12"/>
      <c r="J35" s="12"/>
    </row>
    <row r="36" spans="8:10" x14ac:dyDescent="0.3">
      <c r="H36" s="13"/>
      <c r="I36" s="12"/>
      <c r="J36" s="12"/>
    </row>
    <row r="37" spans="8:10" x14ac:dyDescent="0.3">
      <c r="H37" s="13"/>
      <c r="I37" s="12"/>
      <c r="J37" s="12"/>
    </row>
    <row r="38" spans="8:10" x14ac:dyDescent="0.3">
      <c r="H38" s="13"/>
      <c r="I38" s="12"/>
      <c r="J38" s="12"/>
    </row>
    <row r="39" spans="8:10" x14ac:dyDescent="0.3">
      <c r="H39" s="13"/>
      <c r="I39" s="12"/>
      <c r="J39" s="12"/>
    </row>
    <row r="40" spans="8:10" x14ac:dyDescent="0.3">
      <c r="H40" s="13"/>
      <c r="I40" s="12"/>
      <c r="J40" s="12"/>
    </row>
    <row r="41" spans="8:10" x14ac:dyDescent="0.3">
      <c r="H41" s="13"/>
      <c r="I41" s="12"/>
      <c r="J41" s="12"/>
    </row>
    <row r="42" spans="8:10" x14ac:dyDescent="0.3">
      <c r="H42" s="13"/>
      <c r="I42" s="12"/>
      <c r="J42" s="12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activeCell="C19" sqref="C19"/>
    </sheetView>
  </sheetViews>
  <sheetFormatPr defaultRowHeight="15.6" x14ac:dyDescent="0.3"/>
  <cols>
    <col min="1" max="1" width="10.796875" style="15"/>
    <col min="2" max="2" width="4.296875" customWidth="1"/>
    <col min="3" max="3" width="14.59765625" customWidth="1"/>
    <col min="4" max="4" width="16.59765625" customWidth="1"/>
    <col min="5" max="5" width="25" customWidth="1"/>
  </cols>
  <sheetData>
    <row r="2" spans="1:5" s="2" customFormat="1" x14ac:dyDescent="0.3">
      <c r="A2" s="15"/>
      <c r="C2" s="16" t="s">
        <v>38</v>
      </c>
      <c r="D2" s="16" t="s">
        <v>54</v>
      </c>
      <c r="E2" s="16" t="s">
        <v>16</v>
      </c>
    </row>
    <row r="3" spans="1:5" x14ac:dyDescent="0.3">
      <c r="C3" t="s">
        <v>27</v>
      </c>
      <c r="D3" t="s">
        <v>39</v>
      </c>
      <c r="E3" s="5" t="s">
        <v>40</v>
      </c>
    </row>
    <row r="4" spans="1:5" x14ac:dyDescent="0.3">
      <c r="C4" t="s">
        <v>28</v>
      </c>
      <c r="D4" t="s">
        <v>41</v>
      </c>
      <c r="E4" s="5" t="s">
        <v>42</v>
      </c>
    </row>
    <row r="5" spans="1:5" x14ac:dyDescent="0.3">
      <c r="C5" t="s">
        <v>29</v>
      </c>
      <c r="D5" t="s">
        <v>43</v>
      </c>
      <c r="E5" s="5" t="s">
        <v>44</v>
      </c>
    </row>
    <row r="6" spans="1:5" x14ac:dyDescent="0.3">
      <c r="C6" t="s">
        <v>30</v>
      </c>
      <c r="D6" t="s">
        <v>45</v>
      </c>
      <c r="E6" s="5" t="s">
        <v>46</v>
      </c>
    </row>
    <row r="7" spans="1:5" x14ac:dyDescent="0.3">
      <c r="C7" t="s">
        <v>31</v>
      </c>
      <c r="D7" t="s">
        <v>47</v>
      </c>
      <c r="E7" s="5" t="s">
        <v>48</v>
      </c>
    </row>
    <row r="8" spans="1:5" x14ac:dyDescent="0.3">
      <c r="C8" t="s">
        <v>32</v>
      </c>
      <c r="D8" t="s">
        <v>49</v>
      </c>
      <c r="E8" s="5" t="s">
        <v>50</v>
      </c>
    </row>
    <row r="9" spans="1:5" x14ac:dyDescent="0.3">
      <c r="C9" t="s">
        <v>33</v>
      </c>
      <c r="D9" t="s">
        <v>51</v>
      </c>
      <c r="E9" s="5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Sumaya Kahie</cp:lastModifiedBy>
  <dcterms:created xsi:type="dcterms:W3CDTF">2023-01-30T08:37:14Z</dcterms:created>
  <dcterms:modified xsi:type="dcterms:W3CDTF">2025-06-12T15:52:49Z</dcterms:modified>
</cp:coreProperties>
</file>