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S AJ7\Desktop\Sumayya Final\"/>
    </mc:Choice>
  </mc:AlternateContent>
  <xr:revisionPtr revIDLastSave="0" documentId="13_ncr:1_{4224AA25-26BA-441F-BB52-A10A7135AD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untry_wise_latest" sheetId="1" r:id="rId1"/>
    <sheet name="Analysis Report" sheetId="2" r:id="rId2"/>
    <sheet name="Dashboard" sheetId="3" r:id="rId3"/>
    <sheet name="Chart1" sheetId="6" r:id="rId4"/>
  </sheets>
  <calcPr calcId="181029"/>
</workbook>
</file>

<file path=xl/calcChain.xml><?xml version="1.0" encoding="utf-8"?>
<calcChain xmlns="http://schemas.openxmlformats.org/spreadsheetml/2006/main">
  <c r="B192" i="1" l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</calcChain>
</file>

<file path=xl/sharedStrings.xml><?xml version="1.0" encoding="utf-8"?>
<sst xmlns="http://schemas.openxmlformats.org/spreadsheetml/2006/main" count="430" uniqueCount="231">
  <si>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</si>
  <si>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</si>
  <si>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</si>
  <si>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</si>
  <si>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</si>
  <si>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</si>
  <si>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</si>
  <si>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</si>
  <si>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</si>
  <si>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</si>
  <si>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</si>
  <si>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</si>
  <si>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</si>
  <si>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</si>
  <si>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</si>
  <si>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</si>
  <si>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</si>
  <si>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</si>
  <si>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</si>
  <si>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</si>
  <si>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</si>
  <si>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</si>
  <si>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</si>
  <si>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</si>
  <si>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</si>
  <si>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</si>
  <si>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</si>
  <si>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</si>
  <si>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</si>
  <si>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</si>
  <si>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</si>
  <si>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</si>
  <si>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</si>
  <si>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</si>
  <si>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</si>
  <si>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</si>
  <si>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</si>
  <si>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</si>
  <si>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</si>
  <si>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</si>
  <si>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</si>
  <si>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</si>
  <si>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</si>
  <si>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</si>
  <si>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</si>
  <si>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</si>
  <si>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</si>
  <si>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</si>
  <si>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</si>
  <si>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</si>
  <si>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</si>
  <si>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</si>
  <si>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</si>
  <si>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</si>
  <si>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</si>
  <si>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</si>
  <si>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</si>
  <si>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</si>
  <si>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</si>
  <si>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</si>
  <si>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</si>
  <si>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</si>
  <si>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</si>
  <si>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</si>
  <si>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</si>
  <si>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</si>
  <si>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</si>
  <si>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</si>
  <si>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</si>
  <si>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</si>
  <si>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</si>
  <si>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</si>
  <si>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</si>
  <si>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</si>
  <si>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</si>
  <si>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</si>
  <si>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</si>
  <si>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</si>
  <si>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</si>
  <si>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</si>
  <si>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</si>
  <si>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</si>
  <si>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</si>
  <si>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</si>
  <si>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</si>
  <si>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</si>
  <si>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</si>
  <si>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</si>
  <si>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</si>
  <si>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</si>
  <si>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</si>
  <si>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</si>
  <si>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</si>
  <si>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</si>
  <si>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</si>
  <si>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</si>
  <si>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</si>
  <si>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</si>
  <si>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</si>
  <si>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</si>
  <si>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</si>
  <si>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</si>
  <si>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</si>
  <si>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</si>
  <si>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</si>
  <si>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</si>
  <si>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</si>
  <si>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</si>
  <si>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</si>
  <si>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</si>
  <si>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</si>
  <si>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</si>
  <si>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</si>
  <si>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</si>
  <si>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</si>
  <si>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</si>
  <si>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</si>
  <si>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</si>
  <si>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</si>
  <si>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</si>
  <si>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</si>
  <si>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</si>
  <si>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</si>
  <si>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</si>
  <si>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</si>
  <si>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</si>
  <si>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</si>
  <si>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</si>
  <si>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</si>
  <si>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</si>
  <si>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</si>
  <si>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</si>
  <si>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</si>
  <si>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</si>
  <si>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</si>
  <si>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</si>
  <si>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</si>
  <si>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</si>
  <si>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</si>
  <si>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</si>
  <si>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</si>
  <si>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</si>
  <si>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</si>
  <si>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</si>
  <si>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</si>
  <si>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</si>
  <si>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</si>
  <si>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</si>
  <si>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</si>
  <si>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</si>
  <si>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</si>
  <si>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</si>
  <si>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</si>
  <si>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</si>
  <si>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</si>
  <si>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</si>
  <si>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</si>
  <si>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</si>
  <si>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</si>
  <si>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</si>
  <si>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</si>
  <si>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</si>
  <si>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</si>
  <si>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</si>
  <si>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</si>
  <si>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</si>
  <si>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</si>
  <si>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</si>
  <si>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</si>
  <si>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</si>
  <si>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</si>
  <si>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</si>
  <si>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</si>
  <si>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</si>
  <si>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</si>
  <si>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</si>
  <si>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</si>
  <si>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</si>
  <si>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</si>
  <si>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</si>
  <si>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</si>
  <si>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</si>
  <si>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</si>
  <si>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</si>
  <si>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</si>
  <si>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</si>
  <si>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</si>
  <si>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</si>
  <si>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</si>
  <si>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</si>
  <si>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</si>
  <si>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</si>
  <si>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</si>
  <si>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</si>
  <si>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</si>
  <si>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</si>
  <si>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</si>
  <si>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</si>
  <si>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</si>
  <si>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</si>
  <si>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</si>
  <si>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</si>
  <si>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</si>
  <si>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</si>
  <si>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</si>
  <si>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</si>
  <si>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</si>
  <si>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</si>
  <si>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</si>
  <si>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Total Confirmed</t>
  </si>
  <si>
    <t>Sum of each columns using sum() function</t>
  </si>
  <si>
    <t>Total Deaths</t>
  </si>
  <si>
    <t>Total Recovered</t>
  </si>
  <si>
    <t>Total Active</t>
  </si>
  <si>
    <t>Total New Cases</t>
  </si>
  <si>
    <t>Total New Deaths</t>
  </si>
  <si>
    <t>Total New Recovery</t>
  </si>
  <si>
    <t>Average of Each Columns using AVERAGE() function</t>
  </si>
  <si>
    <t>Average Confirmed</t>
  </si>
  <si>
    <t>Average Deaths</t>
  </si>
  <si>
    <t>Average Recovered</t>
  </si>
  <si>
    <t>Average Active</t>
  </si>
  <si>
    <t>Average New Cases</t>
  </si>
  <si>
    <t>Average New Deaths</t>
  </si>
  <si>
    <t>Average New Recovery</t>
  </si>
  <si>
    <t>SUM</t>
  </si>
  <si>
    <t>AVERAGE</t>
  </si>
  <si>
    <t>To Find Maximum number of Confirmed using max() function</t>
  </si>
  <si>
    <t>To Find minimum number of Confirmed using min() function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</si>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</sst>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 Repor</a:t>
            </a:r>
            <a:r>
              <a:rPr lang="en-US" baseline="0"/>
              <a:t>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Dashboard!$B$2:$B$10</c:f>
              <c:numCache>
                <c:formatCode>General</c:formatCode>
                <c:ptCount val="9"/>
                <c:pt idx="0">
                  <c:v>36263</c:v>
                </c:pt>
                <c:pt idx="1">
                  <c:v>4880</c:v>
                </c:pt>
                <c:pt idx="2">
                  <c:v>27973</c:v>
                </c:pt>
                <c:pt idx="3">
                  <c:v>907</c:v>
                </c:pt>
                <c:pt idx="4">
                  <c:v>950</c:v>
                </c:pt>
                <c:pt idx="5">
                  <c:v>86</c:v>
                </c:pt>
                <c:pt idx="6">
                  <c:v>167416</c:v>
                </c:pt>
                <c:pt idx="7">
                  <c:v>37390</c:v>
                </c:pt>
                <c:pt idx="8">
                  <c:v>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5-4955-BF06-F8ACABD5F304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Dashboard!$C$2:$C$10</c:f>
              <c:numCache>
                <c:formatCode>General</c:formatCode>
                <c:ptCount val="9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5-4955-BF06-F8ACABD5F304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Dashboard!$D$2:$D$10</c:f>
              <c:numCache>
                <c:formatCode>General</c:formatCode>
                <c:ptCount val="9"/>
                <c:pt idx="0">
                  <c:v>25198</c:v>
                </c:pt>
                <c:pt idx="1">
                  <c:v>2745</c:v>
                </c:pt>
                <c:pt idx="2">
                  <c:v>18837</c:v>
                </c:pt>
                <c:pt idx="3">
                  <c:v>803</c:v>
                </c:pt>
                <c:pt idx="4">
                  <c:v>242</c:v>
                </c:pt>
                <c:pt idx="5">
                  <c:v>65</c:v>
                </c:pt>
                <c:pt idx="6">
                  <c:v>72575</c:v>
                </c:pt>
                <c:pt idx="7">
                  <c:v>26665</c:v>
                </c:pt>
                <c:pt idx="8">
                  <c:v>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5-4955-BF06-F8ACABD5F304}"/>
            </c:ext>
          </c:extLst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Dashboard!$E$2:$E$10</c:f>
              <c:numCache>
                <c:formatCode>General</c:formatCode>
                <c:ptCount val="9"/>
                <c:pt idx="0">
                  <c:v>9796</c:v>
                </c:pt>
                <c:pt idx="1">
                  <c:v>1991</c:v>
                </c:pt>
                <c:pt idx="2">
                  <c:v>7973</c:v>
                </c:pt>
                <c:pt idx="3">
                  <c:v>52</c:v>
                </c:pt>
                <c:pt idx="4">
                  <c:v>667</c:v>
                </c:pt>
                <c:pt idx="5">
                  <c:v>18</c:v>
                </c:pt>
                <c:pt idx="6">
                  <c:v>91782</c:v>
                </c:pt>
                <c:pt idx="7">
                  <c:v>10014</c:v>
                </c:pt>
                <c:pt idx="8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5-4955-BF06-F8ACABD5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15728"/>
        <c:axId val="1935516976"/>
      </c:barChart>
      <c:catAx>
        <c:axId val="19355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16976"/>
        <c:crosses val="autoZero"/>
        <c:auto val="1"/>
        <c:lblAlgn val="ctr"/>
        <c:lblOffset val="100"/>
        <c:noMultiLvlLbl val="0"/>
      </c:catAx>
      <c:valAx>
        <c:axId val="19355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</c:f>
              <c:strCache>
                <c:ptCount val="1"/>
                <c:pt idx="0">
                  <c:v>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Dashboard!$B$2:$B$10</c:f>
              <c:numCache>
                <c:formatCode>General</c:formatCode>
                <c:ptCount val="9"/>
                <c:pt idx="0">
                  <c:v>36263</c:v>
                </c:pt>
                <c:pt idx="1">
                  <c:v>4880</c:v>
                </c:pt>
                <c:pt idx="2">
                  <c:v>27973</c:v>
                </c:pt>
                <c:pt idx="3">
                  <c:v>907</c:v>
                </c:pt>
                <c:pt idx="4">
                  <c:v>950</c:v>
                </c:pt>
                <c:pt idx="5">
                  <c:v>86</c:v>
                </c:pt>
                <c:pt idx="6">
                  <c:v>167416</c:v>
                </c:pt>
                <c:pt idx="7">
                  <c:v>37390</c:v>
                </c:pt>
                <c:pt idx="8">
                  <c:v>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A-41D2-B542-A51A6148C156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Dashboard!$C$2:$C$10</c:f>
              <c:numCache>
                <c:formatCode>General</c:formatCode>
                <c:ptCount val="9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A-41D2-B542-A51A6148C156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Dashboard!$D$2:$D$10</c:f>
              <c:numCache>
                <c:formatCode>General</c:formatCode>
                <c:ptCount val="9"/>
                <c:pt idx="0">
                  <c:v>25198</c:v>
                </c:pt>
                <c:pt idx="1">
                  <c:v>2745</c:v>
                </c:pt>
                <c:pt idx="2">
                  <c:v>18837</c:v>
                </c:pt>
                <c:pt idx="3">
                  <c:v>803</c:v>
                </c:pt>
                <c:pt idx="4">
                  <c:v>242</c:v>
                </c:pt>
                <c:pt idx="5">
                  <c:v>65</c:v>
                </c:pt>
                <c:pt idx="6">
                  <c:v>72575</c:v>
                </c:pt>
                <c:pt idx="7">
                  <c:v>26665</c:v>
                </c:pt>
                <c:pt idx="8">
                  <c:v>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A-41D2-B542-A51A6148C156}"/>
            </c:ext>
          </c:extLst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Active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Dashboard!$A$2:$A$10</c:f>
              <c:strCache>
                <c:ptCount val="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</c:strCache>
            </c:strRef>
          </c:cat>
          <c:val>
            <c:numRef>
              <c:f>Dashboard!$E$2:$E$10</c:f>
              <c:numCache>
                <c:formatCode>General</c:formatCode>
                <c:ptCount val="9"/>
                <c:pt idx="0">
                  <c:v>9796</c:v>
                </c:pt>
                <c:pt idx="1">
                  <c:v>1991</c:v>
                </c:pt>
                <c:pt idx="2">
                  <c:v>7973</c:v>
                </c:pt>
                <c:pt idx="3">
                  <c:v>52</c:v>
                </c:pt>
                <c:pt idx="4">
                  <c:v>667</c:v>
                </c:pt>
                <c:pt idx="5">
                  <c:v>18</c:v>
                </c:pt>
                <c:pt idx="6">
                  <c:v>91782</c:v>
                </c:pt>
                <c:pt idx="7">
                  <c:v>10014</c:v>
                </c:pt>
                <c:pt idx="8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A-41D2-B542-A51A6148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Dashboard!$B$2:$B$10</c:f>
              <c:numCache>
                <c:formatCode>General</c:formatCode>
                <c:ptCount val="9"/>
                <c:pt idx="0">
                  <c:v>36263</c:v>
                </c:pt>
                <c:pt idx="1">
                  <c:v>4880</c:v>
                </c:pt>
                <c:pt idx="2">
                  <c:v>27973</c:v>
                </c:pt>
                <c:pt idx="3">
                  <c:v>907</c:v>
                </c:pt>
                <c:pt idx="4">
                  <c:v>950</c:v>
                </c:pt>
                <c:pt idx="5">
                  <c:v>86</c:v>
                </c:pt>
                <c:pt idx="6">
                  <c:v>167416</c:v>
                </c:pt>
                <c:pt idx="7">
                  <c:v>37390</c:v>
                </c:pt>
                <c:pt idx="8">
                  <c:v>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8-45BF-8613-E3D92A4F6BC2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Dashboard!$C$2:$C$10</c:f>
              <c:numCache>
                <c:formatCode>General</c:formatCode>
                <c:ptCount val="9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8-45BF-8613-E3D92A4F6BC2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Dashboard!$D$2:$D$10</c:f>
              <c:numCache>
                <c:formatCode>General</c:formatCode>
                <c:ptCount val="9"/>
                <c:pt idx="0">
                  <c:v>25198</c:v>
                </c:pt>
                <c:pt idx="1">
                  <c:v>2745</c:v>
                </c:pt>
                <c:pt idx="2">
                  <c:v>18837</c:v>
                </c:pt>
                <c:pt idx="3">
                  <c:v>803</c:v>
                </c:pt>
                <c:pt idx="4">
                  <c:v>242</c:v>
                </c:pt>
                <c:pt idx="5">
                  <c:v>65</c:v>
                </c:pt>
                <c:pt idx="6">
                  <c:v>72575</c:v>
                </c:pt>
                <c:pt idx="7">
                  <c:v>26665</c:v>
                </c:pt>
                <c:pt idx="8">
                  <c:v>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8-45BF-8613-E3D92A4F6BC2}"/>
            </c:ext>
          </c:extLst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Dashboard!$E$2:$E$10</c:f>
              <c:numCache>
                <c:formatCode>General</c:formatCode>
                <c:ptCount val="9"/>
                <c:pt idx="0">
                  <c:v>9796</c:v>
                </c:pt>
                <c:pt idx="1">
                  <c:v>1991</c:v>
                </c:pt>
                <c:pt idx="2">
                  <c:v>7973</c:v>
                </c:pt>
                <c:pt idx="3">
                  <c:v>52</c:v>
                </c:pt>
                <c:pt idx="4">
                  <c:v>667</c:v>
                </c:pt>
                <c:pt idx="5">
                  <c:v>18</c:v>
                </c:pt>
                <c:pt idx="6">
                  <c:v>91782</c:v>
                </c:pt>
                <c:pt idx="7">
                  <c:v>10014</c:v>
                </c:pt>
                <c:pt idx="8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8-45BF-8613-E3D92A4F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59328"/>
        <c:axId val="97157248"/>
      </c:barChart>
      <c:catAx>
        <c:axId val="971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7248"/>
        <c:crosses val="autoZero"/>
        <c:auto val="1"/>
        <c:lblAlgn val="ctr"/>
        <c:lblOffset val="100"/>
        <c:noMultiLvlLbl val="0"/>
      </c:catAx>
      <c:valAx>
        <c:axId val="97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8FC584-21BD-456B-86D8-61B020C2C71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12</xdr:col>
      <xdr:colOff>335280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77FFF-E2FB-4B54-A8E2-B57AAB0C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0</xdr:row>
      <xdr:rowOff>0</xdr:rowOff>
    </xdr:from>
    <xdr:to>
      <xdr:col>20</xdr:col>
      <xdr:colOff>434340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95681-B23E-4E64-9305-F6D55DAF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542A8-6032-43DA-BD83-BA03296C6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51008-370F-4DB0-BB5D-CB9875977200}" name="Table1" displayName="Table1" ref="B1:E10" totalsRowShown="0">
  <autoFilter ref="B1:E10" xr:uid="{3D751008-370F-4DB0-BB5D-CB9875977200}"/>
  <tableColumns count="4">
    <tableColumn id="1" xr3:uid="{08CD15A5-8129-4CF9-91B4-6DFA22CD5BE3}" name="Confirmed"/>
    <tableColumn id="2" xr3:uid="{1A851C9C-36BF-4790-A1C7-73EE1AF19BDF}" name="Deaths"/>
    <tableColumn id="3" xr3:uid="{70407044-CFB8-4F22-A9C8-DA0669D2933E}" name="Recovered"/>
    <tableColumn id="4" xr3:uid="{A5F22ACD-727D-41C3-97BD-11592F0310E0}" name="A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2"/>
  <sheetViews>
    <sheetView workbookViewId="0">
      <selection activeCell="S13" sqref="S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</row>
    <row r="3" spans="1:15" x14ac:dyDescent="0.3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</row>
    <row r="4" spans="1:15" x14ac:dyDescent="0.3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</row>
    <row r="5" spans="1:15" x14ac:dyDescent="0.3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</row>
    <row r="6" spans="1:15" x14ac:dyDescent="0.3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</row>
    <row r="7" spans="1:15" x14ac:dyDescent="0.3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</row>
    <row r="8" spans="1:15" x14ac:dyDescent="0.3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</row>
    <row r="9" spans="1:15" x14ac:dyDescent="0.3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</row>
    <row r="10" spans="1:15" x14ac:dyDescent="0.3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</row>
    <row r="11" spans="1:15" x14ac:dyDescent="0.3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</row>
    <row r="12" spans="1:15" x14ac:dyDescent="0.3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</row>
    <row r="13" spans="1:15" x14ac:dyDescent="0.3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</row>
    <row r="14" spans="1:15" x14ac:dyDescent="0.3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</row>
    <row r="15" spans="1:15" x14ac:dyDescent="0.3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</row>
    <row r="16" spans="1:15" x14ac:dyDescent="0.3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</row>
    <row r="17" spans="1:15" x14ac:dyDescent="0.3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</row>
    <row r="18" spans="1:15" x14ac:dyDescent="0.3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</row>
    <row r="19" spans="1:15" x14ac:dyDescent="0.3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</row>
    <row r="20" spans="1:15" x14ac:dyDescent="0.3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</row>
    <row r="21" spans="1:15" x14ac:dyDescent="0.3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</row>
    <row r="22" spans="1:15" x14ac:dyDescent="0.3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</row>
    <row r="23" spans="1:15" x14ac:dyDescent="0.3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</row>
    <row r="24" spans="1:15" x14ac:dyDescent="0.3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</row>
    <row r="25" spans="1:15" x14ac:dyDescent="0.3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</row>
    <row r="26" spans="1:15" x14ac:dyDescent="0.3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</row>
    <row r="27" spans="1:15" x14ac:dyDescent="0.3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</row>
    <row r="28" spans="1:15" x14ac:dyDescent="0.3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</row>
    <row r="29" spans="1:15" x14ac:dyDescent="0.3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</row>
    <row r="30" spans="1:15" x14ac:dyDescent="0.3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</row>
    <row r="31" spans="1:15" x14ac:dyDescent="0.3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</row>
    <row r="32" spans="1:15" x14ac:dyDescent="0.3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</row>
    <row r="33" spans="1:15" x14ac:dyDescent="0.3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</row>
    <row r="34" spans="1:15" x14ac:dyDescent="0.3">
      <c r="A34" t="s">
        <v>53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54</v>
      </c>
      <c r="L34">
        <v>112925</v>
      </c>
      <c r="M34">
        <v>3533</v>
      </c>
      <c r="N34">
        <v>3.13</v>
      </c>
      <c r="O34" t="s">
        <v>24</v>
      </c>
    </row>
    <row r="35" spans="1:15" x14ac:dyDescent="0.3">
      <c r="A35" t="s">
        <v>55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20</v>
      </c>
    </row>
    <row r="36" spans="1:15" x14ac:dyDescent="0.3">
      <c r="A36" t="s">
        <v>56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20</v>
      </c>
    </row>
    <row r="37" spans="1:15" x14ac:dyDescent="0.3">
      <c r="A37" t="s">
        <v>57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24</v>
      </c>
    </row>
    <row r="38" spans="1:15" x14ac:dyDescent="0.3">
      <c r="A38" t="s">
        <v>58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28</v>
      </c>
    </row>
    <row r="39" spans="1:15" x14ac:dyDescent="0.3">
      <c r="A39" t="s">
        <v>59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24</v>
      </c>
    </row>
    <row r="40" spans="1:15" x14ac:dyDescent="0.3">
      <c r="A40" t="s">
        <v>60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20</v>
      </c>
    </row>
    <row r="41" spans="1:15" x14ac:dyDescent="0.3">
      <c r="A41" t="s">
        <v>61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20</v>
      </c>
    </row>
    <row r="42" spans="1:15" x14ac:dyDescent="0.3">
      <c r="A42" t="s">
        <v>62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20</v>
      </c>
    </row>
    <row r="43" spans="1:15" x14ac:dyDescent="0.3">
      <c r="A43" t="s">
        <v>63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24</v>
      </c>
    </row>
    <row r="44" spans="1:15" x14ac:dyDescent="0.3">
      <c r="A44" t="s">
        <v>64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20</v>
      </c>
    </row>
    <row r="45" spans="1:15" x14ac:dyDescent="0.3">
      <c r="A45" t="s">
        <v>65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18</v>
      </c>
    </row>
    <row r="46" spans="1:15" x14ac:dyDescent="0.3">
      <c r="A46" t="s">
        <v>66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24</v>
      </c>
    </row>
    <row r="47" spans="1:15" x14ac:dyDescent="0.3">
      <c r="A47" t="s">
        <v>67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18</v>
      </c>
    </row>
    <row r="48" spans="1:15" x14ac:dyDescent="0.3">
      <c r="A48" t="s">
        <v>68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18</v>
      </c>
    </row>
    <row r="49" spans="1:15" x14ac:dyDescent="0.3">
      <c r="A49" t="s">
        <v>69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18</v>
      </c>
    </row>
    <row r="50" spans="1:15" x14ac:dyDescent="0.3">
      <c r="A50" t="s">
        <v>70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16</v>
      </c>
    </row>
    <row r="51" spans="1:15" x14ac:dyDescent="0.3">
      <c r="A51" t="s">
        <v>71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24</v>
      </c>
    </row>
    <row r="52" spans="1:15" x14ac:dyDescent="0.3">
      <c r="A52" t="s">
        <v>72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24</v>
      </c>
    </row>
    <row r="53" spans="1:15" x14ac:dyDescent="0.3">
      <c r="A53" t="s">
        <v>73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24</v>
      </c>
    </row>
    <row r="54" spans="1:15" x14ac:dyDescent="0.3">
      <c r="A54" t="s">
        <v>74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16</v>
      </c>
    </row>
    <row r="55" spans="1:15" x14ac:dyDescent="0.3">
      <c r="A55" t="s">
        <v>75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24</v>
      </c>
    </row>
    <row r="56" spans="1:15" x14ac:dyDescent="0.3">
      <c r="A56" t="s">
        <v>76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20</v>
      </c>
    </row>
    <row r="57" spans="1:15" x14ac:dyDescent="0.3">
      <c r="A57" t="s">
        <v>77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20</v>
      </c>
    </row>
    <row r="58" spans="1:15" x14ac:dyDescent="0.3">
      <c r="A58" t="s">
        <v>78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18</v>
      </c>
    </row>
    <row r="59" spans="1:15" x14ac:dyDescent="0.3">
      <c r="A59" t="s">
        <v>79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20</v>
      </c>
    </row>
    <row r="60" spans="1:15" x14ac:dyDescent="0.3">
      <c r="A60" t="s">
        <v>80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20</v>
      </c>
    </row>
    <row r="61" spans="1:15" x14ac:dyDescent="0.3">
      <c r="A61" t="s">
        <v>81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28</v>
      </c>
    </row>
    <row r="62" spans="1:15" x14ac:dyDescent="0.3">
      <c r="A62" t="s">
        <v>82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18</v>
      </c>
    </row>
    <row r="63" spans="1:15" x14ac:dyDescent="0.3">
      <c r="A63" t="s">
        <v>83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18</v>
      </c>
    </row>
    <row r="64" spans="1:15" x14ac:dyDescent="0.3">
      <c r="A64" t="s">
        <v>84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20</v>
      </c>
    </row>
    <row r="65" spans="1:15" x14ac:dyDescent="0.3">
      <c r="A65" t="s">
        <v>85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20</v>
      </c>
    </row>
    <row r="66" spans="1:15" x14ac:dyDescent="0.3">
      <c r="A66" t="s">
        <v>86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18</v>
      </c>
    </row>
    <row r="67" spans="1:15" x14ac:dyDescent="0.3">
      <c r="A67" t="s">
        <v>87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18</v>
      </c>
    </row>
    <row r="68" spans="1:15" x14ac:dyDescent="0.3">
      <c r="A68" t="s">
        <v>88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20</v>
      </c>
    </row>
    <row r="69" spans="1:15" x14ac:dyDescent="0.3">
      <c r="A69" t="s">
        <v>89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18</v>
      </c>
    </row>
    <row r="70" spans="1:15" x14ac:dyDescent="0.3">
      <c r="A70" t="s">
        <v>90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18</v>
      </c>
    </row>
    <row r="71" spans="1:15" x14ac:dyDescent="0.3">
      <c r="A71" t="s">
        <v>91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24</v>
      </c>
    </row>
    <row r="72" spans="1:15" x14ac:dyDescent="0.3">
      <c r="A72" t="s">
        <v>92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24</v>
      </c>
    </row>
    <row r="73" spans="1:15" x14ac:dyDescent="0.3">
      <c r="A73" t="s">
        <v>93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20</v>
      </c>
    </row>
    <row r="74" spans="1:15" x14ac:dyDescent="0.3">
      <c r="A74" t="s">
        <v>94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20</v>
      </c>
    </row>
    <row r="75" spans="1:15" x14ac:dyDescent="0.3">
      <c r="A75" t="s">
        <v>95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24</v>
      </c>
    </row>
    <row r="76" spans="1:15" x14ac:dyDescent="0.3">
      <c r="A76" t="s">
        <v>96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24</v>
      </c>
    </row>
    <row r="77" spans="1:15" x14ac:dyDescent="0.3">
      <c r="A77" t="s">
        <v>97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18</v>
      </c>
    </row>
    <row r="78" spans="1:15" x14ac:dyDescent="0.3">
      <c r="A78" t="s">
        <v>98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24</v>
      </c>
    </row>
    <row r="79" spans="1:15" x14ac:dyDescent="0.3">
      <c r="A79" t="s">
        <v>99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18</v>
      </c>
    </row>
    <row r="80" spans="1:15" x14ac:dyDescent="0.3">
      <c r="A80" t="s">
        <v>100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18</v>
      </c>
    </row>
    <row r="81" spans="1:15" x14ac:dyDescent="0.3">
      <c r="A81" t="s">
        <v>101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34</v>
      </c>
    </row>
    <row r="82" spans="1:15" x14ac:dyDescent="0.3">
      <c r="A82" t="s">
        <v>102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34</v>
      </c>
    </row>
    <row r="83" spans="1:15" x14ac:dyDescent="0.3">
      <c r="A83" t="s">
        <v>103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16</v>
      </c>
    </row>
    <row r="84" spans="1:15" x14ac:dyDescent="0.3">
      <c r="A84" t="s">
        <v>104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16</v>
      </c>
    </row>
    <row r="85" spans="1:15" x14ac:dyDescent="0.3">
      <c r="A85" t="s">
        <v>105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18</v>
      </c>
    </row>
    <row r="86" spans="1:15" x14ac:dyDescent="0.3">
      <c r="A86" t="s">
        <v>106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18</v>
      </c>
    </row>
    <row r="87" spans="1:15" x14ac:dyDescent="0.3">
      <c r="A87" t="s">
        <v>107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18</v>
      </c>
    </row>
    <row r="88" spans="1:15" x14ac:dyDescent="0.3">
      <c r="A88" t="s">
        <v>108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24</v>
      </c>
    </row>
    <row r="89" spans="1:15" x14ac:dyDescent="0.3">
      <c r="A89" t="s">
        <v>109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28</v>
      </c>
    </row>
    <row r="90" spans="1:15" x14ac:dyDescent="0.3">
      <c r="A90" t="s">
        <v>110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16</v>
      </c>
    </row>
    <row r="91" spans="1:15" x14ac:dyDescent="0.3">
      <c r="A91" t="s">
        <v>111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18</v>
      </c>
    </row>
    <row r="92" spans="1:15" x14ac:dyDescent="0.3">
      <c r="A92" t="s">
        <v>112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20</v>
      </c>
    </row>
    <row r="93" spans="1:15" x14ac:dyDescent="0.3">
      <c r="A93" t="s">
        <v>113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18</v>
      </c>
    </row>
    <row r="94" spans="1:15" x14ac:dyDescent="0.3">
      <c r="A94" t="s">
        <v>114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16</v>
      </c>
    </row>
    <row r="95" spans="1:15" x14ac:dyDescent="0.3">
      <c r="A95" t="s">
        <v>115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18</v>
      </c>
    </row>
    <row r="96" spans="1:15" x14ac:dyDescent="0.3">
      <c r="A96" t="s">
        <v>116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28</v>
      </c>
    </row>
    <row r="97" spans="1:15" x14ac:dyDescent="0.3">
      <c r="A97" t="s">
        <v>117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18</v>
      </c>
    </row>
    <row r="98" spans="1:15" x14ac:dyDescent="0.3">
      <c r="A98" t="s">
        <v>118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16</v>
      </c>
    </row>
    <row r="99" spans="1:15" x14ac:dyDescent="0.3">
      <c r="A99" t="s">
        <v>119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20</v>
      </c>
    </row>
    <row r="100" spans="1:15" x14ac:dyDescent="0.3">
      <c r="A100" t="s">
        <v>120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20</v>
      </c>
    </row>
    <row r="101" spans="1:15" x14ac:dyDescent="0.3">
      <c r="A101" t="s">
        <v>121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16</v>
      </c>
    </row>
    <row r="102" spans="1:15" x14ac:dyDescent="0.3">
      <c r="A102" t="s">
        <v>122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18</v>
      </c>
    </row>
    <row r="103" spans="1:15" x14ac:dyDescent="0.3">
      <c r="A103" t="s">
        <v>123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18</v>
      </c>
    </row>
    <row r="104" spans="1:15" x14ac:dyDescent="0.3">
      <c r="A104" t="s">
        <v>124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18</v>
      </c>
    </row>
    <row r="105" spans="1:15" x14ac:dyDescent="0.3">
      <c r="A105" t="s">
        <v>125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20</v>
      </c>
    </row>
    <row r="106" spans="1:15" x14ac:dyDescent="0.3">
      <c r="A106" t="s">
        <v>126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20</v>
      </c>
    </row>
    <row r="107" spans="1:15" x14ac:dyDescent="0.3">
      <c r="A107" t="s">
        <v>127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28</v>
      </c>
    </row>
    <row r="108" spans="1:15" x14ac:dyDescent="0.3">
      <c r="A108" t="s">
        <v>128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34</v>
      </c>
    </row>
    <row r="109" spans="1:15" x14ac:dyDescent="0.3">
      <c r="A109" t="s">
        <v>129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20</v>
      </c>
    </row>
    <row r="110" spans="1:15" x14ac:dyDescent="0.3">
      <c r="A110" t="s">
        <v>130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18</v>
      </c>
    </row>
    <row r="111" spans="1:15" x14ac:dyDescent="0.3">
      <c r="A111" t="s">
        <v>131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20</v>
      </c>
    </row>
    <row r="112" spans="1:15" x14ac:dyDescent="0.3">
      <c r="A112" t="s">
        <v>132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20</v>
      </c>
    </row>
    <row r="113" spans="1:15" x14ac:dyDescent="0.3">
      <c r="A113" t="s">
        <v>133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24</v>
      </c>
    </row>
    <row r="114" spans="1:15" x14ac:dyDescent="0.3">
      <c r="A114" t="s">
        <v>134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18</v>
      </c>
    </row>
    <row r="115" spans="1:15" x14ac:dyDescent="0.3">
      <c r="A115" t="s">
        <v>135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18</v>
      </c>
    </row>
    <row r="116" spans="1:15" x14ac:dyDescent="0.3">
      <c r="A116" t="s">
        <v>136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28</v>
      </c>
    </row>
    <row r="117" spans="1:15" x14ac:dyDescent="0.3">
      <c r="A117" t="s">
        <v>137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18</v>
      </c>
    </row>
    <row r="118" spans="1:15" x14ac:dyDescent="0.3">
      <c r="A118" t="s">
        <v>138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16</v>
      </c>
    </row>
    <row r="119" spans="1:15" x14ac:dyDescent="0.3">
      <c r="A119" t="s">
        <v>139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54</v>
      </c>
      <c r="L119">
        <v>1507</v>
      </c>
      <c r="M119">
        <v>194</v>
      </c>
      <c r="N119">
        <v>12.87</v>
      </c>
      <c r="O119" t="s">
        <v>20</v>
      </c>
    </row>
    <row r="120" spans="1:15" x14ac:dyDescent="0.3">
      <c r="A120" t="s">
        <v>140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20</v>
      </c>
    </row>
    <row r="121" spans="1:15" x14ac:dyDescent="0.3">
      <c r="A121" t="s">
        <v>141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34</v>
      </c>
    </row>
    <row r="122" spans="1:15" x14ac:dyDescent="0.3">
      <c r="A122" t="s">
        <v>142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18</v>
      </c>
    </row>
    <row r="123" spans="1:15" x14ac:dyDescent="0.3">
      <c r="A123" t="s">
        <v>143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28</v>
      </c>
    </row>
    <row r="124" spans="1:15" x14ac:dyDescent="0.3">
      <c r="A124" t="s">
        <v>144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24</v>
      </c>
    </row>
    <row r="125" spans="1:15" x14ac:dyDescent="0.3">
      <c r="A125" t="s">
        <v>145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20</v>
      </c>
    </row>
    <row r="126" spans="1:15" x14ac:dyDescent="0.3">
      <c r="A126" t="s">
        <v>146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20</v>
      </c>
    </row>
    <row r="127" spans="1:15" x14ac:dyDescent="0.3">
      <c r="A127" t="s">
        <v>147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18</v>
      </c>
    </row>
    <row r="128" spans="1:15" x14ac:dyDescent="0.3">
      <c r="A128" t="s">
        <v>148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18</v>
      </c>
    </row>
    <row r="129" spans="1:15" x14ac:dyDescent="0.3">
      <c r="A129" t="s">
        <v>149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16</v>
      </c>
    </row>
    <row r="130" spans="1:15" x14ac:dyDescent="0.3">
      <c r="A130" t="s">
        <v>150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16</v>
      </c>
    </row>
    <row r="131" spans="1:15" x14ac:dyDescent="0.3">
      <c r="A131" t="s">
        <v>151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24</v>
      </c>
    </row>
    <row r="132" spans="1:15" x14ac:dyDescent="0.3">
      <c r="A132" t="s">
        <v>152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28</v>
      </c>
    </row>
    <row r="133" spans="1:15" x14ac:dyDescent="0.3">
      <c r="A133" t="s">
        <v>153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24</v>
      </c>
    </row>
    <row r="134" spans="1:15" x14ac:dyDescent="0.3">
      <c r="A134" t="s">
        <v>154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24</v>
      </c>
    </row>
    <row r="135" spans="1:15" x14ac:dyDescent="0.3">
      <c r="A135" t="s">
        <v>155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28</v>
      </c>
    </row>
    <row r="136" spans="1:15" x14ac:dyDescent="0.3">
      <c r="A136" t="s">
        <v>156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18</v>
      </c>
    </row>
    <row r="137" spans="1:15" x14ac:dyDescent="0.3">
      <c r="A137" t="s">
        <v>157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18</v>
      </c>
    </row>
    <row r="138" spans="1:15" x14ac:dyDescent="0.3">
      <c r="A138" t="s">
        <v>158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16</v>
      </c>
    </row>
    <row r="139" spans="1:15" x14ac:dyDescent="0.3">
      <c r="A139" t="s">
        <v>159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18</v>
      </c>
    </row>
    <row r="140" spans="1:15" x14ac:dyDescent="0.3">
      <c r="A140" t="s">
        <v>160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18</v>
      </c>
    </row>
    <row r="141" spans="1:15" x14ac:dyDescent="0.3">
      <c r="A141" t="s">
        <v>161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20</v>
      </c>
    </row>
    <row r="142" spans="1:15" x14ac:dyDescent="0.3">
      <c r="A142" t="s">
        <v>162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24</v>
      </c>
    </row>
    <row r="143" spans="1:15" x14ac:dyDescent="0.3">
      <c r="A143" t="s">
        <v>163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24</v>
      </c>
    </row>
    <row r="144" spans="1:15" x14ac:dyDescent="0.3">
      <c r="A144" t="s">
        <v>164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24</v>
      </c>
    </row>
    <row r="145" spans="1:15" x14ac:dyDescent="0.3">
      <c r="A145" t="s">
        <v>165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18</v>
      </c>
    </row>
    <row r="146" spans="1:15" x14ac:dyDescent="0.3">
      <c r="A146" t="s">
        <v>166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20</v>
      </c>
    </row>
    <row r="147" spans="1:15" x14ac:dyDescent="0.3">
      <c r="A147" t="s">
        <v>167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16</v>
      </c>
    </row>
    <row r="148" spans="1:15" x14ac:dyDescent="0.3">
      <c r="A148" t="s">
        <v>168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20</v>
      </c>
    </row>
    <row r="149" spans="1:15" x14ac:dyDescent="0.3">
      <c r="A149" t="s">
        <v>169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54</v>
      </c>
      <c r="L149">
        <v>21253</v>
      </c>
      <c r="M149">
        <v>2888</v>
      </c>
      <c r="N149">
        <v>13.59</v>
      </c>
      <c r="O149" t="s">
        <v>18</v>
      </c>
    </row>
    <row r="150" spans="1:15" x14ac:dyDescent="0.3">
      <c r="A150" t="s">
        <v>170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20</v>
      </c>
    </row>
    <row r="151" spans="1:15" x14ac:dyDescent="0.3">
      <c r="A151" t="s">
        <v>171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20</v>
      </c>
    </row>
    <row r="152" spans="1:15" x14ac:dyDescent="0.3">
      <c r="A152" t="s">
        <v>172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28</v>
      </c>
    </row>
    <row r="153" spans="1:15" x14ac:dyDescent="0.3">
      <c r="A153" t="s">
        <v>173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18</v>
      </c>
    </row>
    <row r="154" spans="1:15" x14ac:dyDescent="0.3">
      <c r="A154" t="s">
        <v>174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18</v>
      </c>
    </row>
    <row r="155" spans="1:15" x14ac:dyDescent="0.3">
      <c r="A155" t="s">
        <v>175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16</v>
      </c>
    </row>
    <row r="156" spans="1:15" x14ac:dyDescent="0.3">
      <c r="A156" t="s">
        <v>176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20</v>
      </c>
    </row>
    <row r="157" spans="1:15" x14ac:dyDescent="0.3">
      <c r="A157" t="s">
        <v>177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28</v>
      </c>
    </row>
    <row r="158" spans="1:15" x14ac:dyDescent="0.3">
      <c r="A158" t="s">
        <v>178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20</v>
      </c>
    </row>
    <row r="159" spans="1:15" x14ac:dyDescent="0.3">
      <c r="A159" t="s">
        <v>179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18</v>
      </c>
    </row>
    <row r="160" spans="1:15" x14ac:dyDescent="0.3">
      <c r="A160" t="s">
        <v>180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34</v>
      </c>
    </row>
    <row r="161" spans="1:15" x14ac:dyDescent="0.3">
      <c r="A161" t="s">
        <v>181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16</v>
      </c>
    </row>
    <row r="162" spans="1:15" x14ac:dyDescent="0.3">
      <c r="A162" t="s">
        <v>182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24</v>
      </c>
    </row>
    <row r="163" spans="1:15" x14ac:dyDescent="0.3">
      <c r="A163" t="s">
        <v>183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54</v>
      </c>
      <c r="L163">
        <v>78048</v>
      </c>
      <c r="M163">
        <v>1347</v>
      </c>
      <c r="N163">
        <v>1.73</v>
      </c>
      <c r="O163" t="s">
        <v>18</v>
      </c>
    </row>
    <row r="164" spans="1:15" x14ac:dyDescent="0.3">
      <c r="A164" t="s">
        <v>184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18</v>
      </c>
    </row>
    <row r="165" spans="1:15" x14ac:dyDescent="0.3">
      <c r="A165" t="s">
        <v>185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54</v>
      </c>
      <c r="L165">
        <v>522</v>
      </c>
      <c r="M165">
        <v>152</v>
      </c>
      <c r="N165">
        <v>29.12</v>
      </c>
      <c r="O165" t="s">
        <v>16</v>
      </c>
    </row>
    <row r="166" spans="1:15" x14ac:dyDescent="0.3">
      <c r="A166" t="s">
        <v>186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28</v>
      </c>
    </row>
    <row r="167" spans="1:15" x14ac:dyDescent="0.3">
      <c r="A167" t="s">
        <v>187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18</v>
      </c>
    </row>
    <row r="168" spans="1:15" x14ac:dyDescent="0.3">
      <c r="A168" t="s">
        <v>188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20</v>
      </c>
    </row>
    <row r="169" spans="1:15" x14ac:dyDescent="0.3">
      <c r="A169" t="s">
        <v>189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34</v>
      </c>
    </row>
    <row r="170" spans="1:15" x14ac:dyDescent="0.3">
      <c r="A170" t="s">
        <v>190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34</v>
      </c>
    </row>
    <row r="171" spans="1:15" x14ac:dyDescent="0.3">
      <c r="A171" t="s">
        <v>191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20</v>
      </c>
    </row>
    <row r="172" spans="1:15" x14ac:dyDescent="0.3">
      <c r="A172" t="s">
        <v>192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24</v>
      </c>
    </row>
    <row r="173" spans="1:15" x14ac:dyDescent="0.3">
      <c r="A173" t="s">
        <v>193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16</v>
      </c>
    </row>
    <row r="174" spans="1:15" x14ac:dyDescent="0.3">
      <c r="A174" t="s">
        <v>194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18</v>
      </c>
    </row>
    <row r="175" spans="1:15" x14ac:dyDescent="0.3">
      <c r="A175" t="s">
        <v>195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24</v>
      </c>
    </row>
    <row r="176" spans="1:15" x14ac:dyDescent="0.3">
      <c r="A176" t="s">
        <v>196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20</v>
      </c>
    </row>
    <row r="177" spans="1:15" x14ac:dyDescent="0.3">
      <c r="A177" t="s">
        <v>197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18</v>
      </c>
    </row>
    <row r="178" spans="1:15" x14ac:dyDescent="0.3">
      <c r="A178" t="s">
        <v>198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16</v>
      </c>
    </row>
    <row r="179" spans="1:15" x14ac:dyDescent="0.3">
      <c r="A179" t="s">
        <v>199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18</v>
      </c>
    </row>
    <row r="180" spans="1:15" x14ac:dyDescent="0.3">
      <c r="A180" t="s">
        <v>200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24</v>
      </c>
    </row>
    <row r="181" spans="1:15" x14ac:dyDescent="0.3">
      <c r="A181" t="s">
        <v>201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18</v>
      </c>
    </row>
    <row r="182" spans="1:15" x14ac:dyDescent="0.3">
      <c r="A182" t="s">
        <v>202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24</v>
      </c>
    </row>
    <row r="183" spans="1:15" x14ac:dyDescent="0.3">
      <c r="A183" t="s">
        <v>203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28</v>
      </c>
    </row>
    <row r="184" spans="1:15" x14ac:dyDescent="0.3">
      <c r="A184" t="s">
        <v>204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16</v>
      </c>
    </row>
    <row r="185" spans="1:15" x14ac:dyDescent="0.3">
      <c r="A185" t="s">
        <v>205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20</v>
      </c>
    </row>
    <row r="186" spans="1:15" x14ac:dyDescent="0.3">
      <c r="A186" t="s">
        <v>206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16</v>
      </c>
    </row>
    <row r="187" spans="1:15" x14ac:dyDescent="0.3">
      <c r="A187" t="s">
        <v>207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20</v>
      </c>
    </row>
    <row r="188" spans="1:15" x14ac:dyDescent="0.3">
      <c r="A188" t="s">
        <v>208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20</v>
      </c>
    </row>
    <row r="189" spans="1:15" x14ac:dyDescent="0.3">
      <c r="A189" t="s">
        <v>225</v>
      </c>
      <c r="B189">
        <f>SUM(B2:B188)</f>
        <v>16480485</v>
      </c>
      <c r="C189">
        <f>SUM(C2:C188)</f>
        <v>654036</v>
      </c>
      <c r="D189">
        <f>SUM(D2:D188)</f>
        <v>9468087</v>
      </c>
      <c r="E189">
        <f>SUM(E2:E188)</f>
        <v>6358362</v>
      </c>
      <c r="F189">
        <f>SUM(F2:F188)</f>
        <v>228693</v>
      </c>
      <c r="G189">
        <f>SUM(G2:G188)</f>
        <v>5415</v>
      </c>
      <c r="H189">
        <f>SUM(H2:H188)</f>
        <v>174623</v>
      </c>
    </row>
    <row r="190" spans="1:15" x14ac:dyDescent="0.3">
      <c r="A190" t="s">
        <v>226</v>
      </c>
      <c r="B190">
        <f>AVERAGE(B2:B188)</f>
        <v>88130.935828877002</v>
      </c>
      <c r="C190">
        <f>AVERAGE(C2:C188)</f>
        <v>3497.5187165775401</v>
      </c>
      <c r="D190">
        <f>AVERAGE(D2:D188)</f>
        <v>50631.481283422458</v>
      </c>
      <c r="E190">
        <f>AVERAGE(E2:E188)</f>
        <v>34001.935828877002</v>
      </c>
      <c r="F190">
        <f>AVERAGE(F2:F188)</f>
        <v>1222.9572192513369</v>
      </c>
      <c r="G190">
        <f>AVERAGE(G2:G188)</f>
        <v>28.957219251336898</v>
      </c>
      <c r="H190">
        <f>AVERAGE(H2:H188)</f>
        <v>933.81283422459899</v>
      </c>
    </row>
    <row r="191" spans="1:15" x14ac:dyDescent="0.3">
      <c r="A191" t="s">
        <v>229</v>
      </c>
      <c r="B191">
        <f>MAX(B2:B188)</f>
        <v>4290259</v>
      </c>
    </row>
    <row r="192" spans="1:15" x14ac:dyDescent="0.3">
      <c r="A192" t="s">
        <v>230</v>
      </c>
      <c r="B192">
        <f>MIN(B2:B188)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76E7-C99B-47E5-9DFE-4939E6D9FF07}">
  <dimension ref="A1:B20"/>
  <sheetViews>
    <sheetView tabSelected="1" topLeftCell="A4" workbookViewId="0">
      <selection activeCell="H20" sqref="H20"/>
    </sheetView>
  </sheetViews>
  <sheetFormatPr defaultRowHeight="14.4" x14ac:dyDescent="0.3"/>
  <cols>
    <col min="1" max="1" width="66.33203125" customWidth="1"/>
  </cols>
  <sheetData>
    <row r="1" spans="1:2" x14ac:dyDescent="0.3">
      <c r="A1" s="1" t="s">
        <v>210</v>
      </c>
    </row>
    <row r="2" spans="1:2" x14ac:dyDescent="0.3">
      <c r="A2" t="s">
        <v>209</v>
      </c>
      <c r="B2">
        <v>16480485</v>
      </c>
    </row>
    <row r="3" spans="1:2" x14ac:dyDescent="0.3">
      <c r="A3" t="s">
        <v>211</v>
      </c>
      <c r="B3">
        <v>654036</v>
      </c>
    </row>
    <row r="4" spans="1:2" x14ac:dyDescent="0.3">
      <c r="A4" t="s">
        <v>212</v>
      </c>
      <c r="B4">
        <v>9468087</v>
      </c>
    </row>
    <row r="5" spans="1:2" x14ac:dyDescent="0.3">
      <c r="A5" t="s">
        <v>213</v>
      </c>
      <c r="B5">
        <v>6358362</v>
      </c>
    </row>
    <row r="6" spans="1:2" x14ac:dyDescent="0.3">
      <c r="A6" t="s">
        <v>214</v>
      </c>
      <c r="B6">
        <v>228693</v>
      </c>
    </row>
    <row r="7" spans="1:2" x14ac:dyDescent="0.3">
      <c r="A7" t="s">
        <v>215</v>
      </c>
      <c r="B7">
        <v>5415</v>
      </c>
    </row>
    <row r="8" spans="1:2" x14ac:dyDescent="0.3">
      <c r="A8" t="s">
        <v>216</v>
      </c>
      <c r="B8">
        <v>174623</v>
      </c>
    </row>
    <row r="10" spans="1:2" x14ac:dyDescent="0.3">
      <c r="A10" s="1" t="s">
        <v>217</v>
      </c>
    </row>
    <row r="11" spans="1:2" x14ac:dyDescent="0.3">
      <c r="A11" t="s">
        <v>218</v>
      </c>
      <c r="B11">
        <v>88130.94</v>
      </c>
    </row>
    <row r="12" spans="1:2" x14ac:dyDescent="0.3">
      <c r="A12" t="s">
        <v>219</v>
      </c>
      <c r="B12">
        <v>3497.5189999999998</v>
      </c>
    </row>
    <row r="13" spans="1:2" x14ac:dyDescent="0.3">
      <c r="A13" t="s">
        <v>220</v>
      </c>
      <c r="B13">
        <v>50631.48</v>
      </c>
    </row>
    <row r="14" spans="1:2" x14ac:dyDescent="0.3">
      <c r="A14" t="s">
        <v>221</v>
      </c>
      <c r="B14">
        <v>34001.94</v>
      </c>
    </row>
    <row r="15" spans="1:2" x14ac:dyDescent="0.3">
      <c r="A15" t="s">
        <v>222</v>
      </c>
      <c r="B15">
        <v>1222.9570000000001</v>
      </c>
    </row>
    <row r="16" spans="1:2" x14ac:dyDescent="0.3">
      <c r="A16" t="s">
        <v>223</v>
      </c>
      <c r="B16">
        <v>28.95722</v>
      </c>
    </row>
    <row r="17" spans="1:2" x14ac:dyDescent="0.3">
      <c r="A17" t="s">
        <v>224</v>
      </c>
      <c r="B17">
        <v>933.81219999999996</v>
      </c>
    </row>
    <row r="19" spans="1:2" x14ac:dyDescent="0.3">
      <c r="A19" s="1" t="s">
        <v>227</v>
      </c>
      <c r="B19">
        <v>4290259</v>
      </c>
    </row>
    <row r="20" spans="1:2" x14ac:dyDescent="0.3">
      <c r="A20" t="s">
        <v>228</v>
      </c>
      <c r="B20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88BB-2406-409B-8003-0A40CF2CED97}">
  <dimension ref="A1:E10"/>
  <sheetViews>
    <sheetView topLeftCell="B1" workbookViewId="0">
      <selection activeCell="N19" sqref="N19"/>
    </sheetView>
  </sheetViews>
  <sheetFormatPr defaultRowHeight="14.4" x14ac:dyDescent="0.3"/>
  <cols>
    <col min="2" max="2" width="11.77734375" customWidth="1"/>
    <col min="4" max="4" width="1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</v>
      </c>
      <c r="B2">
        <v>36263</v>
      </c>
      <c r="C2">
        <v>1269</v>
      </c>
      <c r="D2">
        <v>25198</v>
      </c>
      <c r="E2">
        <v>9796</v>
      </c>
    </row>
    <row r="3" spans="1:5" x14ac:dyDescent="0.3">
      <c r="A3" t="s">
        <v>17</v>
      </c>
      <c r="B3">
        <v>4880</v>
      </c>
      <c r="C3">
        <v>144</v>
      </c>
      <c r="D3">
        <v>2745</v>
      </c>
      <c r="E3">
        <v>1991</v>
      </c>
    </row>
    <row r="4" spans="1:5" x14ac:dyDescent="0.3">
      <c r="A4" t="s">
        <v>19</v>
      </c>
      <c r="B4">
        <v>27973</v>
      </c>
      <c r="C4">
        <v>1163</v>
      </c>
      <c r="D4">
        <v>18837</v>
      </c>
      <c r="E4">
        <v>7973</v>
      </c>
    </row>
    <row r="5" spans="1:5" x14ac:dyDescent="0.3">
      <c r="A5" t="s">
        <v>21</v>
      </c>
      <c r="B5">
        <v>907</v>
      </c>
      <c r="C5">
        <v>52</v>
      </c>
      <c r="D5">
        <v>803</v>
      </c>
      <c r="E5">
        <v>52</v>
      </c>
    </row>
    <row r="6" spans="1:5" x14ac:dyDescent="0.3">
      <c r="A6" t="s">
        <v>22</v>
      </c>
      <c r="B6">
        <v>950</v>
      </c>
      <c r="C6">
        <v>41</v>
      </c>
      <c r="D6">
        <v>242</v>
      </c>
      <c r="E6">
        <v>667</v>
      </c>
    </row>
    <row r="7" spans="1:5" x14ac:dyDescent="0.3">
      <c r="A7" t="s">
        <v>23</v>
      </c>
      <c r="B7">
        <v>86</v>
      </c>
      <c r="C7">
        <v>3</v>
      </c>
      <c r="D7">
        <v>65</v>
      </c>
      <c r="E7">
        <v>18</v>
      </c>
    </row>
    <row r="8" spans="1:5" x14ac:dyDescent="0.3">
      <c r="A8" t="s">
        <v>25</v>
      </c>
      <c r="B8">
        <v>167416</v>
      </c>
      <c r="C8">
        <v>3059</v>
      </c>
      <c r="D8">
        <v>72575</v>
      </c>
      <c r="E8">
        <v>91782</v>
      </c>
    </row>
    <row r="9" spans="1:5" x14ac:dyDescent="0.3">
      <c r="A9" t="s">
        <v>26</v>
      </c>
      <c r="B9">
        <v>37390</v>
      </c>
      <c r="C9">
        <v>711</v>
      </c>
      <c r="D9">
        <v>26665</v>
      </c>
      <c r="E9">
        <v>10014</v>
      </c>
    </row>
    <row r="10" spans="1:5" x14ac:dyDescent="0.3">
      <c r="A10" t="s">
        <v>27</v>
      </c>
      <c r="B10">
        <v>15303</v>
      </c>
      <c r="C10">
        <v>167</v>
      </c>
      <c r="D10">
        <v>9311</v>
      </c>
      <c r="E10">
        <v>5825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country_wise_latest</vt:lpstr>
      <vt:lpstr>Analysis Report</vt:lpstr>
      <vt:lpstr>Dashboard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AJAS AJ7</dc:creator>
  <cp:lastModifiedBy>AJAS AJ7</cp:lastModifiedBy>
  <dcterms:created xsi:type="dcterms:W3CDTF">2021-08-14T20:49:55Z</dcterms:created>
  <dcterms:modified xsi:type="dcterms:W3CDTF">2021-08-14T21:42:42Z</dcterms:modified>
</cp:coreProperties>
</file>