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May 2016" sheetId="1" r:id="rId1"/>
    <sheet name="June 2016" sheetId="2" r:id="rId2"/>
    <sheet name="July 2016" sheetId="3" r:id="rId3"/>
  </sheets>
  <definedNames>
    <definedName name="_xlnm._FilterDatabase" localSheetId="0" hidden="1">'May 2016'!$AI$6:$AK$6</definedName>
  </definedNames>
  <calcPr calcId="124519"/>
</workbook>
</file>

<file path=xl/calcChain.xml><?xml version="1.0" encoding="utf-8"?>
<calcChain xmlns="http://schemas.openxmlformats.org/spreadsheetml/2006/main">
  <c r="AO15" i="3"/>
  <c r="AR15" s="1"/>
  <c r="AO8"/>
  <c r="AN11"/>
  <c r="AQ11" s="1"/>
  <c r="AN8"/>
  <c r="AQ8" s="1"/>
  <c r="AM15"/>
  <c r="AP15" s="1"/>
  <c r="AM8"/>
  <c r="AP8"/>
  <c r="AH8"/>
  <c r="AH9"/>
  <c r="AH10"/>
  <c r="AH11"/>
  <c r="AH12"/>
  <c r="AH13"/>
  <c r="AH14"/>
  <c r="AH15"/>
  <c r="AR8"/>
  <c r="AQ16" i="2"/>
  <c r="AP16"/>
  <c r="AN15" i="3" s="1"/>
  <c r="AQ15" s="1"/>
  <c r="AO16" i="2"/>
  <c r="AG16"/>
  <c r="AG8"/>
  <c r="AG10"/>
  <c r="AG11"/>
  <c r="AG12"/>
  <c r="AG13"/>
  <c r="AG14"/>
  <c r="AG15"/>
  <c r="AG9"/>
  <c r="AQ9"/>
  <c r="AO9" i="3" s="1"/>
  <c r="AR9" s="1"/>
  <c r="AQ10" i="2"/>
  <c r="AO10" i="3" s="1"/>
  <c r="AR10" s="1"/>
  <c r="AQ11" i="2"/>
  <c r="AO11" i="3" s="1"/>
  <c r="AR11" s="1"/>
  <c r="AQ8" i="2"/>
  <c r="AP9"/>
  <c r="AN9" i="3" s="1"/>
  <c r="AQ9" s="1"/>
  <c r="AP10" i="2"/>
  <c r="AN10" i="3" s="1"/>
  <c r="AQ10" s="1"/>
  <c r="AP11" i="2"/>
  <c r="AP8"/>
  <c r="AO9"/>
  <c r="AM9" i="3" s="1"/>
  <c r="AP9" s="1"/>
  <c r="AO10" i="2"/>
  <c r="AM10" i="3" s="1"/>
  <c r="AP10" s="1"/>
  <c r="AO11" i="2"/>
  <c r="AM11" i="3" s="1"/>
  <c r="AP11" s="1"/>
  <c r="AO8" i="2"/>
  <c r="AG16" i="1"/>
  <c r="AG15"/>
  <c r="AG14"/>
  <c r="AG13"/>
  <c r="AG12"/>
  <c r="AG11"/>
  <c r="AG10"/>
  <c r="AG9"/>
  <c r="AG8"/>
</calcChain>
</file>

<file path=xl/sharedStrings.xml><?xml version="1.0" encoding="utf-8"?>
<sst xmlns="http://schemas.openxmlformats.org/spreadsheetml/2006/main" count="198" uniqueCount="40">
  <si>
    <t>Y.Sasi Kumar</t>
  </si>
  <si>
    <t>J.Hari Krishna</t>
  </si>
  <si>
    <t>P.Jeelan Basha</t>
  </si>
  <si>
    <t>M.Naveed</t>
  </si>
  <si>
    <t>S.Sumayya Banu</t>
  </si>
  <si>
    <t>Sick leaves</t>
  </si>
  <si>
    <t>Casual Leaves</t>
  </si>
  <si>
    <t>Earned Vacations</t>
  </si>
  <si>
    <t>Sun</t>
  </si>
  <si>
    <t>Mon</t>
  </si>
  <si>
    <t>Tue</t>
  </si>
  <si>
    <t>Wed</t>
  </si>
  <si>
    <t>Thu</t>
  </si>
  <si>
    <t>Fri</t>
  </si>
  <si>
    <t>Sat</t>
  </si>
  <si>
    <t>Month's Attendance and Leave Tracker - May 2016</t>
  </si>
  <si>
    <t>L</t>
  </si>
  <si>
    <t>Leaves availed</t>
  </si>
  <si>
    <t>Unavailed leaves</t>
  </si>
  <si>
    <t>Sick Leaves</t>
  </si>
  <si>
    <t>Name</t>
  </si>
  <si>
    <t>B.Vijay Prakash</t>
  </si>
  <si>
    <t>M.Pedda Babu</t>
  </si>
  <si>
    <t>C.Kiran Kumar</t>
  </si>
  <si>
    <t>M.Nagarjuna Reddy</t>
  </si>
  <si>
    <t xml:space="preserve">Total </t>
  </si>
  <si>
    <t>Working days</t>
  </si>
  <si>
    <t>Month's Attendance and Leave Tracker - June 2016</t>
  </si>
  <si>
    <t>Balance</t>
  </si>
  <si>
    <t>Designation</t>
  </si>
  <si>
    <t>Admin</t>
  </si>
  <si>
    <t>Prod.Technician</t>
  </si>
  <si>
    <t>HR Executive</t>
  </si>
  <si>
    <t>Internship</t>
  </si>
  <si>
    <t>late =</t>
  </si>
  <si>
    <t>Mothi Lal Naik</t>
  </si>
  <si>
    <t>Office Assistant</t>
  </si>
  <si>
    <t>.</t>
  </si>
  <si>
    <t>Month's Attendance and Leave Tracker - July 2016</t>
  </si>
  <si>
    <t>HOLIDAY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</si>
</sst>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4" fillId="0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/>
    <xf numFmtId="0" fontId="0" fillId="9" borderId="1" xfId="0" applyFill="1" applyBorder="1"/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right"/>
    </xf>
    <xf numFmtId="164" fontId="0" fillId="3" borderId="0" xfId="0" applyNumberFormat="1" applyFill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8" borderId="5" xfId="0" applyFill="1" applyBorder="1"/>
    <xf numFmtId="0" fontId="0" fillId="9" borderId="6" xfId="0" applyFill="1" applyBorder="1"/>
    <xf numFmtId="0" fontId="0" fillId="6" borderId="7" xfId="0" applyFill="1" applyBorder="1"/>
    <xf numFmtId="0" fontId="0" fillId="8" borderId="8" xfId="0" applyFill="1" applyBorder="1"/>
    <xf numFmtId="0" fontId="0" fillId="6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6" borderId="12" xfId="0" applyFill="1" applyBorder="1"/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6" fillId="0" borderId="0" xfId="0" applyFont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textRotation="255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7"/>
  <sheetViews>
    <sheetView topLeftCell="P1" workbookViewId="0">
      <selection activeCell="AN12" sqref="AN12"/>
    </sheetView>
  </sheetViews>
  <sheetFormatPr defaultRowHeight="15"/>
  <cols>
    <col min="1" max="1" width="18.5703125" bestFit="1" customWidth="1"/>
    <col min="2" max="2" width="4.28515625" style="1" bestFit="1" customWidth="1"/>
    <col min="3" max="3" width="5" bestFit="1" customWidth="1"/>
    <col min="4" max="4" width="4.28515625" bestFit="1" customWidth="1"/>
    <col min="5" max="5" width="5.140625" bestFit="1" customWidth="1"/>
    <col min="6" max="6" width="4.28515625" bestFit="1" customWidth="1"/>
    <col min="7" max="7" width="3.28515625" bestFit="1" customWidth="1"/>
    <col min="8" max="8" width="3.7109375" bestFit="1" customWidth="1"/>
    <col min="9" max="9" width="4.28515625" style="2" bestFit="1" customWidth="1"/>
    <col min="10" max="10" width="5" bestFit="1" customWidth="1"/>
    <col min="11" max="11" width="4.28515625" bestFit="1" customWidth="1"/>
    <col min="12" max="12" width="5.140625" bestFit="1" customWidth="1"/>
    <col min="13" max="13" width="4.28515625" bestFit="1" customWidth="1"/>
    <col min="14" max="14" width="3.28515625" bestFit="1" customWidth="1"/>
    <col min="15" max="15" width="3.7109375" style="2" bestFit="1" customWidth="1"/>
    <col min="16" max="16" width="4.28515625" style="2" bestFit="1" customWidth="1"/>
    <col min="17" max="17" width="5" bestFit="1" customWidth="1"/>
    <col min="18" max="18" width="4.28515625" bestFit="1" customWidth="1"/>
    <col min="19" max="19" width="5.140625" bestFit="1" customWidth="1"/>
    <col min="20" max="20" width="4.28515625" bestFit="1" customWidth="1"/>
    <col min="21" max="21" width="3.28515625" bestFit="1" customWidth="1"/>
    <col min="22" max="22" width="3.7109375" bestFit="1" customWidth="1"/>
    <col min="23" max="23" width="4.28515625" style="2" bestFit="1" customWidth="1"/>
    <col min="24" max="24" width="5" bestFit="1" customWidth="1"/>
    <col min="25" max="25" width="4.28515625" bestFit="1" customWidth="1"/>
    <col min="26" max="26" width="5.140625" bestFit="1" customWidth="1"/>
    <col min="27" max="27" width="4.28515625" bestFit="1" customWidth="1"/>
    <col min="28" max="28" width="3.85546875" customWidth="1"/>
    <col min="29" max="29" width="3.7109375" style="2" bestFit="1" customWidth="1"/>
    <c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</cols>
  <sheetData>
    <row r="1" spans="1:40" s="3" customFormat="1">
      <c r="B1" s="4"/>
    </row>
    <row r="2" spans="1:40" s="3" customFormat="1">
      <c r="B2" s="4"/>
    </row>
    <row r="3" spans="1:40" s="3" customFormat="1">
      <c r="B3" s="4"/>
    </row>
    <row r="4" spans="1:40" s="3" customFormat="1" ht="18.75">
      <c r="B4" s="39" t="s">
        <v>15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12"/>
      <c r="AG4" s="5"/>
      <c r="AH4" s="5"/>
    </row>
    <row r="5" spans="1:40"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s="1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s="2" t="s">
        <v>14</v>
      </c>
      <c r="P5" s="1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  <c r="W5" s="1" t="s">
        <v>8</v>
      </c>
      <c r="X5" t="s">
        <v>9</v>
      </c>
      <c r="Y5" t="s">
        <v>10</v>
      </c>
      <c r="Z5" t="s">
        <v>11</v>
      </c>
      <c r="AA5" t="s">
        <v>12</v>
      </c>
      <c r="AB5" t="s">
        <v>13</v>
      </c>
      <c r="AC5" s="2" t="s">
        <v>14</v>
      </c>
      <c r="AD5" s="2" t="s">
        <v>8</v>
      </c>
      <c r="AE5" t="s">
        <v>9</v>
      </c>
      <c r="AI5" s="40" t="s">
        <v>17</v>
      </c>
      <c r="AJ5" s="40"/>
      <c r="AK5" s="40"/>
      <c r="AL5" s="40" t="s">
        <v>18</v>
      </c>
      <c r="AM5" s="40"/>
      <c r="AN5" s="40"/>
    </row>
    <row r="6" spans="1:40" ht="30">
      <c r="A6" s="10" t="s">
        <v>20</v>
      </c>
      <c r="B6" s="8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9">
        <v>11</v>
      </c>
      <c r="M6" s="9">
        <v>12</v>
      </c>
      <c r="N6" s="9">
        <v>13</v>
      </c>
      <c r="O6" s="9">
        <v>14</v>
      </c>
      <c r="P6" s="9">
        <v>15</v>
      </c>
      <c r="Q6" s="9">
        <v>16</v>
      </c>
      <c r="R6" s="9">
        <v>17</v>
      </c>
      <c r="S6" s="9">
        <v>18</v>
      </c>
      <c r="T6" s="9">
        <v>19</v>
      </c>
      <c r="U6" s="9">
        <v>20</v>
      </c>
      <c r="V6" s="9">
        <v>21</v>
      </c>
      <c r="W6" s="9">
        <v>22</v>
      </c>
      <c r="X6" s="9">
        <v>23</v>
      </c>
      <c r="Y6" s="9">
        <v>24</v>
      </c>
      <c r="Z6" s="9">
        <v>25</v>
      </c>
      <c r="AA6" s="9">
        <v>26</v>
      </c>
      <c r="AB6" s="9">
        <v>27</v>
      </c>
      <c r="AC6" s="9">
        <v>28</v>
      </c>
      <c r="AD6" s="9">
        <v>29</v>
      </c>
      <c r="AE6" s="9">
        <v>30</v>
      </c>
      <c r="AF6" s="9">
        <v>31</v>
      </c>
      <c r="AG6" s="9" t="s">
        <v>25</v>
      </c>
      <c r="AH6" s="11" t="s">
        <v>26</v>
      </c>
      <c r="AI6" t="s">
        <v>5</v>
      </c>
      <c r="AJ6" t="s">
        <v>6</v>
      </c>
      <c r="AK6" t="s">
        <v>7</v>
      </c>
      <c r="AL6" t="s">
        <v>19</v>
      </c>
      <c r="AM6" t="s">
        <v>6</v>
      </c>
      <c r="AN6" t="s">
        <v>7</v>
      </c>
    </row>
    <row r="7" spans="1:40" s="3" customFormat="1">
      <c r="B7" s="1"/>
      <c r="I7" s="2"/>
      <c r="O7" s="2"/>
      <c r="P7" s="2"/>
      <c r="W7" s="2"/>
      <c r="AC7" s="2"/>
      <c r="AD7" s="2"/>
      <c r="AG7" s="9"/>
      <c r="AH7" s="9"/>
    </row>
    <row r="8" spans="1:40">
      <c r="A8" t="s">
        <v>0</v>
      </c>
      <c r="C8" s="6" t="s">
        <v>16</v>
      </c>
      <c r="D8" s="7" t="s">
        <v>16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 s="7" t="s">
        <v>16</v>
      </c>
      <c r="AE8">
        <v>1</v>
      </c>
      <c r="AF8">
        <v>1</v>
      </c>
      <c r="AG8" s="9">
        <f>SUM(E8:AE8)</f>
        <v>20</v>
      </c>
      <c r="AH8" s="9">
        <v>23</v>
      </c>
      <c r="AJ8">
        <v>3</v>
      </c>
      <c r="AL8">
        <v>6</v>
      </c>
      <c r="AM8">
        <v>5</v>
      </c>
      <c r="AN8">
        <v>8</v>
      </c>
    </row>
    <row r="9" spans="1:40">
      <c r="A9" t="s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N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E9">
        <v>0</v>
      </c>
      <c r="AF9">
        <v>0</v>
      </c>
      <c r="AG9" s="9">
        <f t="shared" ref="AG9:AG16" si="0">SUM(C9:AF9)</f>
        <v>16</v>
      </c>
      <c r="AH9" s="9">
        <v>23</v>
      </c>
      <c r="AL9">
        <v>0</v>
      </c>
      <c r="AM9">
        <v>0</v>
      </c>
      <c r="AN9">
        <v>0</v>
      </c>
    </row>
    <row r="10" spans="1:40">
      <c r="A10" t="s">
        <v>2</v>
      </c>
      <c r="C10">
        <v>1</v>
      </c>
      <c r="D10">
        <v>1</v>
      </c>
      <c r="E10">
        <v>1</v>
      </c>
      <c r="F10">
        <v>1</v>
      </c>
      <c r="G10">
        <v>1</v>
      </c>
      <c r="H10" s="7" t="s">
        <v>16</v>
      </c>
      <c r="J10" s="7" t="s">
        <v>16</v>
      </c>
      <c r="K10">
        <v>1</v>
      </c>
      <c r="L10">
        <v>1</v>
      </c>
      <c r="M10">
        <v>1</v>
      </c>
      <c r="N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X10">
        <v>0</v>
      </c>
      <c r="Y10">
        <v>0</v>
      </c>
      <c r="Z10">
        <v>0</v>
      </c>
      <c r="AA10">
        <v>0</v>
      </c>
      <c r="AB10">
        <v>0</v>
      </c>
      <c r="AE10">
        <v>0</v>
      </c>
      <c r="AF10">
        <v>0</v>
      </c>
      <c r="AG10" s="9">
        <f t="shared" si="0"/>
        <v>14</v>
      </c>
      <c r="AH10" s="9">
        <v>23</v>
      </c>
      <c r="AL10">
        <v>0</v>
      </c>
      <c r="AM10">
        <v>0</v>
      </c>
      <c r="AN10">
        <v>0</v>
      </c>
    </row>
    <row r="11" spans="1:40">
      <c r="A11" t="s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>
        <v>1</v>
      </c>
      <c r="K11">
        <v>1</v>
      </c>
      <c r="L11">
        <v>1</v>
      </c>
      <c r="M11">
        <v>1</v>
      </c>
      <c r="N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X11">
        <v>0</v>
      </c>
      <c r="Y11">
        <v>0</v>
      </c>
      <c r="Z11">
        <v>0</v>
      </c>
      <c r="AA11">
        <v>0</v>
      </c>
      <c r="AB11">
        <v>0</v>
      </c>
      <c r="AE11">
        <v>0</v>
      </c>
      <c r="AF11">
        <v>0</v>
      </c>
      <c r="AG11" s="9">
        <f t="shared" si="0"/>
        <v>16</v>
      </c>
      <c r="AH11" s="9">
        <v>23</v>
      </c>
      <c r="AL11">
        <v>0</v>
      </c>
      <c r="AM11">
        <v>0</v>
      </c>
      <c r="AN11">
        <v>0</v>
      </c>
    </row>
    <row r="12" spans="1:40">
      <c r="A12" t="s">
        <v>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>
        <v>1</v>
      </c>
      <c r="K12">
        <v>1</v>
      </c>
      <c r="L12">
        <v>0.5</v>
      </c>
      <c r="M12">
        <v>1</v>
      </c>
      <c r="N12">
        <v>1</v>
      </c>
      <c r="Q12">
        <v>1</v>
      </c>
      <c r="R12">
        <v>0.5</v>
      </c>
      <c r="S12" s="7" t="s">
        <v>16</v>
      </c>
      <c r="T12">
        <v>1</v>
      </c>
      <c r="U12">
        <v>1</v>
      </c>
      <c r="V12">
        <v>1</v>
      </c>
      <c r="X12">
        <v>1</v>
      </c>
      <c r="Y12">
        <v>1</v>
      </c>
      <c r="Z12">
        <v>1</v>
      </c>
      <c r="AA12">
        <v>1</v>
      </c>
      <c r="AB12">
        <v>1</v>
      </c>
      <c r="AE12">
        <v>1</v>
      </c>
      <c r="AF12">
        <v>1</v>
      </c>
      <c r="AG12" s="9">
        <f t="shared" si="0"/>
        <v>22</v>
      </c>
      <c r="AH12" s="9">
        <v>23</v>
      </c>
      <c r="AI12">
        <v>1.5</v>
      </c>
      <c r="AJ12">
        <v>0.5</v>
      </c>
      <c r="AL12">
        <v>3</v>
      </c>
      <c r="AM12">
        <v>6</v>
      </c>
      <c r="AN12">
        <v>6</v>
      </c>
    </row>
    <row r="13" spans="1:40">
      <c r="A13" t="s">
        <v>21</v>
      </c>
      <c r="X13">
        <v>1</v>
      </c>
      <c r="Y13">
        <v>1</v>
      </c>
      <c r="Z13">
        <v>1</v>
      </c>
      <c r="AA13">
        <v>1</v>
      </c>
      <c r="AB13">
        <v>1</v>
      </c>
      <c r="AE13">
        <v>1</v>
      </c>
      <c r="AF13" s="7" t="s">
        <v>16</v>
      </c>
      <c r="AG13" s="9">
        <f t="shared" si="0"/>
        <v>6</v>
      </c>
      <c r="AH13" s="9">
        <v>23</v>
      </c>
      <c r="AI13">
        <v>1</v>
      </c>
    </row>
    <row r="14" spans="1:40">
      <c r="A14" t="s">
        <v>22</v>
      </c>
      <c r="X14">
        <v>1</v>
      </c>
      <c r="Y14">
        <v>1</v>
      </c>
      <c r="Z14">
        <v>1</v>
      </c>
      <c r="AA14">
        <v>1</v>
      </c>
      <c r="AB14">
        <v>1</v>
      </c>
      <c r="AE14">
        <v>1</v>
      </c>
      <c r="AF14" s="7" t="s">
        <v>16</v>
      </c>
      <c r="AG14" s="9">
        <f t="shared" si="0"/>
        <v>6</v>
      </c>
      <c r="AH14" s="9">
        <v>23</v>
      </c>
      <c r="AI14">
        <v>1</v>
      </c>
    </row>
    <row r="15" spans="1:40">
      <c r="A15" t="s">
        <v>23</v>
      </c>
      <c r="X15">
        <v>1</v>
      </c>
      <c r="Y15">
        <v>1</v>
      </c>
      <c r="Z15">
        <v>1</v>
      </c>
      <c r="AA15">
        <v>1</v>
      </c>
      <c r="AB15">
        <v>1</v>
      </c>
      <c r="AE15">
        <v>1</v>
      </c>
      <c r="AF15">
        <v>1</v>
      </c>
      <c r="AG15" s="9">
        <f t="shared" si="0"/>
        <v>7</v>
      </c>
      <c r="AH15" s="9">
        <v>23</v>
      </c>
    </row>
    <row r="16" spans="1:40">
      <c r="A16" t="s">
        <v>24</v>
      </c>
      <c r="X16">
        <v>1</v>
      </c>
      <c r="Y16">
        <v>1</v>
      </c>
      <c r="Z16">
        <v>1</v>
      </c>
      <c r="AA16">
        <v>1</v>
      </c>
      <c r="AB16">
        <v>1</v>
      </c>
      <c r="AE16">
        <v>1</v>
      </c>
      <c r="AF16">
        <v>1</v>
      </c>
      <c r="AG16" s="9">
        <f t="shared" si="0"/>
        <v>7</v>
      </c>
      <c r="AH16" s="9">
        <v>23</v>
      </c>
    </row>
    <row r="17" spans="33:34">
      <c r="AG17" s="3"/>
      <c r="AH17" s="3"/>
    </row>
  </sheetData>
  <mergeCells count="3">
    <mergeCell ref="B4:AE4"/>
    <mergeCell ref="AI5:AK5"/>
    <mergeCell ref="AL5:AN5"/>
  </mergeCells>
  <conditionalFormatting sqref="AK1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21"/>
  <sheetViews>
    <sheetView topLeftCell="W1" workbookViewId="0">
      <selection activeCell="AO11" sqref="AO11"/>
    </sheetView>
  </sheetViews>
  <sheetFormatPr defaultRowHeight="15"/>
  <cols>
    <col min="1" max="1" width="18.5703125" bestFit="1" customWidth="1"/>
    <col min="2" max="2" width="18.5703125" customWidth="1"/>
    <col min="3" max="3" width="5.140625" style="4" bestFit="1" customWidth="1"/>
    <col min="4" max="4" width="4.28515625" bestFit="1" customWidth="1"/>
    <col min="5" max="5" width="3.7109375" customWidth="1"/>
    <col min="6" max="6" width="3.7109375" bestFit="1" customWidth="1"/>
    <col min="7" max="7" width="4.28515625" bestFit="1" customWidth="1"/>
    <col min="8" max="8" width="5" bestFit="1" customWidth="1"/>
    <col min="9" max="9" width="4.28515625" bestFit="1" customWidth="1"/>
    <col min="10" max="10" width="5.140625" style="3" bestFit="1" customWidth="1"/>
    <col min="11" max="11" width="4.28515625" bestFit="1" customWidth="1"/>
    <col min="12" max="12" width="4.5703125" bestFit="1" customWidth="1"/>
    <col min="13" max="13" width="3.7109375" bestFit="1" customWidth="1"/>
    <col min="14" max="14" width="4.28515625" bestFit="1" customWidth="1"/>
    <col min="15" max="15" width="5" bestFit="1" customWidth="1"/>
    <col min="16" max="16" width="4.28515625" style="3" bestFit="1" customWidth="1"/>
    <col min="17" max="17" width="5.140625" style="3" bestFit="1" customWidth="1"/>
    <col min="18" max="18" width="4.28515625" bestFit="1" customWidth="1"/>
    <col min="19" max="19" width="3.28515625" bestFit="1" customWidth="1"/>
    <col min="20" max="20" width="3.7109375" bestFit="1" customWidth="1"/>
    <col min="21" max="21" width="4.28515625" bestFit="1" customWidth="1"/>
    <col min="22" max="22" width="5" bestFit="1" customWidth="1"/>
    <col min="23" max="23" width="4.28515625" bestFit="1" customWidth="1"/>
    <col min="24" max="24" width="5.140625" style="3" bestFit="1" customWidth="1"/>
    <col min="25" max="25" width="4.28515625" bestFit="1" customWidth="1"/>
    <col min="26" max="26" width="3.28515625" bestFit="1" customWidth="1"/>
    <col min="27" max="27" width="3.7109375" bestFit="1" customWidth="1"/>
    <col min="28" max="28" width="4.28515625" bestFit="1" customWidth="1"/>
    <col min="29" max="29" width="5" bestFit="1" customWidth="1"/>
    <col min="30" max="30" width="4.28515625" style="3" bestFit="1" customWidth="1"/>
    <col min="31" max="31" width="5.140625" style="3" bestFit="1" customWidth="1"/>
    <col min="32" max="32" width="4.28515625" bestFit="1" customWidth="1"/>
    <col min="33" max="33" width="5.85546875" bestFit="1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  <col min="41" max="41" width="10.85546875" bestFit="1" customWidth="1"/>
    <col min="42" max="42" width="13.28515625" bestFit="1" customWidth="1"/>
    <col min="43" max="43" width="16.28515625" bestFit="1" customWidth="1"/>
  </cols>
  <sheetData>
    <row r="1" spans="1:43" s="3" customFormat="1">
      <c r="C1" s="4"/>
    </row>
    <row r="2" spans="1:43" s="3" customFormat="1">
      <c r="C2" s="4"/>
    </row>
    <row r="3" spans="1:43" s="3" customFormat="1">
      <c r="C3" s="4"/>
    </row>
    <row r="4" spans="1:43" s="3" customFormat="1" ht="19.5" thickBot="1">
      <c r="C4" s="39" t="s">
        <v>27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13"/>
      <c r="AH4" s="13"/>
    </row>
    <row r="5" spans="1:43" ht="15.75" thickBot="1">
      <c r="C5" s="3" t="s">
        <v>11</v>
      </c>
      <c r="D5" t="s">
        <v>12</v>
      </c>
      <c r="E5" t="s">
        <v>13</v>
      </c>
      <c r="F5" t="s">
        <v>14</v>
      </c>
      <c r="G5" s="15" t="s">
        <v>8</v>
      </c>
      <c r="H5" t="s">
        <v>9</v>
      </c>
      <c r="I5" t="s">
        <v>10</v>
      </c>
      <c r="J5" s="3" t="s">
        <v>11</v>
      </c>
      <c r="K5" t="s">
        <v>12</v>
      </c>
      <c r="L5" t="s">
        <v>13</v>
      </c>
      <c r="M5" s="16" t="s">
        <v>14</v>
      </c>
      <c r="N5" s="16" t="s">
        <v>8</v>
      </c>
      <c r="O5" t="s">
        <v>9</v>
      </c>
      <c r="P5" s="3" t="s">
        <v>10</v>
      </c>
      <c r="Q5" s="3" t="s">
        <v>11</v>
      </c>
      <c r="R5" t="s">
        <v>12</v>
      </c>
      <c r="S5" t="s">
        <v>13</v>
      </c>
      <c r="T5" t="s">
        <v>14</v>
      </c>
      <c r="U5" s="16" t="s">
        <v>8</v>
      </c>
      <c r="V5" t="s">
        <v>9</v>
      </c>
      <c r="W5" t="s">
        <v>10</v>
      </c>
      <c r="X5" s="3" t="s">
        <v>11</v>
      </c>
      <c r="Y5" t="s">
        <v>12</v>
      </c>
      <c r="Z5" s="3" t="s">
        <v>13</v>
      </c>
      <c r="AA5" s="16" t="s">
        <v>14</v>
      </c>
      <c r="AB5" s="16" t="s">
        <v>8</v>
      </c>
      <c r="AC5" t="s">
        <v>9</v>
      </c>
      <c r="AD5" t="s">
        <v>10</v>
      </c>
      <c r="AE5" s="3" t="s">
        <v>11</v>
      </c>
      <c r="AF5" t="s">
        <v>12</v>
      </c>
      <c r="AI5" s="41" t="s">
        <v>17</v>
      </c>
      <c r="AJ5" s="42"/>
      <c r="AK5" s="43"/>
      <c r="AL5" s="41" t="s">
        <v>18</v>
      </c>
      <c r="AM5" s="42"/>
      <c r="AN5" s="43"/>
      <c r="AO5" s="41" t="s">
        <v>28</v>
      </c>
      <c r="AP5" s="42"/>
      <c r="AQ5" s="43"/>
    </row>
    <row r="6" spans="1:43" ht="30">
      <c r="A6" s="17" t="s">
        <v>20</v>
      </c>
      <c r="B6" s="17" t="s">
        <v>29</v>
      </c>
      <c r="C6" s="9">
        <v>1</v>
      </c>
      <c r="D6" s="9">
        <v>2</v>
      </c>
      <c r="E6" s="9">
        <v>3</v>
      </c>
      <c r="F6" s="9">
        <v>4</v>
      </c>
      <c r="G6" s="16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16">
        <v>11</v>
      </c>
      <c r="N6" s="16">
        <v>12</v>
      </c>
      <c r="O6" s="9">
        <v>13</v>
      </c>
      <c r="P6" s="9">
        <v>14</v>
      </c>
      <c r="Q6" s="9">
        <v>15</v>
      </c>
      <c r="R6" s="9">
        <v>16</v>
      </c>
      <c r="S6" s="9">
        <v>17</v>
      </c>
      <c r="T6" s="9">
        <v>18</v>
      </c>
      <c r="U6" s="16">
        <v>19</v>
      </c>
      <c r="V6" s="9">
        <v>20</v>
      </c>
      <c r="W6" s="9">
        <v>21</v>
      </c>
      <c r="X6" s="9">
        <v>22</v>
      </c>
      <c r="Y6" s="9">
        <v>23</v>
      </c>
      <c r="Z6" s="9">
        <v>24</v>
      </c>
      <c r="AA6" s="16">
        <v>25</v>
      </c>
      <c r="AB6" s="16">
        <v>26</v>
      </c>
      <c r="AC6" s="9">
        <v>27</v>
      </c>
      <c r="AD6" s="9">
        <v>28</v>
      </c>
      <c r="AE6" s="9">
        <v>29</v>
      </c>
      <c r="AF6" s="9">
        <v>30</v>
      </c>
      <c r="AG6" s="9" t="s">
        <v>25</v>
      </c>
      <c r="AH6" s="11" t="s">
        <v>26</v>
      </c>
      <c r="AI6" s="28" t="s">
        <v>5</v>
      </c>
      <c r="AJ6" s="29" t="s">
        <v>6</v>
      </c>
      <c r="AK6" s="30" t="s">
        <v>7</v>
      </c>
      <c r="AL6" s="28" t="s">
        <v>19</v>
      </c>
      <c r="AM6" s="29" t="s">
        <v>6</v>
      </c>
      <c r="AN6" s="30" t="s">
        <v>7</v>
      </c>
      <c r="AO6" s="28" t="s">
        <v>19</v>
      </c>
      <c r="AP6" s="29" t="s">
        <v>6</v>
      </c>
      <c r="AQ6" s="30" t="s">
        <v>7</v>
      </c>
    </row>
    <row r="7" spans="1:43" s="3" customFormat="1">
      <c r="C7" s="4"/>
      <c r="G7" s="16"/>
      <c r="M7" s="16"/>
      <c r="N7" s="16"/>
      <c r="U7" s="16"/>
      <c r="AA7" s="16"/>
      <c r="AB7" s="16"/>
      <c r="AG7" s="9"/>
      <c r="AH7" s="9"/>
      <c r="AI7" s="31"/>
      <c r="AJ7" s="20"/>
      <c r="AK7" s="32"/>
      <c r="AL7" s="31"/>
      <c r="AM7" s="20"/>
      <c r="AN7" s="32"/>
      <c r="AO7" s="31"/>
      <c r="AP7" s="20"/>
      <c r="AQ7" s="32"/>
    </row>
    <row r="8" spans="1:43" s="18" customFormat="1">
      <c r="A8" s="18" t="s">
        <v>0</v>
      </c>
      <c r="B8" s="18" t="s">
        <v>30</v>
      </c>
      <c r="C8" s="19">
        <v>1</v>
      </c>
      <c r="D8" s="21">
        <v>1</v>
      </c>
      <c r="E8" s="22">
        <v>1</v>
      </c>
      <c r="F8" s="18">
        <v>1</v>
      </c>
      <c r="G8" s="16"/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6"/>
      <c r="N8" s="16"/>
      <c r="O8" s="18">
        <v>1</v>
      </c>
      <c r="P8" s="18">
        <v>1</v>
      </c>
      <c r="Q8" s="18">
        <v>1</v>
      </c>
      <c r="R8" s="18">
        <v>1</v>
      </c>
      <c r="S8" s="18">
        <v>1</v>
      </c>
      <c r="T8" s="18">
        <v>1</v>
      </c>
      <c r="U8" s="16"/>
      <c r="V8" s="18">
        <v>1</v>
      </c>
      <c r="W8" s="18">
        <v>1</v>
      </c>
      <c r="X8" s="18">
        <v>1</v>
      </c>
      <c r="Y8" s="18">
        <v>1</v>
      </c>
      <c r="Z8" s="18">
        <v>1</v>
      </c>
      <c r="AA8" s="16"/>
      <c r="AB8" s="16"/>
      <c r="AC8" s="22">
        <v>1</v>
      </c>
      <c r="AD8" s="18">
        <v>1</v>
      </c>
      <c r="AE8" s="18">
        <v>1</v>
      </c>
      <c r="AF8" s="18">
        <v>1</v>
      </c>
      <c r="AG8" s="9">
        <f t="shared" ref="AG8:AG16" si="0">SUM(C8:AF8)</f>
        <v>24</v>
      </c>
      <c r="AH8" s="9">
        <v>24</v>
      </c>
      <c r="AI8" s="31"/>
      <c r="AJ8" s="20"/>
      <c r="AK8" s="32"/>
      <c r="AL8" s="31">
        <v>6</v>
      </c>
      <c r="AM8" s="20">
        <v>5</v>
      </c>
      <c r="AN8" s="32">
        <v>8</v>
      </c>
      <c r="AO8" s="31">
        <f>AL8-AI8</f>
        <v>6</v>
      </c>
      <c r="AP8" s="20">
        <f>AM8-AJ8</f>
        <v>5</v>
      </c>
      <c r="AQ8" s="32">
        <f>AN8-AK8</f>
        <v>8</v>
      </c>
    </row>
    <row r="9" spans="1:43">
      <c r="A9" t="s">
        <v>1</v>
      </c>
      <c r="B9" t="s">
        <v>31</v>
      </c>
      <c r="C9" s="4">
        <v>1</v>
      </c>
      <c r="D9" s="3">
        <v>1</v>
      </c>
      <c r="E9" s="3">
        <v>1</v>
      </c>
      <c r="F9" s="3">
        <v>1</v>
      </c>
      <c r="G9" s="16"/>
      <c r="H9" s="3">
        <v>1</v>
      </c>
      <c r="I9" s="3">
        <v>1</v>
      </c>
      <c r="J9" s="3">
        <v>1</v>
      </c>
      <c r="K9" s="3">
        <v>1</v>
      </c>
      <c r="L9" s="3">
        <v>1</v>
      </c>
      <c r="M9" s="16"/>
      <c r="N9" s="16"/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16"/>
      <c r="V9" s="3">
        <v>1</v>
      </c>
      <c r="W9" s="3">
        <v>1</v>
      </c>
      <c r="X9" s="3">
        <v>1</v>
      </c>
      <c r="Y9" s="3">
        <v>1</v>
      </c>
      <c r="Z9" s="3">
        <v>1</v>
      </c>
      <c r="AA9" s="16"/>
      <c r="AB9" s="16"/>
      <c r="AC9" s="3">
        <v>1</v>
      </c>
      <c r="AD9" s="3">
        <v>1</v>
      </c>
      <c r="AE9" s="3">
        <v>1</v>
      </c>
      <c r="AF9" s="3">
        <v>1</v>
      </c>
      <c r="AG9" s="9">
        <f t="shared" si="0"/>
        <v>24</v>
      </c>
      <c r="AH9" s="9">
        <v>24</v>
      </c>
      <c r="AI9" s="31"/>
      <c r="AJ9" s="20"/>
      <c r="AK9" s="32"/>
      <c r="AL9" s="31">
        <v>3.5</v>
      </c>
      <c r="AM9" s="20">
        <v>5</v>
      </c>
      <c r="AN9" s="32">
        <v>5</v>
      </c>
      <c r="AO9" s="31">
        <f t="shared" ref="AO9:AO11" si="1">AL9-AI9</f>
        <v>3.5</v>
      </c>
      <c r="AP9" s="20">
        <f t="shared" ref="AP9:AP11" si="2">AM9-AJ9</f>
        <v>5</v>
      </c>
      <c r="AQ9" s="32">
        <f t="shared" ref="AQ9:AQ11" si="3">AN9-AK9</f>
        <v>5</v>
      </c>
    </row>
    <row r="10" spans="1:43" s="18" customFormat="1">
      <c r="A10" s="18" t="s">
        <v>3</v>
      </c>
      <c r="B10" s="18" t="s">
        <v>31</v>
      </c>
      <c r="C10" s="19">
        <v>1</v>
      </c>
      <c r="D10" s="18">
        <v>1</v>
      </c>
      <c r="E10" s="18">
        <v>1</v>
      </c>
      <c r="F10" s="18">
        <v>1</v>
      </c>
      <c r="G10" s="16"/>
      <c r="H10" s="18">
        <v>1</v>
      </c>
      <c r="I10" s="18">
        <v>1</v>
      </c>
      <c r="J10" s="25">
        <v>1</v>
      </c>
      <c r="K10" s="18">
        <v>1</v>
      </c>
      <c r="L10" s="18">
        <v>1</v>
      </c>
      <c r="M10" s="16"/>
      <c r="N10" s="16"/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6"/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6"/>
      <c r="AB10" s="16"/>
      <c r="AC10" s="18">
        <v>1</v>
      </c>
      <c r="AD10" s="18">
        <v>1</v>
      </c>
      <c r="AE10" s="18">
        <v>1</v>
      </c>
      <c r="AF10" s="18">
        <v>1</v>
      </c>
      <c r="AG10" s="9">
        <f t="shared" si="0"/>
        <v>24</v>
      </c>
      <c r="AH10" s="9">
        <v>24</v>
      </c>
      <c r="AI10" s="31"/>
      <c r="AJ10" s="20"/>
      <c r="AK10" s="32"/>
      <c r="AL10" s="31">
        <v>3.5</v>
      </c>
      <c r="AM10" s="20">
        <v>5</v>
      </c>
      <c r="AN10" s="32">
        <v>5</v>
      </c>
      <c r="AO10" s="31">
        <f t="shared" si="1"/>
        <v>3.5</v>
      </c>
      <c r="AP10" s="20">
        <f t="shared" si="2"/>
        <v>5</v>
      </c>
      <c r="AQ10" s="32">
        <f t="shared" si="3"/>
        <v>5</v>
      </c>
    </row>
    <row r="11" spans="1:43">
      <c r="A11" t="s">
        <v>4</v>
      </c>
      <c r="B11" t="s">
        <v>32</v>
      </c>
      <c r="C11" s="4">
        <v>1</v>
      </c>
      <c r="D11" s="3">
        <v>1</v>
      </c>
      <c r="E11" s="3">
        <v>1</v>
      </c>
      <c r="F11" s="3">
        <v>1</v>
      </c>
      <c r="G11" s="16"/>
      <c r="H11" s="3">
        <v>1</v>
      </c>
      <c r="I11" s="3">
        <v>1</v>
      </c>
      <c r="J11" s="3">
        <v>1</v>
      </c>
      <c r="K11" s="3">
        <v>1</v>
      </c>
      <c r="L11" s="23">
        <v>0.5</v>
      </c>
      <c r="M11" s="16"/>
      <c r="N11" s="16"/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14">
        <v>1</v>
      </c>
      <c r="U11" s="16"/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16"/>
      <c r="AB11" s="16"/>
      <c r="AC11" s="3">
        <v>1</v>
      </c>
      <c r="AD11" s="3">
        <v>1</v>
      </c>
      <c r="AE11" s="3">
        <v>1</v>
      </c>
      <c r="AF11" s="3">
        <v>1</v>
      </c>
      <c r="AG11" s="9">
        <f t="shared" si="0"/>
        <v>23.5</v>
      </c>
      <c r="AH11" s="9">
        <v>24</v>
      </c>
      <c r="AI11" s="31"/>
      <c r="AJ11" s="20">
        <v>0.5</v>
      </c>
      <c r="AK11" s="32"/>
      <c r="AL11" s="31">
        <v>3</v>
      </c>
      <c r="AM11" s="20">
        <v>6</v>
      </c>
      <c r="AN11" s="32">
        <v>6</v>
      </c>
      <c r="AO11" s="31">
        <f t="shared" si="1"/>
        <v>3</v>
      </c>
      <c r="AP11" s="20">
        <f t="shared" si="2"/>
        <v>5.5</v>
      </c>
      <c r="AQ11" s="32">
        <f t="shared" si="3"/>
        <v>6</v>
      </c>
    </row>
    <row r="12" spans="1:43" s="18" customFormat="1">
      <c r="A12" s="18" t="s">
        <v>21</v>
      </c>
      <c r="B12" s="18" t="s">
        <v>33</v>
      </c>
      <c r="C12" s="19">
        <v>1</v>
      </c>
      <c r="D12" s="18">
        <v>1</v>
      </c>
      <c r="E12" s="18">
        <v>1</v>
      </c>
      <c r="F12" s="25">
        <v>1</v>
      </c>
      <c r="G12" s="16"/>
      <c r="H12" s="25">
        <v>1</v>
      </c>
      <c r="I12" s="18">
        <v>1</v>
      </c>
      <c r="J12" s="18">
        <v>1</v>
      </c>
      <c r="K12" s="18">
        <v>1</v>
      </c>
      <c r="L12" s="18">
        <v>1</v>
      </c>
      <c r="M12" s="16"/>
      <c r="N12" s="16"/>
      <c r="O12" s="18">
        <v>1</v>
      </c>
      <c r="P12" s="7" t="s">
        <v>16</v>
      </c>
      <c r="Q12" s="18">
        <v>1</v>
      </c>
      <c r="R12" s="18">
        <v>1</v>
      </c>
      <c r="S12" s="18">
        <v>1</v>
      </c>
      <c r="T12" s="18">
        <v>1</v>
      </c>
      <c r="U12" s="16"/>
      <c r="V12" s="18">
        <v>1</v>
      </c>
      <c r="W12" s="18">
        <v>1</v>
      </c>
      <c r="X12" s="25">
        <v>1</v>
      </c>
      <c r="Y12" s="18">
        <v>1</v>
      </c>
      <c r="Z12" s="18">
        <v>1</v>
      </c>
      <c r="AA12" s="16"/>
      <c r="AB12" s="16"/>
      <c r="AC12" s="18">
        <v>1</v>
      </c>
      <c r="AD12" s="18">
        <v>1</v>
      </c>
      <c r="AE12" s="18">
        <v>1</v>
      </c>
      <c r="AF12" s="18">
        <v>1</v>
      </c>
      <c r="AG12" s="9">
        <f t="shared" si="0"/>
        <v>23</v>
      </c>
      <c r="AH12" s="9">
        <v>24</v>
      </c>
      <c r="AI12" s="31"/>
      <c r="AJ12" s="20"/>
      <c r="AK12" s="32"/>
      <c r="AL12" s="31"/>
      <c r="AM12" s="20"/>
      <c r="AN12" s="32"/>
      <c r="AO12" s="31"/>
      <c r="AP12" s="20"/>
      <c r="AQ12" s="32"/>
    </row>
    <row r="13" spans="1:43">
      <c r="A13" t="s">
        <v>22</v>
      </c>
      <c r="B13" t="s">
        <v>33</v>
      </c>
      <c r="C13" s="4">
        <v>1</v>
      </c>
      <c r="D13" s="3">
        <v>1</v>
      </c>
      <c r="E13" s="3">
        <v>1</v>
      </c>
      <c r="F13" s="3">
        <v>1</v>
      </c>
      <c r="G13" s="16"/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16"/>
      <c r="N13" s="16"/>
      <c r="O13" s="3">
        <v>1</v>
      </c>
      <c r="P13" s="7" t="s">
        <v>16</v>
      </c>
      <c r="Q13" s="3">
        <v>1</v>
      </c>
      <c r="R13" s="3">
        <v>1</v>
      </c>
      <c r="S13" s="3">
        <v>1</v>
      </c>
      <c r="T13" s="18">
        <v>1</v>
      </c>
      <c r="U13" s="16"/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16"/>
      <c r="AB13" s="16"/>
      <c r="AC13" s="3">
        <v>1</v>
      </c>
      <c r="AD13" s="3">
        <v>1</v>
      </c>
      <c r="AE13" s="3">
        <v>1</v>
      </c>
      <c r="AF13" s="25">
        <v>1</v>
      </c>
      <c r="AG13" s="9">
        <f t="shared" si="0"/>
        <v>23</v>
      </c>
      <c r="AH13" s="9">
        <v>24</v>
      </c>
      <c r="AI13" s="31"/>
      <c r="AJ13" s="20"/>
      <c r="AK13" s="32"/>
      <c r="AL13" s="31"/>
      <c r="AM13" s="20"/>
      <c r="AN13" s="32"/>
      <c r="AO13" s="31"/>
      <c r="AP13" s="20"/>
      <c r="AQ13" s="32"/>
    </row>
    <row r="14" spans="1:43" s="18" customFormat="1">
      <c r="A14" s="18" t="s">
        <v>23</v>
      </c>
      <c r="B14" s="18" t="s">
        <v>33</v>
      </c>
      <c r="C14" s="24">
        <v>1</v>
      </c>
      <c r="D14" s="18">
        <v>1</v>
      </c>
      <c r="E14" s="18">
        <v>1</v>
      </c>
      <c r="F14" s="25">
        <v>1</v>
      </c>
      <c r="G14" s="16"/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6"/>
      <c r="N14" s="16"/>
      <c r="O14" s="25">
        <v>1</v>
      </c>
      <c r="P14" s="25">
        <v>1</v>
      </c>
      <c r="Q14" s="18">
        <v>1</v>
      </c>
      <c r="R14" s="18">
        <v>1</v>
      </c>
      <c r="S14" s="18">
        <v>1</v>
      </c>
      <c r="T14" s="18">
        <v>1</v>
      </c>
      <c r="U14" s="16"/>
      <c r="V14" s="18">
        <v>1</v>
      </c>
      <c r="W14" s="18">
        <v>1</v>
      </c>
      <c r="X14" s="25">
        <v>1</v>
      </c>
      <c r="Y14" s="18">
        <v>1</v>
      </c>
      <c r="Z14" s="18">
        <v>1</v>
      </c>
      <c r="AA14" s="16"/>
      <c r="AB14" s="16"/>
      <c r="AC14" s="18">
        <v>1</v>
      </c>
      <c r="AD14" s="18">
        <v>1</v>
      </c>
      <c r="AE14" s="18">
        <v>1</v>
      </c>
      <c r="AF14" s="18">
        <v>1</v>
      </c>
      <c r="AG14" s="9">
        <f t="shared" si="0"/>
        <v>24</v>
      </c>
      <c r="AH14" s="9">
        <v>24</v>
      </c>
      <c r="AI14" s="31"/>
      <c r="AJ14" s="20"/>
      <c r="AK14" s="32"/>
      <c r="AL14" s="31"/>
      <c r="AM14" s="20"/>
      <c r="AN14" s="32"/>
      <c r="AO14" s="31"/>
      <c r="AP14" s="20"/>
      <c r="AQ14" s="32"/>
    </row>
    <row r="15" spans="1:43">
      <c r="A15" s="38" t="s">
        <v>24</v>
      </c>
      <c r="B15" t="s">
        <v>33</v>
      </c>
      <c r="C15" s="4">
        <v>1</v>
      </c>
      <c r="D15" s="3">
        <v>1</v>
      </c>
      <c r="E15" s="7" t="s">
        <v>16</v>
      </c>
      <c r="F15" s="7" t="s">
        <v>16</v>
      </c>
      <c r="G15" s="16"/>
      <c r="H15" s="25">
        <v>1</v>
      </c>
      <c r="I15" s="3">
        <v>1</v>
      </c>
      <c r="J15" s="3">
        <v>1</v>
      </c>
      <c r="K15" s="3">
        <v>1</v>
      </c>
      <c r="L15" s="25">
        <v>1</v>
      </c>
      <c r="M15" s="16"/>
      <c r="N15" s="16"/>
      <c r="O15" s="7" t="s">
        <v>16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9">
        <f t="shared" si="0"/>
        <v>7</v>
      </c>
      <c r="AH15" s="9">
        <v>24</v>
      </c>
      <c r="AI15" s="31"/>
      <c r="AJ15" s="20"/>
      <c r="AK15" s="32"/>
      <c r="AL15" s="31"/>
      <c r="AM15" s="20"/>
      <c r="AN15" s="32"/>
      <c r="AO15" s="31"/>
      <c r="AP15" s="20"/>
      <c r="AQ15" s="32"/>
    </row>
    <row r="16" spans="1:43" s="18" customFormat="1">
      <c r="A16" s="18" t="s">
        <v>35</v>
      </c>
      <c r="B16" s="18" t="s">
        <v>36</v>
      </c>
      <c r="C16" s="27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8">
        <v>1</v>
      </c>
      <c r="S16" s="18">
        <v>1</v>
      </c>
      <c r="T16" s="18">
        <v>1</v>
      </c>
      <c r="U16" s="16"/>
      <c r="V16" s="18">
        <v>1</v>
      </c>
      <c r="W16" s="18">
        <v>1</v>
      </c>
      <c r="X16" s="18">
        <v>1</v>
      </c>
      <c r="Y16" s="23">
        <v>0.5</v>
      </c>
      <c r="Z16" s="18">
        <v>1</v>
      </c>
      <c r="AA16" s="16"/>
      <c r="AB16" s="16"/>
      <c r="AC16" s="18">
        <v>1</v>
      </c>
      <c r="AD16" s="18">
        <v>1</v>
      </c>
      <c r="AE16" s="7" t="s">
        <v>16</v>
      </c>
      <c r="AF16" s="18">
        <v>1</v>
      </c>
      <c r="AG16" s="9">
        <f t="shared" si="0"/>
        <v>10.5</v>
      </c>
      <c r="AH16" s="9">
        <v>24</v>
      </c>
      <c r="AI16" s="31"/>
      <c r="AJ16" s="20">
        <v>1.5</v>
      </c>
      <c r="AK16" s="32"/>
      <c r="AL16" s="31">
        <v>3.5</v>
      </c>
      <c r="AM16" s="20">
        <v>5</v>
      </c>
      <c r="AN16" s="32">
        <v>5</v>
      </c>
      <c r="AO16" s="31">
        <f>AL16-AI16</f>
        <v>3.5</v>
      </c>
      <c r="AP16" s="20">
        <f>AM16-AJ16</f>
        <v>3.5</v>
      </c>
      <c r="AQ16" s="32">
        <f>AN16-AK16</f>
        <v>5</v>
      </c>
    </row>
    <row r="17" spans="2:43">
      <c r="G17" s="16"/>
      <c r="M17" s="16"/>
      <c r="N17" s="16"/>
      <c r="U17" s="16"/>
      <c r="Z17" s="3"/>
      <c r="AA17" s="16"/>
      <c r="AB17" s="16"/>
      <c r="AI17" s="31"/>
      <c r="AJ17" s="20"/>
      <c r="AK17" s="32"/>
      <c r="AL17" s="31"/>
      <c r="AM17" s="20"/>
      <c r="AN17" s="32"/>
      <c r="AO17" s="31"/>
      <c r="AP17" s="20"/>
      <c r="AQ17" s="32"/>
    </row>
    <row r="18" spans="2:43" s="18" customFormat="1" ht="15.75" thickBot="1">
      <c r="C18" s="19"/>
      <c r="AI18" s="33"/>
      <c r="AJ18" s="34"/>
      <c r="AK18" s="35"/>
      <c r="AL18" s="33"/>
      <c r="AM18" s="34"/>
      <c r="AN18" s="35"/>
      <c r="AO18" s="33"/>
      <c r="AP18" s="34"/>
      <c r="AQ18" s="35"/>
    </row>
    <row r="21" spans="2:43">
      <c r="B21" t="s">
        <v>34</v>
      </c>
      <c r="C21" s="24"/>
    </row>
  </sheetData>
  <mergeCells count="4">
    <mergeCell ref="C4:AF4"/>
    <mergeCell ref="AI5:AK5"/>
    <mergeCell ref="AL5:AN5"/>
    <mergeCell ref="AO5:AQ5"/>
  </mergeCells>
  <conditionalFormatting sqref="AK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R16"/>
  <sheetViews>
    <sheetView tabSelected="1" workbookViewId="0">
      <selection activeCell="AL11" sqref="AL11"/>
    </sheetView>
  </sheetViews>
  <sheetFormatPr defaultRowHeight="15"/>
  <cols>
    <col min="1" max="1" width="15.42578125" bestFit="1" customWidth="1"/>
    <col min="2" max="2" width="15.28515625" bestFit="1" customWidth="1"/>
    <col min="3" max="3" width="3.28515625" bestFit="1" customWidth="1"/>
    <col min="4" max="4" width="3.7109375" bestFit="1" customWidth="1"/>
    <col min="5" max="5" width="4.28515625" bestFit="1" customWidth="1"/>
    <col min="6" max="6" width="5" bestFit="1" customWidth="1"/>
    <col min="7" max="7" width="4.28515625" bestFit="1" customWidth="1"/>
    <col min="8" max="8" width="5.140625" bestFit="1" customWidth="1"/>
    <col min="9" max="9" width="4.28515625" bestFit="1" customWidth="1"/>
    <col min="10" max="10" width="3.28515625" bestFit="1" customWidth="1"/>
    <col min="11" max="11" width="3.7109375" bestFit="1" customWidth="1"/>
    <col min="12" max="12" width="4.28515625" bestFit="1" customWidth="1"/>
    <col min="13" max="13" width="5" bestFit="1" customWidth="1"/>
    <col min="14" max="14" width="4.28515625" bestFit="1" customWidth="1"/>
    <col min="15" max="15" width="5.140625" bestFit="1" customWidth="1"/>
    <col min="16" max="16" width="4.28515625" bestFit="1" customWidth="1"/>
    <col min="17" max="17" width="3.28515625" bestFit="1" customWidth="1"/>
    <col min="18" max="18" width="3.7109375" bestFit="1" customWidth="1"/>
    <col min="19" max="19" width="4.28515625" bestFit="1" customWidth="1"/>
    <col min="20" max="20" width="5" bestFit="1" customWidth="1"/>
    <col min="21" max="21" width="4.28515625" bestFit="1" customWidth="1"/>
    <col min="22" max="22" width="5.140625" bestFit="1" customWidth="1"/>
    <col min="23" max="23" width="4.28515625" bestFit="1" customWidth="1"/>
    <col min="24" max="24" width="3.28515625" bestFit="1" customWidth="1"/>
    <col min="25" max="25" width="3.7109375" bestFit="1" customWidth="1"/>
    <col min="26" max="26" width="4.28515625" bestFit="1" customWidth="1"/>
    <col min="27" max="27" width="5" bestFit="1" customWidth="1"/>
    <col min="28" max="28" width="4.28515625" bestFit="1" customWidth="1"/>
    <col min="29" max="29" width="5.140625" bestFit="1" customWidth="1"/>
    <col min="30" max="30" width="4.28515625" bestFit="1" customWidth="1"/>
    <col min="31" max="31" width="3.28515625" bestFit="1" customWidth="1"/>
    <col min="32" max="32" width="3.7109375" bestFit="1" customWidth="1"/>
    <col min="33" max="33" width="4.28515625" bestFit="1" customWidth="1"/>
    <col min="44" max="44" width="16.28515625" bestFit="1" customWidth="1"/>
  </cols>
  <sheetData>
    <row r="4" spans="1:44" ht="19.5" thickBot="1">
      <c r="A4" s="3" t="s">
        <v>37</v>
      </c>
      <c r="B4" s="3"/>
      <c r="C4" s="39" t="s">
        <v>38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"/>
      <c r="AK4" s="3"/>
      <c r="AL4" s="3"/>
      <c r="AM4" s="3"/>
      <c r="AN4" s="3"/>
      <c r="AO4" s="3"/>
      <c r="AP4" s="3"/>
      <c r="AQ4" s="3"/>
      <c r="AR4" s="3"/>
    </row>
    <row r="5" spans="1:44" ht="15.75" thickBot="1">
      <c r="C5" t="s">
        <v>13</v>
      </c>
      <c r="D5" t="s">
        <v>14</v>
      </c>
      <c r="E5" s="15" t="s">
        <v>8</v>
      </c>
      <c r="F5" t="s">
        <v>9</v>
      </c>
      <c r="G5" t="s">
        <v>10</v>
      </c>
      <c r="H5" s="3" t="s">
        <v>11</v>
      </c>
      <c r="I5" t="s">
        <v>12</v>
      </c>
      <c r="J5" t="s">
        <v>13</v>
      </c>
      <c r="K5" s="16" t="s">
        <v>14</v>
      </c>
      <c r="L5" s="16" t="s">
        <v>8</v>
      </c>
      <c r="M5" t="s">
        <v>9</v>
      </c>
      <c r="N5" s="3" t="s">
        <v>10</v>
      </c>
      <c r="O5" s="3" t="s">
        <v>11</v>
      </c>
      <c r="P5" t="s">
        <v>12</v>
      </c>
      <c r="Q5" t="s">
        <v>13</v>
      </c>
      <c r="R5" t="s">
        <v>14</v>
      </c>
      <c r="S5" s="16" t="s">
        <v>8</v>
      </c>
      <c r="T5" t="s">
        <v>9</v>
      </c>
      <c r="U5" t="s">
        <v>10</v>
      </c>
      <c r="V5" s="3" t="s">
        <v>11</v>
      </c>
      <c r="W5" t="s">
        <v>12</v>
      </c>
      <c r="X5" s="3" t="s">
        <v>13</v>
      </c>
      <c r="Y5" s="16" t="s">
        <v>14</v>
      </c>
      <c r="Z5" s="16" t="s">
        <v>8</v>
      </c>
      <c r="AA5" t="s">
        <v>9</v>
      </c>
      <c r="AB5" t="s">
        <v>10</v>
      </c>
      <c r="AC5" s="3" t="s">
        <v>11</v>
      </c>
      <c r="AD5" t="s">
        <v>12</v>
      </c>
      <c r="AE5" s="3" t="s">
        <v>13</v>
      </c>
      <c r="AF5" s="3" t="s">
        <v>14</v>
      </c>
      <c r="AG5" s="16" t="s">
        <v>8</v>
      </c>
      <c r="AJ5" s="41" t="s">
        <v>17</v>
      </c>
      <c r="AK5" s="42"/>
      <c r="AL5" s="43"/>
      <c r="AM5" s="41" t="s">
        <v>18</v>
      </c>
      <c r="AN5" s="42"/>
      <c r="AO5" s="43"/>
      <c r="AP5" s="41" t="s">
        <v>28</v>
      </c>
      <c r="AQ5" s="42"/>
      <c r="AR5" s="43"/>
    </row>
    <row r="6" spans="1:44" ht="30">
      <c r="A6" s="17" t="s">
        <v>20</v>
      </c>
      <c r="B6" s="17" t="s">
        <v>29</v>
      </c>
      <c r="C6" s="9">
        <v>1</v>
      </c>
      <c r="D6" s="9">
        <v>2</v>
      </c>
      <c r="E6" s="16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16">
        <v>9</v>
      </c>
      <c r="L6" s="16">
        <v>10</v>
      </c>
      <c r="M6" s="9">
        <v>11</v>
      </c>
      <c r="N6" s="9">
        <v>12</v>
      </c>
      <c r="O6" s="9">
        <v>13</v>
      </c>
      <c r="P6" s="9">
        <v>14</v>
      </c>
      <c r="Q6" s="9">
        <v>15</v>
      </c>
      <c r="R6" s="9">
        <v>16</v>
      </c>
      <c r="S6" s="16">
        <v>17</v>
      </c>
      <c r="T6" s="9">
        <v>18</v>
      </c>
      <c r="U6" s="9">
        <v>19</v>
      </c>
      <c r="V6" s="9">
        <v>20</v>
      </c>
      <c r="W6" s="9">
        <v>21</v>
      </c>
      <c r="X6" s="9">
        <v>22</v>
      </c>
      <c r="Y6" s="16">
        <v>23</v>
      </c>
      <c r="Z6" s="16">
        <v>24</v>
      </c>
      <c r="AA6" s="9">
        <v>25</v>
      </c>
      <c r="AB6" s="9">
        <v>26</v>
      </c>
      <c r="AC6" s="9">
        <v>27</v>
      </c>
      <c r="AD6" s="9">
        <v>28</v>
      </c>
      <c r="AE6" s="9">
        <v>29</v>
      </c>
      <c r="AF6" s="9">
        <v>30</v>
      </c>
      <c r="AG6" s="16">
        <v>31</v>
      </c>
      <c r="AH6" s="9" t="s">
        <v>25</v>
      </c>
      <c r="AI6" s="11" t="s">
        <v>26</v>
      </c>
      <c r="AJ6" s="28" t="s">
        <v>5</v>
      </c>
      <c r="AK6" s="29" t="s">
        <v>6</v>
      </c>
      <c r="AL6" s="30" t="s">
        <v>7</v>
      </c>
      <c r="AM6" s="28" t="s">
        <v>19</v>
      </c>
      <c r="AN6" s="29" t="s">
        <v>6</v>
      </c>
      <c r="AO6" s="30" t="s">
        <v>7</v>
      </c>
      <c r="AP6" s="28" t="s">
        <v>19</v>
      </c>
      <c r="AQ6" s="29" t="s">
        <v>6</v>
      </c>
      <c r="AR6" s="30" t="s">
        <v>7</v>
      </c>
    </row>
    <row r="7" spans="1:44">
      <c r="A7" s="3"/>
      <c r="B7" s="3"/>
      <c r="C7" s="4"/>
      <c r="D7" s="3"/>
      <c r="E7" s="16"/>
      <c r="F7" s="3"/>
      <c r="G7" s="3"/>
      <c r="H7" s="3"/>
      <c r="I7" s="44" t="s">
        <v>39</v>
      </c>
      <c r="J7" s="3"/>
      <c r="K7" s="16"/>
      <c r="L7" s="16"/>
      <c r="M7" s="3"/>
      <c r="N7" s="3"/>
      <c r="O7" s="3"/>
      <c r="P7" s="3"/>
      <c r="Q7" s="3"/>
      <c r="R7" s="3"/>
      <c r="S7" s="16"/>
      <c r="T7" s="3"/>
      <c r="U7" s="3"/>
      <c r="V7" s="3"/>
      <c r="W7" s="3"/>
      <c r="X7" s="3"/>
      <c r="Y7" s="16"/>
      <c r="Z7" s="16"/>
      <c r="AA7" s="3"/>
      <c r="AB7" s="3"/>
      <c r="AC7" s="3"/>
      <c r="AD7" s="3"/>
      <c r="AE7" s="3"/>
      <c r="AF7" s="3"/>
      <c r="AG7" s="16"/>
      <c r="AH7" s="9"/>
      <c r="AI7" s="9"/>
      <c r="AJ7" s="31"/>
      <c r="AK7" s="20"/>
      <c r="AL7" s="32"/>
      <c r="AM7" s="31"/>
      <c r="AN7" s="20"/>
      <c r="AO7" s="32"/>
      <c r="AP7" s="31"/>
      <c r="AQ7" s="20"/>
      <c r="AR7" s="32"/>
    </row>
    <row r="8" spans="1:44">
      <c r="A8" s="18" t="s">
        <v>0</v>
      </c>
      <c r="B8" s="18" t="s">
        <v>30</v>
      </c>
      <c r="C8" s="19">
        <v>1</v>
      </c>
      <c r="D8" s="21">
        <v>1</v>
      </c>
      <c r="E8" s="37"/>
      <c r="F8" s="18">
        <v>1</v>
      </c>
      <c r="G8" s="18">
        <v>1</v>
      </c>
      <c r="H8" s="18">
        <v>1</v>
      </c>
      <c r="I8" s="44"/>
      <c r="J8" s="18">
        <v>1</v>
      </c>
      <c r="K8" s="16"/>
      <c r="L8" s="16"/>
      <c r="M8" s="18">
        <v>1</v>
      </c>
      <c r="N8" s="18">
        <v>1</v>
      </c>
      <c r="O8" s="18">
        <v>1</v>
      </c>
      <c r="P8" s="18"/>
      <c r="Q8" s="18"/>
      <c r="R8" s="18"/>
      <c r="S8" s="16"/>
      <c r="T8" s="18"/>
      <c r="U8" s="18"/>
      <c r="V8" s="18"/>
      <c r="W8" s="18"/>
      <c r="X8" s="18"/>
      <c r="Y8" s="16"/>
      <c r="Z8" s="16"/>
      <c r="AA8" s="18"/>
      <c r="AB8" s="18"/>
      <c r="AC8" s="22"/>
      <c r="AD8" s="18"/>
      <c r="AE8" s="18"/>
      <c r="AF8" s="18"/>
      <c r="AG8" s="16"/>
      <c r="AH8" s="9">
        <f t="shared" ref="AH8:AH15" si="0">SUM(C8:AF8)</f>
        <v>9</v>
      </c>
      <c r="AI8" s="9">
        <v>24</v>
      </c>
      <c r="AJ8" s="31"/>
      <c r="AK8" s="20"/>
      <c r="AL8" s="32"/>
      <c r="AM8" s="31">
        <f>'June 2016'!AO8</f>
        <v>6</v>
      </c>
      <c r="AN8" s="20">
        <f>'June 2016'!AP8</f>
        <v>5</v>
      </c>
      <c r="AO8" s="32">
        <f>'June 2016'!AQ8</f>
        <v>8</v>
      </c>
      <c r="AP8" s="31">
        <f>AM8-AJ8</f>
        <v>6</v>
      </c>
      <c r="AQ8" s="20">
        <f>AN8-AK8</f>
        <v>5</v>
      </c>
      <c r="AR8" s="32">
        <f>AO8-AL8</f>
        <v>8</v>
      </c>
    </row>
    <row r="9" spans="1:44">
      <c r="A9" t="s">
        <v>1</v>
      </c>
      <c r="B9" t="s">
        <v>31</v>
      </c>
      <c r="C9" s="4">
        <v>1</v>
      </c>
      <c r="D9" s="3">
        <v>1</v>
      </c>
      <c r="E9" s="16"/>
      <c r="F9" s="3">
        <v>1</v>
      </c>
      <c r="G9" s="3">
        <v>1</v>
      </c>
      <c r="H9" s="3">
        <v>1</v>
      </c>
      <c r="I9" s="44"/>
      <c r="J9" s="3">
        <v>1</v>
      </c>
      <c r="K9" s="16"/>
      <c r="L9" s="16"/>
      <c r="M9" s="3">
        <v>1</v>
      </c>
      <c r="N9" s="3">
        <v>1</v>
      </c>
      <c r="O9" s="3">
        <v>1</v>
      </c>
      <c r="P9" s="3"/>
      <c r="Q9" s="3"/>
      <c r="R9" s="3"/>
      <c r="S9" s="16"/>
      <c r="T9" s="3"/>
      <c r="U9" s="3"/>
      <c r="V9" s="3"/>
      <c r="W9" s="3"/>
      <c r="X9" s="3"/>
      <c r="Y9" s="16"/>
      <c r="Z9" s="16"/>
      <c r="AA9" s="3"/>
      <c r="AB9" s="3"/>
      <c r="AC9" s="3"/>
      <c r="AD9" s="3"/>
      <c r="AE9" s="3"/>
      <c r="AG9" s="16"/>
      <c r="AH9" s="9">
        <f t="shared" si="0"/>
        <v>9</v>
      </c>
      <c r="AI9" s="9">
        <v>24</v>
      </c>
      <c r="AJ9" s="31"/>
      <c r="AK9" s="20"/>
      <c r="AL9" s="32"/>
      <c r="AM9" s="31">
        <f>'June 2016'!AO9</f>
        <v>3.5</v>
      </c>
      <c r="AN9" s="20">
        <f>'June 2016'!AP9</f>
        <v>5</v>
      </c>
      <c r="AO9" s="32">
        <f>'June 2016'!AQ9</f>
        <v>5</v>
      </c>
      <c r="AP9" s="31">
        <f t="shared" ref="AP9:AR11" si="1">AM9-AJ9</f>
        <v>3.5</v>
      </c>
      <c r="AQ9" s="20">
        <f t="shared" si="1"/>
        <v>5</v>
      </c>
      <c r="AR9" s="32">
        <f t="shared" si="1"/>
        <v>5</v>
      </c>
    </row>
    <row r="10" spans="1:44">
      <c r="A10" s="18" t="s">
        <v>3</v>
      </c>
      <c r="B10" s="18" t="s">
        <v>31</v>
      </c>
      <c r="C10" s="19">
        <v>1</v>
      </c>
      <c r="D10" s="18">
        <v>1</v>
      </c>
      <c r="E10" s="16"/>
      <c r="F10" s="18">
        <v>1</v>
      </c>
      <c r="G10" s="18">
        <v>1</v>
      </c>
      <c r="H10" s="18">
        <v>1</v>
      </c>
      <c r="I10" s="44"/>
      <c r="J10" s="45" t="s">
        <v>16</v>
      </c>
      <c r="K10" s="16"/>
      <c r="L10" s="16"/>
      <c r="M10" s="18">
        <v>1</v>
      </c>
      <c r="N10" s="18">
        <v>1</v>
      </c>
      <c r="O10" s="18">
        <v>1</v>
      </c>
      <c r="P10" s="18"/>
      <c r="Q10" s="18"/>
      <c r="R10" s="18"/>
      <c r="S10" s="16"/>
      <c r="T10" s="18"/>
      <c r="U10" s="18"/>
      <c r="V10" s="18"/>
      <c r="W10" s="18"/>
      <c r="X10" s="18"/>
      <c r="Y10" s="16"/>
      <c r="Z10" s="16"/>
      <c r="AA10" s="18"/>
      <c r="AB10" s="18"/>
      <c r="AC10" s="18"/>
      <c r="AD10" s="18"/>
      <c r="AE10" s="18"/>
      <c r="AF10" s="18"/>
      <c r="AG10" s="16"/>
      <c r="AH10" s="9">
        <f t="shared" si="0"/>
        <v>8</v>
      </c>
      <c r="AI10" s="9">
        <v>24</v>
      </c>
      <c r="AJ10" s="31"/>
      <c r="AK10" s="20"/>
      <c r="AL10" s="32">
        <v>1</v>
      </c>
      <c r="AM10" s="31">
        <f>'June 2016'!AO10</f>
        <v>3.5</v>
      </c>
      <c r="AN10" s="20">
        <f>'June 2016'!AP10</f>
        <v>5</v>
      </c>
      <c r="AO10" s="32">
        <f>'June 2016'!AQ10</f>
        <v>5</v>
      </c>
      <c r="AP10" s="31">
        <f t="shared" si="1"/>
        <v>3.5</v>
      </c>
      <c r="AQ10" s="20">
        <f t="shared" si="1"/>
        <v>5</v>
      </c>
      <c r="AR10" s="32">
        <f t="shared" si="1"/>
        <v>4</v>
      </c>
    </row>
    <row r="11" spans="1:44">
      <c r="A11" t="s">
        <v>4</v>
      </c>
      <c r="B11" t="s">
        <v>32</v>
      </c>
      <c r="C11" s="4">
        <v>1</v>
      </c>
      <c r="D11" s="3">
        <v>1</v>
      </c>
      <c r="E11" s="16"/>
      <c r="F11" s="3">
        <v>1</v>
      </c>
      <c r="G11" s="3">
        <v>1</v>
      </c>
      <c r="H11" s="3">
        <v>1</v>
      </c>
      <c r="I11" s="44"/>
      <c r="J11" s="3">
        <v>1</v>
      </c>
      <c r="K11" s="16"/>
      <c r="L11" s="16"/>
      <c r="M11" s="3">
        <v>1</v>
      </c>
      <c r="N11" s="3">
        <v>1</v>
      </c>
      <c r="O11" s="3">
        <v>1</v>
      </c>
      <c r="P11" s="3"/>
      <c r="Q11" s="3"/>
      <c r="R11" s="3"/>
      <c r="S11" s="16"/>
      <c r="T11" s="14"/>
      <c r="U11" s="3"/>
      <c r="V11" s="3"/>
      <c r="W11" s="3"/>
      <c r="X11" s="3"/>
      <c r="Y11" s="16"/>
      <c r="Z11" s="16"/>
      <c r="AA11" s="3"/>
      <c r="AB11" s="3"/>
      <c r="AC11" s="3"/>
      <c r="AD11" s="3"/>
      <c r="AE11" s="3"/>
      <c r="AG11" s="16"/>
      <c r="AH11" s="9">
        <f t="shared" si="0"/>
        <v>9</v>
      </c>
      <c r="AI11" s="9">
        <v>24</v>
      </c>
      <c r="AJ11" s="31"/>
      <c r="AK11" s="20"/>
      <c r="AL11" s="32"/>
      <c r="AM11" s="31">
        <f>'June 2016'!AO11</f>
        <v>3</v>
      </c>
      <c r="AN11" s="20">
        <f>'June 2016'!AP11</f>
        <v>5.5</v>
      </c>
      <c r="AO11" s="32">
        <f>'June 2016'!AQ11</f>
        <v>6</v>
      </c>
      <c r="AP11" s="31">
        <f t="shared" si="1"/>
        <v>3</v>
      </c>
      <c r="AQ11" s="20">
        <f t="shared" si="1"/>
        <v>5.5</v>
      </c>
      <c r="AR11" s="32">
        <f t="shared" si="1"/>
        <v>6</v>
      </c>
    </row>
    <row r="12" spans="1:44">
      <c r="A12" s="18" t="s">
        <v>21</v>
      </c>
      <c r="B12" s="18" t="s">
        <v>33</v>
      </c>
      <c r="C12" s="19">
        <v>1</v>
      </c>
      <c r="D12" s="18">
        <v>1</v>
      </c>
      <c r="E12" s="16"/>
      <c r="F12" s="18">
        <v>1</v>
      </c>
      <c r="G12" s="18">
        <v>1</v>
      </c>
      <c r="H12" s="18">
        <v>1</v>
      </c>
      <c r="I12" s="44"/>
      <c r="J12" s="18">
        <v>1</v>
      </c>
      <c r="K12" s="16"/>
      <c r="L12" s="16"/>
      <c r="M12" s="18">
        <v>1</v>
      </c>
      <c r="N12" s="18">
        <v>1</v>
      </c>
      <c r="O12" s="18">
        <v>1</v>
      </c>
      <c r="P12" s="18"/>
      <c r="Q12" s="18"/>
      <c r="R12" s="18"/>
      <c r="S12" s="16"/>
      <c r="T12" s="18"/>
      <c r="U12" s="18"/>
      <c r="V12" s="18"/>
      <c r="W12" s="18"/>
      <c r="X12" s="18"/>
      <c r="Y12" s="16"/>
      <c r="Z12" s="16"/>
      <c r="AA12" s="18"/>
      <c r="AB12" s="18"/>
      <c r="AC12" s="18"/>
      <c r="AD12" s="18"/>
      <c r="AE12" s="18"/>
      <c r="AF12" s="18"/>
      <c r="AG12" s="16"/>
      <c r="AH12" s="9">
        <f t="shared" si="0"/>
        <v>9</v>
      </c>
      <c r="AI12" s="9">
        <v>24</v>
      </c>
      <c r="AJ12" s="31"/>
      <c r="AK12" s="20"/>
      <c r="AL12" s="32"/>
      <c r="AM12" s="31"/>
      <c r="AN12" s="20"/>
      <c r="AO12" s="32"/>
      <c r="AP12" s="31"/>
      <c r="AQ12" s="20"/>
      <c r="AR12" s="32"/>
    </row>
    <row r="13" spans="1:44">
      <c r="A13" t="s">
        <v>22</v>
      </c>
      <c r="B13" t="s">
        <v>33</v>
      </c>
      <c r="C13" s="4">
        <v>1</v>
      </c>
      <c r="D13" s="3">
        <v>1</v>
      </c>
      <c r="E13" s="16"/>
      <c r="F13" s="3">
        <v>1</v>
      </c>
      <c r="G13" s="3">
        <v>1</v>
      </c>
      <c r="H13" s="3">
        <v>1</v>
      </c>
      <c r="I13" s="44"/>
      <c r="J13" s="3">
        <v>1</v>
      </c>
      <c r="K13" s="16"/>
      <c r="L13" s="16"/>
      <c r="M13" s="3">
        <v>1</v>
      </c>
      <c r="N13" s="3">
        <v>1</v>
      </c>
      <c r="O13" s="3">
        <v>1</v>
      </c>
      <c r="P13" s="3"/>
      <c r="Q13" s="3"/>
      <c r="R13" s="3"/>
      <c r="S13" s="16"/>
      <c r="T13" s="3"/>
      <c r="U13" s="3"/>
      <c r="V13" s="3"/>
      <c r="W13" s="3"/>
      <c r="X13" s="3"/>
      <c r="Y13" s="16"/>
      <c r="Z13" s="16"/>
      <c r="AA13" s="3"/>
      <c r="AB13" s="3"/>
      <c r="AC13" s="3"/>
      <c r="AD13" s="3"/>
      <c r="AE13" s="3"/>
      <c r="AG13" s="16"/>
      <c r="AH13" s="9">
        <f t="shared" si="0"/>
        <v>9</v>
      </c>
      <c r="AI13" s="9">
        <v>24</v>
      </c>
      <c r="AJ13" s="31"/>
      <c r="AK13" s="20"/>
      <c r="AL13" s="32"/>
      <c r="AM13" s="31"/>
      <c r="AN13" s="20"/>
      <c r="AO13" s="32"/>
      <c r="AP13" s="31"/>
      <c r="AQ13" s="20"/>
      <c r="AR13" s="32"/>
    </row>
    <row r="14" spans="1:44">
      <c r="A14" s="18" t="s">
        <v>23</v>
      </c>
      <c r="B14" s="18" t="s">
        <v>33</v>
      </c>
      <c r="C14" s="18">
        <v>1</v>
      </c>
      <c r="D14" s="18">
        <v>1</v>
      </c>
      <c r="E14" s="16"/>
      <c r="F14" s="18">
        <v>1</v>
      </c>
      <c r="G14" s="18">
        <v>1</v>
      </c>
      <c r="H14" s="18">
        <v>1</v>
      </c>
      <c r="I14" s="44"/>
      <c r="J14" s="18">
        <v>1</v>
      </c>
      <c r="K14" s="16"/>
      <c r="L14" s="16"/>
      <c r="M14" s="18">
        <v>1</v>
      </c>
      <c r="N14" s="18">
        <v>1</v>
      </c>
      <c r="O14" s="18">
        <v>1</v>
      </c>
      <c r="P14" s="18"/>
      <c r="Q14" s="18"/>
      <c r="R14" s="18"/>
      <c r="S14" s="16"/>
      <c r="T14" s="18"/>
      <c r="U14" s="18"/>
      <c r="V14" s="18"/>
      <c r="W14" s="18"/>
      <c r="X14" s="18"/>
      <c r="Y14" s="16"/>
      <c r="Z14" s="16"/>
      <c r="AA14" s="18"/>
      <c r="AB14" s="18"/>
      <c r="AC14" s="18"/>
      <c r="AD14" s="18"/>
      <c r="AE14" s="18"/>
      <c r="AF14" s="18"/>
      <c r="AG14" s="16"/>
      <c r="AH14" s="9">
        <f t="shared" si="0"/>
        <v>9</v>
      </c>
      <c r="AI14" s="9">
        <v>24</v>
      </c>
      <c r="AJ14" s="31"/>
      <c r="AK14" s="20"/>
      <c r="AL14" s="32"/>
      <c r="AM14" s="31"/>
      <c r="AN14" s="20"/>
      <c r="AO14" s="32"/>
      <c r="AP14" s="31"/>
      <c r="AQ14" s="20"/>
      <c r="AR14" s="32"/>
    </row>
    <row r="15" spans="1:44">
      <c r="A15" s="3" t="s">
        <v>35</v>
      </c>
      <c r="B15" s="3" t="s">
        <v>36</v>
      </c>
      <c r="C15" s="4">
        <v>1</v>
      </c>
      <c r="D15" s="3">
        <v>1</v>
      </c>
      <c r="E15" s="16"/>
      <c r="F15" s="3">
        <v>1</v>
      </c>
      <c r="G15" s="3">
        <v>1</v>
      </c>
      <c r="H15" s="3">
        <v>1</v>
      </c>
      <c r="I15" s="44"/>
      <c r="J15" s="3">
        <v>1</v>
      </c>
      <c r="K15" s="16"/>
      <c r="L15" s="16"/>
      <c r="M15" s="3">
        <v>1</v>
      </c>
      <c r="N15" s="3">
        <v>1</v>
      </c>
      <c r="O15" s="3">
        <v>1</v>
      </c>
      <c r="P15" s="3"/>
      <c r="Q15" s="3"/>
      <c r="R15" s="3"/>
      <c r="S15" s="16"/>
      <c r="T15" s="3"/>
      <c r="U15" s="3"/>
      <c r="V15" s="3"/>
      <c r="W15" s="3"/>
      <c r="X15" s="3"/>
      <c r="Y15" s="16"/>
      <c r="Z15" s="16"/>
      <c r="AA15" s="3"/>
      <c r="AB15" s="3"/>
      <c r="AC15" s="3"/>
      <c r="AD15" s="3"/>
      <c r="AE15" s="3"/>
      <c r="AF15" s="3"/>
      <c r="AG15" s="16"/>
      <c r="AH15" s="9">
        <f t="shared" si="0"/>
        <v>9</v>
      </c>
      <c r="AI15" s="9">
        <v>24</v>
      </c>
      <c r="AJ15" s="31"/>
      <c r="AK15" s="20"/>
      <c r="AL15" s="32"/>
      <c r="AM15" s="31">
        <f>'June 2016'!AO16</f>
        <v>3.5</v>
      </c>
      <c r="AN15" s="20">
        <f>'June 2016'!AP16</f>
        <v>3.5</v>
      </c>
      <c r="AO15" s="32">
        <f>'June 2016'!AQ16</f>
        <v>5</v>
      </c>
      <c r="AP15" s="31">
        <f>AM15-AJ15</f>
        <v>3.5</v>
      </c>
      <c r="AQ15" s="20">
        <f>AN15-AK15</f>
        <v>3.5</v>
      </c>
      <c r="AR15" s="32">
        <f>AO15-AL15</f>
        <v>5</v>
      </c>
    </row>
    <row r="16" spans="1:44">
      <c r="U16" s="3"/>
      <c r="AA16" s="3"/>
      <c r="AB16" s="3"/>
    </row>
  </sheetData>
  <mergeCells count="5">
    <mergeCell ref="C4:AF4"/>
    <mergeCell ref="AJ5:AL5"/>
    <mergeCell ref="AM5:AO5"/>
    <mergeCell ref="AP5:AR5"/>
    <mergeCell ref="I7:I15"/>
  </mergeCells>
  <conditionalFormatting sqref="AL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2016</vt:lpstr>
      <vt:lpstr>June 2016</vt:lpstr>
      <vt:lpstr>July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2016-07-13T11:16:11Z</dcterms:modified>
</cp:coreProperties>
</file>