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DELL\OneDrive\Desktop\Data Analytics\Projects\Excel\Sales Analytics Ferns and Petals\"/>
    </mc:Choice>
  </mc:AlternateContent>
  <xr:revisionPtr revIDLastSave="0" documentId="13_ncr:1_{7F1153C1-20F0-49E8-BAD8-E7F900E0F1EA}" xr6:coauthVersionLast="47" xr6:coauthVersionMax="47" xr10:uidLastSave="{00000000-0000-0000-0000-000000000000}"/>
  <bookViews>
    <workbookView xWindow="-28920" yWindow="-120" windowWidth="29040" windowHeight="15720" firstSheet="1" activeTab="5" xr2:uid="{00000000-000D-0000-FFFF-FFFF00000000}"/>
  </bookViews>
  <sheets>
    <sheet name="Dataset" sheetId="2" state="hidden" r:id="rId1"/>
    <sheet name="customers" sheetId="3" r:id="rId2"/>
    <sheet name="orders" sheetId="4" r:id="rId3"/>
    <sheet name="products" sheetId="5" r:id="rId4"/>
    <sheet name="PivotTable" sheetId="6" r:id="rId5"/>
    <sheet name="Dashboard" sheetId="7" r:id="rId6"/>
  </sheets>
  <definedNames>
    <definedName name="ExternalData_1" localSheetId="0" hidden="1">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72" r:id="rId7"/>
    <pivotCache cacheId="1913" r:id="rId8"/>
    <pivotCache cacheId="1916" r:id="rId9"/>
    <pivotCache cacheId="1919" r:id="rId10"/>
    <pivotCache cacheId="1922" r:id="rId11"/>
    <pivotCache cacheId="1925" r:id="rId12"/>
    <pivotCache cacheId="1928"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e04d551f-dd42-4575-acb1-ada2059a0ea7" name="Dataset" connection="Query - Dataset"/>
          <x15:modelTable id="customers_cdf9b6c7-5bd7-4e62-80e2-d3e13341f6e3" name="customers" connection="Query - customers"/>
          <x15:modelTable id="orders_9e3bf2b2-91a9-4e87-bcf0-8ca2e201110b" name="orders" connection="Query - orders"/>
          <x15:modelTable id="products_28e6ce4f-e657-4c03-8a30-8d0913f9e45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67240B-DDA7-4E2E-A222-67D2352BB881}"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82DF126C-A8B0-4DAD-A78F-E1B679FE1B4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00C896D-2548-4AE8-8FA3-A6C542A3B89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BCBEFE4-D282-42BF-99D0-46ECC661C2C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C1BAE04-8A9E-41C7-AC0B-E6C40EE49C47}" name="Query - customers" description="Connection to the 'customers' query in the workbook." type="100" refreshedVersion="8" minRefreshableVersion="5">
    <extLst>
      <ext xmlns:x15="http://schemas.microsoft.com/office/spreadsheetml/2010/11/main" uri="{DE250136-89BD-433C-8126-D09CA5730AF9}">
        <x15:connection id="f742bdf1-0020-442b-99c0-83c1110beb63">
          <x15:oledbPr connection="Provider=Microsoft.Mashup.OleDb.1;Data Source=$Workbook$;Location=customers;Extended Properties=&quot;&quot;">
            <x15:dbTables>
              <x15:dbTable name="customers"/>
            </x15:dbTables>
          </x15:oledbPr>
        </x15:connection>
      </ext>
    </extLst>
  </connection>
  <connection id="6" xr16:uid="{CD1C606B-E051-4903-9D39-67B19A770F08}" name="Query - Dataset" description="Connection to the 'Dataset' query in the workbook." type="100" refreshedVersion="8" minRefreshableVersion="5">
    <extLst>
      <ext xmlns:x15="http://schemas.microsoft.com/office/spreadsheetml/2010/11/main" uri="{DE250136-89BD-433C-8126-D09CA5730AF9}">
        <x15:connection id="1705cdee-2870-4046-bc5e-ae8596f38ce4">
          <x15:oledbPr connection="Provider=Microsoft.Mashup.OleDb.1;Data Source=$Workbook$;Location=Dataset;Extended Properties=&quot;&quot;">
            <x15:dbTables>
              <x15:dbTable name="Dataset"/>
            </x15:dbTables>
          </x15:oledbPr>
        </x15:connection>
      </ext>
    </extLst>
  </connection>
  <connection id="7" xr16:uid="{0C1D3F52-3795-4403-B49C-79C0015A2577}" name="Query - orders" description="Connection to the 'orders' query in the workbook." type="100" refreshedVersion="8" minRefreshableVersion="5">
    <extLst>
      <ext xmlns:x15="http://schemas.microsoft.com/office/spreadsheetml/2010/11/main" uri="{DE250136-89BD-433C-8126-D09CA5730AF9}">
        <x15:connection id="095d35a9-777a-44a1-9807-ec38c5da6a7b"/>
      </ext>
    </extLst>
  </connection>
  <connection id="8" xr16:uid="{4F65ECD1-C5C7-4523-A9CB-1D7CCFB18AE8}" name="Query - products" description="Connection to the 'products' query in the workbook." type="100" refreshedVersion="8" minRefreshableVersion="5">
    <extLst>
      <ext xmlns:x15="http://schemas.microsoft.com/office/spreadsheetml/2010/11/main" uri="{DE250136-89BD-433C-8126-D09CA5730AF9}">
        <x15:connection id="e720ab51-783b-451b-9fb5-e2e340fa8c9d">
          <x15:oledbPr connection="Provider=Microsoft.Mashup.OleDb.1;Data Source=$Workbook$;Location=products;Extended Properties=&quot;&quot;">
            <x15:dbTables>
              <x15:dbTable name="products"/>
            </x15:dbTables>
          </x15:oledbPr>
        </x15:connection>
      </ext>
    </extLst>
  </connection>
  <connection id="9" xr16:uid="{F335D468-8990-4DDA-8E30-8CA78C9DBF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<sst xmlns="http://schemas.openxmlformats.org/spreadsheetml/2006/main" count="6019" uniqueCount="954">
  <si>
    <t>Name</t>
  </si>
  <si>
    <t>Extension</t>
  </si>
  <si>
    <t>Date accessed</t>
  </si>
  <si>
    <t>Date modified</t>
  </si>
  <si>
    <t>Date created</t>
  </si>
  <si>
    <t>Folder Path</t>
  </si>
  <si>
    <t>customers.csv</t>
  </si>
  <si>
    <t>.csv</t>
  </si>
  <si>
    <t>C:\Users\DELL\OneDrive\Desktop\Data Analytics\Projects\Excel\Sales Analytics Ferns and Petals\Dataset\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</si>
  <si>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</si>
  <si>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</si>
  <si>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</si>
  <si>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</si>
  <si>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</si>
  <si>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</si>
  <si>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</si>
  <si>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</si>
  <si>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</si>
  <si>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</si>
  <si>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</si>
  <si>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</si>
  <si>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</si>
  <si>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</si>
  <si>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</si>
  <si>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</si>
  <si>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</si>
  <si>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</si>
  <si>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</si>
  <si>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</si>
  <si>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</si>
  <si>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</si>
  <si>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</si>
  <si>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</si>
  <si>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</si>
  <si>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</si>
  <si>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</si>
  <si>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</si>
  <si>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</si>
  <si>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</si>
  <si>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</si>
  <si>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</si>
  <si>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</si>
  <si>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</si>
  <si>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</si>
  <si>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</si>
  <si>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</si>
  <si>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</si>
  <si>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</si>
  <si>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</si>
  <si>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</si>
  <si>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</si>
  <si>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</si>
  <si>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</si>
  <si>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</si>
  <si>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</si>
  <si>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</si>
  <si>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</si>
  <si>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</si>
  <si>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</si>
  <si>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</si>
  <si>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</si>
  <si>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</si>
  <si>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</si>
  <si>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</si>
  <si>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</si>
  <si>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</si>
  <si>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</si>
  <si>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</si>
  <si>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</si>
  <si>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</si>
  <si>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</si>
  <si>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</si>
  <si>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</si>
  <si>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</si>
  <si>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</si>
  <si>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</si>
  <si>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</si>
  <si>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</si>
  <si>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</si>
  <si>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</si>
  <si>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</si>
  <si>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</si>
  <si>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</si>
  <si>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</si>
  <si>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</si>
  <si>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</si>
  <si>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</si>
  <si>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</si>
  <si>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</si>
  <si>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</si>
  <si>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</si>
  <si>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</si>
  <si>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</si>
  <si>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</si>
  <si>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</si>
  <si>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</si>
  <si>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</si>
  <si>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</si>
  <si>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</si>
  <si>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</si>
  <si>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</si>
  <si>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</si>
  <si>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</si>
  <si>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</si>
  <si>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</si>
  <si>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</si>
  <si>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</si>
  <si>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</si>
  <si>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</si>
  <si>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</si>
  <si>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</si>
  <si>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</si>
  <si>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</si>
  <si>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</si>
  <si>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</si>
  <si>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</si>
  <si>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</si>
  <si>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</si>
  <si>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</si>
  <si>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</si>
  <si>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</si>
  <si>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</si>
  <si>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</si>
  <si>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</si>
  <si>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</si>
  <si>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</si>
  <si>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</si>
  <si>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</si>
  <si>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</si>
  <si>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</si>
  <si>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</si>
  <si>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</si>
  <si>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</si>
  <si>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</si>
  <si>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</si>
  <si>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</si>
  <si>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</si>
  <si>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</si>
  <si>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</si>
  <si>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</si>
  <si>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</si>
  <si>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</si>
  <si>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</si>
  <si>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</si>
  <si>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</si>
  <si>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</si>
  <si>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</si>
  <si>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</si>
  <si>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</si>
  <si>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</si>
  <si>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</si>
  <si>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</si>
  <si>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</si>
  <si>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</si>
  <si>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</si>
  <si>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</si>
  <si>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</si>
  <si>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</si>
  <si>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</si>
  <si>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</si>
  <si>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</si>
  <si>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</si>
  <si>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</si>
  <si>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</si>
  <si>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</si>
  <si>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</si>
  <si>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</si>
  <si>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</si>
  <si>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</si>
  <si>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</si>
  <si>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</si>
  <si>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</si>
  <si>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</si>
  <si>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</si>
  <si>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</si>
  <si>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</si>
  <si>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</si>
  <si>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</si>
  <si>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</si>
  <si>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</si>
  <si>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</si>
  <si>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</si>
  <si>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</si>
  <si>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</si>
  <si>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</si>
  <si>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</si>
  <si>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</si>
  <si>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</si>
  <si>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</si>
  <si>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</si>
  <si>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</si>
  <si>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</si>
  <si>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</si>
  <si>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</si>
  <si>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</si>
  <si>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</si>
  <si>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</si>
  <si>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</si>
  <si>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</si>
  <si>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</si>
  <si>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</si>
  <si>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</si>
  <si>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</si>
  <si>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</si>
  <si>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</si>
  <si>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</si>
  <si>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</si>
  <si>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</si>
  <si>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</si>
  <si>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</si>
  <si>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</si>
  <si>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</si>
  <si>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</si>
  <si>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</si>
  <si>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</si>
  <si>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</si>
  <si>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</si>
  <si>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</si>
  <si>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</si>
  <si>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</si>
  <si>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</si>
  <si>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</si>
  <si>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</si>
  <si>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</si>
  <si>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</si>
  <si>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</si>
  <si>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</si>
  <si>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</si>
  <si>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</si>
  <si>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</si>
  <si>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</si>
  <si>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</si>
  <si>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</si>
  <si>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</si>
  <si>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</si>
  <si>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</si>
  <si>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</si>
  <si>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</si>
  <si>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</si>
  <si>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</si>
  <si>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</si>
  <si>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</si>
  <si>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</si>
  <si>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</si>
  <si>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</si>
  <si>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</si>
  <si>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</si>
  <si>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</si>
  <si>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</si>
  <si>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</si>
  <si>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</si>
  <si>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</si>
  <si>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</si>
  <si>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</si>
  <si>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</si>
  <si>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</si>
  <si>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</si>
  <si>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</si>
  <si>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</si>
  <si>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</si>
  <si>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</si>
  <si>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</si>
  <si>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</si>
  <si>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</si>
  <si>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</si>
  <si>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</si>
  <si>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</si>
  <si>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</si>
  <si>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</si>
  <si>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</si>
  <si>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</si>
  <si>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</si>
  <si>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</si>
  <si>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</si>
  <si>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</si>
  <si>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</si>
  <si>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</si>
  <si>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</si>
  <si>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</si>
  <si>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</si>
  <si>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</si>
  <si>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</si>
  <si>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</si>
  <si>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</si>
  <si>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</si>
  <si>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</si>
  <si>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</si>
  <si>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</si>
  <si>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</si>
  <si>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</si>
  <si>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</si>
  <si>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</si>
  <si>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</si>
  <si>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</si>
  <si>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</si>
  <si>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</si>
  <si>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</si>
  <si>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</si>
  <si>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</si>
  <si>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</si>
  <si>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</si>
  <si>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</si>
  <si>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</si>
  <si>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</si>
  <si>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</si>
  <si>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</si>
  <si>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</si>
  <si>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</si>
  <si>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</si>
  <si>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</si>
  <si>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</si>
  <si>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</si>
  <si>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</si>
  <si>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</si>
  <si>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</si>
  <si>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</si>
  <si>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</si>
  <si>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</si>
  <si>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</si>
  <si>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</si>
  <si>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</si>
  <si>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</si>
  <si>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</si>
  <si>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</si>
  <si>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</si>
  <si>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</si>
  <si>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</si>
  <si>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</si>
  <si>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</si>
  <si>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</si>
  <si>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</si>
  <si>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</si>
  <si>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</si>
  <si>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</si>
  <si>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</si>
  <si>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</si>
  <si>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</si>
  <si>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</si>
  <si>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</si>
  <si>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</si>
  <si>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</si>
  <si>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</si>
  <si>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</si>
  <si>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</si>
  <si>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</si>
  <si>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</si>
  <si>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</si>
  <si>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</si>
  <si>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</si>
  <si>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</si>
  <si>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</si>
  <si>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</si>
  <si>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</si>
  <si>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</si>
  <si>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</si>
  <si>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</si>
  <si>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</si>
  <si>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</si>
  <si>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</si>
  <si>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</si>
  <si>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</si>
  <si>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</si>
  <si>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</si>
  <si>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</si>
  <si>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</si>
  <si>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</si>
  <si>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</si>
  <si>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</si>
  <si>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</si>
  <si>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</si>
  <si>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</si>
  <si>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</si>
  <si>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</si>
  <si>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</si>
  <si>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</si>
  <si>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</si>
  <si>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</si>
  <si>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</si>
  <si>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</si>
  <si>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</si>
  <si>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</si>
  <si>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</si>
  <si>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</si>
  <si>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</si>
  <si>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</si>
  <si>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</si>
  <si>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</si>
  <si>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</si>
  <si>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</si>
  <si>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</si>
  <si>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</si>
  <si>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</si>
  <si>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</si>
  <si>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</si>
  <si>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</si>
  <si>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</si>
  <si>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</si>
  <si>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</si>
  <si>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</si>
  <si>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</si>
  <si>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</si>
  <si>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</si>
  <si>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</si>
  <si>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</si>
  <si>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</si>
  <si>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</si>
  <si>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</si>
  <si>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</si>
  <si>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</si>
  <si>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</si>
  <si>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</si>
  <si>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</si>
  <si>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</si>
  <si>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</si>
  <si>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</si>
  <si>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</si>
  <si>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</si>
  <si>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</si>
  <si>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</si>
  <si>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</si>
  <si>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</si>
  <si>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</si>
  <si>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</si>
  <si>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</si>
  <si>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</si>
  <si>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</si>
  <si>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</si>
  <si>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</si>
  <si>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</si>
  <si>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</si>
  <si>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</si>
  <si>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</si>
  <si>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</si>
  <si>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</si>
  <si>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</si>
  <si>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</si>
  <si>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</si>
  <si>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</si>
  <si>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</si>
  <si>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</si>
  <si>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</si>
  <si>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</si>
  <si>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</si>
  <si>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</si>
  <si>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</si>
  <si>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</si>
  <si>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</si>
  <si>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</si>
  <si>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</si>
  <si>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</si>
  <si>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</si>
  <si>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</si>
  <si>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</si>
  <si>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</si>
  <si>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</si>
  <si>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</si>
  <si>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</si>
  <si>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</si>
  <si>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</si>
  <si>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</si>
  <si>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</si>
  <si>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</si>
  <si>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</si>
  <si>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</si>
  <si>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</si>
  <si>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</si>
  <si>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</si>
  <si>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</si>
  <si>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</si>
  <si>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</si>
  <si>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</si>
  <si>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</si>
  <si>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</si>
  <si>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</si>
  <si>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</si>
  <si>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</si>
  <si>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</si>
  <si>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</si>
  <si>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</si>
  <si>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</si>
  <si>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</si>
  <si>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</si>
  <si>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</si>
  <si>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</si>
  <si>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</si>
  <si>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</si>
  <si>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</si>
  <si>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</si>
  <si>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</si>
  <si>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</si>
  <si>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</si>
  <si>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</si>
  <si>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</si>
  <si>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</si>
  <si>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</si>
  <si>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</si>
  <si>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</si>
  <si>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</si>
  <si>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</si>
  <si>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</si>
  <si>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</si>
  <si>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</si>
  <si>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</si>
  <si>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</si>
  <si>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</si>
  <si>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</si>
  <si>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</si>
  <si>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</si>
  <si>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</si>
  <si>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</si>
  <si>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</si>
  <si>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</si>
  <si>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</si>
  <si>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</si>
  <si>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</si>
  <si>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</si>
  <si>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</si>
  <si>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</si>
  <si>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</si>
  <si>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</si>
  <si>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</si>
  <si>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</si>
  <si>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</si>
  <si>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</si>
  <si>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</si>
  <si>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</si>
  <si>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</si>
  <si>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</si>
  <si>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</si>
  <si>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</si>
  <si>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</si>
  <si>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</si>
  <si>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</si>
  <si>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</si>
  <si>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</si>
  <si>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</si>
  <si>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</si>
  <si>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</si>
  <si>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</si>
  <si>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</si>
  <si>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</si>
  <si>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</si>
  <si>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</si>
  <si>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</si>
  <si>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</si>
  <si>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</si>
  <si>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</si>
  <si>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</si>
  <si>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</si>
  <si>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</si>
  <si>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</si>
  <si>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</si>
  <si>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</si>
  <si>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</si>
  <si>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</si>
  <si>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</si>
  <si>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</si>
  <si>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</si>
  <si>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</si>
  <si>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</si>
  <si>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</si>
  <si>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</si>
  <si>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</si>
  <si>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</si>
  <si>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</si>
  <si>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</si>
  <si>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</si>
  <si>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</si>
  <si>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</si>
  <si>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</si>
  <si>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</si>
  <si>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</si>
  <si>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</si>
  <si>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</si>
  <si>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</si>
  <si>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</si>
  <si>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</si>
  <si>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</si>
  <si>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</si>
  <si>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</si>
  <si>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</si>
  <si>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</si>
  <si>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</si>
  <si>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</si>
  <si>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</si>
  <si>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</si>
  <si>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</si>
  <si>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</si>
  <si>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</si>
  <si>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</si>
  <si>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</si>
  <si>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</si>
  <si>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</si>
  <si>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</si>
  <si>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</si>
  <si>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</si>
  <si>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</si>
  <si>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</si>
  <si>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</si>
  <si>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</si>
  <si>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</si>
  <si>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</si>
  <si>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</si>
  <si>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</si>
  <si>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</si>
  <si>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</si>
  <si>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</si>
  <si>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</si>
  <si>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</si>
  <si>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</si>
  <si>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</si>
  <si>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</si>
  <si>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</si>
  <si>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</si>
  <si>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</si>
  <si>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</si>
  <si>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</si>
  <si>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</si>
  <si>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</si>
  <si>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</si>
  <si>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</si>
  <si>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</si>
  <si>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</si>
  <si>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</si>
  <si>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</si>
  <si>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</si>
  <si>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</si>
  <si>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</si>
  <si>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</si>
  <si>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</si>
  <si>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</si>
  <si>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</si>
  <si>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</si>
  <si>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</si>
  <si>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</si>
  <si>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</si>
  <si>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</si>
  <si>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</si>
  <si>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</si>
  <si>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</si>
  <si>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</si>
  <si>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</si>
  <si>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</si>
  <si>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</si>
  <si>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</si>
  <si>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</si>
  <si>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</si>
  <si>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</si>
  <si>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</si>
  <si>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</si>
  <si>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</si>
  <si>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</si>
  <si>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</si>
  <si>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</si>
  <si>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</si>
  <si>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</si>
  <si>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</si>
  <si>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</si>
  <si>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</si>
  <si>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</si>
  <si>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</si>
  <si>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</si>
  <si>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</si>
  <si>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</si>
  <si>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</si>
  <si>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</si>
  <si>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</si>
  <si>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</si>
  <si>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</si>
  <si>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</si>
  <si>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</si>
  <si>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</si>
  <si>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</si>
  <si>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</si>
  <si>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</si>
  <si>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</si>
  <si>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</si>
  <si>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</si>
  <si>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</si>
  <si>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</si>
  <si>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</si>
  <si>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</si>
  <si>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</si>
  <si>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</si>
  <si>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</si>
  <si>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</si>
  <si>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</si>
  <si>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</si>
  <si>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</si>
  <si>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</si>
  <si>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</si>
  <si>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</si>
  <si>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</si>
  <si>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</si>
  <si>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</si>
  <si>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</si>
  <si>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</si>
  <si>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</si>
  <si>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</si>
  <si>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</si>
  <si>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</si>
  <si>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</si>
  <si>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</si>
  <si>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</si>
  <si>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</si>
  <si>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</si>
  <si>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</si>
  <si>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</si>
  <si>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</si>
  <si>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</si>
  <si>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</si>
  <si>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</si>
  <si>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</si>
  <si>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</si>
  <si>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</si>
  <si>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</si>
  <si>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</si>
  <si>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</si>
  <si>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</si>
  <si>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</si>
  <si>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</si>
  <si>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</si>
  <si>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</si>
  <si>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</si>
  <si>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</si>
  <si>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</si>
  <si>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</si>
  <si>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</si>
  <si>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</si>
  <si>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</si>
  <si>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</si>
  <si>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</si>
  <si>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</si>
  <si>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</si>
  <si>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</si>
  <si>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</si>
  <si>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</si>
  <si>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</si>
  <si>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</si>
  <si>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</si>
  <si>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</si>
  <si>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</si>
  <si>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</si>
  <si>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</si>
  <si>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</si>
  <si>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</si>
  <si>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</si>
  <si>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</si>
  <si>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</si>
  <si>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</si>
  <si>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</si>
  <si>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</si>
  <si>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</si>
  <si>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</si>
  <si>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</si>
  <si>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</si>
  <si>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</si>
  <si>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</si>
  <si>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</si>
  <si>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</si>
  <si>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</si>
  <si>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</si>
  <si>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</si>
  <si>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</si>
  <si>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</si>
  <si>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</si>
  <si>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</si>
  <si>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</si>
  <si>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</si>
  <si>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</si>
  <si>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</si>
  <si>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</si>
  <si>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</si>
  <si>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</si>
  <si>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</si>
  <si>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</si>
  <si>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</si>
  <si>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</si>
  <si>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</si>
  <si>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</si>
  <si>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</si>
  <si>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</si>
  <si>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</si>
  <si>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</si>
  <si>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</si>
  <si>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</si>
  <si>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</si>
  <si>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</si>
  <si>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</si>
  <si>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</si>
  <si>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</si>
  <si>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</si>
  <si>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</si>
  <si>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</si>
  <si>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</si>
  <si>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</si>
  <si>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</si>
  <si>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</si>
  <si>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</si>
  <si>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</si>
  <si>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</si>
  <si>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</si>
  <si>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</si>
  <si>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</si>
  <si>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</si>
  <si>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</si>
  <si>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</si>
  <si>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</si>
  <si>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</si>
  <si>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</si>
  <si>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</si>
  <si>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</si>
  <si>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</si>
  <si>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</si>
  <si>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</si>
  <si>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</si>
  <si>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</si>
  <si>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</si>
  <si>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</si>
  <si>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</si>
  <si>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</si>
  <si>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</si>
  <si>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</si>
  <si>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</si>
  <si>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</si>
  <si>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</si>
  <si>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</si>
  <si>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</si>
  <si>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</si>
  <si>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</si>
  <si>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</si>
  <si>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</si>
  <si>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</si>
  <si>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</si>
  <si>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</si>
  <si>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</si>
  <si>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</si>
  <si>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</si>
  <si>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</si>
  <si>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</si>
  <si>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</si>
  <si>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</si>
  <si>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</si>
  <si>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</si>
  <si>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</si>
  <si>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</si>
  <si>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</si>
  <si>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</si>
  <si>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</si>
  <si>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</si>
  <si>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</si>
  <si>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</si>
  <si>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</si>
  <si>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</si>
  <si>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</si>
  <si>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</si>
  <si>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</si>
  <si>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</si>
  <si>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</si>
  <si>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</si>
  <si>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</si>
  <si>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</si>
  <si>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</si>
  <si>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</si>
  <si>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</si>
  <si>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</si>
  <si>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</si>
  <si>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</si>
  <si>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</si>
  <si>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</si>
  <si>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</si>
  <si>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</si>
  <si>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</si>
  <si>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</si>
  <si>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</si>
  <si>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</si>
  <si>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</si>
  <si>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</si>
  <si>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</si>
  <si>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</si>
  <si>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</si>
  <si>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</si>
  <si>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</si>
  <si>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</si>
  <si>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</si>
  <si>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</si>
  <si>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</si>
  <si>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</si>
  <si>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</si>
  <si>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</si>
  <si>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</si>
  <si>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</si>
  <si>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</si>
  <si>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</si>
  <si>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</si>
  <si>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</si>
  <si>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</si>
  <si>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</si>
  <si>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</si>
  <si>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</si>
  <si>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</si>
  <si>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</si>
  <si>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</si>
  <si>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</si>
  <si>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</si>
  <si>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</si>
  <si>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</si>
  <si>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</si>
  <si>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</si>
  <si>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</si>
  <si>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</si>
  <si>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</si>
  <si>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</si>
  <si>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</si>
  <si>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</si>
  <si>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</si>
  <si>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</si>
  <si>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</si>
  <si>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</si>
  <si>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</si>
  <si>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</si>
  <si>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</si>
  <si>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</si>
  <si>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</si>
  <si>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</si>
  <si>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</si>
  <si>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</si>
  <si>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</si>
  <si>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</si>
  <si>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</si>
  <si>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</si>
  <si>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</si>
  <si>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</si>
  <si>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</si>
  <si>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</si>
  <si>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</si>
  <si>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</si>
  <si>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</si>
  <si>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</si>
  <si>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</si>
  <si>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</si>
  <si>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 (Order_Date)</t>
  </si>
  <si>
    <t>Sum of Revenue</t>
  </si>
  <si>
    <t>Average of diff_order_delivery</t>
  </si>
  <si>
    <t>Month</t>
  </si>
  <si>
    <t>Average of Customer Spending</t>
  </si>
  <si>
    <t>Product Category</t>
  </si>
  <si>
    <t>Count of Order_ID</t>
  </si>
  <si>
    <t>Products - Top 5</t>
  </si>
  <si>
    <t>City - Top 10</t>
  </si>
  <si>
    <t>Correlation of Order Quantity &amp; Delivery Duration Days</t>
  </si>
  <si>
    <t>Total Orders Placed</t>
  </si>
  <si>
    <t>Total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</si>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</sst>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78" formatCode="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0" fontId="0" fillId="0" borderId="0" xfId="0" applyNumberFormat="1"/>
    <xf numFmtId="0" fontId="0" fillId="3" borderId="0" xfId="0" applyFill="1"/>
    <xf numFmtId="178" fontId="0" fillId="0" borderId="0" xfId="0" applyNumberFormat="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1" defaultTableStyle="TableStyleMedium2" defaultPivotStyle="PivotStyleLight16">
    <tableStyle name="Invisible" pivot="0" table="0" count="0" xr9:uid="{90566B45-1B3D-4695-8596-4A3215EFE66C}"/>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PivotTable!$I$5</c:f>
              <c:strCache>
                <c:ptCount val="1"/>
                <c:pt idx="0">
                  <c:v>Total</c:v>
                </c:pt>
              </c:strCache>
            </c:strRef>
          </c:tx>
          <c:spPr>
            <a:solidFill>
              <a:schemeClr val="accent1"/>
            </a:solidFill>
            <a:ln>
              <a:noFill/>
            </a:ln>
            <a:effectLst/>
          </c:spPr>
          <c:invertIfNegative val="0"/>
          <c:cat>
            <c:strRef>
              <c:f>PivotTable!$H$6:$H$13</c:f>
              <c:strCache>
                <c:ptCount val="7"/>
                <c:pt idx="0">
                  <c:v>All Occasions</c:v>
                </c:pt>
                <c:pt idx="1">
                  <c:v>Anniversary</c:v>
                </c:pt>
                <c:pt idx="2">
                  <c:v>Birthday</c:v>
                </c:pt>
                <c:pt idx="3">
                  <c:v>Diwali</c:v>
                </c:pt>
                <c:pt idx="4">
                  <c:v>Holi</c:v>
                </c:pt>
                <c:pt idx="5">
                  <c:v>Raksha Bandhan</c:v>
                </c:pt>
                <c:pt idx="6">
                  <c:v>Valentine's Day</c:v>
                </c:pt>
              </c:strCache>
            </c:strRef>
          </c:cat>
          <c:val>
            <c:numRef>
              <c:f>PivotTable!$I$6:$I$13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38F-471D-8B16-B31BA59CEF8D}"/>
            </c:ext>
          </c:extLst>
        </c:ser>
        <c:dLbls>
          <c:showLegendKey val="0"/>
          <c:showVal val="0"/>
          <c:showCatName val="0"/>
          <c:showSerName val="0"/>
          <c:showPercent val="0"/>
          <c:showBubbleSize val="0"/>
        </c:dLbls>
        <c:gapWidth val="219"/>
        <c:overlap val="-27"/>
        <c:axId val="1911671167"/>
        <c:axId val="1413872383"/>
      </c:barChart>
      <c:catAx>
        <c:axId val="191167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72383"/>
        <c:crosses val="autoZero"/>
        <c:auto val="1"/>
        <c:lblAlgn val="ctr"/>
        <c:lblOffset val="100"/>
        <c:noMultiLvlLbl val="0"/>
      </c:catAx>
      <c:valAx>
        <c:axId val="1413872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67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PivotTable!$C$17</c:f>
              <c:strCache>
                <c:ptCount val="1"/>
                <c:pt idx="0">
                  <c:v>Total</c:v>
                </c:pt>
              </c:strCache>
            </c:strRef>
          </c:tx>
          <c:spPr>
            <a:solidFill>
              <a:schemeClr val="accent1"/>
            </a:solidFill>
            <a:ln>
              <a:noFill/>
            </a:ln>
            <a:effectLst/>
          </c:spPr>
          <c:invertIfNegative val="0"/>
          <c:cat>
            <c:strRef>
              <c:f>PivotTable!$B$18:$B$25</c:f>
              <c:strCache>
                <c:ptCount val="7"/>
                <c:pt idx="0">
                  <c:v>Cake</c:v>
                </c:pt>
                <c:pt idx="1">
                  <c:v>Colors</c:v>
                </c:pt>
                <c:pt idx="2">
                  <c:v>Mugs</c:v>
                </c:pt>
                <c:pt idx="3">
                  <c:v>Plants</c:v>
                </c:pt>
                <c:pt idx="4">
                  <c:v>Raksha Bandhan</c:v>
                </c:pt>
                <c:pt idx="5">
                  <c:v>Soft Toys</c:v>
                </c:pt>
                <c:pt idx="6">
                  <c:v>Sweets</c:v>
                </c:pt>
              </c:strCache>
            </c:strRef>
          </c:cat>
          <c:val>
            <c:numRef>
              <c:f>PivotTable!$C$18:$C$25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EBA6-459C-B511-5D82B8299E0F}"/>
            </c:ext>
          </c:extLst>
        </c:ser>
        <c:dLbls>
          <c:showLegendKey val="0"/>
          <c:showVal val="0"/>
          <c:showCatName val="0"/>
          <c:showSerName val="0"/>
          <c:showPercent val="0"/>
          <c:showBubbleSize val="0"/>
        </c:dLbls>
        <c:gapWidth val="219"/>
        <c:overlap val="-27"/>
        <c:axId val="805813647"/>
        <c:axId val="805815087"/>
      </c:barChart>
      <c:catAx>
        <c:axId val="80581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15087"/>
        <c:crosses val="autoZero"/>
        <c:auto val="1"/>
        <c:lblAlgn val="ctr"/>
        <c:lblOffset val="100"/>
        <c:noMultiLvlLbl val="0"/>
      </c:catAx>
      <c:valAx>
        <c:axId val="805815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81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PivotTable!$C$1</c:f>
              <c:strCache>
                <c:ptCount val="1"/>
                <c:pt idx="0">
                  <c:v>Total</c:v>
                </c:pt>
              </c:strCache>
            </c:strRef>
          </c:tx>
          <c:spPr>
            <a:ln w="28575" cap="rnd">
              <a:solidFill>
                <a:schemeClr val="accent1"/>
              </a:solidFill>
              <a:round/>
            </a:ln>
            <a:effectLst/>
          </c:spPr>
          <c:marker>
            <c:symbol val="none"/>
          </c:marker>
          <c:cat>
            <c:strRef>
              <c:f>PivotTable!$B$2:$B$14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6D05-4251-B3B8-C9EC4B44F1D2}"/>
            </c:ext>
          </c:extLst>
        </c:ser>
        <c:dLbls>
          <c:showLegendKey val="0"/>
          <c:showVal val="0"/>
          <c:showCatName val="0"/>
          <c:showSerName val="0"/>
          <c:showPercent val="0"/>
          <c:showBubbleSize val="0"/>
        </c:dLbls>
        <c:smooth val="0"/>
        <c:axId val="1664085839"/>
        <c:axId val="1664087759"/>
      </c:lineChart>
      <c:catAx>
        <c:axId val="166408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87759"/>
        <c:crosses val="autoZero"/>
        <c:auto val="1"/>
        <c:lblAlgn val="ctr"/>
        <c:lblOffset val="100"/>
        <c:noMultiLvlLbl val="0"/>
      </c:catAx>
      <c:valAx>
        <c:axId val="1664087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8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PivotTable!$F$6</c:f>
              <c:strCache>
                <c:ptCount val="1"/>
                <c:pt idx="0">
                  <c:v>Total</c:v>
                </c:pt>
              </c:strCache>
            </c:strRef>
          </c:tx>
          <c:spPr>
            <a:solidFill>
              <a:schemeClr val="accent1"/>
            </a:solidFill>
            <a:ln>
              <a:noFill/>
            </a:ln>
            <a:effectLst/>
          </c:spPr>
          <c:invertIfNegative val="0"/>
          <c:cat>
            <c:strRef>
              <c:f>PivotTable!$E$7:$E$12</c:f>
              <c:strCache>
                <c:ptCount val="5"/>
                <c:pt idx="0">
                  <c:v>Deserunt Box</c:v>
                </c:pt>
                <c:pt idx="1">
                  <c:v>Dolores Gift</c:v>
                </c:pt>
                <c:pt idx="2">
                  <c:v>Harum Pack</c:v>
                </c:pt>
                <c:pt idx="3">
                  <c:v>Magnam Set</c:v>
                </c:pt>
                <c:pt idx="4">
                  <c:v>Quia Gift</c:v>
                </c:pt>
              </c:strCache>
            </c:strRef>
          </c:cat>
          <c:val>
            <c:numRef>
              <c:f>PivotTable!$F$7:$F$12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0E6D-45D9-A47C-15608A801689}"/>
            </c:ext>
          </c:extLst>
        </c:ser>
        <c:dLbls>
          <c:showLegendKey val="0"/>
          <c:showVal val="0"/>
          <c:showCatName val="0"/>
          <c:showSerName val="0"/>
          <c:showPercent val="0"/>
          <c:showBubbleSize val="0"/>
        </c:dLbls>
        <c:gapWidth val="219"/>
        <c:overlap val="-27"/>
        <c:axId val="659706719"/>
        <c:axId val="659703359"/>
      </c:barChart>
      <c:catAx>
        <c:axId val="65970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3359"/>
        <c:crosses val="autoZero"/>
        <c:auto val="1"/>
        <c:lblAlgn val="ctr"/>
        <c:lblOffset val="100"/>
        <c:noMultiLvlLbl val="0"/>
      </c:catAx>
      <c:valAx>
        <c:axId val="659703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PivotTable!$F$17</c:f>
              <c:strCache>
                <c:ptCount val="1"/>
                <c:pt idx="0">
                  <c:v>Total</c:v>
                </c:pt>
              </c:strCache>
            </c:strRef>
          </c:tx>
          <c:spPr>
            <a:solidFill>
              <a:schemeClr val="accent1"/>
            </a:solidFill>
            <a:ln>
              <a:noFill/>
            </a:ln>
            <a:effectLst/>
          </c:spPr>
          <c:invertIfNegative val="0"/>
          <c:cat>
            <c:strRef>
              <c:f>PivotTable!$E$18:$E$28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1692-4730-A3EC-C11A7BD06343}"/>
            </c:ext>
          </c:extLst>
        </c:ser>
        <c:dLbls>
          <c:showLegendKey val="0"/>
          <c:showVal val="0"/>
          <c:showCatName val="0"/>
          <c:showSerName val="0"/>
          <c:showPercent val="0"/>
          <c:showBubbleSize val="0"/>
        </c:dLbls>
        <c:gapWidth val="219"/>
        <c:overlap val="-27"/>
        <c:axId val="714246095"/>
        <c:axId val="714248495"/>
      </c:barChart>
      <c:catAx>
        <c:axId val="7142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48495"/>
        <c:crosses val="autoZero"/>
        <c:auto val="1"/>
        <c:lblAlgn val="ctr"/>
        <c:lblOffset val="100"/>
        <c:noMultiLvlLbl val="0"/>
      </c:catAx>
      <c:valAx>
        <c:axId val="71424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Ferns and Petals.xlsx]PivotTable!PivotTable2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(Order_TIme)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PivotTable!$C$28</c:f>
              <c:strCache>
                <c:ptCount val="1"/>
                <c:pt idx="0">
                  <c:v>Total</c:v>
                </c:pt>
              </c:strCache>
            </c:strRef>
          </c:tx>
          <c:spPr>
            <a:ln w="28575" cap="rnd">
              <a:solidFill>
                <a:schemeClr val="accent1"/>
              </a:solidFill>
              <a:round/>
            </a:ln>
            <a:effectLst/>
          </c:spPr>
          <c:marker>
            <c:symbol val="none"/>
          </c:marker>
          <c:cat>
            <c:strRef>
              <c:f>PivotTable!$B$29:$B$53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CBD0-4925-BE80-2FC8E9DCB8D7}"/>
            </c:ext>
          </c:extLst>
        </c:ser>
        <c:dLbls>
          <c:showLegendKey val="0"/>
          <c:showVal val="0"/>
          <c:showCatName val="0"/>
          <c:showSerName val="0"/>
          <c:showPercent val="0"/>
          <c:showBubbleSize val="0"/>
        </c:dLbls>
        <c:smooth val="0"/>
        <c:axId val="1164982639"/>
        <c:axId val="1164983599"/>
      </c:lineChart>
      <c:catAx>
        <c:axId val="11649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83599"/>
        <c:crosses val="autoZero"/>
        <c:auto val="1"/>
        <c:lblAlgn val="ctr"/>
        <c:lblOffset val="100"/>
        <c:tickLblSkip val="2"/>
        <c:noMultiLvlLbl val="0"/>
      </c:catAx>
      <c:valAx>
        <c:axId val="1164983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6</xdr:row>
      <xdr:rowOff>123825</xdr:rowOff>
    </xdr:from>
    <xdr:to>
      <xdr:col>7</xdr:col>
      <xdr:colOff>425450</xdr:colOff>
      <xdr:row>21</xdr:row>
      <xdr:rowOff>149225</xdr:rowOff>
    </xdr:to>
    <xdr:graphicFrame macro="">
      <xdr:nvGraphicFramePr>
        <xdr:cNvPr id="4" name="Chart 3">
          <a:extLst>
            <a:ext uri="{FF2B5EF4-FFF2-40B4-BE49-F238E27FC236}">
              <a16:creationId xmlns:a16="http://schemas.microsoft.com/office/drawing/2014/main" id="{E4A17E63-3720-47CC-8765-F5227D8FC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530225</xdr:colOff>
      <xdr:row>6</xdr:row>
      <xdr:rowOff>139700</xdr:rowOff>
    </xdr:from>
    <xdr:to>
      <xdr:col>15</xdr:col>
      <xdr:colOff>238125</xdr:colOff>
      <xdr:row>21</xdr:row>
      <xdr:rowOff>171450</xdr:rowOff>
    </xdr:to>
    <xdr:graphicFrame macro="">
      <xdr:nvGraphicFramePr>
        <xdr:cNvPr id="5" name="Chart 4">
          <a:extLst>
            <a:ext uri="{FF2B5EF4-FFF2-40B4-BE49-F238E27FC236}">
              <a16:creationId xmlns:a16="http://schemas.microsoft.com/office/drawing/2014/main" id="{9951A6B2-974E-4C04-AA6F-6672A683E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111125</xdr:colOff>
      <xdr:row>23</xdr:row>
      <xdr:rowOff>6350</xdr:rowOff>
    </xdr:from>
    <xdr:to>
      <xdr:col>7</xdr:col>
      <xdr:colOff>425450</xdr:colOff>
      <xdr:row>38</xdr:row>
      <xdr:rowOff>38100</xdr:rowOff>
    </xdr:to>
    <xdr:graphicFrame macro="">
      <xdr:nvGraphicFramePr>
        <xdr:cNvPr id="6" name="Chart 5">
          <a:extLst>
            <a:ext uri="{FF2B5EF4-FFF2-40B4-BE49-F238E27FC236}">
              <a16:creationId xmlns:a16="http://schemas.microsoft.com/office/drawing/2014/main" id="{D989C429-43C7-4CC3-86FD-435347B70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520700</xdr:colOff>
      <xdr:row>23</xdr:row>
      <xdr:rowOff>0</xdr:rowOff>
    </xdr:from>
    <xdr:to>
      <xdr:col>15</xdr:col>
      <xdr:colOff>228600</xdr:colOff>
      <xdr:row>38</xdr:row>
      <xdr:rowOff>25400</xdr:rowOff>
    </xdr:to>
    <xdr:graphicFrame macro="">
      <xdr:nvGraphicFramePr>
        <xdr:cNvPr id="2" name="Chart 1">
          <a:extLst>
            <a:ext uri="{FF2B5EF4-FFF2-40B4-BE49-F238E27FC236}">
              <a16:creationId xmlns:a16="http://schemas.microsoft.com/office/drawing/2014/main" id="{EA0828BF-AF65-49A6-BB89-667F74245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323850</xdr:colOff>
      <xdr:row>22</xdr:row>
      <xdr:rowOff>171450</xdr:rowOff>
    </xdr:from>
    <xdr:to>
      <xdr:col>23</xdr:col>
      <xdr:colOff>28575</xdr:colOff>
      <xdr:row>38</xdr:row>
      <xdr:rowOff>19050</xdr:rowOff>
    </xdr:to>
    <xdr:graphicFrame macro="">
      <xdr:nvGraphicFramePr>
        <xdr:cNvPr id="3" name="Chart 2">
          <a:extLst>
            <a:ext uri="{FF2B5EF4-FFF2-40B4-BE49-F238E27FC236}">
              <a16:creationId xmlns:a16="http://schemas.microsoft.com/office/drawing/2014/main" id="{B2246B8D-D5E1-4B2D-8C26-CDE52397F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311150</xdr:colOff>
      <xdr:row>6</xdr:row>
      <xdr:rowOff>149225</xdr:rowOff>
    </xdr:from>
    <xdr:to>
      <xdr:col>23</xdr:col>
      <xdr:colOff>6350</xdr:colOff>
      <xdr:row>22</xdr:row>
      <xdr:rowOff>0</xdr:rowOff>
    </xdr:to>
    <xdr:graphicFrame macro="">
      <xdr:nvGraphicFramePr>
        <xdr:cNvPr id="8" name="Chart 7">
          <a:extLst>
            <a:ext uri="{FF2B5EF4-FFF2-40B4-BE49-F238E27FC236}">
              <a16:creationId xmlns:a16="http://schemas.microsoft.com/office/drawing/2014/main" id="{6F6C5D81-3D18-4A5F-B146-3F8B472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485775</xdr:colOff>
      <xdr:row>1</xdr:row>
      <xdr:rowOff>9524</xdr:rowOff>
    </xdr:from>
    <xdr:to>
      <xdr:col>8</xdr:col>
      <xdr:colOff>511175</xdr:colOff>
      <xdr:row>4</xdr:row>
      <xdr:rowOff>3174</xdr:rowOff>
    </xdr:to>
    <xdr:sp macro="" textlink="PivotTable!E2">
      <xdr:nvSpPr>
        <xdr:cNvPr id="16" name="Rectangle 15">
          <a:extLst>
            <a:ext uri="{FF2B5EF4-FFF2-40B4-BE49-F238E27FC236}">
              <a16:creationId xmlns:a16="http://schemas.microsoft.com/office/drawing/2014/main" id="{FC10F9DB-87BC-41F0-BA22-42E1DEE63411}"/>
            </a:ext>
          </a:extLst>
        </xdr:cNvPr>
        <xdr:cNvSpPr/>
      </xdr:nvSpPr>
      <xdr:spPr>
        <a:xfrm>
          <a:off x="2924175" y="190499"/>
          <a:ext cx="2463800" cy="536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6257B98-BF1E-450F-80D9-80DF279F1697}" type="TxLink">
            <a:rPr lang="en-US" sz="1400" b="0" i="0" u="none" strike="noStrike">
              <a:solidFill>
                <a:srgbClr val="000000"/>
              </a:solidFill>
              <a:latin typeface="Calibri"/>
              <a:ea typeface="Calibri"/>
              <a:cs typeface="Calibri"/>
            </a:rPr>
            <a:t>1000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Orders</a:t>
          </a:r>
          <a:r>
            <a:rPr lang="en-US" sz="1400" b="0" i="0" u="none" strike="noStrike" baseline="0">
              <a:solidFill>
                <a:srgbClr val="000000"/>
              </a:solidFill>
              <a:latin typeface="Calibri"/>
              <a:ea typeface="Calibri"/>
              <a:cs typeface="Calibri"/>
            </a:rPr>
            <a:t> Placed</a:t>
          </a:r>
          <a:endParaRPr lang="en-US" sz="1400" b="0"/>
        </a:p>
      </xdr:txBody>
    </xdr:sp>
    <xdr:clientData/>
  </xdr:twoCellAnchor>
  <xdr:twoCellAnchor editAs="oneCell">
    <xdr:from>
      <xdr:col>23</xdr:col>
      <xdr:colOff>133350</xdr:colOff>
      <xdr:row>18</xdr:row>
      <xdr:rowOff>41273</xdr:rowOff>
    </xdr:from>
    <xdr:to>
      <xdr:col>26</xdr:col>
      <xdr:colOff>95249</xdr:colOff>
      <xdr:row>37</xdr:row>
      <xdr:rowOff>171451</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5C613150-25D0-4FB0-AE94-BA0233ECC2D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154150" y="3298823"/>
              <a:ext cx="1790699" cy="3568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142875</xdr:colOff>
      <xdr:row>9</xdr:row>
      <xdr:rowOff>76200</xdr:rowOff>
    </xdr:from>
    <xdr:to>
      <xdr:col>26</xdr:col>
      <xdr:colOff>66675</xdr:colOff>
      <xdr:row>17</xdr:row>
      <xdr:rowOff>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44AA78AD-BA87-2D01-AE2F-9AE1CFCD4F3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160500" y="1704975"/>
              <a:ext cx="1752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111127</xdr:colOff>
      <xdr:row>0</xdr:row>
      <xdr:rowOff>123825</xdr:rowOff>
    </xdr:from>
    <xdr:to>
      <xdr:col>26</xdr:col>
      <xdr:colOff>63501</xdr:colOff>
      <xdr:row>8</xdr:row>
      <xdr:rowOff>47625</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C73EB9A0-99F6-51D5-65D0-F681F43A301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131927" y="120650"/>
              <a:ext cx="17843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114300</xdr:colOff>
      <xdr:row>0</xdr:row>
      <xdr:rowOff>171450</xdr:rowOff>
    </xdr:from>
    <xdr:to>
      <xdr:col>4</xdr:col>
      <xdr:colOff>139700</xdr:colOff>
      <xdr:row>4</xdr:row>
      <xdr:rowOff>19050</xdr:rowOff>
    </xdr:to>
    <xdr:sp macro="" textlink="">
      <xdr:nvSpPr>
        <xdr:cNvPr id="13" name="Rectangle 12">
          <a:extLst>
            <a:ext uri="{FF2B5EF4-FFF2-40B4-BE49-F238E27FC236}">
              <a16:creationId xmlns:a16="http://schemas.microsoft.com/office/drawing/2014/main" id="{8A4E3673-C960-4228-9CE7-29021943FA3F}"/>
            </a:ext>
          </a:extLst>
        </xdr:cNvPr>
        <xdr:cNvSpPr/>
      </xdr:nvSpPr>
      <xdr:spPr>
        <a:xfrm>
          <a:off x="114300" y="171450"/>
          <a:ext cx="246380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aseline="0"/>
            <a:t>       </a:t>
          </a:r>
          <a:r>
            <a:rPr lang="en-US" sz="2000" b="1"/>
            <a:t>Sales</a:t>
          </a:r>
          <a:r>
            <a:rPr lang="en-US" sz="2000" b="1" baseline="0"/>
            <a:t> Analytics</a:t>
          </a:r>
          <a:endParaRPr lang="en-US" sz="2000" b="1"/>
        </a:p>
      </xdr:txBody>
    </xdr:sp>
    <xdr:clientData/>
  </xdr:twoCellAnchor>
  <xdr:twoCellAnchor>
    <xdr:from>
      <xdr:col>9</xdr:col>
      <xdr:colOff>196850</xdr:colOff>
      <xdr:row>1</xdr:row>
      <xdr:rowOff>12699</xdr:rowOff>
    </xdr:from>
    <xdr:to>
      <xdr:col>13</xdr:col>
      <xdr:colOff>228600</xdr:colOff>
      <xdr:row>4</xdr:row>
      <xdr:rowOff>3174</xdr:rowOff>
    </xdr:to>
    <xdr:sp macro="" textlink="PivotTable!F2">
      <xdr:nvSpPr>
        <xdr:cNvPr id="18" name="Rectangle 17">
          <a:extLst>
            <a:ext uri="{FF2B5EF4-FFF2-40B4-BE49-F238E27FC236}">
              <a16:creationId xmlns:a16="http://schemas.microsoft.com/office/drawing/2014/main" id="{6E2BD90A-29FE-452F-877B-939878222612}"/>
            </a:ext>
          </a:extLst>
        </xdr:cNvPr>
        <xdr:cNvSpPr/>
      </xdr:nvSpPr>
      <xdr:spPr>
        <a:xfrm>
          <a:off x="5683250" y="193674"/>
          <a:ext cx="2470150" cy="533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9390252-E3CB-4B92-BCD3-E39515943C4F}" type="TxLink">
            <a:rPr lang="en-US" sz="1400" b="0" i="0" u="none" strike="noStrike">
              <a:solidFill>
                <a:srgbClr val="000000"/>
              </a:solidFill>
              <a:latin typeface="Calibri"/>
              <a:ea typeface="Calibri"/>
              <a:cs typeface="Calibri"/>
            </a:rPr>
            <a:pPr algn="ctr"/>
            <a:t>₹ 3,520,984.00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p>
        <a:p>
          <a:pPr algn="ctr"/>
          <a:endParaRPr lang="en-US" sz="1400"/>
        </a:p>
      </xdr:txBody>
    </xdr:sp>
    <xdr:clientData/>
  </xdr:twoCellAnchor>
  <xdr:twoCellAnchor>
    <xdr:from>
      <xdr:col>13</xdr:col>
      <xdr:colOff>552450</xdr:colOff>
      <xdr:row>1</xdr:row>
      <xdr:rowOff>9524</xdr:rowOff>
    </xdr:from>
    <xdr:to>
      <xdr:col>17</xdr:col>
      <xdr:colOff>581025</xdr:colOff>
      <xdr:row>4</xdr:row>
      <xdr:rowOff>3174</xdr:rowOff>
    </xdr:to>
    <xdr:sp macro="" textlink="PivotTable!G2">
      <xdr:nvSpPr>
        <xdr:cNvPr id="20" name="Rectangle 19">
          <a:extLst>
            <a:ext uri="{FF2B5EF4-FFF2-40B4-BE49-F238E27FC236}">
              <a16:creationId xmlns:a16="http://schemas.microsoft.com/office/drawing/2014/main" id="{28C444F9-19B7-404D-9ABF-A6A023818FF4}"/>
            </a:ext>
          </a:extLst>
        </xdr:cNvPr>
        <xdr:cNvSpPr/>
      </xdr:nvSpPr>
      <xdr:spPr>
        <a:xfrm>
          <a:off x="8477250" y="190499"/>
          <a:ext cx="2466975" cy="536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8E7AE01-39D8-4CC8-9C77-B3240A53A41B}"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a:t>
          </a:r>
          <a:r>
            <a:rPr lang="en-US" sz="1400" b="0" i="0" u="none" strike="noStrike" baseline="0">
              <a:solidFill>
                <a:srgbClr val="000000"/>
              </a:solidFill>
              <a:latin typeface="Calibri"/>
              <a:ea typeface="Calibri"/>
              <a:cs typeface="Calibri"/>
            </a:rPr>
            <a:t> to Delivery Time</a:t>
          </a:r>
          <a:endParaRPr lang="en-US" sz="1400" b="0" i="0" u="none" strike="noStrike">
            <a:solidFill>
              <a:srgbClr val="000000"/>
            </a:solidFill>
            <a:latin typeface="Calibri"/>
            <a:ea typeface="Calibri"/>
            <a:cs typeface="Calibri"/>
          </a:endParaRPr>
        </a:p>
        <a:p>
          <a:pPr algn="ctr"/>
          <a:endParaRPr lang="en-US" sz="1400"/>
        </a:p>
      </xdr:txBody>
    </xdr:sp>
    <xdr:clientData/>
  </xdr:twoCellAnchor>
  <xdr:twoCellAnchor>
    <xdr:from>
      <xdr:col>18</xdr:col>
      <xdr:colOff>282575</xdr:colOff>
      <xdr:row>1</xdr:row>
      <xdr:rowOff>3174</xdr:rowOff>
    </xdr:from>
    <xdr:to>
      <xdr:col>22</xdr:col>
      <xdr:colOff>596900</xdr:colOff>
      <xdr:row>4</xdr:row>
      <xdr:rowOff>9525</xdr:rowOff>
    </xdr:to>
    <xdr:sp macro="" textlink="PivotTable!H2">
      <xdr:nvSpPr>
        <xdr:cNvPr id="21" name="Rectangle 20">
          <a:extLst>
            <a:ext uri="{FF2B5EF4-FFF2-40B4-BE49-F238E27FC236}">
              <a16:creationId xmlns:a16="http://schemas.microsoft.com/office/drawing/2014/main" id="{42BF8C42-F947-4A0B-B3BF-E86F77A1E6FF}"/>
            </a:ext>
          </a:extLst>
        </xdr:cNvPr>
        <xdr:cNvSpPr/>
      </xdr:nvSpPr>
      <xdr:spPr>
        <a:xfrm>
          <a:off x="11255375" y="184149"/>
          <a:ext cx="2752725" cy="5492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10C9F5E-8354-4463-A963-F2A4921C7375}" type="TxLink">
            <a:rPr lang="en-US" sz="1400" b="0" i="0" u="none" strike="noStrike">
              <a:solidFill>
                <a:srgbClr val="000000"/>
              </a:solidFill>
              <a:latin typeface="Calibri"/>
              <a:ea typeface="Calibri"/>
              <a:cs typeface="Calibri"/>
            </a:rPr>
            <a:pPr algn="ctr"/>
            <a:t>₹ 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 Customer's</a:t>
          </a:r>
          <a:r>
            <a:rPr lang="en-US" sz="1400" b="0" i="0" u="none" strike="noStrike" baseline="0">
              <a:solidFill>
                <a:srgbClr val="000000"/>
              </a:solidFill>
              <a:latin typeface="Calibri"/>
              <a:ea typeface="Calibri"/>
              <a:cs typeface="Calibri"/>
            </a:rPr>
            <a:t> </a:t>
          </a:r>
          <a:r>
            <a:rPr lang="en-US" sz="1400" b="0" i="0" u="none" strike="noStrike">
              <a:solidFill>
                <a:srgbClr val="000000"/>
              </a:solidFill>
              <a:latin typeface="Calibri"/>
              <a:ea typeface="Calibri"/>
              <a:cs typeface="Calibri"/>
            </a:rPr>
            <a:t>Spent</a:t>
          </a:r>
          <a:endParaRPr lang="en-US" sz="1400"/>
        </a:p>
      </xdr:txBody>
    </xdr:sp>
    <xdr:clientData/>
  </xdr:twoCellAnchor>
  <xdr:twoCellAnchor editAs="oneCell">
    <xdr:from>
      <xdr:col>0</xdr:col>
      <xdr:colOff>190500</xdr:colOff>
      <xdr:row>1</xdr:row>
      <xdr:rowOff>52754</xdr:rowOff>
    </xdr:from>
    <xdr:to>
      <xdr:col>1</xdr:col>
      <xdr:colOff>190500</xdr:colOff>
      <xdr:row>3</xdr:row>
      <xdr:rowOff>153017</xdr:rowOff>
    </xdr:to>
    <xdr:pic>
      <xdr:nvPicPr>
        <xdr:cNvPr id="23" name="Picture 22">
          <a:extLst>
            <a:ext uri="{FF2B5EF4-FFF2-40B4-BE49-F238E27FC236}">
              <a16:creationId xmlns:a16="http://schemas.microsoft.com/office/drawing/2014/main" id="{63C235D5-5F66-D2AC-4F29-656B260C83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0" y="233729"/>
          <a:ext cx="609600" cy="462213"/>
        </a:xfrm>
        <a:prstGeom prst="rect">
          <a:avLst/>
        </a:prstGeom>
      </xdr:spPr>
    </xdr:pic>
    <xdr:clientData/>
  </xdr:twoCellAnchor>
  <xdr:twoCellAnchor>
    <xdr:from>
      <xdr:col>0</xdr:col>
      <xdr:colOff>133350</xdr:colOff>
      <xdr:row>4</xdr:row>
      <xdr:rowOff>92075</xdr:rowOff>
    </xdr:from>
    <xdr:to>
      <xdr:col>22</xdr:col>
      <xdr:colOff>600075</xdr:colOff>
      <xdr:row>6</xdr:row>
      <xdr:rowOff>66675</xdr:rowOff>
    </xdr:to>
    <xdr:sp macro="" textlink="PivotTable!I2">
      <xdr:nvSpPr>
        <xdr:cNvPr id="24" name="Rectangle 23">
          <a:extLst>
            <a:ext uri="{FF2B5EF4-FFF2-40B4-BE49-F238E27FC236}">
              <a16:creationId xmlns:a16="http://schemas.microsoft.com/office/drawing/2014/main" id="{9E9CD141-E88B-4C6A-8091-B4F281C3A01B}"/>
            </a:ext>
          </a:extLst>
        </xdr:cNvPr>
        <xdr:cNvSpPr/>
      </xdr:nvSpPr>
      <xdr:spPr>
        <a:xfrm>
          <a:off x="133350" y="815975"/>
          <a:ext cx="13877925" cy="336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u="none" strike="noStrike">
              <a:solidFill>
                <a:srgbClr val="000000"/>
              </a:solidFill>
              <a:latin typeface="Calibri"/>
              <a:ea typeface="Calibri"/>
              <a:cs typeface="Calibri"/>
            </a:rPr>
            <a:t>                          </a:t>
          </a:r>
          <a:r>
            <a:rPr lang="en-US" sz="1400" b="1" i="0" u="none" strike="noStrike">
              <a:solidFill>
                <a:srgbClr val="FFFFFF"/>
              </a:solidFill>
              <a:latin typeface="Calibri"/>
              <a:ea typeface="Calibri"/>
              <a:cs typeface="Calibri"/>
            </a:rPr>
            <a:t>  </a:t>
          </a:r>
          <a:r>
            <a:rPr lang="en-US" sz="1400" b="1">
              <a:solidFill>
                <a:srgbClr val="FFFFFF"/>
              </a:solidFill>
              <a:effectLst/>
              <a:latin typeface="+mn-lt"/>
              <a:ea typeface="+mn-ea"/>
              <a:cs typeface="+mn-cs"/>
            </a:rPr>
            <a:t>Order quantity</a:t>
          </a:r>
          <a:r>
            <a:rPr lang="en-US" sz="1400" b="1" baseline="0">
              <a:solidFill>
                <a:srgbClr val="FFFFFF"/>
              </a:solidFill>
              <a:effectLst/>
              <a:latin typeface="+mn-lt"/>
              <a:ea typeface="+mn-ea"/>
              <a:cs typeface="+mn-cs"/>
            </a:rPr>
            <a:t> and delivery duration have no significant correlation </a:t>
          </a:r>
          <a:fld id="{CD73AE82-92D9-4ABA-B3F5-FAAE45BFAB5C}" type="TxLink">
            <a:rPr lang="en-US" sz="1400" b="1" i="0" u="none" strike="noStrike">
              <a:solidFill>
                <a:srgbClr val="FFFFFF"/>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0.0035</a:t>
          </a:fld>
          <a:r>
            <a:rPr lang="en-US" sz="1400" b="1" i="0" u="none" strike="noStrike">
              <a:solidFill>
                <a:srgbClr val="FFFFFF"/>
              </a:solidFill>
              <a:latin typeface="Calibri"/>
              <a:ea typeface="Calibri"/>
              <a:cs typeface="Calibri"/>
            </a:rPr>
            <a:t>.</a:t>
          </a:r>
          <a:endParaRPr lang="en-US" sz="1400" b="1">
            <a:solidFill>
              <a:srgbClr val="FFFFFF"/>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497296759262" backgroundQuery="1" createdVersion="8" refreshedVersion="8" minRefreshableVersion="3" recordCount="0" supportSubquery="1" supportAdvancedDrill="1" xr:uid="{4A0CF496-4509-4CA6-A1B6-02C87D4EF754}">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1064815" backgroundQuery="1" createdVersion="8" refreshedVersion="8" minRefreshableVersion="3" recordCount="0" supportSubquery="1" supportAdvancedDrill="1" xr:uid="{FC270559-1C49-4918-8ED1-9F0DBCBFD380}">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1643516" backgroundQuery="1" createdVersion="8" refreshedVersion="8" minRefreshableVersion="3" recordCount="0" supportSubquery="1" supportAdvancedDrill="1" xr:uid="{430A04D8-3825-43E8-9F0C-8C9B2D378321}">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2106485" backgroundQuery="1" createdVersion="8" refreshedVersion="8" minRefreshableVersion="3" recordCount="0" supportSubquery="1" supportAdvancedDrill="1" xr:uid="{ADEEA65E-6EA4-4565-91AD-08DEFC8A61B9}">
  <cacheSource type="external" connectionId="9"/>
  <cacheFields count="5">
    <cacheField name="[Measures].[Sum of Revenue]" caption="Sum of Revenue" numFmtId="0" hierarchy="42" level="32767"/>
    <cacheField name="[Measures].[Average of diff_order_delivery]" caption="Average of diff_order_delivery" numFmtId="0" hierarchy="45" level="32767"/>
    <cacheField name="[Measures].[Average of Revenue]" caption="Average of Revenue" numFmtId="0" hierarchy="46" level="32767"/>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2453701" backgroundQuery="1" createdVersion="8" refreshedVersion="8" minRefreshableVersion="3" recordCount="0" supportSubquery="1" supportAdvancedDrill="1" xr:uid="{FD0AEF5F-BDD6-4DB8-8BF4-AF08A2DE582D}">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2800924" backgroundQuery="1" createdVersion="8" refreshedVersion="8" minRefreshableVersion="3" recordCount="0" supportSubquery="1" supportAdvancedDrill="1" xr:uid="{3406E2BF-F835-4E87-A61C-1EDC36C4B234}">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551973263886" backgroundQuery="1" createdVersion="8" refreshedVersion="8" minRefreshableVersion="3" recordCount="0" supportSubquery="1" supportAdvancedDrill="1" xr:uid="{55C6AAAA-C1C0-4533-BFB2-605C3BB7E6AC}">
  <cacheSource type="external" connectionId="9"/>
  <cacheFields count="5">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461095601851" backgroundQuery="1" createdVersion="3" refreshedVersion="8" minRefreshableVersion="3" recordCount="0" supportSubquery="1" supportAdvancedDrill="1" xr:uid="{DF8AD0A2-ECB5-4307-B802-9FFB94207A9F}">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7287822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et Parmar" refreshedDate="45705.489262847223" backgroundQuery="1" createdVersion="3" refreshedVersion="8" minRefreshableVersion="3" recordCount="0" supportSubquery="1" supportAdvancedDrill="1" xr:uid="{2D60B64F-9416-4264-B5F8-CD2EF8424F79}">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711712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3342D-E731-422F-A883-2E198154641D}" name="PivotTable4" cacheId="1919" applyNumberFormats="0" applyBorderFormats="0" applyFontFormats="0" applyPatternFormats="0" applyAlignmentFormats="0" applyWidthHeightFormats="1" dataCaption="Values" tag="2676ade9-3a94-4f6f-b2f6-2836763627ef"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Total Revenue" fld="0" baseField="0" baseItem="1"/>
    <dataField name="Average of diff_order_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Sum of diff_order_delivery"/>
    <pivotHierarchy dragToData="1" caption="Average of diff_order_delivery"/>
    <pivotHierarchy dragToData="1" caption="Average of Customer Spending"/>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CB86EB-A6B2-465D-98EA-C10F1199CF86}" name="PivotTable8" cacheId="472" applyNumberFormats="0" applyBorderFormats="0" applyFontFormats="0" applyPatternFormats="0" applyAlignmentFormats="0" applyWidthHeightFormats="1" dataCaption="Values" tag="7c846219-c0b3-4efa-a299-4511a4a85746" updatedVersion="8" minRefreshableVersion="3" useAutoFormatting="1" subtotalHiddenItems="1" itemPrintTitles="1" createdVersion="8" indent="0" outline="1" outlineData="1" multipleFieldFilters="0" chartFormat="13" rowHeaderCaption="Occasion">
  <location ref="H5:I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B0522-D188-4B34-A44D-16ECF59917FB}" name="PivotTable5" cacheId="1913" applyNumberFormats="0" applyBorderFormats="0" applyFontFormats="0" applyPatternFormats="0" applyAlignmentFormats="0" applyWidthHeightFormats="1" dataCaption="Values" tag="6d8d99a3-eb48-48d8-a956-9642f959da38" updatedVersion="8" minRefreshableVersion="5" useAutoFormatting="1" subtotalHiddenItems="1" itemPrintTitles="1" createdVersion="8" indent="0" outline="1" outlineData="1" multipleFieldFilters="0" chartFormat="4" rowHeaderCaption="Products - Top 5">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676D60-FEA2-45B8-AD2D-471BA3BCD14E}" name="PivotTable2" cacheId="1928" applyNumberFormats="0" applyBorderFormats="0" applyFontFormats="0" applyPatternFormats="0" applyAlignmentFormats="0" applyWidthHeightFormats="1" dataCaption="Values" tag="6d8d99a3-eb48-48d8-a956-9642f959da38" updatedVersion="8" minRefreshableVersion="5" useAutoFormatting="1" subtotalHiddenItems="1" itemPrintTitles="1" createdVersion="8" indent="0" outline="1" outlineData="1" multipleFieldFilters="0" chartFormat="15" rowHeaderCaption="Hour (Order_Time)">
  <location ref="B28:C5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EBFFF0-7C21-4EC1-873F-776962DEEF4A}" name="PivotTable3" cacheId="1916" applyNumberFormats="0" applyBorderFormats="0" applyFontFormats="0" applyPatternFormats="0" applyAlignmentFormats="0" applyWidthHeightFormats="1" dataCaption="Values" tag="fbfda144-67f9-400e-be01-94b429963243" updatedVersion="8" minRefreshableVersion="5" useAutoFormatting="1" subtotalHiddenItems="1" itemPrintTitles="1" createdVersion="8" indent="0" outline="1" outlineData="1" multipleFieldFilters="0" chartFormat="7" rowHeaderCaption="Month">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75C8D2-3A4B-49DF-B358-CC0257F6B9D5}" name="PivotTable6" cacheId="1922" applyNumberFormats="0" applyBorderFormats="0" applyFontFormats="0" applyPatternFormats="0" applyAlignmentFormats="0" applyWidthHeightFormats="1" dataCaption="Values" tag="4c58a88f-280b-4744-893b-6529cbc7c8fd" updatedVersion="8" minRefreshableVersion="5" useAutoFormatting="1" subtotalHiddenItems="1" itemPrintTitles="1" createdVersion="8" indent="0" outline="1" outlineData="1" multipleFieldFilters="0" chartFormat="11" rowHeaderCaption="Product Category">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405997-662F-4AD1-8FBE-C1755F863CC1}" name="PivotTable7" cacheId="1925" applyNumberFormats="0" applyBorderFormats="0" applyFontFormats="0" applyPatternFormats="0" applyAlignmentFormats="0" applyWidthHeightFormats="1" dataCaption="Values" tag="d46ce987-a400-4d53-b978-4a25f5b7b9f6" updatedVersion="8" minRefreshableVersion="5" useAutoFormatting="1" subtotalHiddenItems="1" itemPrintTitles="1" createdVersion="8" indent="0" outline="1" outlineData="1" multipleFieldFilters="0" chartFormat="4" rowHeaderCaption="City - Top 10">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1"/>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65ED4B1-BBD0-4E92-9125-A9541FBC21F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9EC32CE-CBB2-4D24-8000-1EE0FD07A5B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D139384-4875-48E0-A7E2-E6537D216CB3}"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5" name="Hour (Delivery_Time)" tableColumnId="15"/>
      <queryTableField id="16" name="Price (INR)" tableColumnId="16"/>
      <queryTableField id="17" name="Revenue" tableColumnId="17"/>
      <queryTableField id="19" name="Day Name (Order_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706BF5B-8E12-46DD-9CC6-F4E05FB92A6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B1BC9EC-6EA4-4DCD-B9F2-268D2AACF605}" sourceName="[orders].[Occasion]">
  <pivotTables>
    <pivotTable tabId="6" name="PivotTable5"/>
    <pivotTable tabId="6" name="PivotTable3"/>
    <pivotTable tabId="6" name="PivotTable4"/>
    <pivotTable tabId="6" name="PivotTable6"/>
    <pivotTable tabId="6" name="PivotTable7"/>
    <pivotTable tabId="6" name="PivotTable2"/>
  </pivotTables>
  <data>
    <olap pivotCacheId="14728782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8B2E43F-B9D9-4BF9-8F2B-C368D26C2944}"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F28D3-A8D3-40B3-A914-25EA444FA6AB}" name="Dataset" displayName="Dataset" ref="A1:F4" tableType="queryTable" totalsRowShown="0">
  <autoFilter ref="A1:F4" xr:uid="{6A0F28D3-A8D3-40B3-A914-25EA444FA6AB}"/>
  <tableColumns count="6">
    <tableColumn id="1" xr3:uid="{57449F19-80C9-4937-9C3F-24EB09786F5C}" uniqueName="1" name="Name" queryTableFieldId="1" dataDxfId="24"/>
    <tableColumn id="2" xr3:uid="{97A45079-D0E8-4903-9635-57EB6A1E956D}" uniqueName="2" name="Extension" queryTableFieldId="2" dataDxfId="23"/>
    <tableColumn id="3" xr3:uid="{F7FA3171-7CB6-496B-82B7-494E9F61D3C7}" uniqueName="3" name="Date accessed" queryTableFieldId="3" dataDxfId="22"/>
    <tableColumn id="4" xr3:uid="{24D98522-4E73-4C1E-9D9C-7FEC461592AE}" uniqueName="4" name="Date modified" queryTableFieldId="4" dataDxfId="21"/>
    <tableColumn id="5" xr3:uid="{8C5B5C7E-AA9D-420B-BF90-DE1A5DE56B81}" uniqueName="5" name="Date created" queryTableFieldId="5" dataDxfId="20"/>
    <tableColumn id="6" xr3:uid="{9E1B1205-4DE7-4CED-A7A8-F163AF2BA1F7}"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C9544-96B1-470F-8980-7993F8E3D1D6}" name="customers" displayName="customers" ref="A1:G101" tableType="queryTable" totalsRowShown="0">
  <autoFilter ref="A1:G101" xr:uid="{322C9544-96B1-470F-8980-7993F8E3D1D6}"/>
  <tableColumns count="7">
    <tableColumn id="1" xr3:uid="{A10953B3-43DB-438D-A017-D1BE045D5A0A}" uniqueName="1" name="Customer_ID" queryTableFieldId="1" dataDxfId="18"/>
    <tableColumn id="2" xr3:uid="{CFA32CFB-2541-4B77-8162-4A55B608C137}" uniqueName="2" name="Name" queryTableFieldId="2" dataDxfId="17"/>
    <tableColumn id="3" xr3:uid="{FF2FD364-C43C-4C1C-ADE2-7526F1FF6A6B}" uniqueName="3" name="City" queryTableFieldId="3" dataDxfId="16"/>
    <tableColumn id="4" xr3:uid="{60C4EBF5-40FA-4022-AEF7-8A2E153DADED}" uniqueName="4" name="Contact_Number" queryTableFieldId="4" dataDxfId="15"/>
    <tableColumn id="5" xr3:uid="{3FD66901-C866-45C5-8B0B-92E84B052E33}" uniqueName="5" name="Email" queryTableFieldId="5" dataDxfId="14"/>
    <tableColumn id="6" xr3:uid="{3153B8DE-4773-4661-9389-726F26951409}" uniqueName="6" name="Gender" queryTableFieldId="6" dataDxfId="13"/>
    <tableColumn id="7" xr3:uid="{D9A981BF-D2C7-46D6-A784-48E66F78DE8D}"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56E2B0-AE58-410A-90DE-AC678511B045}" name="orders" displayName="orders" ref="A1:Q1001" tableType="queryTable" totalsRowShown="0">
  <autoFilter ref="A1:Q1001" xr:uid="{CE56E2B0-AE58-410A-90DE-AC678511B045}"/>
  <tableColumns count="17">
    <tableColumn id="1" xr3:uid="{31DFBDD9-BFE9-485A-987B-46E96B3AA3BF}" uniqueName="1" name="Order_ID" queryTableFieldId="1"/>
    <tableColumn id="2" xr3:uid="{206EF2AC-D568-4C7D-A8FE-846DB097EC6B}" uniqueName="2" name="Customer_ID" queryTableFieldId="2" dataDxfId="11"/>
    <tableColumn id="3" xr3:uid="{AE3FECD7-3411-4E16-9D43-A75402BE976D}" uniqueName="3" name="Product_ID" queryTableFieldId="3"/>
    <tableColumn id="4" xr3:uid="{50BBAD5B-4493-487C-A7A3-6E30EED9E2FD}" uniqueName="4" name="Quantity" queryTableFieldId="4"/>
    <tableColumn id="5" xr3:uid="{3094E018-A8A9-4310-8B04-DA87C355C26F}" uniqueName="5" name="Order_Date" queryTableFieldId="5" dataDxfId="10"/>
    <tableColumn id="6" xr3:uid="{12FE3A74-B0DD-4060-930F-4960F59EB65A}" uniqueName="6" name="Order_Time" queryTableFieldId="6" dataDxfId="9"/>
    <tableColumn id="7" xr3:uid="{8893C2B0-1170-41A9-B181-1E2738998EE7}" uniqueName="7" name="Delivery_Date" queryTableFieldId="7" dataDxfId="8"/>
    <tableColumn id="8" xr3:uid="{3F3B3E05-19EB-4649-A72D-0B4AEB2836A3}" uniqueName="8" name="Delivery_Time" queryTableFieldId="8" dataDxfId="7"/>
    <tableColumn id="9" xr3:uid="{051A4554-F13E-43E1-8540-1057054E7DFB}" uniqueName="9" name="Location" queryTableFieldId="9" dataDxfId="6"/>
    <tableColumn id="10" xr3:uid="{330AE3A3-5E1B-4564-BAE8-0FDD59EBB421}" uniqueName="10" name="Occasion" queryTableFieldId="10" dataDxfId="5"/>
    <tableColumn id="11" xr3:uid="{6ED1DE67-AF4A-4C22-9BC5-277B28902352}" uniqueName="11" name="Month Name" queryTableFieldId="11" dataDxfId="4"/>
    <tableColumn id="12" xr3:uid="{B4B70E7A-6422-41A3-B6C5-90189B433F8E}" uniqueName="12" name="Hour (Order_Time)" queryTableFieldId="12"/>
    <tableColumn id="13" xr3:uid="{5A9805EE-A938-4343-917A-E00041C02112}" uniqueName="13" name="diff_order_delivery" queryTableFieldId="13" dataDxfId="3"/>
    <tableColumn id="15" xr3:uid="{29A49F35-D7C1-4841-AFC1-BEC9FDC497E3}" uniqueName="15" name="Hour (Delivery_Time)" queryTableFieldId="15"/>
    <tableColumn id="16" xr3:uid="{448801DD-4CC6-4A52-A789-A6556723F157}" uniqueName="16" name="Price (INR)" queryTableFieldId="16"/>
    <tableColumn id="17" xr3:uid="{1A85BF47-AA95-4AD8-97A9-ECE175B4125A}" uniqueName="17" name="Revenue" queryTableFieldId="17"/>
    <tableColumn id="19" xr3:uid="{0176BE5C-E325-4079-A97E-376A3E35485C}" uniqueName="19" name="Day Name (Order_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23264A-6E29-4445-9842-D7BDF8581991}" name="products" displayName="products" ref="A1:E71" tableType="queryTable" totalsRowShown="0">
  <autoFilter ref="A1:E71" xr:uid="{B323264A-6E29-4445-9842-D7BDF8581991}"/>
  <tableColumns count="5">
    <tableColumn id="1" xr3:uid="{DB5159CF-7035-4439-B6C2-F9B0FACDD527}" uniqueName="1" name="Product_ID" queryTableFieldId="1"/>
    <tableColumn id="2" xr3:uid="{4954CFED-973B-451A-AF4E-40B68E54B363}" uniqueName="2" name="Product_Name" queryTableFieldId="2" dataDxfId="2"/>
    <tableColumn id="3" xr3:uid="{F23B83AB-46FA-4F82-9251-25F0BEFA4DA9}" uniqueName="3" name="Category" queryTableFieldId="3" dataDxfId="1"/>
    <tableColumn id="4" xr3:uid="{8EEDACEC-6AE3-4191-94BF-376FD561A41A}" uniqueName="4" name="Price (INR)" queryTableFieldId="4"/>
    <tableColumn id="5" xr3:uid="{6BC1BC98-A92B-45E3-A66B-8ED3C97D0DD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3DED1"/>
      </a:lt2>
      <a:accent1>
        <a:srgbClr val="549E39"/>
      </a:accent1>
      <a:accent2>
        <a:srgbClr val="8AB833"/>
      </a:accent2>
      <a:accent3>
        <a:srgbClr val="92D050"/>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06D9EA1-6F0F-458A-81DE-13CDC217CB62}" sourceName="[orders].[Delivery_Date]">
  <pivotTables>
    <pivotTable tabId="6" name="PivotTable2"/>
    <pivotTable tabId="6" name="PivotTable3"/>
    <pivotTable tabId="6" name="PivotTable4"/>
    <pivotTable tabId="6" name="PivotTable5"/>
    <pivotTable tabId="6" name="PivotTable7"/>
    <pivotTable tabId="6" name="PivotTable6"/>
  </pivotTables>
  <state minimalRefreshVersion="6" lastRefreshVersion="6" pivotCacheId="157117121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B997B5A-06A7-4060-BDB1-BC6ADF74231A}" sourceName="[orders].[Order_Date]">
  <pivotTables>
    <pivotTable tabId="6" name="PivotTable6"/>
    <pivotTable tabId="6" name="PivotTable2"/>
    <pivotTable tabId="6" name="PivotTable3"/>
    <pivotTable tabId="6" name="PivotTable4"/>
    <pivotTable tabId="6" name="PivotTable5"/>
    <pivotTable tabId="6" name="PivotTable7"/>
  </pivotTables>
  <state minimalRefreshVersion="6" lastRefreshVersion="6" pivotCacheId="157117121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D6CE1A2-AC1B-407C-B64F-D2DDC24DA38C}" cache="Timeline_Delivery_Date" caption="Delivery_Date" level="2" selectionLevel="2" scrollPosition="2023-04-01T00:00:00"/>
  <timeline name="Order_Date" xr10:uid="{9A843893-7A51-4451-BEAC-7F9693979BB9}"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CBA8-AE33-44CF-8A6A-8AB7B72F5733}">
  <dimension ref="A1:F4"/>
  <sheetViews>
    <sheetView workbookViewId="0">
      <selection activeCell="B25" sqref="B25"/>
    </sheetView>
  </sheetViews>
  <sheetFormatPr defaultRowHeight="14.5" x14ac:dyDescent="0.35"/>
  <cols>
    <col min="1" max="1" width="12.90625" bestFit="1" customWidth="1"/>
    <col min="2" max="2" width="11.54296875" bestFit="1" customWidth="1"/>
    <col min="3" max="3" width="15.26953125" bestFit="1" customWidth="1"/>
    <col min="4" max="5" width="15.54296875" bestFit="1" customWidth="1"/>
    <col min="6" max="6" width="80.7265625" bestFit="1" customWidth="1"/>
  </cols>
  <sheetData>
    <row r="1" spans="1:6" x14ac:dyDescent="0.35">
      <c r="A1" t="s">
        <v>0</v>
      </c>
      <c r="B1" t="s">
        <v>1</v>
      </c>
      <c r="C1" t="s">
        <v>2</v>
      </c>
      <c r="D1" t="s">
        <v>3</v>
      </c>
      <c r="E1" t="s">
        <v>4</v>
      </c>
      <c r="F1" t="s">
        <v>5</v>
      </c>
    </row>
    <row r="2" spans="1:6" x14ac:dyDescent="0.35">
      <c r="A2" t="s">
        <v>6</v>
      </c>
      <c r="B2" t="s">
        <v>7</v>
      </c>
      <c r="C2" s="1">
        <v>45705.370101350309</v>
      </c>
      <c r="D2" s="1">
        <v>45704.564408719132</v>
      </c>
      <c r="E2" s="1">
        <v>45703.737856905864</v>
      </c>
      <c r="F2" t="s">
        <v>8</v>
      </c>
    </row>
    <row r="3" spans="1:6" x14ac:dyDescent="0.35">
      <c r="A3" t="s">
        <v>9</v>
      </c>
      <c r="B3" t="s">
        <v>7</v>
      </c>
      <c r="C3" s="1">
        <v>45705.370156674384</v>
      </c>
      <c r="D3" s="1">
        <v>45704.800692708333</v>
      </c>
      <c r="E3" s="1">
        <v>45704.801936381176</v>
      </c>
      <c r="F3" t="s">
        <v>8</v>
      </c>
    </row>
    <row r="4" spans="1:6" x14ac:dyDescent="0.35">
      <c r="A4" t="s">
        <v>10</v>
      </c>
      <c r="B4" t="s">
        <v>7</v>
      </c>
      <c r="C4" s="1">
        <v>45705.370200925929</v>
      </c>
      <c r="D4" s="1">
        <v>45704.56468333333</v>
      </c>
      <c r="E4" s="1">
        <v>45703.737957638892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4550-BFD4-4BE1-9C95-336EB0E4D08D}">
  <dimension ref="A1:G101"/>
  <sheetViews>
    <sheetView workbookViewId="0">
      <selection activeCell="C31" sqref="C31"/>
    </sheetView>
  </sheetViews>
  <sheetFormatPr defaultRowHeight="14.5" x14ac:dyDescent="0.35"/>
  <cols>
    <col min="1" max="1" width="14.1796875" bestFit="1" customWidth="1"/>
    <col min="2" max="2" width="22.08984375" bestFit="1" customWidth="1"/>
    <col min="3" max="3" width="25.90625" bestFit="1" customWidth="1"/>
    <col min="4" max="4" width="17.7265625" bestFit="1" customWidth="1"/>
    <col min="5" max="5" width="38.26953125" bestFit="1" customWidth="1"/>
    <col min="6" max="6" width="9.6328125" bestFit="1" customWidth="1"/>
    <col min="7" max="7" width="47"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151D-A0B0-43FE-B161-84BA834DA17C}">
  <dimension ref="A1:Q1001"/>
  <sheetViews>
    <sheetView workbookViewId="0">
      <selection activeCell="L15" sqref="L15"/>
    </sheetView>
  </sheetViews>
  <sheetFormatPr defaultRowHeight="14.5" x14ac:dyDescent="0.35"/>
  <cols>
    <col min="1" max="1" width="10.90625" bestFit="1" customWidth="1"/>
    <col min="2" max="2" width="14.1796875" bestFit="1" customWidth="1"/>
    <col min="3" max="3" width="12.54296875" bestFit="1" customWidth="1"/>
    <col min="4" max="4" width="10.6328125" bestFit="1" customWidth="1"/>
    <col min="5" max="5" width="13.08984375" bestFit="1" customWidth="1"/>
    <col min="6" max="6" width="13.36328125" bestFit="1" customWidth="1"/>
    <col min="7" max="7" width="15.36328125" bestFit="1" customWidth="1"/>
    <col min="8" max="8" width="15.6328125" bestFit="1" customWidth="1"/>
    <col min="9" max="9" width="25.90625" bestFit="1" customWidth="1"/>
    <col min="10" max="10" width="14.7265625" bestFit="1" customWidth="1"/>
    <col min="11" max="11" width="14.453125" bestFit="1" customWidth="1"/>
    <col min="12" max="12" width="19.453125" bestFit="1" customWidth="1"/>
    <col min="13" max="13" width="20" bestFit="1" customWidth="1"/>
    <col min="14" max="14" width="21.6328125" bestFit="1" customWidth="1"/>
    <col min="15" max="15" width="12.26953125" bestFit="1" customWidth="1"/>
    <col min="16" max="16" width="10.7265625" bestFit="1" customWidth="1"/>
    <col min="17" max="18" width="23.81640625" bestFit="1" customWidth="1"/>
    <col min="19" max="19" width="20.72656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933</v>
      </c>
      <c r="Q1" t="s">
        <v>941</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934</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935</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936</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934</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937</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934</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934</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937</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937</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934</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934</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934</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938</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938</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938</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939</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935</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934</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934</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935</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934</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937</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937</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934</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937</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935</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937</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939</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940</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936</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939</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936</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934</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934</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934</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934</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938</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935</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935</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936</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937</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934</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938</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935</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934</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937</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938</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939</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939</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937</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935</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939</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934</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937</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940</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939</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934</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934</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937</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934</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938</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934</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934</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937</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935</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936</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938</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937</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937</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934</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936</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934</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939</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934</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940</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939</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935</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934</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935</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936</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937</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938</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936</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935</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937</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937</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940</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934</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934</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937</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938</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934</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939</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935</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938</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940</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937</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936</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938</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940</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938</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937</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937</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937</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938</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938</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934</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938</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936</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935</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939</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937</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937</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936</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940</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937</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937</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937</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935</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935</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934</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938</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938</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936</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938</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936</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939</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939</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938</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940</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937</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936</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939</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939</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937</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937</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939</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937</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937</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938</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940</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940</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940</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937</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939</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934</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937</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937</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939</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938</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937</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937</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938</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939</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939</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939</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937</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938</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938</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937</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940</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939</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938</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939</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939</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939</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937</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940</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937</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939</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937</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938</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940</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940</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939</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934</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937</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936</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934</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940</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940</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938</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937</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937</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936</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937</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939</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939</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939</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938</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935</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940</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940</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939</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938</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937</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938</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935</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937</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939</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939</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940</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935</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939</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937</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938</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934</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936</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939</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936</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935</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936</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936</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934</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938</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937</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937</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940</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935</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936</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940</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935</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937</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939</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938</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939</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937</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935</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937</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940</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940</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937</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940</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934</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940</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939</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939</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935</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934</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937</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934</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934</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938</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940</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940</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940</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939</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934</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936</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936</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934</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934</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940</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934</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934</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937</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937</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934</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934</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936</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934</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936</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937</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937</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935</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937</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938</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937</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937</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937</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938</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934</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940</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938</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936</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938</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935</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940</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938</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939</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939</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935</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938</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934</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936</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936</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934</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935</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936</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936</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938</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936</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936</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937</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939</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937</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935</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939</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940</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934</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938</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939</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937</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940</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940</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935</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935</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938</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938</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940</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939</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939</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937</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935</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939</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936</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940</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936</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938</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936</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937</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940</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935</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940</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939</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936</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934</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937</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936</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940</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938</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936</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940</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938</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938</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940</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936</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935</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937</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934</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936</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936</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939</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936</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939</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937</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940</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937</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939</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938</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938</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939</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937</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937</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938</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938</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934</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939</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936</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940</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935</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940</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934</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937</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937</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939</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939</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937</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937</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934</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936</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935</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937</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939</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934</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937</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940</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937</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940</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939</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937</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938</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940</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937</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940</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939</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934</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934</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939</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935</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939</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939</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935</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938</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939</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937</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936</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940</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938</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937</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937</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937</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939</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939</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935</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938</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937</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934</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939</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939</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936</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939</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940</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937</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939</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937</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939</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940</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934</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938</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935</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938</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938</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938</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939</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937</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939</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937</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937</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936</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939</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936</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937</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939</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938</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937</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935</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937</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938</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938</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939</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936</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937</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939</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937</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936</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935</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936</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938</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939</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939</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938</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935</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939</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935</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939</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939</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938</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939</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936</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935</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940</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936</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934</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938</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936</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940</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939</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938</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939</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939</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937</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939</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935</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937</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934</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939</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938</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939</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938</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936</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939</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939</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934</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939</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939</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937</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939</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937</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939</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936</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938</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936</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934</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936</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937</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938</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935</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934</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937</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935</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938</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940</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939</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939</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937</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934</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938</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939</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938</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938</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938</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939</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934</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939</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936</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935</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936</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934</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939</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938</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940</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939</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935</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935</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940</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937</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934</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939</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939</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939</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937</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935</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936</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940</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935</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938</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936</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939</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938</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935</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936</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939</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939</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938</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938</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935</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937</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935</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935</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934</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939</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935</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934</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935</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940</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939</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934</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937</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939</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936</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940</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934</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936</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939</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940</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935</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940</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940</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934</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935</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934</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940</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935</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940</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940</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936</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938</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938</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934</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934</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940</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936</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936</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940</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939</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934</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936</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940</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940</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935</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938</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938</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940</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934</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936</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937</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934</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934</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938</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935</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939</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935</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938</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937</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940</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937</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936</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940</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934</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937</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940</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940</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934</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940</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936</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935</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937</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935</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935</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940</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937</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940</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934</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939</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934</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938</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934</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939</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936</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935</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940</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939</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938</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936</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940</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940</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940</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936</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935</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939</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934</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935</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936</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940</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937</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938</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936</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940</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940</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937</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936</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940</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938</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935</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939</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939</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936</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937</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938</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937</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940</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938</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935</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936</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935</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936</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936</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938</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937</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939</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936</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939</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938</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934</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937</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938</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935</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937</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937</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936</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935</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934</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936</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934</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939</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936</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940</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934</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935</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939</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935</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935</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936</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935</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940</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939</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939</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939</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934</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937</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937</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936</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936</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939</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940</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936</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934</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938</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934</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937</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934</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934</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939</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934</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939</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938</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937</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939</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940</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937</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936</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938</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937</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937</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934</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938</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940</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935</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938</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938</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938</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938</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936</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940</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935</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936</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938</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938</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938</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934</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936</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939</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937</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934</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939</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936</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939</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937</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940</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940</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938</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937</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940</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937</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936</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938</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937</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935</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936</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935</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938</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934</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939</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936</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936</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937</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934</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937</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934</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937</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936</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937</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940</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935</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937</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935</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937</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935</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939</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936</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937</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934</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937</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936</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939</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940</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939</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940</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938</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936</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937</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940</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940</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937</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936</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934</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935</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937</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936</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935</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934</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939</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938</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936</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939</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939</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937</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934</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937</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936</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935</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940</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935</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939</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939</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939</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937</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936</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940</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938</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935</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936</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936</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934</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940</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940</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936</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934</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936</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934</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937</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940</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937</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936</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936</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940</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938</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940</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936</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936</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940</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936</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938</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935</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938</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936</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935</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939</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940</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938</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938</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936</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939</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938</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939</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940</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937</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939</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937</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939</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935</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937</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934</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937</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940</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935</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939</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934</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939</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938</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939</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935</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940</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937</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938</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935</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940</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936</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934</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934</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940</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936</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935</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935</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940</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939</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939</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937</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938</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938</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939</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940</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934</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936</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936</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937</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934</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934</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936</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936</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939</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935</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935</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936</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937</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934</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938</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934</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940</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936</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938</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936</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939</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934</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940</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936</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935</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940</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934</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937</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934</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934</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935</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937</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940</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938</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938</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938</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938</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935</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935</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936</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936</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937</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939</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936</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934</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936</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939</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940</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935</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936</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936</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938</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937</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934</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935</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935</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937</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939</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938</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940</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934</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934</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937</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936</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940</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936</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940</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937</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936</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940</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937</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F664-FBBC-4B3D-987B-D1B8D3E36CE6}">
  <dimension ref="A1:E71"/>
  <sheetViews>
    <sheetView workbookViewId="0">
      <selection activeCell="K19" sqref="K19"/>
    </sheetView>
  </sheetViews>
  <sheetFormatPr defaultRowHeight="14.5" x14ac:dyDescent="0.35"/>
  <cols>
    <col min="1" max="1" width="12.54296875" bestFit="1" customWidth="1"/>
    <col min="2" max="2" width="18.26953125" bestFit="1" customWidth="1"/>
    <col min="3" max="3" width="14.7265625" bestFit="1" customWidth="1"/>
    <col min="4" max="4" width="12.269531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6323-8A26-4E7F-93C2-E4698E2D75AE}">
  <dimension ref="B1:I53"/>
  <sheetViews>
    <sheetView workbookViewId="0">
      <selection activeCell="E31" sqref="E31"/>
    </sheetView>
  </sheetViews>
  <sheetFormatPr defaultRowHeight="14.5" x14ac:dyDescent="0.35"/>
  <cols>
    <col min="2" max="2" width="19.453125" bestFit="1" customWidth="1"/>
    <col min="3" max="3" width="14.81640625" bestFit="1" customWidth="1"/>
    <col min="5" max="5" width="14.1796875" bestFit="1" customWidth="1"/>
    <col min="6" max="6" width="16.453125" bestFit="1" customWidth="1"/>
    <col min="7" max="8" width="27.54296875" bestFit="1" customWidth="1"/>
    <col min="9" max="9" width="48.6328125" bestFit="1" customWidth="1"/>
    <col min="10" max="15" width="11.36328125" bestFit="1" customWidth="1"/>
    <col min="16" max="16" width="13" bestFit="1" customWidth="1"/>
  </cols>
  <sheetData>
    <row r="1" spans="2:9" x14ac:dyDescent="0.35">
      <c r="B1" s="4" t="s">
        <v>944</v>
      </c>
      <c r="C1" t="s">
        <v>942</v>
      </c>
      <c r="E1" t="s">
        <v>951</v>
      </c>
      <c r="F1" t="s">
        <v>952</v>
      </c>
      <c r="G1" t="s">
        <v>943</v>
      </c>
      <c r="H1" t="s">
        <v>945</v>
      </c>
      <c r="I1" s="6" t="s">
        <v>950</v>
      </c>
    </row>
    <row r="2" spans="2:9" x14ac:dyDescent="0.35">
      <c r="B2" s="5" t="s">
        <v>842</v>
      </c>
      <c r="C2" s="7">
        <v>95468</v>
      </c>
      <c r="E2" s="8">
        <v>1000</v>
      </c>
      <c r="F2" s="7">
        <v>3520984</v>
      </c>
      <c r="G2" s="8">
        <v>5.53</v>
      </c>
      <c r="H2" s="7">
        <v>3520.9839999999999</v>
      </c>
      <c r="I2" s="10">
        <f>CORREL(orders!D:D,orders!M:M)</f>
        <v>3.4781737193018245E-3</v>
      </c>
    </row>
    <row r="3" spans="2:9" x14ac:dyDescent="0.35">
      <c r="B3" s="5" t="s">
        <v>621</v>
      </c>
      <c r="C3" s="7">
        <v>704509</v>
      </c>
    </row>
    <row r="4" spans="2:9" x14ac:dyDescent="0.35">
      <c r="B4" s="5" t="s">
        <v>747</v>
      </c>
      <c r="C4" s="7">
        <v>511823</v>
      </c>
    </row>
    <row r="5" spans="2:9" x14ac:dyDescent="0.35">
      <c r="B5" s="5" t="s">
        <v>837</v>
      </c>
      <c r="C5" s="7">
        <v>140393</v>
      </c>
      <c r="H5" s="4" t="s">
        <v>613</v>
      </c>
      <c r="I5" t="s">
        <v>942</v>
      </c>
    </row>
    <row r="6" spans="2:9" x14ac:dyDescent="0.35">
      <c r="B6" s="5" t="s">
        <v>840</v>
      </c>
      <c r="C6" s="7">
        <v>150346</v>
      </c>
      <c r="E6" s="4" t="s">
        <v>948</v>
      </c>
      <c r="F6" t="s">
        <v>942</v>
      </c>
      <c r="H6" s="5" t="s">
        <v>699</v>
      </c>
      <c r="I6" s="7">
        <v>586176</v>
      </c>
    </row>
    <row r="7" spans="2:9" x14ac:dyDescent="0.35">
      <c r="B7" s="5" t="s">
        <v>841</v>
      </c>
      <c r="C7" s="7">
        <v>157913</v>
      </c>
      <c r="E7" s="5" t="s">
        <v>877</v>
      </c>
      <c r="F7" s="7">
        <v>97665</v>
      </c>
      <c r="H7" s="5" t="s">
        <v>698</v>
      </c>
      <c r="I7" s="7">
        <v>674634</v>
      </c>
    </row>
    <row r="8" spans="2:9" x14ac:dyDescent="0.35">
      <c r="B8" s="5" t="s">
        <v>839</v>
      </c>
      <c r="C8" s="7">
        <v>135826</v>
      </c>
      <c r="E8" s="5" t="s">
        <v>918</v>
      </c>
      <c r="F8" s="7">
        <v>106624</v>
      </c>
      <c r="H8" s="5" t="s">
        <v>707</v>
      </c>
      <c r="I8" s="7">
        <v>408194</v>
      </c>
    </row>
    <row r="9" spans="2:9" x14ac:dyDescent="0.35">
      <c r="B9" s="5" t="s">
        <v>795</v>
      </c>
      <c r="C9" s="7">
        <v>737389</v>
      </c>
      <c r="E9" s="5" t="s">
        <v>910</v>
      </c>
      <c r="F9" s="7">
        <v>101556</v>
      </c>
      <c r="H9" s="5" t="s">
        <v>829</v>
      </c>
      <c r="I9" s="7">
        <v>313783</v>
      </c>
    </row>
    <row r="10" spans="2:9" x14ac:dyDescent="0.35">
      <c r="B10" s="5" t="s">
        <v>843</v>
      </c>
      <c r="C10" s="7">
        <v>136938</v>
      </c>
      <c r="E10" s="5" t="s">
        <v>858</v>
      </c>
      <c r="F10" s="7">
        <v>121905</v>
      </c>
      <c r="H10" s="5" t="s">
        <v>701</v>
      </c>
      <c r="I10" s="7">
        <v>574682</v>
      </c>
    </row>
    <row r="11" spans="2:9" x14ac:dyDescent="0.35">
      <c r="B11" s="5" t="s">
        <v>845</v>
      </c>
      <c r="C11" s="7">
        <v>151619</v>
      </c>
      <c r="E11" s="5" t="s">
        <v>884</v>
      </c>
      <c r="F11" s="7">
        <v>114476</v>
      </c>
      <c r="H11" s="5" t="s">
        <v>794</v>
      </c>
      <c r="I11" s="7">
        <v>631585</v>
      </c>
    </row>
    <row r="12" spans="2:9" x14ac:dyDescent="0.35">
      <c r="B12" s="5" t="s">
        <v>822</v>
      </c>
      <c r="C12" s="7">
        <v>449169</v>
      </c>
      <c r="E12" s="5" t="s">
        <v>932</v>
      </c>
      <c r="F12" s="7">
        <v>542226</v>
      </c>
      <c r="H12" s="5" t="s">
        <v>620</v>
      </c>
      <c r="I12" s="7">
        <v>331930</v>
      </c>
    </row>
    <row r="13" spans="2:9" x14ac:dyDescent="0.35">
      <c r="B13" s="5" t="s">
        <v>836</v>
      </c>
      <c r="C13" s="7">
        <v>149591</v>
      </c>
      <c r="H13" s="5" t="s">
        <v>932</v>
      </c>
      <c r="I13" s="7">
        <v>3520984</v>
      </c>
    </row>
    <row r="14" spans="2:9" x14ac:dyDescent="0.35">
      <c r="B14" s="5" t="s">
        <v>932</v>
      </c>
      <c r="C14" s="7">
        <v>3520984</v>
      </c>
    </row>
    <row r="17" spans="2:6" x14ac:dyDescent="0.35">
      <c r="B17" s="4" t="s">
        <v>946</v>
      </c>
      <c r="C17" t="s">
        <v>942</v>
      </c>
      <c r="E17" s="4" t="s">
        <v>949</v>
      </c>
      <c r="F17" t="s">
        <v>947</v>
      </c>
    </row>
    <row r="18" spans="2:6" x14ac:dyDescent="0.35">
      <c r="B18" s="5" t="s">
        <v>868</v>
      </c>
      <c r="C18" s="7">
        <v>329862</v>
      </c>
      <c r="E18" s="5" t="s">
        <v>218</v>
      </c>
      <c r="F18" s="8">
        <v>18</v>
      </c>
    </row>
    <row r="19" spans="2:6" x14ac:dyDescent="0.35">
      <c r="B19" s="5" t="s">
        <v>863</v>
      </c>
      <c r="C19" s="7">
        <v>1005645</v>
      </c>
      <c r="E19" s="5" t="s">
        <v>152</v>
      </c>
      <c r="F19" s="8">
        <v>21</v>
      </c>
    </row>
    <row r="20" spans="2:6" x14ac:dyDescent="0.35">
      <c r="B20" s="5" t="s">
        <v>874</v>
      </c>
      <c r="C20" s="7">
        <v>201151</v>
      </c>
      <c r="E20" s="5" t="s">
        <v>32</v>
      </c>
      <c r="F20" s="8">
        <v>18</v>
      </c>
    </row>
    <row r="21" spans="2:6" x14ac:dyDescent="0.35">
      <c r="B21" s="5" t="s">
        <v>861</v>
      </c>
      <c r="C21" s="7">
        <v>212281</v>
      </c>
      <c r="E21" s="5" t="s">
        <v>324</v>
      </c>
      <c r="F21" s="8">
        <v>28</v>
      </c>
    </row>
    <row r="22" spans="2:6" x14ac:dyDescent="0.35">
      <c r="B22" s="5" t="s">
        <v>794</v>
      </c>
      <c r="C22" s="7">
        <v>297372</v>
      </c>
      <c r="E22" s="5" t="s">
        <v>230</v>
      </c>
      <c r="F22" s="8">
        <v>21</v>
      </c>
    </row>
    <row r="23" spans="2:6" x14ac:dyDescent="0.35">
      <c r="B23" s="5" t="s">
        <v>859</v>
      </c>
      <c r="C23" s="7">
        <v>740831</v>
      </c>
      <c r="E23" s="5" t="s">
        <v>301</v>
      </c>
      <c r="F23" s="8">
        <v>20</v>
      </c>
    </row>
    <row r="24" spans="2:6" x14ac:dyDescent="0.35">
      <c r="B24" s="5" t="s">
        <v>865</v>
      </c>
      <c r="C24" s="7">
        <v>733842</v>
      </c>
      <c r="E24" s="5" t="s">
        <v>188</v>
      </c>
      <c r="F24" s="8">
        <v>24</v>
      </c>
    </row>
    <row r="25" spans="2:6" x14ac:dyDescent="0.35">
      <c r="B25" s="5" t="s">
        <v>932</v>
      </c>
      <c r="C25" s="7">
        <v>3520984</v>
      </c>
      <c r="E25" s="5" t="s">
        <v>307</v>
      </c>
      <c r="F25" s="8">
        <v>29</v>
      </c>
    </row>
    <row r="26" spans="2:6" x14ac:dyDescent="0.35">
      <c r="E26" s="5" t="s">
        <v>158</v>
      </c>
      <c r="F26" s="8">
        <v>27</v>
      </c>
    </row>
    <row r="27" spans="2:6" x14ac:dyDescent="0.35">
      <c r="E27" s="5" t="s">
        <v>397</v>
      </c>
      <c r="F27" s="8">
        <v>19</v>
      </c>
    </row>
    <row r="28" spans="2:6" x14ac:dyDescent="0.35">
      <c r="B28" s="4" t="s">
        <v>615</v>
      </c>
      <c r="C28" t="s">
        <v>942</v>
      </c>
      <c r="E28" s="5" t="s">
        <v>932</v>
      </c>
      <c r="F28" s="8">
        <v>225</v>
      </c>
    </row>
    <row r="29" spans="2:6" x14ac:dyDescent="0.35">
      <c r="B29" s="5">
        <v>0</v>
      </c>
      <c r="C29" s="7">
        <v>99400</v>
      </c>
    </row>
    <row r="30" spans="2:6" x14ac:dyDescent="0.35">
      <c r="B30" s="5">
        <v>1</v>
      </c>
      <c r="C30" s="7">
        <v>129309</v>
      </c>
    </row>
    <row r="31" spans="2:6" x14ac:dyDescent="0.35">
      <c r="B31" s="5">
        <v>2</v>
      </c>
      <c r="C31" s="7">
        <v>152940</v>
      </c>
    </row>
    <row r="32" spans="2:6" x14ac:dyDescent="0.35">
      <c r="B32" s="5">
        <v>3</v>
      </c>
      <c r="C32" s="7">
        <v>146810</v>
      </c>
    </row>
    <row r="33" spans="2:3" x14ac:dyDescent="0.35">
      <c r="B33" s="5">
        <v>4</v>
      </c>
      <c r="C33" s="7">
        <v>114700</v>
      </c>
    </row>
    <row r="34" spans="2:3" x14ac:dyDescent="0.35">
      <c r="B34" s="5">
        <v>5</v>
      </c>
      <c r="C34" s="7">
        <v>156198</v>
      </c>
    </row>
    <row r="35" spans="2:3" x14ac:dyDescent="0.35">
      <c r="B35" s="5">
        <v>6</v>
      </c>
      <c r="C35" s="7">
        <v>177211</v>
      </c>
    </row>
    <row r="36" spans="2:3" x14ac:dyDescent="0.35">
      <c r="B36" s="5">
        <v>7</v>
      </c>
      <c r="C36" s="7">
        <v>147749</v>
      </c>
    </row>
    <row r="37" spans="2:3" x14ac:dyDescent="0.35">
      <c r="B37" s="5">
        <v>8</v>
      </c>
      <c r="C37" s="7">
        <v>133617</v>
      </c>
    </row>
    <row r="38" spans="2:3" x14ac:dyDescent="0.35">
      <c r="B38" s="5">
        <v>9</v>
      </c>
      <c r="C38" s="7">
        <v>153678</v>
      </c>
    </row>
    <row r="39" spans="2:3" x14ac:dyDescent="0.35">
      <c r="B39" s="5">
        <v>10</v>
      </c>
      <c r="C39" s="7">
        <v>94985</v>
      </c>
    </row>
    <row r="40" spans="2:3" x14ac:dyDescent="0.35">
      <c r="B40" s="5">
        <v>11</v>
      </c>
      <c r="C40" s="7">
        <v>130287</v>
      </c>
    </row>
    <row r="41" spans="2:3" x14ac:dyDescent="0.35">
      <c r="B41" s="5">
        <v>12</v>
      </c>
      <c r="C41" s="7">
        <v>162394</v>
      </c>
    </row>
    <row r="42" spans="2:3" x14ac:dyDescent="0.35">
      <c r="B42" s="5">
        <v>13</v>
      </c>
      <c r="C42" s="7">
        <v>152340</v>
      </c>
    </row>
    <row r="43" spans="2:3" x14ac:dyDescent="0.35">
      <c r="B43" s="5">
        <v>14</v>
      </c>
      <c r="C43" s="7">
        <v>126406</v>
      </c>
    </row>
    <row r="44" spans="2:3" x14ac:dyDescent="0.35">
      <c r="B44" s="5">
        <v>15</v>
      </c>
      <c r="C44" s="7">
        <v>163586</v>
      </c>
    </row>
    <row r="45" spans="2:3" x14ac:dyDescent="0.35">
      <c r="B45" s="5">
        <v>16</v>
      </c>
      <c r="C45" s="7">
        <v>128797</v>
      </c>
    </row>
    <row r="46" spans="2:3" x14ac:dyDescent="0.35">
      <c r="B46" s="5">
        <v>17</v>
      </c>
      <c r="C46" s="7">
        <v>155373</v>
      </c>
    </row>
    <row r="47" spans="2:3" x14ac:dyDescent="0.35">
      <c r="B47" s="5">
        <v>18</v>
      </c>
      <c r="C47" s="7">
        <v>173118</v>
      </c>
    </row>
    <row r="48" spans="2:3" x14ac:dyDescent="0.35">
      <c r="B48" s="5">
        <v>19</v>
      </c>
      <c r="C48" s="7">
        <v>185771</v>
      </c>
    </row>
    <row r="49" spans="2:3" x14ac:dyDescent="0.35">
      <c r="B49" s="5">
        <v>20</v>
      </c>
      <c r="C49" s="7">
        <v>186426</v>
      </c>
    </row>
    <row r="50" spans="2:3" x14ac:dyDescent="0.35">
      <c r="B50" s="5">
        <v>21</v>
      </c>
      <c r="C50" s="7">
        <v>155466</v>
      </c>
    </row>
    <row r="51" spans="2:3" x14ac:dyDescent="0.35">
      <c r="B51" s="5">
        <v>22</v>
      </c>
      <c r="C51" s="7">
        <v>125912</v>
      </c>
    </row>
    <row r="52" spans="2:3" x14ac:dyDescent="0.35">
      <c r="B52" s="5">
        <v>23</v>
      </c>
      <c r="C52" s="7">
        <v>168511</v>
      </c>
    </row>
    <row r="53" spans="2:3" x14ac:dyDescent="0.35">
      <c r="B53" s="5" t="s">
        <v>932</v>
      </c>
      <c r="C53"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9A08-72BA-45B7-8AEE-2A80EEEEDB62}">
  <dimension ref="AC38"/>
  <sheetViews>
    <sheetView tabSelected="1" workbookViewId="0">
      <selection activeCell="P23" sqref="P23"/>
    </sheetView>
  </sheetViews>
  <sheetFormatPr defaultRowHeight="14.5" x14ac:dyDescent="0.35"/>
  <cols>
    <col min="1" max="16384" width="8.7265625" style="9"/>
  </cols>
  <sheetData>
    <row r="38" spans="29:29" x14ac:dyDescent="0.35">
      <c r="AC38" s="9" t="s">
        <v>953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e 3 b f 2 b 2 - 9 1 a 9 - 4 e 8 7 - b c f 0 - 8 c a 2 e 2 0 1 1 1 0 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 ( O r d e r _ T i m e ) < / s t r i n g > < / k e y > < v a l u e > < i n t > 2 2 4 < / i n t > < / v a l u e > < / i t e m > < i t e m > < k e y > < s t r i n g > d i f f _ o r d e r _ d e l i v e r y < / s t r i n g > < / k e y > < v a l u e > < i n t > 2 2 4 < / i n t > < / v a l u e > < / i t e m > < i t e m > < k e y > < s t r i n g > D a y s < / s t r i n g > < / k e y > < v a l u e > < i n t > 9 3 < / i n t > < / v a l u e > < / i t e m > < i t e m > < k e y > < s t r i n g > H o u r   ( D e l i v e r y _ T i m e ) < / s t r i n g > < / k e y > < v a l u e > < i n t > 2 4 4 < / i n t > < / v a l u e > < / i t e m > < i t e m > < k e y > < s t r i n g > P r i c e   ( I N R ) < / s t r i n g > < / k e y > < v a l u e > < i n t > 1 4 4 < / i n t > < / v a l u e > < / i t e m > < i t e m > < k e y > < s t r i n g > R e v e n u e < / s t r i n g > < / k e y > < v a l u e > < i n t > 1 2 8 < / i n t > < / v a l u e > < / i t e m > < i t e m > < k e y > < s t r i n g > D a y   N a m e   ( O r d e r _ D a t e ) 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 D a y s < / s t r i n g > < / k e y > < v a l u e > < i n t > 1 3 < / i n t > < / v a l u e > < / i t e m > < i t e m > < k e y > < s t r i n g > H o u r   ( D e l i v e r y _ T i m e ) < / s t r i n g > < / k e y > < v a l u e > < i n t > 1 4 < / i n t > < / v a l u e > < / i t e m > < i t e m > < k e y > < s t r i n g > P r i c e   ( I N R ) < / s t r i n g > < / k e y > < v a l u e > < i n t > 1 5 < / i n t > < / v a l u e > < / i t e m > < i t e m > < k e y > < s t r i n g > R e v e n u e < / s t r i n g > < / k e y > < v a l u e > < i n t > 1 6 < / i n t > < / v a l u e > < / i t e m > < i t e m > < k e y > < s t r i n g > D a y   N a m e   ( O r d e r _ D a t e ) < / 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9 e 3 b f 2 b 2 - 9 1 a 9 - 4 e 8 7 - b c f 0 - 8 c a 2 e 2 0 1 1 1 0 b ] ] > < / 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 T a b l e s \ o r d e r s \ C o l u m n s \ D a y s < / K e y > < / D i a g r a m O b j e c t K e y > < D i a g r a m O b j e c t K e y > < K e y > T a b l e s \ o r d e r s \ C o l u m n s \ H o u r   ( D e l i v e r y _ T i m e ) 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 5 0 2 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 2 6 8 . 6 6 6 6 6 6 6 6 6 6 6 6 6 3 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 ( 6 4 3 . 8 0 7 6 2 1 1 3 5 3 3 2 , 2 5 1 ) .   E n d   p o i n t   2 :   ( 5 4 5 . 9 0 3 8 1 0 5 6 7 6 6 6 , 1 3 1 )   < / A u t o m a t i o n P r o p e r t y H e l p e r T e x t > < L a y e d O u t > t r u e < / L a y e d O u t > < P o i n t s   x m l n s : b = " h t t p : / / s c h e m a s . d a t a c o n t r a c t . o r g / 2 0 0 4 / 0 7 / S y s t e m . W i n d o w s " > < b : P o i n t > < b : _ x > 6 4 3 . 8 0 7 6 2 1 1 3 5 3 3 1 6 < / b : _ x > < b : _ y > 2 5 1 < / b : _ y > < / b : P o i n t > < b : P o i n t > < b : _ x > 5 9 6 . 8 5 5 7 1 6 < / b : _ x > < b : _ y > 2 5 1 < / b : _ y > < / b : P o i n t > < b : P o i n t > < b : _ x > 5 9 4 . 8 5 5 7 1 6 < / b : _ x > < b : _ y > 2 4 9 < / b : _ y > < / b : P o i n t > < b : P o i n t > < b : _ x > 5 9 4 . 8 5 5 7 1 6 < / b : _ x > < b : _ y > 1 3 3 < / b : _ y > < / b : P o i n t > < b : P o i n t > < b : _ x > 5 9 2 . 8 5 5 7 1 6 < / b : _ x > < b : _ y > 1 3 1 < / b : _ y > < / b : P o i n t > < b : P o i n t > < b : _ x > 5 4 5 . 9 0 3 8 1 0 5 6 7 6 6 5 6 9 < / b : _ x > < b : _ y > 1 3 1 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 2 4 3 < / b : _ y > < / L a b e l L o c a t i o n > < L o c a t i o n   x m l n s : b = " h t t p : / / s c h e m a s . d a t a c o n t r a c t . o r g / 2 0 0 4 / 0 7 / S y s t e m . W i n d o w s " > < b : _ x > 6 5 9 . 8 0 7 6 2 1 1 3 5 3 3 1 6 < / b : _ x > < b : _ y > 2 5 1 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 1 2 3 < / b : _ y > < / L a b e l L o c a t i o n > < L o c a t i o n   x m l n s : b = " h t t p : / / s c h e m a s . d a t a c o n t r a c t . o r g / 2 0 0 4 / 0 7 / S y s t e m . W i n d o w s " > < b : _ x > 5 2 9 . 9 0 3 8 1 0 5 6 7 6 6 5 6 9 < / b : _ x > < b : _ y > 1 3 1 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 2 5 1 < / b : _ y > < / b : P o i n t > < b : P o i n t > < b : _ x > 5 9 6 . 8 5 5 7 1 6 < / b : _ x > < b : _ y > 2 5 1 < / b : _ y > < / b : P o i n t > < b : P o i n t > < b : _ x > 5 9 4 . 8 5 5 7 1 6 < / b : _ x > < b : _ y > 2 4 9 < / b : _ y > < / b : P o i n t > < b : P o i n t > < b : _ x > 5 9 4 . 8 5 5 7 1 6 < / b : _ x > < b : _ y > 1 3 3 < / b : _ y > < / b : P o i n t > < b : P o i n t > < b : _ x > 5 9 2 . 8 5 5 7 1 6 < / b : _ x > < b : _ y > 1 3 1 < / b : _ y > < / b : P o i n t > < b : P o i n t > < b : _ x > 5 4 5 . 9 0 3 8 1 0 5 6 7 6 6 5 6 9 < / b : _ x > < b : _ y > 1 3 1 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 ( 8 7 5 . 8 0 7 6 2 1 1 3 5 3 3 2 , 2 5 1 ) .   E n d   p o i n t   2 :   ( 9 7 3 . 7 1 1 4 3 1 7 0 2 9 9 7 , 1 3 4 . 3 3 3 3 3 3 )   < / A u t o m a t i o n P r o p e r t y H e l p e r T e x t > < L a y e d O u t > t r u e < / L a y e d O u t > < P o i n t s   x m l n s : b = " h t t p : / / s c h e m a s . d a t a c o n t r a c t . o r g / 2 0 0 4 / 0 7 / S y s t e m . W i n d o w s " > < b : P o i n t > < b : _ x > 8 7 5 . 8 0 7 6 2 1 1 3 5 3 3 1 6 < / b : _ x > < b : _ y > 2 5 1 < / b : _ y > < / b : P o i n t > < b : P o i n t > < b : _ x > 9 2 2 . 7 5 9 5 2 6 5 < / b : _ x > < b : _ y > 2 5 1 < / b : _ y > < / b : P o i n t > < b : P o i n t > < b : _ x > 9 2 4 . 7 5 9 5 2 6 5 < / b : _ x > < b : _ y > 2 4 9 < / b : _ y > < / b : P o i n t > < b : P o i n t > < b : _ x > 9 2 4 . 7 5 9 5 2 6 5 < / b : _ x > < b : _ y > 1 3 6 . 3 3 3 3 3 3 < / b : _ y > < / b : P o i n t > < b : P o i n t > < b : _ x > 9 2 6 . 7 5 9 5 2 6 5 < / b : _ x > < b : _ y > 1 3 4 . 3 3 3 3 3 3 < / b : _ y > < / b : P o i n t > < b : P o i n t > < b : _ x > 9 7 3 . 7 1 1 4 3 1 7 0 2 9 9 7 2 9 < / b : _ x > < b : _ y > 1 3 4 . 3 3 3 3 3 3 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 2 4 3 < / b : _ y > < / L a b e l L o c a t i o n > < L o c a t i o n   x m l n s : b = " h t t p : / / s c h e m a s . d a t a c o n t r a c t . o r g / 2 0 0 4 / 0 7 / S y s t e m . W i n d o w s " > < b : _ x > 8 5 9 . 8 0 7 6 2 1 1 3 5 3 3 1 6 < / b : _ x > < b : _ y > 2 5 1 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 1 2 6 . 3 3 3 3 3 3 0 0 0 0 0 0 0 1 < / b : _ y > < / L a b e l L o c a t i o n > < L o c a t i o n   x m l n s : b = " h t t p : / / s c h e m a s . d a t a c o n t r a c t . o r g / 2 0 0 4 / 0 7 / S y s t e m . W i n d o w s " > < b : _ x > 9 8 9 . 7 1 1 4 3 1 7 0 2 9 9 7 2 9 < / b : _ x > < b : _ y > 1 3 4 . 3 3 3 3 3 3 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 2 5 1 < / b : _ y > < / b : P o i n t > < b : P o i n t > < b : _ x > 9 2 2 . 7 5 9 5 2 6 5 < / b : _ x > < b : _ y > 2 5 1 < / b : _ y > < / b : P o i n t > < b : P o i n t > < b : _ x > 9 2 4 . 7 5 9 5 2 6 5 < / b : _ x > < b : _ y > 2 4 9 < / b : _ y > < / b : P o i n t > < b : P o i n t > < b : _ x > 9 2 4 . 7 5 9 5 2 6 5 < / b : _ x > < b : _ y > 1 3 6 . 3 3 3 3 3 3 < / b : _ y > < / b : P o i n t > < b : P o i n t > < b : _ x > 9 2 6 . 7 5 9 5 2 6 5 < / b : _ x > < b : _ y > 1 3 4 . 3 3 3 3 3 3 < / b : _ y > < / b : P o i n t > < b : P o i n t > < b : _ x > 9 7 3 . 7 1 1 4 3 1 7 0 2 9 9 7 2 9 < / b : _ x > < b : _ y > 1 3 4 . 3 3 3 3 3 3 < / 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 C o l u m n s \ D a y s < / K e y > < / D i a g r a m O b j e c t K e y > < D i a g r a m O b j e c t K e y > < K e y > C o l u m n s \ H o u r   ( D e l i v e r y _ T i m e ) < / K e y > < / D i a g r a m O b j e c t K e y > < D i a g r a m O b j e c t K e y > < K e y > C o l u m n s \ P r i c e   ( I N R ) < / K e y > < / D i a g r a m O b j e c t K e y > < D i a g r a m O b j e c t K e y > < K e y > C o l u m n s \ R e v e n u e < / K e y > < / D i a g r a m O b j e c t K e y > < D i a g r a m O b j e c t K e y > < K e y > C o l u m n s \ D a y   N a m e   ( O r d e r _ D a t e ) 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 ( O r d e r _ D a t e ) 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 2 0 2 5 - 0 2 - 1 7 T 1 0 : 0 3 : 1 9 . 5 2 9 3 2 3 2 + 0 5 : 3 0 < / L a s t P r o c e s s e d T i m e > < / D a t a M o d e l i n g S a n d b o x . S e r i a l i z e d S a n d b o x E r r o r C a c h 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c u s t o m e r s _ c d f 9 b 6 c 7 - 5 b d 7 - 4 e 6 2 - 8 0 e 2 - d 3 e 1 3 3 4 1 f 6 e 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20.xml>��< ? x m l   v e r s i o n = " 1 . 0 "   e n c o d i n g = " U T F - 1 6 " ? > < G e m i n i   x m l n s = " h t t p : / / g e m i n i / p i v o t c u s t o m i z a t i o n / S a n d b o x N o n E m p t y " > < C u s t o m C o n t e n t > < ! [ C D A T A [ 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 D a t a s e t _ e 0 4 d 5 5 1 f - d d 4 2 - 4 5 7 5 - a c b 1 - a d a 2 0 5 9 a 0 e a 7 < / K e y > < V a l u e   x m l n s : a = " h t t p : / / s c h e m a s . d a t a c o n t r a c t . o r g / 2 0 0 4 / 0 7 / M i c r o s o f t . A n a l y s i s S e r v i c e s . C o m m o n " > < a : H a s F o c u s > t r u e < / a : H a s F o c u s > < a : S i z e A t D p i 9 6 > 1 4 3 < / a : S i z e A t D p i 9 6 > < a : V i s i b l e > t r u e < / a : V i s i b l e > < / V a l u e > < / K e y V a l u e O f s t r i n g S a n d b o x E d i t o r . M e a s u r e G r i d S t a t e S c d E 3 5 R y > < K e y V a l u e O f s t r i n g S a n d b o x E d i t o r . M e a s u r e G r i d S t a t e S c d E 3 5 R y > < K e y > c u s t o m e r s _ c d f 9 b 6 c 7 - 5 b d 7 - 4 e 6 2 - 8 0 e 2 - d 3 e 1 3 3 4 1 f 6 e 3 < / K e y > < V a l u e   x m l n s : a = " h t t p : / / s c h e m a s . d a t a c o n t r a c t . o r g / 2 0 0 4 / 0 7 / M i c r o s o f t . A n a l y s i s S e r v i c e s . C o m m o n " > < a : H a s F o c u s > t r u e < / a : H a s F o c u s > < a : S i z e A t D p i 9 6 > 1 4 3 < / a : S i z e A t D p i 9 6 > < a : V i s i b l e > t r u e < / a : V i s i b l e > < / V a l u e > < / K e y V a l u e O f s t r i n g S a n d b o x E d i t o r . M e a s u r e G r i d S t a t e S c d E 3 5 R y > < K e y V a l u e O f s t r i n g S a n d b o x E d i t o r . M e a s u r e G r i d S t a t e S c d E 3 5 R y > < K e y > o r d e r s _ 9 e 3 b f 2 b 2 - 9 1 a 9 - 4 e 8 7 - b c f 0 - 8 c a 2 e 2 0 1 1 1 0 b < / K e y > < V a l u e   x m l n s : a = " h t t p : / / s c h e m a s . d a t a c o n t r a c t . o r g / 2 0 0 4 / 0 7 / M i c r o s o f t . A n a l y s i s S e r v i c e s . C o m m o n " > < a : H a s F o c u s > t r u e < / a : H a s F o c u s > < a : S i z e A t D p i 9 6 > 1 4 3 < / a : S i z e A t D p i 9 6 > < a : V i s i b l e > t r u e < / a : V i s i b l e > < / V a l u e > < / K e y V a l u e O f s t r i n g S a n d b o x E d i t o r . M e a s u r e G r i d S t a t e S c d E 3 5 R y > < K e y V a l u e O f s t r i n g S a n d b o x E d i t o r . M e a s u r e G r i d S t a t e S c d E 3 5 R y > < K e y > p r o d u c t s _ 2 8 e 6 c e 4 f - e 6 5 7 - 4 c 0 3 - 8 a 3 0 - 8 d 0 9 1 3 f 9 e 4 5 5 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D a t a M a s h u p   s q m i d = " b 4 0 e 3 7 f c - 7 3 9 d - 4 4 0 1 - a a 9 9 - 7 d 2 e d 5 9 4 1 b 5 9 "   x m l n s = " h t t p : / / s c h e m a s . m i c r o s o f t . c o m / D a t a M a s h u p " > A A A A A F A G A A B Q S w M E F A A C A A g A C 1 Z R 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A L V l 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1 Z R W u U W t C x I A w A A 0 R A A A B M A H A B G b 3 J t d W x h c y 9 T Z W N 0 a W 9 u M S 5 t I K I Y A C i g F A A A A A A A A A A A A A A A A A A A A A A A A A A A A O V W T W / a Q B C 9 I / E f V s 6 F S K 5 V o q a V G n G I g D S 0 C S S B 9 o I R 2 t h D c G v v o t 0 1 C k L 8 9 8 5 i 4 2 9 S T i l t u G B m 1 v P e v N k Z R o K j P M 7 I M P p u X t R r 9 Z q c U w E u 6 V B F J S j S I j 6 o e o 3 g Z 8 h D 4 Q B a r r j v g r C u P B 9 k w 2 h / t r 9 L E N L u d G 9 u 7 A G D j v C W Y H d A / l J 8 Y e t A 5 J J R f 6 U 8 R 9 p 3 g v 9 E O G l 3 n x 3 w 7 S H F G K m b X I F g k l D m k j t Q 1 J d 2 z M M 4 r d c 8 l u W R J e u E U v E A O R w P X T M i c f I 6 e P Y 0 l c C R S w O z j t J f j 0 + M K H 9 y R 9 X c a L 0 S H 8 P s 0 w B a R k L L 0 r Q m m 3 G b M w V M T R J 9 e s G C C 4 V F b A 9 / a N 5 t u b Q 6 3 A k D P N X 4 S / K Z 4 w 7 4 X u A p E C 3 D N E z S 5 n 4 Y M N n 6 Z J I u c 7 j r s a d W 8 + z 8 z C T 3 I V c w V C s f W u m j h U l M 0 i u A r A K u U 7 w G i p W Q O s 0 R f c R z s S e 2 N w p q m G Q c H 7 j 0 / a F D f S p k S 4 k Q M r H b c 8 q e 8 P x o t Y A 0 7 k h Q J m d c B B F x 7 d T R S 0 T M 9 d p o x 6 l P e x 1 E V H i U K H h W G 5 O s D V 3 E k r H t q V X Z i H W l j p r 2 w + A R R M n d D a j n l 6 x f g L k V h y 9 d V 4 C U O f s m M w A K W W c n A R f u m x 4 D c f 5 H N Q M i T k c + A D L C 7 e 3 + 5 v s D 2 7 / P G f w z / T / Q m U f N 3 2 P q 4 w d L n 4 5 6 + o X J g K H c E P u 9 6 r 3 7 k D I V D Y m C J 8 J C 0 Z O p 4 u J z x j X y M g M H n 7 c u X Y 4 l i F X 1 i 4 m 3 8 t 0 b 7 l C 9 3 J Q S G D g O l U X H J h W 2 x / D W a a 1 u 8 c L O y X Y S J v r i h I q U b R Q q Y B I j c 9 4 k Q J 2 5 3 q X A 2 p q 1 t T F O V c B C p u g V 2 N f Y w N W o V f Q Q f P t C D K v 1 s L R h h 6 g N G j E t S g r 5 A A x D u L u 7 n o J G j t j c K H L T F y j G 3 H 6 T R g p 1 a m T 1 R P I 6 / P Z K V a d U p I A h X W 8 2 i 1 p z 6 s Z l 3 m U 3 z t 2 K y b u 8 q p V K N q t x c 8 z 2 a 5 i 7 Z w f K 2 D x Q x 2 a F k D m 8 v J a 3 I P S N u w 9 B e J C p V R 8 k R v z K v Q o 5 E S L f t t g F i + i X L H u M n Q v f 0 v G + e c y 1 b m C m B i G O x Z R J 9 3 m B 0 x R R k v M J m c i 1 f U 6 k L h D P 4 2 g O H v 5 V N 3 r 9 h 1 N j U z J U D 7 3 m H 6 d e m a M W u / p q Z e b V / o 2 j m V s 5 d l H f 7 t K R K H B U a 8 e O 1 Z E v H j n x 9 q 4 e 5 / / j 5 v H S D p H t / A P b 0 r j 4 D V B L A Q I t A B Q A A g A I A A t W U V q F 8 a Z M p g A A A P c A A A A S A A A A A A A A A A A A A A A A A A A A A A B D b 2 5 m a W c v U G F j a 2 F n Z S 5 4 b W x Q S w E C L Q A U A A I A C A A L V l F a D 8 r p q 6 Q A A A D p A A A A E w A A A A A A A A A A A A A A A A D y A A A A W 0 N v b n R l b n R f V H l w Z X N d L n h t b F B L A Q I t A B Q A A g A I A A t W U V r l F r Q s S A M A A N E Q A A A T A A A A A A A A A A A A A A A A A O M B A A B G b 3 J t d W x h c y 9 T Z W N 0 a W 9 u M S 5 t U E s F B g A A A A A D A A M A w g A A A H 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4 A A A A A A A A C 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N m N m F k N j V m N S 0 2 Z D V m L T R l M 2 E t Y j h j N i 0 z O D Q 1 Z j g 5 Y j M 0 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N 1 Q w M z o 1 N D o z M i 4 x N D A x O D E 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Q 2 9 s d W 1 u Q 2 9 1 b n Q m c X V v d D s 6 N y w m c X V v d D t L Z X l D b 2 x 1 b W 5 O Y W 1 l c y Z x d W 9 0 O z p b J n F 1 b 3 Q 7 R m 9 s Z G V y I F B h d G g m c X V v d D s s J n F 1 b 3 Q 7 T m F t Z S Z x d W 9 0 O 1 0 s J n F 1 b 3 Q 7 Q 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x N m N i N D E 3 M C 0 3 Z T k w L T Q x M G U t Y W E 2 O C 1 m Z D N i N G E w Z j B k Y 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d U M D M 6 N T Q 6 M z I u M T Q 1 O D Y 2 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E R U x M J T V D T 2 5 l R H J p d m U l N U N E Z X N r d G 9 w J T V D R G F 0 Y S U y M E F u Y W x 5 d G l j c y U 1 Q 1 B y b 2 p l Y 3 R z J T V D R X h j Z W w l N U N T Y W x l c y U y M E F u Y W x 5 d G l j c y U y M E Z l c m 5 z J T I w Y W 5 k J T I w U G V 0 Y W x z J T V D R G F 0 Y X N l d C 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m Y z U y O D Y 2 M C 0 y N D Q 4 L T Q y N G E t Y j F l N S 0 x M D k z N z E 0 Y j E w O D 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2 R p Z m Z f b 3 J k Z X J f Z G V s a X Z l c n k s M T J 9 J n F 1 b 3 Q 7 L C Z x d W 9 0 O 1 N l Y 3 R p b 2 4 x L 2 9 y Z G V y c y 9 J b n N l c n R l Z C B I b 3 V y M S 5 7 S G 9 1 c i w x M 3 0 m c X V v d D s s J n F 1 b 3 Q 7 U 2 V j d G l v b j E v c H J v Z H V j d H M v Q 2 h h b m d l Z C B U e X B l L n t Q c m l j Z S A o S U 5 S K S w z 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E u e 2 R p Z m Z f b 3 J k Z X J f Z G V s a X Z l c n k s M T J 9 J n F 1 b 3 Q 7 L C Z x d W 9 0 O 1 N l Y 3 R p b 2 4 x L 2 9 y Z G V y c y 9 J b n N l c n R l Z C B I b 3 V y M S 5 7 S G 9 1 c i w x M 3 0 m c X V v d D s s J n F 1 b 3 Q 7 U 2 V j d G l v b j E v c H J v Z H V j d H M v Q 2 h h b m d l Z C B U e X B l L n t Q c m l j Z S A o S U 5 S K S w z 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f V G l t Z S k m c X V v d D s s J n F 1 b 3 Q 7 Z G l m Z l 9 v c m R l c l 9 k Z W x p d m V y e S Z x d W 9 0 O y w m c X V v d D t I b 3 V y I C h E Z W x p d m V y e V 9 U a W 1 l K S Z x d W 9 0 O y w m c X V v d D t Q c m l j Z S A o S U 5 S K S Z x d W 9 0 O 1 0 i I C 8 + P E V u d H J 5 I F R 5 c G U 9 I k Z p b G x D b 2 x 1 b W 5 U e X B l c y I g V m F s d W U 9 I n N B d 1 l E Q X d r S 0 N R b 0 d C Z 1 l E Q X d N R C I g L z 4 8 R W 5 0 c n k g V H l w Z T 0 i R m l s b E x h c 3 R V c G R h d G V k I i B W Y W x 1 Z T 0 i Z D I w M j U t M D I t M T d U M D U 6 M T g 6 M j E u M j A 1 M z E 2 M 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R F T E w l N U N P b m V E c m l 2 Z S U 1 Q 0 R l c 2 t 0 b 3 A l N U N E Y X R h J T I w Q W 5 h b H l 0 a W N z J T V D U H J v a m V j d H M l N U N F e G N l b C U 1 Q 1 N h b G V z J T I w Q W 5 h b H l 0 a W N z J T I w R m V y b n M l M j B h b m Q l M j B Q Z X R h b H M l N U N E Y X R h c 2 V 0 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Q z Y W U 1 N m V k L T l h Z T k t N G Y x N y 0 5 Y j h k L T N l N j l i M T J i Z T c y 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d U M D M 6 N T Q 6 M z I u M T U 3 N D M 0 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Q c m 9 t b 3 R l Z C B I Z W F k Z X J z L n t Q c m 9 k d W N 0 X 0 5 h b W U s M X 0 m c X V v d D s s J n F 1 b 3 Q 7 U 2 V j d G l v b j E v c H J v Z H V j d H M v U H J v b W 9 0 Z W Q g S G V h Z G V y c y 5 7 Q 2 F 0 Z W d v c n k s M n 0 m c X V v d D s s J n F 1 b 3 Q 7 U 2 V j d G l v b j E v c H J v Z H V j d H M v Q 2 h h b m d l Z C B U e X B l L n t Q c m l j Z S A o S U 5 S K S w z f S Z x d W 9 0 O y w m c X V v d D t T Z W N 0 a W 9 u M S 9 w c m 9 k d W N 0 c y 9 Q c m 9 t b 3 R l Z C B I Z W F k Z X J z L n t P Y 2 N h c 2 l v b i w 0 f S Z x d W 9 0 O 1 0 s J n F 1 b 3 Q 7 Q 2 9 s d W 1 u Q 2 9 1 b n Q m c X V v d D s 6 N S w m c X V v d D t L Z X l D b 2 x 1 b W 5 O Y W 1 l c y Z x d W 9 0 O z p b X S w m c X V v d D t D b 2 x 1 b W 5 J Z G V u d G l 0 a W V z J n F 1 b 3 Q 7 O l s m c X V v d D t T Z W N 0 a W 9 u M S 9 w c m 9 k d W N 0 c y 9 D a G F u Z 2 V k I F R 5 c G U u e 1 B y b 2 R 1 Y 3 R f S U Q s M H 0 m c X V v d D s s J n F 1 b 3 Q 7 U 2 V j d G l v b j E v c H J v Z H V j d H M v U H J v b W 9 0 Z W Q g S G V h Z G V y c y 5 7 U H J v Z H V j d F 9 O Y W 1 l L D F 9 J n F 1 b 3 Q 7 L C Z x d W 9 0 O 1 N l Y 3 R p b 2 4 x L 3 B y b 2 R 1 Y 3 R z L 1 B y b 2 1 v d G V k I E h l Y W R l c n M u e 0 N h d G V n b 3 J 5 L D J 9 J n F 1 b 3 Q 7 L C Z x d W 9 0 O 1 N l Y 3 R p b 2 4 x L 3 B y b 2 R 1 Y 3 R z L 0 N o Y W 5 n Z W Q g V H l w Z S 5 7 U H J p Y 2 U g K E l O U i k s M 3 0 m c X V v d D s s J n F 1 b 3 Q 7 U 2 V j d G l v b j E v c H J v Z H V j d H M v U H J v b W 9 0 Z W Q g S G V h Z G V y c y 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R F T E w l N U N P b m V E c m l 2 Z S U 1 Q 0 R l c 2 t 0 b 3 A l N U N E Y X R h J T I w Q W 5 h b H l 0 a W N z J T V D U H J v a m V j d H M l N U N F e G N l b C U 1 Q 1 N h b G V z J T I w Q W 5 h b H l 0 a W N z J T I w R m V y b n M l M j B h b m Q l M j B Q Z X R h b H M l N U N E Y X R h c 2 V 0 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0 y i l L T X O z E i + j J T 1 Q I / t R Q A A A A A C A A A A A A A Q Z g A A A A E A A C A A A A B J c g n d n I b + 7 f w P 9 J V L V a N h p f D R o F A E Y K l B B e K I e H o W E g A A A A A O g A A A A A I A A C A A A A A I N I d x F R + C b O x s d v 8 Y b n v m H x 6 w S N E S R H C q + H I p O h 9 X A F A A A A B H t f / 9 U B h J e b a x B o Y Y V 8 S B / c b P r h F P 6 4 Y + S e u X j T 8 / f E s x o h 0 c E 8 1 R x 1 y a W s h j a / W g O t T m h r r y R f g 8 R C R b 2 w G Q o d V I 6 L m O d h V E O V J a 4 R U f j U A A A A C 7 m p l N E 8 X O w t A Q W g P M d Y T q K X 3 b s d R Y w B V R S I A P j h f D T A 7 X 4 R 1 p k L P c 5 e I z 9 8 e d v Y s D W L e x d m h 9 s t j j i p T 8 F c u r < / D a t a M a s h u p > 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a t a s e t _ e 0 4 d 5 5 1 f - d d 4 2 - 4 5 7 5 - a c b 1 - a d a 2 0 5 9 a 0 e a 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D a t a s e t _ e 0 4 d 5 5 1 f - d d 4 2 - 4 5 7 5 - a c b 1 - a d a 2 0 5 9 a 0 e a 7 , c u s t o m e r s _ c d f 9 b 6 c 7 - 5 b d 7 - 4 e 6 2 - 8 0 e 2 - d 3 e 1 3 3 4 1 f 6 e 3 , o r d e r s _ 9 e 3 b f 2 b 2 - 9 1 a 9 - 4 e 8 7 - b c f 0 - 8 c a 2 e 2 0 1 1 1 0 b , p r o d u c t s _ 2 8 e 6 c e 4 f - e 6 5 7 - 4 c 0 3 - 8 a 3 0 - 8 d 0 9 1 3 f 9 e 4 5 5 ] ] > < / C u s t o m C o n t e n t > < / G e m i n i > 
</file>

<file path=customXml/item9.xml>��< ? x m l   v e r s i o n = " 1 . 0 "   e n c o d i n g = " U T F - 1 6 " ? > < G e m i n i   x m l n s = " h t t p : / / g e m i n i / p i v o t c u s t o m i z a t i o n / T a b l e X M L _ p r o d u c t s _ 2 8 e 6 c e 4 f - e 6 5 7 - 4 c 0 3 - 8 a 3 0 - 8 d 0 9 1 3 f 9 e 4 5 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903DA85-4BC2-4CF4-BB30-691277C2227F}">
  <ds:schemaRefs/>
</ds:datastoreItem>
</file>

<file path=customXml/itemProps10.xml><?xml version="1.0" encoding="utf-8"?>
<ds:datastoreItem xmlns:ds="http://schemas.openxmlformats.org/officeDocument/2006/customXml" ds:itemID="{9AC99237-986A-4A7C-B869-04AD339B4D21}">
  <ds:schemaRefs/>
</ds:datastoreItem>
</file>

<file path=customXml/itemProps11.xml><?xml version="1.0" encoding="utf-8"?>
<ds:datastoreItem xmlns:ds="http://schemas.openxmlformats.org/officeDocument/2006/customXml" ds:itemID="{2102BF8D-63D1-4ED4-90C7-D3DEC0B31883}">
  <ds:schemaRefs/>
</ds:datastoreItem>
</file>

<file path=customXml/itemProps12.xml><?xml version="1.0" encoding="utf-8"?>
<ds:datastoreItem xmlns:ds="http://schemas.openxmlformats.org/officeDocument/2006/customXml" ds:itemID="{9A24EDAF-8448-4D6A-8C8C-3907DA60A8B6}">
  <ds:schemaRefs/>
</ds:datastoreItem>
</file>

<file path=customXml/itemProps13.xml><?xml version="1.0" encoding="utf-8"?>
<ds:datastoreItem xmlns:ds="http://schemas.openxmlformats.org/officeDocument/2006/customXml" ds:itemID="{C099A393-CC19-4A80-A6F4-A3CB39CBFAD2}">
  <ds:schemaRefs/>
</ds:datastoreItem>
</file>

<file path=customXml/itemProps14.xml><?xml version="1.0" encoding="utf-8"?>
<ds:datastoreItem xmlns:ds="http://schemas.openxmlformats.org/officeDocument/2006/customXml" ds:itemID="{0F0E4432-D424-426A-9C9E-E9509096C4B1}">
  <ds:schemaRefs/>
</ds:datastoreItem>
</file>

<file path=customXml/itemProps15.xml><?xml version="1.0" encoding="utf-8"?>
<ds:datastoreItem xmlns:ds="http://schemas.openxmlformats.org/officeDocument/2006/customXml" ds:itemID="{9628C447-E20F-4056-8803-2FA4B84C580B}">
  <ds:schemaRefs/>
</ds:datastoreItem>
</file>

<file path=customXml/itemProps16.xml><?xml version="1.0" encoding="utf-8"?>
<ds:datastoreItem xmlns:ds="http://schemas.openxmlformats.org/officeDocument/2006/customXml" ds:itemID="{87F5F5E8-F5BA-4CB7-8C31-03523C7F1923}">
  <ds:schemaRefs/>
</ds:datastoreItem>
</file>

<file path=customXml/itemProps17.xml><?xml version="1.0" encoding="utf-8"?>
<ds:datastoreItem xmlns:ds="http://schemas.openxmlformats.org/officeDocument/2006/customXml" ds:itemID="{3455D129-442A-4D42-AFB3-D4D3A3BF72BA}">
  <ds:schemaRefs/>
</ds:datastoreItem>
</file>

<file path=customXml/itemProps18.xml><?xml version="1.0" encoding="utf-8"?>
<ds:datastoreItem xmlns:ds="http://schemas.openxmlformats.org/officeDocument/2006/customXml" ds:itemID="{12C410E6-3026-4E4C-AB09-165F6EAA4A73}">
  <ds:schemaRefs/>
</ds:datastoreItem>
</file>

<file path=customXml/itemProps19.xml><?xml version="1.0" encoding="utf-8"?>
<ds:datastoreItem xmlns:ds="http://schemas.openxmlformats.org/officeDocument/2006/customXml" ds:itemID="{C797D1BE-5FDD-4A2E-A565-50F195AB6AF4}">
  <ds:schemaRefs/>
</ds:datastoreItem>
</file>

<file path=customXml/itemProps2.xml><?xml version="1.0" encoding="utf-8"?>
<ds:datastoreItem xmlns:ds="http://schemas.openxmlformats.org/officeDocument/2006/customXml" ds:itemID="{F12A18D1-4BD4-4C06-A43F-95732F0477FD}">
  <ds:schemaRefs/>
</ds:datastoreItem>
</file>

<file path=customXml/itemProps20.xml><?xml version="1.0" encoding="utf-8"?>
<ds:datastoreItem xmlns:ds="http://schemas.openxmlformats.org/officeDocument/2006/customXml" ds:itemID="{D864658C-D934-4BD4-84AC-D69EEC4A130B}">
  <ds:schemaRefs/>
</ds:datastoreItem>
</file>

<file path=customXml/itemProps3.xml><?xml version="1.0" encoding="utf-8"?>
<ds:datastoreItem xmlns:ds="http://schemas.openxmlformats.org/officeDocument/2006/customXml" ds:itemID="{9A4F80BB-3FA8-4837-ABC5-64EF3C2DAC39}">
  <ds:schemaRefs/>
</ds:datastoreItem>
</file>

<file path=customXml/itemProps4.xml><?xml version="1.0" encoding="utf-8"?>
<ds:datastoreItem xmlns:ds="http://schemas.openxmlformats.org/officeDocument/2006/customXml" ds:itemID="{82D4ADEC-966B-45A4-B6C3-7B6296F7E36D}">
  <ds:schemaRefs>
    <ds:schemaRef ds:uri="http://schemas.microsoft.com/DataMashup"/>
  </ds:schemaRefs>
</ds:datastoreItem>
</file>

<file path=customXml/itemProps5.xml><?xml version="1.0" encoding="utf-8"?>
<ds:datastoreItem xmlns:ds="http://schemas.openxmlformats.org/officeDocument/2006/customXml" ds:itemID="{48DBFF60-E7C7-4840-B047-AC5B5368EBE6}">
  <ds:schemaRefs/>
</ds:datastoreItem>
</file>

<file path=customXml/itemProps6.xml><?xml version="1.0" encoding="utf-8"?>
<ds:datastoreItem xmlns:ds="http://schemas.openxmlformats.org/officeDocument/2006/customXml" ds:itemID="{005E96B9-36F0-47C2-912F-0A1DDBD53AE9}">
  <ds:schemaRefs/>
</ds:datastoreItem>
</file>

<file path=customXml/itemProps7.xml><?xml version="1.0" encoding="utf-8"?>
<ds:datastoreItem xmlns:ds="http://schemas.openxmlformats.org/officeDocument/2006/customXml" ds:itemID="{AEBF5CBA-9A14-4440-995D-02958F5CDF5A}">
  <ds:schemaRefs/>
</ds:datastoreItem>
</file>

<file path=customXml/itemProps8.xml><?xml version="1.0" encoding="utf-8"?>
<ds:datastoreItem xmlns:ds="http://schemas.openxmlformats.org/officeDocument/2006/customXml" ds:itemID="{16E13B1B-5CA7-4638-8BDE-A86417964665}">
  <ds:schemaRefs/>
</ds:datastoreItem>
</file>

<file path=customXml/itemProps9.xml><?xml version="1.0" encoding="utf-8"?>
<ds:datastoreItem xmlns:ds="http://schemas.openxmlformats.org/officeDocument/2006/customXml" ds:itemID="{C93FD3A7-77CC-480D-B1AC-D9574957A4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 Parmar</dc:creator>
  <cp:lastModifiedBy>Sumeet Parmar</cp:lastModifiedBy>
  <dcterms:created xsi:type="dcterms:W3CDTF">2015-06-05T18:17:20Z</dcterms:created>
  <dcterms:modified xsi:type="dcterms:W3CDTF">2025-02-17T09:14:36Z</dcterms:modified>
</cp:coreProperties>
</file>