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working-Lab\Documents\Sumaiya batch 61\"/>
    </mc:Choice>
  </mc:AlternateContent>
  <xr:revisionPtr revIDLastSave="0" documentId="8_{7F5DA2A7-21D6-46F5-81B7-26B3D80A2058}" xr6:coauthVersionLast="36" xr6:coauthVersionMax="36" xr10:uidLastSave="{00000000-0000-0000-0000-000000000000}"/>
  <bookViews>
    <workbookView xWindow="0" yWindow="0" windowWidth="20445" windowHeight="7080" xr2:uid="{2AEF46C9-B234-4134-BF6B-24C035D30AFA}"/>
  </bookViews>
  <sheets>
    <sheet name="Sheet1" sheetId="1" r:id="rId1"/>
    <sheet name="Sheet2" sheetId="2" r:id="rId2"/>
    <sheet name="Sheet13" sheetId="13" r:id="rId3"/>
    <sheet name="Sheet12" sheetId="12" r:id="rId4"/>
    <sheet name="Sheet4" sheetId="4" r:id="rId5"/>
  </sheets>
  <definedNames>
    <definedName name="_xlnm._FilterDatabase" localSheetId="0" hidden="1">Sheet1!$A$3:$G$3</definedName>
    <definedName name="_xlnm._FilterDatabase" localSheetId="4" hidden="1">Sheet4!$E$12:$K$88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9" i="4" l="1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<sst xmlns="http://schemas.openxmlformats.org/spreadsheetml/2006/main" count="727" uniqueCount="31">
  <si>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</si>
  <si>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</si>
  <si>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</si>
  <si>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</si>
  <si>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</si>
  <si>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</si>
  <si>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</si>
  <si>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</si>
  <si>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</si>
  <si>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</si>
  <si>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</si>
  <si>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</si>
  <si>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</si>
  <si>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</si>
  <si>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</si>
  <si>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</si>
  <si>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</si>
  <si>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</si>
  <si>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</si>
  <si>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</si>
  <si>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</si>
  <si>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</si>
  <si>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</si>
  <si>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</si>
  <si>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Total Sales of three month</t>
  </si>
  <si>
    <t>Row Labels</t>
  </si>
  <si>
    <t>(blank)</t>
  </si>
  <si>
    <t>Grand Total</t>
  </si>
  <si>
    <t>Sum of Total Sales (BDT)</t>
  </si>
  <si>
    <t>Total number of Smartphone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</si>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</sst>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0" xfId="0" applyFont="1" applyFill="1" applyAlignment="1">
      <alignment wrapText="1"/>
    </xf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[Sumia Akter(01-061-07).xlsx]Sheet13!PivotTable9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DB-4F93-ACD4-3D2BCC60A8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DB-4F93-ACD4-3D2BCC60A8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DB-4F93-ACD4-3D2BCC60A8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DB-4F93-ACD4-3D2BCC60A8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DDB-4F93-ACD4-3D2BCC60A8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DDB-4F93-ACD4-3D2BCC60A8F0}"/>
              </c:ext>
            </c:extLst>
          </c:dPt>
          <c:cat>
            <c:strRef>
              <c:f>Sheet13!$A$4:$A$10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Dhaka</c:v>
                </c:pt>
                <c:pt idx="3">
                  <c:v>Khulna</c:v>
                </c:pt>
                <c:pt idx="4">
                  <c:v>Rajshahi</c:v>
                </c:pt>
                <c:pt idx="5">
                  <c:v>Sylhet</c:v>
                </c:pt>
              </c:strCache>
            </c:strRef>
          </c:cat>
          <c:val>
            <c:numRef>
              <c:f>Sheet13!$B$4:$B$10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5850000</c:v>
                </c:pt>
                <c:pt idx="3">
                  <c:v>4110000</c:v>
                </c:pt>
                <c:pt idx="4">
                  <c:v>4760000</c:v>
                </c:pt>
                <c:pt idx="5">
                  <c:v>4600000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4-43DE-9972-2BE73F930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[Sumia Akter(01-061-07).xlsx]Sheet12!PivotTable8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Sheet12!$A$4:$A$9</c:f>
              <c:strCache>
                <c:ptCount val="5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  <c:pt idx="4">
                  <c:v>(blank)</c:v>
                </c:pt>
              </c:strCache>
            </c:strRef>
          </c:cat>
          <c:val>
            <c:numRef>
              <c:f>Sheet12!$B$4:$B$9</c:f>
              <c:numCache>
                <c:formatCode>General</c:formatCode>
                <c:ptCount val="5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3-403B-B718-FBA564E9A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1091375"/>
        <c:axId val="2057882047"/>
      </c:barChart>
      <c:catAx>
        <c:axId val="82109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882047"/>
        <c:crosses val="autoZero"/>
        <c:auto val="1"/>
        <c:lblAlgn val="ctr"/>
        <c:lblOffset val="100"/>
        <c:noMultiLvlLbl val="0"/>
      </c:catAx>
      <c:valAx>
        <c:axId val="205788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9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3</xdr:row>
      <xdr:rowOff>52387</xdr:rowOff>
    </xdr:from>
    <xdr:to>
      <xdr:col>8</xdr:col>
      <xdr:colOff>514350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A814C3-4C77-7DD8-7ACF-6CAC6D0EC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66675</xdr:rowOff>
    </xdr:from>
    <xdr:to>
      <xdr:col>9</xdr:col>
      <xdr:colOff>371475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0EA740-254B-54AA-48E7-88DBE9CB2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ek" refreshedDate="45673.737876157407" createdVersion="8" refreshedVersion="8" minRefreshableVersion="3" recordCount="77" xr:uid="{08A40509-A33D-465C-A2ED-A3E4E3DFB826}">
  <cacheSource type="worksheet">
    <worksheetSource ref="A3:G80" sheet="Sheet1"/>
  </cacheSource>
  <cacheFields count="7">
    <cacheField name="Date" numFmtId="0">
      <sharedItems containsNonDate="0" containsDate="1" containsString="0" containsBlank="1" minDate="2024-01-05T00:00:00" maxDate="2024-03-31T00:00:00"/>
    </cacheField>
    <cacheField name="Region" numFmtId="0">
      <sharedItems containsBlank="1"/>
    </cacheField>
    <cacheField name="Sales Rep" numFmtId="0">
      <sharedItems containsBlank="1"/>
    </cacheField>
    <cacheField name="Product" numFmtId="0">
      <sharedItems containsBlank="1" count="5">
        <s v="Laptop"/>
        <s v="Desktop"/>
        <s v="Tablet"/>
        <s v="Smartphone"/>
        <m/>
      </sharedItems>
    </cacheField>
    <cacheField name="Quantity" numFmtId="0">
      <sharedItems containsString="0" containsBlank="1" containsNumber="1" containsInteger="1" minValue="3" maxValue="20"/>
    </cacheField>
    <cacheField name="Unit Price (BDT)" numFmtId="0">
      <sharedItems containsString="0" containsBlank="1" containsNumber="1" containsInteger="1" minValue="20000" maxValue="70000"/>
    </cacheField>
    <cacheField name="Total Sales (BDT)" numFmtId="0">
      <sharedItems containsString="0" containsBlank="1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ek" refreshedDate="45673.740431944447" createdVersion="8" refreshedVersion="8" minRefreshableVersion="3" recordCount="76" xr:uid="{F39FC291-745A-4D85-9A98-01096F74D2FB}">
  <cacheSource type="worksheet">
    <worksheetSource ref="A3:G79" sheet="Sheet4"/>
  </cacheSource>
  <cacheFields count="7">
    <cacheField name="Date" numFmtId="14">
      <sharedItems containsSemiMixedTypes="0" containsNonDate="0" containsDate="1" containsString="0" minDate="2024-01-05T00:00:00" maxDate="2024-03-31T00:00:00"/>
    </cacheField>
    <cacheField name="Region" numFmtId="0">
      <sharedItems count="6">
        <s v="Barishal"/>
        <s v="Chittagong"/>
        <s v="Khulna"/>
        <s v="Rajshahi"/>
        <s v="Sylhet"/>
        <s v="Dhaka"/>
      </sharedItems>
    </cacheField>
    <cacheField name="Sales Rep" numFmtId="0">
      <sharedItems/>
    </cacheField>
    <cacheField name="Product" numFmtId="0">
      <sharedItems/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d v="2024-01-05T00:00:00"/>
    <s v="Barishal"/>
    <s v="Arif Hossain"/>
    <x v="0"/>
    <n v="5"/>
    <n v="70000"/>
    <n v="350000"/>
  </r>
  <r>
    <d v="2024-01-06T00:00:00"/>
    <s v="Chittagong"/>
    <s v="Oishi Das"/>
    <x v="1"/>
    <n v="10"/>
    <n v="50000"/>
    <n v="500000"/>
  </r>
  <r>
    <d v="2024-01-07T00:00:00"/>
    <s v="Khulna"/>
    <s v="Parvez Hasan"/>
    <x v="2"/>
    <n v="7"/>
    <n v="20000"/>
    <n v="140000"/>
  </r>
  <r>
    <d v="2024-01-08T00:00:00"/>
    <s v="Rajshahi"/>
    <s v="Nabila Sultana"/>
    <x v="3"/>
    <n v="15"/>
    <n v="30000"/>
    <n v="450000"/>
  </r>
  <r>
    <d v="2024-01-09T00:00:00"/>
    <s v="Sylhet"/>
    <s v="Eva Karim"/>
    <x v="0"/>
    <n v="3"/>
    <n v="70000"/>
    <n v="210000"/>
  </r>
  <r>
    <d v="2024-01-10T00:00:00"/>
    <s v="Dhaka"/>
    <s v="Farhan Islam"/>
    <x v="1"/>
    <n v="6"/>
    <n v="50000"/>
    <n v="300000"/>
  </r>
  <r>
    <d v="2024-01-11T00:00:00"/>
    <s v="Chittagong"/>
    <s v="Parvez Hasan"/>
    <x v="2"/>
    <n v="4"/>
    <n v="20000"/>
    <n v="80000"/>
  </r>
  <r>
    <d v="2024-01-12T00:00:00"/>
    <s v="Khulna"/>
    <s v="Nabila Sultana"/>
    <x v="3"/>
    <n v="10"/>
    <n v="30000"/>
    <n v="300000"/>
  </r>
  <r>
    <d v="2024-01-13T00:00:00"/>
    <s v="Barishal"/>
    <s v="Arif Hossain"/>
    <x v="0"/>
    <n v="8"/>
    <n v="70000"/>
    <n v="560000"/>
  </r>
  <r>
    <d v="2024-01-14T00:00:00"/>
    <s v="Sylhet"/>
    <s v="Arif Hossain"/>
    <x v="1"/>
    <n v="12"/>
    <n v="50000"/>
    <n v="600000"/>
  </r>
  <r>
    <d v="2024-01-15T00:00:00"/>
    <s v="Dhaka"/>
    <s v="Oishi Das"/>
    <x v="2"/>
    <n v="9"/>
    <n v="20000"/>
    <n v="180000"/>
  </r>
  <r>
    <d v="2024-01-16T00:00:00"/>
    <s v="Chittagong"/>
    <s v="Parvez Hasan"/>
    <x v="3"/>
    <n v="5"/>
    <n v="30000"/>
    <n v="150000"/>
  </r>
  <r>
    <d v="2024-01-17T00:00:00"/>
    <s v="Khulna"/>
    <s v="Nabila Sultana"/>
    <x v="0"/>
    <n v="11"/>
    <n v="70000"/>
    <n v="770000"/>
  </r>
  <r>
    <d v="2024-01-18T00:00:00"/>
    <s v="Rajshahi"/>
    <s v="Eva Karim"/>
    <x v="1"/>
    <n v="7"/>
    <n v="50000"/>
    <n v="350000"/>
  </r>
  <r>
    <d v="2024-01-19T00:00:00"/>
    <s v="Sylhet"/>
    <s v="Farhan Islam"/>
    <x v="2"/>
    <n v="6"/>
    <n v="20000"/>
    <n v="120000"/>
  </r>
  <r>
    <d v="2024-01-20T00:00:00"/>
    <s v="Dhaka"/>
    <s v="Parvez Hasan"/>
    <x v="3"/>
    <n v="13"/>
    <n v="30000"/>
    <n v="390000"/>
  </r>
  <r>
    <d v="2024-01-21T00:00:00"/>
    <s v="Barishal"/>
    <s v="Nabila Sultana"/>
    <x v="0"/>
    <n v="9"/>
    <n v="70000"/>
    <n v="630000"/>
  </r>
  <r>
    <d v="2024-01-22T00:00:00"/>
    <s v="Khulna"/>
    <s v="Eva Karim"/>
    <x v="1"/>
    <n v="8"/>
    <n v="50000"/>
    <n v="400000"/>
  </r>
  <r>
    <d v="2024-01-23T00:00:00"/>
    <s v="Rajshahi"/>
    <s v="Farhan Islam"/>
    <x v="2"/>
    <n v="14"/>
    <n v="20000"/>
    <n v="280000"/>
  </r>
  <r>
    <d v="2024-01-24T00:00:00"/>
    <s v="Sylhet"/>
    <s v="Parvez Hasan"/>
    <x v="3"/>
    <n v="7"/>
    <n v="30000"/>
    <n v="210000"/>
  </r>
  <r>
    <d v="2024-01-25T00:00:00"/>
    <s v="Dhaka"/>
    <s v="Nabila Sultana"/>
    <x v="0"/>
    <n v="10"/>
    <n v="70000"/>
    <n v="700000"/>
  </r>
  <r>
    <d v="2024-01-26T00:00:00"/>
    <s v="Chittagong"/>
    <s v="Arif Hossain"/>
    <x v="1"/>
    <n v="5"/>
    <n v="50000"/>
    <n v="250000"/>
  </r>
  <r>
    <d v="2024-01-27T00:00:00"/>
    <s v="Barishal"/>
    <s v="Oishi Das"/>
    <x v="2"/>
    <n v="8"/>
    <n v="20000"/>
    <n v="160000"/>
  </r>
  <r>
    <d v="2024-01-28T00:00:00"/>
    <s v="Rajshahi"/>
    <s v="Parvez Hasan"/>
    <x v="3"/>
    <n v="6"/>
    <n v="30000"/>
    <n v="180000"/>
  </r>
  <r>
    <d v="2024-01-29T00:00:00"/>
    <s v="Sylhet"/>
    <s v="Nabila Sultana"/>
    <x v="0"/>
    <n v="7"/>
    <n v="70000"/>
    <n v="490000"/>
  </r>
  <r>
    <d v="2024-02-01T00:00:00"/>
    <s v="Dhaka"/>
    <s v="Eva Karim"/>
    <x v="0"/>
    <n v="8"/>
    <n v="70000"/>
    <n v="560000"/>
  </r>
  <r>
    <d v="2024-02-02T00:00:00"/>
    <s v="Chittagong"/>
    <s v="Farhan Islam"/>
    <x v="1"/>
    <n v="6"/>
    <n v="50000"/>
    <n v="300000"/>
  </r>
  <r>
    <d v="2024-02-03T00:00:00"/>
    <s v="Khulna"/>
    <s v="Parvez Hasan"/>
    <x v="2"/>
    <n v="10"/>
    <n v="20000"/>
    <n v="200000"/>
  </r>
  <r>
    <d v="2024-02-04T00:00:00"/>
    <s v="Rajshahi"/>
    <s v="Arif Hossain"/>
    <x v="3"/>
    <n v="20"/>
    <n v="30000"/>
    <n v="600000"/>
  </r>
  <r>
    <d v="2024-02-05T00:00:00"/>
    <s v="Barishal"/>
    <s v="Eva Karim"/>
    <x v="0"/>
    <n v="4"/>
    <n v="70000"/>
    <n v="280000"/>
  </r>
  <r>
    <d v="2024-02-06T00:00:00"/>
    <s v="Dhaka"/>
    <s v="Farhan Islam"/>
    <x v="1"/>
    <n v="9"/>
    <n v="50000"/>
    <n v="450000"/>
  </r>
  <r>
    <d v="2024-02-07T00:00:00"/>
    <s v="Chittagong"/>
    <s v="Eva Karim"/>
    <x v="2"/>
    <n v="5"/>
    <n v="20000"/>
    <n v="100000"/>
  </r>
  <r>
    <d v="2024-02-08T00:00:00"/>
    <s v="Barishal"/>
    <s v="Farhan Islam"/>
    <x v="3"/>
    <n v="15"/>
    <n v="30000"/>
    <n v="450000"/>
  </r>
  <r>
    <d v="2024-02-09T00:00:00"/>
    <s v="Rajshahi"/>
    <s v="Parvez Hasan"/>
    <x v="0"/>
    <n v="7"/>
    <n v="70000"/>
    <n v="490000"/>
  </r>
  <r>
    <d v="2024-02-10T00:00:00"/>
    <s v="Sylhet"/>
    <s v="Nabila Sultana"/>
    <x v="1"/>
    <n v="11"/>
    <n v="50000"/>
    <n v="550000"/>
  </r>
  <r>
    <d v="2024-02-11T00:00:00"/>
    <s v="Dhaka"/>
    <s v="Arif Hossain"/>
    <x v="2"/>
    <n v="12"/>
    <n v="20000"/>
    <n v="240000"/>
  </r>
  <r>
    <d v="2024-02-12T00:00:00"/>
    <s v="Chittagong"/>
    <s v="Arif Hossain"/>
    <x v="3"/>
    <n v="10"/>
    <n v="30000"/>
    <n v="300000"/>
  </r>
  <r>
    <d v="2024-02-13T00:00:00"/>
    <s v="Khulna"/>
    <s v="Oishi Das"/>
    <x v="0"/>
    <n v="9"/>
    <n v="70000"/>
    <n v="630000"/>
  </r>
  <r>
    <d v="2024-02-14T00:00:00"/>
    <s v="Rajshahi"/>
    <s v="Parvez Hasan"/>
    <x v="1"/>
    <n v="8"/>
    <n v="50000"/>
    <n v="400000"/>
  </r>
  <r>
    <d v="2024-02-15T00:00:00"/>
    <s v="Sylhet"/>
    <s v="Nabila Sultana"/>
    <x v="2"/>
    <n v="11"/>
    <n v="20000"/>
    <n v="220000"/>
  </r>
  <r>
    <d v="2024-02-16T00:00:00"/>
    <s v="Barishal"/>
    <s v="Eva Karim"/>
    <x v="3"/>
    <n v="14"/>
    <n v="30000"/>
    <n v="420000"/>
  </r>
  <r>
    <d v="2024-02-17T00:00:00"/>
    <s v="Chittagong"/>
    <s v="Farhan Islam"/>
    <x v="0"/>
    <n v="10"/>
    <n v="70000"/>
    <n v="700000"/>
  </r>
  <r>
    <d v="2024-02-18T00:00:00"/>
    <s v="Khulna"/>
    <s v="Parvez Hasan"/>
    <x v="1"/>
    <n v="9"/>
    <n v="50000"/>
    <n v="450000"/>
  </r>
  <r>
    <d v="2024-02-19T00:00:00"/>
    <s v="Rajshahi"/>
    <s v="Nabila Sultana"/>
    <x v="2"/>
    <n v="13"/>
    <n v="20000"/>
    <n v="260000"/>
  </r>
  <r>
    <d v="2024-02-20T00:00:00"/>
    <s v="Sylhet"/>
    <s v="Eva Karim"/>
    <x v="3"/>
    <n v="8"/>
    <n v="30000"/>
    <n v="240000"/>
  </r>
  <r>
    <d v="2024-02-21T00:00:00"/>
    <s v="Dhaka"/>
    <s v="Farhan Islam"/>
    <x v="0"/>
    <n v="12"/>
    <n v="70000"/>
    <n v="840000"/>
  </r>
  <r>
    <d v="2024-02-22T00:00:00"/>
    <s v="Chittagong"/>
    <s v="Parvez Hasan"/>
    <x v="1"/>
    <n v="7"/>
    <n v="50000"/>
    <n v="350000"/>
  </r>
  <r>
    <d v="2024-02-23T00:00:00"/>
    <s v="Khulna"/>
    <s v="Nabila Sultana"/>
    <x v="2"/>
    <n v="9"/>
    <n v="20000"/>
    <n v="180000"/>
  </r>
  <r>
    <d v="2024-02-24T00:00:00"/>
    <s v="Barishal"/>
    <s v="Arif Hossain"/>
    <x v="3"/>
    <n v="12"/>
    <n v="30000"/>
    <n v="360000"/>
  </r>
  <r>
    <d v="2024-02-25T00:00:00"/>
    <s v="Sylhet"/>
    <s v="Oishi Das"/>
    <x v="0"/>
    <n v="5"/>
    <n v="70000"/>
    <n v="350000"/>
  </r>
  <r>
    <d v="2024-03-01T00:00:00"/>
    <s v="Dhaka"/>
    <s v="Arif Hossain"/>
    <x v="0"/>
    <n v="12"/>
    <n v="70000"/>
    <n v="840000"/>
  </r>
  <r>
    <d v="2024-03-02T00:00:00"/>
    <s v="Chittagong"/>
    <s v="Arif Hossain"/>
    <x v="1"/>
    <n v="8"/>
    <n v="50000"/>
    <n v="400000"/>
  </r>
  <r>
    <d v="2024-03-03T00:00:00"/>
    <s v="Khulna"/>
    <s v="Eva Karim"/>
    <x v="2"/>
    <n v="7"/>
    <n v="20000"/>
    <n v="140000"/>
  </r>
  <r>
    <d v="2024-03-04T00:00:00"/>
    <s v="Rajshahi"/>
    <s v="Farhan Islam"/>
    <x v="3"/>
    <n v="9"/>
    <n v="30000"/>
    <n v="270000"/>
  </r>
  <r>
    <d v="2024-03-05T00:00:00"/>
    <s v="Sylhet"/>
    <s v="Eva Karim"/>
    <x v="0"/>
    <n v="6"/>
    <n v="70000"/>
    <n v="420000"/>
  </r>
  <r>
    <d v="2024-03-06T00:00:00"/>
    <s v="Barishal"/>
    <s v="Farhan Islam"/>
    <x v="1"/>
    <n v="10"/>
    <n v="50000"/>
    <n v="500000"/>
  </r>
  <r>
    <d v="2024-03-07T00:00:00"/>
    <s v="Chittagong"/>
    <s v="Parvez Hasan"/>
    <x v="2"/>
    <n v="8"/>
    <n v="20000"/>
    <n v="160000"/>
  </r>
  <r>
    <d v="2024-03-08T00:00:00"/>
    <s v="Barishal"/>
    <s v="Nabila Sultana"/>
    <x v="3"/>
    <n v="13"/>
    <n v="30000"/>
    <n v="390000"/>
  </r>
  <r>
    <d v="2024-03-09T00:00:00"/>
    <s v="Rajshahi"/>
    <s v="Arif Hossain"/>
    <x v="0"/>
    <n v="9"/>
    <n v="70000"/>
    <n v="630000"/>
  </r>
  <r>
    <d v="2024-03-10T00:00:00"/>
    <s v="Sylhet"/>
    <s v="Parvez Hasan"/>
    <x v="1"/>
    <n v="5"/>
    <n v="50000"/>
    <n v="250000"/>
  </r>
  <r>
    <d v="2024-03-11T00:00:00"/>
    <s v="Dhaka"/>
    <s v="Oishi Das"/>
    <x v="2"/>
    <n v="11"/>
    <n v="20000"/>
    <n v="220000"/>
  </r>
  <r>
    <d v="2024-03-12T00:00:00"/>
    <s v="Chittagong"/>
    <s v="Parvez Hasan"/>
    <x v="3"/>
    <n v="14"/>
    <n v="30000"/>
    <n v="420000"/>
  </r>
  <r>
    <d v="2024-03-13T00:00:00"/>
    <s v="Khulna"/>
    <s v="Nabila Sultana"/>
    <x v="0"/>
    <n v="10"/>
    <n v="70000"/>
    <n v="700000"/>
  </r>
  <r>
    <d v="2024-03-14T00:00:00"/>
    <s v="Rajshahi"/>
    <s v="Eva Karim"/>
    <x v="1"/>
    <n v="6"/>
    <n v="50000"/>
    <n v="300000"/>
  </r>
  <r>
    <d v="2024-03-15T00:00:00"/>
    <s v="Barishal"/>
    <s v="Farhan Islam"/>
    <x v="2"/>
    <n v="8"/>
    <n v="20000"/>
    <n v="160000"/>
  </r>
  <r>
    <d v="2024-03-16T00:00:00"/>
    <s v="Dhaka"/>
    <s v="Parvez Hasan"/>
    <x v="3"/>
    <n v="12"/>
    <n v="30000"/>
    <n v="360000"/>
  </r>
  <r>
    <d v="2024-03-17T00:00:00"/>
    <s v="Chittagong"/>
    <s v="Nabila Sultana"/>
    <x v="0"/>
    <n v="9"/>
    <n v="70000"/>
    <n v="630000"/>
  </r>
  <r>
    <d v="2024-03-18T00:00:00"/>
    <s v="Barishal"/>
    <s v="Oishi Das"/>
    <x v="1"/>
    <n v="7"/>
    <n v="50000"/>
    <n v="350000"/>
  </r>
  <r>
    <d v="2024-03-19T00:00:00"/>
    <s v="Rajshahi"/>
    <s v="Parvez Hasan"/>
    <x v="2"/>
    <n v="14"/>
    <n v="20000"/>
    <n v="280000"/>
  </r>
  <r>
    <d v="2024-03-20T00:00:00"/>
    <s v="Sylhet"/>
    <s v="Nabila Sultana"/>
    <x v="3"/>
    <n v="8"/>
    <n v="30000"/>
    <n v="240000"/>
  </r>
  <r>
    <d v="2024-03-21T00:00:00"/>
    <s v="Dhaka"/>
    <s v="Eva Karim"/>
    <x v="0"/>
    <n v="11"/>
    <n v="70000"/>
    <n v="770000"/>
  </r>
  <r>
    <d v="2024-03-22T00:00:00"/>
    <s v="Barishal"/>
    <s v="Farhan Islam"/>
    <x v="1"/>
    <n v="5"/>
    <n v="50000"/>
    <n v="250000"/>
  </r>
  <r>
    <d v="2024-03-23T00:00:00"/>
    <s v="Khulna"/>
    <s v="Parvez Hasan"/>
    <x v="2"/>
    <n v="10"/>
    <n v="20000"/>
    <n v="200000"/>
  </r>
  <r>
    <d v="2024-03-24T00:00:00"/>
    <s v="Rajshahi"/>
    <s v="Nabila Sultana"/>
    <x v="3"/>
    <n v="9"/>
    <n v="30000"/>
    <n v="270000"/>
  </r>
  <r>
    <d v="2024-03-25T00:00:00"/>
    <s v="Sylhet"/>
    <s v="Farhan Islam"/>
    <x v="0"/>
    <n v="10"/>
    <n v="70000"/>
    <n v="700000"/>
  </r>
  <r>
    <d v="2024-03-30T00:00:00"/>
    <s v="Barishal"/>
    <s v="Nabila Sultana"/>
    <x v="3"/>
    <n v="5"/>
    <n v="30000"/>
    <n v="150000"/>
  </r>
  <r>
    <m/>
    <m/>
    <m/>
    <x v="4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4-01-05T00:00:00"/>
    <x v="0"/>
    <s v="Arif Hossain"/>
    <s v="Laptop"/>
    <n v="5"/>
    <n v="70000"/>
    <n v="350000"/>
  </r>
  <r>
    <d v="2024-01-06T00:00:00"/>
    <x v="1"/>
    <s v="Oishi Das"/>
    <s v="Desktop"/>
    <n v="10"/>
    <n v="50000"/>
    <n v="500000"/>
  </r>
  <r>
    <d v="2024-01-07T00:00:00"/>
    <x v="2"/>
    <s v="Parvez Hasan"/>
    <s v="Tablet"/>
    <n v="7"/>
    <n v="20000"/>
    <n v="140000"/>
  </r>
  <r>
    <d v="2024-01-08T00:00:00"/>
    <x v="3"/>
    <s v="Nabila Sultana"/>
    <s v="Smartphone"/>
    <n v="15"/>
    <n v="30000"/>
    <n v="450000"/>
  </r>
  <r>
    <d v="2024-01-09T00:00:00"/>
    <x v="4"/>
    <s v="Eva Karim"/>
    <s v="Laptop"/>
    <n v="3"/>
    <n v="70000"/>
    <n v="210000"/>
  </r>
  <r>
    <d v="2024-01-10T00:00:00"/>
    <x v="5"/>
    <s v="Farhan Islam"/>
    <s v="Desktop"/>
    <n v="6"/>
    <n v="50000"/>
    <n v="300000"/>
  </r>
  <r>
    <d v="2024-01-11T00:00:00"/>
    <x v="1"/>
    <s v="Parvez Hasan"/>
    <s v="Tablet"/>
    <n v="4"/>
    <n v="20000"/>
    <n v="80000"/>
  </r>
  <r>
    <d v="2024-01-12T00:00:00"/>
    <x v="2"/>
    <s v="Nabila Sultana"/>
    <s v="Smartphone"/>
    <n v="10"/>
    <n v="30000"/>
    <n v="300000"/>
  </r>
  <r>
    <d v="2024-01-13T00:00:00"/>
    <x v="0"/>
    <s v="Arif Hossain"/>
    <s v="Laptop"/>
    <n v="8"/>
    <n v="70000"/>
    <n v="560000"/>
  </r>
  <r>
    <d v="2024-01-14T00:00:00"/>
    <x v="4"/>
    <s v="Arif Hossain"/>
    <s v="Desktop"/>
    <n v="12"/>
    <n v="50000"/>
    <n v="600000"/>
  </r>
  <r>
    <d v="2024-01-15T00:00:00"/>
    <x v="5"/>
    <s v="Oishi Das"/>
    <s v="Tablet"/>
    <n v="9"/>
    <n v="20000"/>
    <n v="180000"/>
  </r>
  <r>
    <d v="2024-01-16T00:00:00"/>
    <x v="1"/>
    <s v="Parvez Hasan"/>
    <s v="Smartphone"/>
    <n v="5"/>
    <n v="30000"/>
    <n v="150000"/>
  </r>
  <r>
    <d v="2024-01-17T00:00:00"/>
    <x v="2"/>
    <s v="Nabila Sultana"/>
    <s v="Laptop"/>
    <n v="11"/>
    <n v="70000"/>
    <n v="770000"/>
  </r>
  <r>
    <d v="2024-01-18T00:00:00"/>
    <x v="3"/>
    <s v="Eva Karim"/>
    <s v="Desktop"/>
    <n v="7"/>
    <n v="50000"/>
    <n v="350000"/>
  </r>
  <r>
    <d v="2024-01-19T00:00:00"/>
    <x v="4"/>
    <s v="Farhan Islam"/>
    <s v="Tablet"/>
    <n v="6"/>
    <n v="20000"/>
    <n v="120000"/>
  </r>
  <r>
    <d v="2024-01-20T00:00:00"/>
    <x v="5"/>
    <s v="Parvez Hasan"/>
    <s v="Smartphone"/>
    <n v="13"/>
    <n v="30000"/>
    <n v="390000"/>
  </r>
  <r>
    <d v="2024-01-21T00:00:00"/>
    <x v="0"/>
    <s v="Nabila Sultana"/>
    <s v="Laptop"/>
    <n v="9"/>
    <n v="70000"/>
    <n v="630000"/>
  </r>
  <r>
    <d v="2024-01-22T00:00:00"/>
    <x v="2"/>
    <s v="Eva Karim"/>
    <s v="Desktop"/>
    <n v="8"/>
    <n v="50000"/>
    <n v="400000"/>
  </r>
  <r>
    <d v="2024-01-23T00:00:00"/>
    <x v="3"/>
    <s v="Farhan Islam"/>
    <s v="Tablet"/>
    <n v="14"/>
    <n v="20000"/>
    <n v="280000"/>
  </r>
  <r>
    <d v="2024-01-24T00:00:00"/>
    <x v="4"/>
    <s v="Parvez Hasan"/>
    <s v="Smartphone"/>
    <n v="7"/>
    <n v="30000"/>
    <n v="210000"/>
  </r>
  <r>
    <d v="2024-01-25T00:00:00"/>
    <x v="5"/>
    <s v="Nabila Sultana"/>
    <s v="Laptop"/>
    <n v="10"/>
    <n v="70000"/>
    <n v="700000"/>
  </r>
  <r>
    <d v="2024-01-26T00:00:00"/>
    <x v="1"/>
    <s v="Arif Hossain"/>
    <s v="Desktop"/>
    <n v="5"/>
    <n v="50000"/>
    <n v="250000"/>
  </r>
  <r>
    <d v="2024-01-27T00:00:00"/>
    <x v="0"/>
    <s v="Oishi Das"/>
    <s v="Tablet"/>
    <n v="8"/>
    <n v="20000"/>
    <n v="160000"/>
  </r>
  <r>
    <d v="2024-01-28T00:00:00"/>
    <x v="3"/>
    <s v="Parvez Hasan"/>
    <s v="Smartphone"/>
    <n v="6"/>
    <n v="30000"/>
    <n v="180000"/>
  </r>
  <r>
    <d v="2024-01-29T00:00:00"/>
    <x v="4"/>
    <s v="Nabila Sultana"/>
    <s v="Laptop"/>
    <n v="7"/>
    <n v="70000"/>
    <n v="490000"/>
  </r>
  <r>
    <d v="2024-02-01T00:00:00"/>
    <x v="5"/>
    <s v="Eva Karim"/>
    <s v="Laptop"/>
    <n v="8"/>
    <n v="70000"/>
    <n v="560000"/>
  </r>
  <r>
    <d v="2024-02-02T00:00:00"/>
    <x v="1"/>
    <s v="Farhan Islam"/>
    <s v="Desktop"/>
    <n v="6"/>
    <n v="50000"/>
    <n v="300000"/>
  </r>
  <r>
    <d v="2024-02-03T00:00:00"/>
    <x v="2"/>
    <s v="Parvez Hasan"/>
    <s v="Tablet"/>
    <n v="10"/>
    <n v="20000"/>
    <n v="200000"/>
  </r>
  <r>
    <d v="2024-02-04T00:00:00"/>
    <x v="3"/>
    <s v="Arif Hossain"/>
    <s v="Smartphone"/>
    <n v="20"/>
    <n v="30000"/>
    <n v="600000"/>
  </r>
  <r>
    <d v="2024-02-05T00:00:00"/>
    <x v="0"/>
    <s v="Eva Karim"/>
    <s v="Laptop"/>
    <n v="4"/>
    <n v="70000"/>
    <n v="280000"/>
  </r>
  <r>
    <d v="2024-02-06T00:00:00"/>
    <x v="5"/>
    <s v="Farhan Islam"/>
    <s v="Desktop"/>
    <n v="9"/>
    <n v="50000"/>
    <n v="450000"/>
  </r>
  <r>
    <d v="2024-02-07T00:00:00"/>
    <x v="1"/>
    <s v="Eva Karim"/>
    <s v="Tablet"/>
    <n v="5"/>
    <n v="20000"/>
    <n v="100000"/>
  </r>
  <r>
    <d v="2024-02-08T00:00:00"/>
    <x v="0"/>
    <s v="Farhan Islam"/>
    <s v="Smartphone"/>
    <n v="15"/>
    <n v="30000"/>
    <n v="450000"/>
  </r>
  <r>
    <d v="2024-02-09T00:00:00"/>
    <x v="3"/>
    <s v="Parvez Hasan"/>
    <s v="Laptop"/>
    <n v="7"/>
    <n v="70000"/>
    <n v="490000"/>
  </r>
  <r>
    <d v="2024-02-10T00:00:00"/>
    <x v="4"/>
    <s v="Nabila Sultana"/>
    <s v="Desktop"/>
    <n v="11"/>
    <n v="50000"/>
    <n v="550000"/>
  </r>
  <r>
    <d v="2024-02-11T00:00:00"/>
    <x v="5"/>
    <s v="Arif Hossain"/>
    <s v="Tablet"/>
    <n v="12"/>
    <n v="20000"/>
    <n v="240000"/>
  </r>
  <r>
    <d v="2024-02-12T00:00:00"/>
    <x v="1"/>
    <s v="Arif Hossain"/>
    <s v="Smartphone"/>
    <n v="10"/>
    <n v="30000"/>
    <n v="300000"/>
  </r>
  <r>
    <d v="2024-02-13T00:00:00"/>
    <x v="2"/>
    <s v="Oishi Das"/>
    <s v="Laptop"/>
    <n v="9"/>
    <n v="70000"/>
    <n v="630000"/>
  </r>
  <r>
    <d v="2024-02-14T00:00:00"/>
    <x v="3"/>
    <s v="Parvez Hasan"/>
    <s v="Desktop"/>
    <n v="8"/>
    <n v="50000"/>
    <n v="400000"/>
  </r>
  <r>
    <d v="2024-02-15T00:00:00"/>
    <x v="4"/>
    <s v="Nabila Sultana"/>
    <s v="Tablet"/>
    <n v="11"/>
    <n v="20000"/>
    <n v="220000"/>
  </r>
  <r>
    <d v="2024-02-16T00:00:00"/>
    <x v="0"/>
    <s v="Eva Karim"/>
    <s v="Smartphone"/>
    <n v="14"/>
    <n v="30000"/>
    <n v="420000"/>
  </r>
  <r>
    <d v="2024-02-17T00:00:00"/>
    <x v="1"/>
    <s v="Farhan Islam"/>
    <s v="Laptop"/>
    <n v="10"/>
    <n v="70000"/>
    <n v="700000"/>
  </r>
  <r>
    <d v="2024-02-18T00:00:00"/>
    <x v="2"/>
    <s v="Parvez Hasan"/>
    <s v="Desktop"/>
    <n v="9"/>
    <n v="50000"/>
    <n v="450000"/>
  </r>
  <r>
    <d v="2024-02-19T00:00:00"/>
    <x v="3"/>
    <s v="Nabila Sultana"/>
    <s v="Tablet"/>
    <n v="13"/>
    <n v="20000"/>
    <n v="260000"/>
  </r>
  <r>
    <d v="2024-02-20T00:00:00"/>
    <x v="4"/>
    <s v="Eva Karim"/>
    <s v="Smartphone"/>
    <n v="8"/>
    <n v="30000"/>
    <n v="240000"/>
  </r>
  <r>
    <d v="2024-02-21T00:00:00"/>
    <x v="5"/>
    <s v="Farhan Islam"/>
    <s v="Laptop"/>
    <n v="12"/>
    <n v="70000"/>
    <n v="840000"/>
  </r>
  <r>
    <d v="2024-02-22T00:00:00"/>
    <x v="1"/>
    <s v="Parvez Hasan"/>
    <s v="Desktop"/>
    <n v="7"/>
    <n v="50000"/>
    <n v="350000"/>
  </r>
  <r>
    <d v="2024-02-23T00:00:00"/>
    <x v="2"/>
    <s v="Nabila Sultana"/>
    <s v="Tablet"/>
    <n v="9"/>
    <n v="20000"/>
    <n v="180000"/>
  </r>
  <r>
    <d v="2024-02-24T00:00:00"/>
    <x v="0"/>
    <s v="Arif Hossain"/>
    <s v="Smartphone"/>
    <n v="12"/>
    <n v="30000"/>
    <n v="360000"/>
  </r>
  <r>
    <d v="2024-02-25T00:00:00"/>
    <x v="4"/>
    <s v="Oishi Das"/>
    <s v="Laptop"/>
    <n v="5"/>
    <n v="70000"/>
    <n v="350000"/>
  </r>
  <r>
    <d v="2024-03-01T00:00:00"/>
    <x v="5"/>
    <s v="Arif Hossain"/>
    <s v="Laptop"/>
    <n v="12"/>
    <n v="70000"/>
    <n v="840000"/>
  </r>
  <r>
    <d v="2024-03-02T00:00:00"/>
    <x v="1"/>
    <s v="Arif Hossain"/>
    <s v="Desktop"/>
    <n v="8"/>
    <n v="50000"/>
    <n v="400000"/>
  </r>
  <r>
    <d v="2024-03-03T00:00:00"/>
    <x v="2"/>
    <s v="Eva Karim"/>
    <s v="Tablet"/>
    <n v="7"/>
    <n v="20000"/>
    <n v="140000"/>
  </r>
  <r>
    <d v="2024-03-04T00:00:00"/>
    <x v="3"/>
    <s v="Farhan Islam"/>
    <s v="Smartphone"/>
    <n v="9"/>
    <n v="30000"/>
    <n v="270000"/>
  </r>
  <r>
    <d v="2024-03-05T00:00:00"/>
    <x v="4"/>
    <s v="Eva Karim"/>
    <s v="Laptop"/>
    <n v="6"/>
    <n v="70000"/>
    <n v="420000"/>
  </r>
  <r>
    <d v="2024-03-06T00:00:00"/>
    <x v="0"/>
    <s v="Farhan Islam"/>
    <s v="Desktop"/>
    <n v="10"/>
    <n v="50000"/>
    <n v="500000"/>
  </r>
  <r>
    <d v="2024-03-07T00:00:00"/>
    <x v="1"/>
    <s v="Parvez Hasan"/>
    <s v="Tablet"/>
    <n v="8"/>
    <n v="20000"/>
    <n v="160000"/>
  </r>
  <r>
    <d v="2024-03-08T00:00:00"/>
    <x v="0"/>
    <s v="Nabila Sultana"/>
    <s v="Smartphone"/>
    <n v="13"/>
    <n v="30000"/>
    <n v="390000"/>
  </r>
  <r>
    <d v="2024-03-09T00:00:00"/>
    <x v="3"/>
    <s v="Arif Hossain"/>
    <s v="Laptop"/>
    <n v="9"/>
    <n v="70000"/>
    <n v="630000"/>
  </r>
  <r>
    <d v="2024-03-10T00:00:00"/>
    <x v="4"/>
    <s v="Parvez Hasan"/>
    <s v="Desktop"/>
    <n v="5"/>
    <n v="50000"/>
    <n v="250000"/>
  </r>
  <r>
    <d v="2024-03-11T00:00:00"/>
    <x v="5"/>
    <s v="Oishi Das"/>
    <s v="Tablet"/>
    <n v="11"/>
    <n v="20000"/>
    <n v="220000"/>
  </r>
  <r>
    <d v="2024-03-12T00:00:00"/>
    <x v="1"/>
    <s v="Parvez Hasan"/>
    <s v="Smartphone"/>
    <n v="14"/>
    <n v="30000"/>
    <n v="420000"/>
  </r>
  <r>
    <d v="2024-03-13T00:00:00"/>
    <x v="2"/>
    <s v="Nabila Sultana"/>
    <s v="Laptop"/>
    <n v="10"/>
    <n v="70000"/>
    <n v="700000"/>
  </r>
  <r>
    <d v="2024-03-14T00:00:00"/>
    <x v="3"/>
    <s v="Eva Karim"/>
    <s v="Desktop"/>
    <n v="6"/>
    <n v="50000"/>
    <n v="300000"/>
  </r>
  <r>
    <d v="2024-03-15T00:00:00"/>
    <x v="0"/>
    <s v="Farhan Islam"/>
    <s v="Tablet"/>
    <n v="8"/>
    <n v="20000"/>
    <n v="160000"/>
  </r>
  <r>
    <d v="2024-03-16T00:00:00"/>
    <x v="5"/>
    <s v="Parvez Hasan"/>
    <s v="Smartphone"/>
    <n v="12"/>
    <n v="30000"/>
    <n v="360000"/>
  </r>
  <r>
    <d v="2024-03-17T00:00:00"/>
    <x v="1"/>
    <s v="Nabila Sultana"/>
    <s v="Laptop"/>
    <n v="9"/>
    <n v="70000"/>
    <n v="630000"/>
  </r>
  <r>
    <d v="2024-03-18T00:00:00"/>
    <x v="0"/>
    <s v="Oishi Das"/>
    <s v="Desktop"/>
    <n v="7"/>
    <n v="50000"/>
    <n v="350000"/>
  </r>
  <r>
    <d v="2024-03-19T00:00:00"/>
    <x v="3"/>
    <s v="Parvez Hasan"/>
    <s v="Tablet"/>
    <n v="14"/>
    <n v="20000"/>
    <n v="280000"/>
  </r>
  <r>
    <d v="2024-03-20T00:00:00"/>
    <x v="4"/>
    <s v="Nabila Sultana"/>
    <s v="Smartphone"/>
    <n v="8"/>
    <n v="30000"/>
    <n v="240000"/>
  </r>
  <r>
    <d v="2024-03-21T00:00:00"/>
    <x v="5"/>
    <s v="Eva Karim"/>
    <s v="Laptop"/>
    <n v="11"/>
    <n v="70000"/>
    <n v="770000"/>
  </r>
  <r>
    <d v="2024-03-22T00:00:00"/>
    <x v="0"/>
    <s v="Farhan Islam"/>
    <s v="Desktop"/>
    <n v="5"/>
    <n v="50000"/>
    <n v="250000"/>
  </r>
  <r>
    <d v="2024-03-23T00:00:00"/>
    <x v="2"/>
    <s v="Parvez Hasan"/>
    <s v="Tablet"/>
    <n v="10"/>
    <n v="20000"/>
    <n v="200000"/>
  </r>
  <r>
    <d v="2024-03-24T00:00:00"/>
    <x v="3"/>
    <s v="Nabila Sultana"/>
    <s v="Smartphone"/>
    <n v="9"/>
    <n v="30000"/>
    <n v="270000"/>
  </r>
  <r>
    <d v="2024-03-25T00:00:00"/>
    <x v="4"/>
    <s v="Farhan Islam"/>
    <s v="Laptop"/>
    <n v="10"/>
    <n v="70000"/>
    <n v="700000"/>
  </r>
  <r>
    <d v="2024-03-30T00:00:00"/>
    <x v="0"/>
    <s v="Nabila Sultana"/>
    <s v="Smartphone"/>
    <n v="5"/>
    <n v="30000"/>
    <n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CD46DD-2D91-41CC-9E0F-E4C05F23E7B4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7">
    <pivotField numFmtId="14" showAll="0"/>
    <pivotField axis="axisRow" showAll="0">
      <items count="7">
        <item x="0"/>
        <item x="1"/>
        <item x="5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(BDT)" fld="6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84B361-39E5-4B44-A55F-945B04FC49DC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7">
    <pivotField showAll="0"/>
    <pivotField showAll="0"/>
    <pivotField showAll="0"/>
    <pivotField axis="axisRow" showAll="0" sortType="ascending">
      <items count="6">
        <item x="1"/>
        <item x="0"/>
        <item x="3"/>
        <item x="2"/>
        <item x="4"/>
        <item t="default"/>
      </items>
    </pivotField>
    <pivotField showAll="0"/>
    <pivotField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ales (BDT)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B143-2F06-4994-A554-E9C98F323430}">
  <dimension ref="A1:G80"/>
  <sheetViews>
    <sheetView tabSelected="1" topLeftCell="A3" workbookViewId="0">
      <selection activeCell="A3" sqref="A3:G79"/>
    </sheetView>
  </sheetViews>
  <sheetFormatPr defaultRowHeight="15" x14ac:dyDescent="0.25"/>
  <cols>
    <col min="1" max="1" width="12.28515625" customWidth="1"/>
    <col min="2" max="2" width="10.28515625" customWidth="1"/>
    <col min="3" max="3" width="14.5703125" customWidth="1"/>
    <col min="4" max="4" width="12.7109375" customWidth="1"/>
    <col min="7" max="7" width="14.7109375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1"/>
    </row>
    <row r="2" spans="1:7" x14ac:dyDescent="0.25">
      <c r="A2" s="11"/>
      <c r="B2" s="11"/>
      <c r="C2" s="11"/>
      <c r="D2" s="11"/>
      <c r="E2" s="11"/>
      <c r="F2" s="11"/>
      <c r="G2" s="11"/>
    </row>
    <row r="3" spans="1:7" ht="45" x14ac:dyDescent="0.25">
      <c r="A3" s="1" t="s">
        <v>30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3">
        <f>E4*F4</f>
        <v>350000</v>
      </c>
    </row>
    <row r="5" spans="1:7" ht="30" x14ac:dyDescent="0.25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ref="G5:G68" si="0">E5*F5</f>
        <v>500000</v>
      </c>
    </row>
    <row r="6" spans="1:7" x14ac:dyDescent="0.25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</row>
    <row r="7" spans="1:7" x14ac:dyDescent="0.25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</row>
    <row r="8" spans="1:7" x14ac:dyDescent="0.25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</row>
    <row r="9" spans="1:7" x14ac:dyDescent="0.25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</row>
    <row r="10" spans="1:7" ht="30" x14ac:dyDescent="0.25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</row>
    <row r="11" spans="1:7" x14ac:dyDescent="0.25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</row>
    <row r="12" spans="1:7" x14ac:dyDescent="0.25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</row>
    <row r="13" spans="1:7" x14ac:dyDescent="0.25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</row>
    <row r="14" spans="1:7" x14ac:dyDescent="0.25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7" ht="30" x14ac:dyDescent="0.25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7" x14ac:dyDescent="0.25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 x14ac:dyDescent="0.25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x14ac:dyDescent="0.25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x14ac:dyDescent="0.25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x14ac:dyDescent="0.25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x14ac:dyDescent="0.25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x14ac:dyDescent="0.25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x14ac:dyDescent="0.25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x14ac:dyDescent="0.25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ht="30" x14ac:dyDescent="0.25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x14ac:dyDescent="0.25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x14ac:dyDescent="0.25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7" x14ac:dyDescent="0.25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</row>
    <row r="29" spans="1:7" x14ac:dyDescent="0.25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ht="30" x14ac:dyDescent="0.25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 x14ac:dyDescent="0.25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x14ac:dyDescent="0.25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x14ac:dyDescent="0.25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 x14ac:dyDescent="0.25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ht="30" x14ac:dyDescent="0.25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 x14ac:dyDescent="0.25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si="0"/>
        <v>450000</v>
      </c>
    </row>
    <row r="37" spans="1:7" x14ac:dyDescent="0.25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0"/>
        <v>490000</v>
      </c>
    </row>
    <row r="38" spans="1:7" x14ac:dyDescent="0.25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0"/>
        <v>550000</v>
      </c>
    </row>
    <row r="39" spans="1:7" x14ac:dyDescent="0.25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0"/>
        <v>240000</v>
      </c>
    </row>
    <row r="40" spans="1:7" ht="30" x14ac:dyDescent="0.25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0"/>
        <v>300000</v>
      </c>
    </row>
    <row r="41" spans="1:7" x14ac:dyDescent="0.25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0"/>
        <v>630000</v>
      </c>
    </row>
    <row r="42" spans="1:7" x14ac:dyDescent="0.25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0"/>
        <v>400000</v>
      </c>
    </row>
    <row r="43" spans="1:7" x14ac:dyDescent="0.25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0"/>
        <v>220000</v>
      </c>
    </row>
    <row r="44" spans="1:7" x14ac:dyDescent="0.25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0"/>
        <v>420000</v>
      </c>
    </row>
    <row r="45" spans="1:7" ht="30" x14ac:dyDescent="0.25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0"/>
        <v>700000</v>
      </c>
    </row>
    <row r="46" spans="1:7" x14ac:dyDescent="0.25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0"/>
        <v>450000</v>
      </c>
    </row>
    <row r="47" spans="1:7" x14ac:dyDescent="0.25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0"/>
        <v>260000</v>
      </c>
    </row>
    <row r="48" spans="1:7" x14ac:dyDescent="0.25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0"/>
        <v>240000</v>
      </c>
    </row>
    <row r="49" spans="1:7" x14ac:dyDescent="0.25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0"/>
        <v>840000</v>
      </c>
    </row>
    <row r="50" spans="1:7" ht="30" x14ac:dyDescent="0.25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0"/>
        <v>350000</v>
      </c>
    </row>
    <row r="51" spans="1:7" x14ac:dyDescent="0.25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0"/>
        <v>180000</v>
      </c>
    </row>
    <row r="52" spans="1:7" x14ac:dyDescent="0.25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0"/>
        <v>360000</v>
      </c>
    </row>
    <row r="53" spans="1:7" x14ac:dyDescent="0.25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0"/>
        <v>350000</v>
      </c>
    </row>
    <row r="54" spans="1:7" x14ac:dyDescent="0.25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0"/>
        <v>840000</v>
      </c>
    </row>
    <row r="55" spans="1:7" ht="30" x14ac:dyDescent="0.25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0"/>
        <v>400000</v>
      </c>
    </row>
    <row r="56" spans="1:7" x14ac:dyDescent="0.25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0"/>
        <v>140000</v>
      </c>
    </row>
    <row r="57" spans="1:7" x14ac:dyDescent="0.25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0"/>
        <v>270000</v>
      </c>
    </row>
    <row r="58" spans="1:7" x14ac:dyDescent="0.25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0"/>
        <v>420000</v>
      </c>
    </row>
    <row r="59" spans="1:7" x14ac:dyDescent="0.25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0"/>
        <v>500000</v>
      </c>
    </row>
    <row r="60" spans="1:7" ht="30" x14ac:dyDescent="0.25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0"/>
        <v>160000</v>
      </c>
    </row>
    <row r="61" spans="1:7" x14ac:dyDescent="0.25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0"/>
        <v>390000</v>
      </c>
    </row>
    <row r="62" spans="1:7" x14ac:dyDescent="0.25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0"/>
        <v>630000</v>
      </c>
    </row>
    <row r="63" spans="1:7" x14ac:dyDescent="0.25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0"/>
        <v>250000</v>
      </c>
    </row>
    <row r="64" spans="1:7" x14ac:dyDescent="0.25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0"/>
        <v>220000</v>
      </c>
    </row>
    <row r="65" spans="1:7" ht="30" x14ac:dyDescent="0.25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0"/>
        <v>420000</v>
      </c>
    </row>
    <row r="66" spans="1:7" x14ac:dyDescent="0.25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0"/>
        <v>700000</v>
      </c>
    </row>
    <row r="67" spans="1:7" x14ac:dyDescent="0.25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0"/>
        <v>300000</v>
      </c>
    </row>
    <row r="68" spans="1:7" x14ac:dyDescent="0.25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si="0"/>
        <v>160000</v>
      </c>
    </row>
    <row r="69" spans="1:7" x14ac:dyDescent="0.25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ref="G69:G79" si="1">E69*F69</f>
        <v>360000</v>
      </c>
    </row>
    <row r="70" spans="1:7" ht="30" x14ac:dyDescent="0.25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1"/>
        <v>630000</v>
      </c>
    </row>
    <row r="71" spans="1:7" x14ac:dyDescent="0.25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1"/>
        <v>350000</v>
      </c>
    </row>
    <row r="72" spans="1:7" x14ac:dyDescent="0.25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>E72*F72</f>
        <v>280000</v>
      </c>
    </row>
    <row r="73" spans="1:7" x14ac:dyDescent="0.25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1"/>
        <v>240000</v>
      </c>
    </row>
    <row r="74" spans="1:7" x14ac:dyDescent="0.25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1"/>
        <v>770000</v>
      </c>
    </row>
    <row r="75" spans="1:7" x14ac:dyDescent="0.25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1"/>
        <v>250000</v>
      </c>
    </row>
    <row r="76" spans="1:7" x14ac:dyDescent="0.25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1"/>
        <v>200000</v>
      </c>
    </row>
    <row r="77" spans="1:7" x14ac:dyDescent="0.25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1"/>
        <v>270000</v>
      </c>
    </row>
    <row r="78" spans="1:7" x14ac:dyDescent="0.25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1"/>
        <v>700000</v>
      </c>
    </row>
    <row r="79" spans="1:7" x14ac:dyDescent="0.25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1"/>
        <v>150000</v>
      </c>
    </row>
    <row r="80" spans="1:7" x14ac:dyDescent="0.25">
      <c r="G80" s="3"/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336D-B72D-449B-80E1-10FBBD58556B}">
  <dimension ref="A1:G80"/>
  <sheetViews>
    <sheetView topLeftCell="A75" workbookViewId="0">
      <selection sqref="A1:G79"/>
    </sheetView>
  </sheetViews>
  <sheetFormatPr defaultRowHeight="15" x14ac:dyDescent="0.25"/>
  <cols>
    <col min="1" max="1" width="14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1"/>
    </row>
    <row r="2" spans="1:7" x14ac:dyDescent="0.25">
      <c r="A2" s="11"/>
      <c r="B2" s="11"/>
      <c r="C2" s="11"/>
      <c r="D2" s="11"/>
      <c r="E2" s="11"/>
      <c r="F2" s="11"/>
      <c r="G2" s="11"/>
    </row>
    <row r="3" spans="1:7" ht="4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30" x14ac:dyDescent="0.25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3">
        <f>E4*F4</f>
        <v>350000</v>
      </c>
    </row>
    <row r="5" spans="1:7" ht="30" x14ac:dyDescent="0.25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ref="G5:G68" si="0">E5*F5</f>
        <v>500000</v>
      </c>
    </row>
    <row r="6" spans="1:7" ht="30" x14ac:dyDescent="0.25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</row>
    <row r="7" spans="1:7" ht="30" x14ac:dyDescent="0.25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</row>
    <row r="8" spans="1:7" ht="30" x14ac:dyDescent="0.25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</row>
    <row r="9" spans="1:7" ht="30" x14ac:dyDescent="0.25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</row>
    <row r="10" spans="1:7" ht="30" x14ac:dyDescent="0.25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</row>
    <row r="11" spans="1:7" ht="30" x14ac:dyDescent="0.25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</row>
    <row r="12" spans="1:7" ht="30" x14ac:dyDescent="0.25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</row>
    <row r="13" spans="1:7" ht="30" x14ac:dyDescent="0.25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</row>
    <row r="14" spans="1:7" x14ac:dyDescent="0.25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7" ht="30" x14ac:dyDescent="0.25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7" ht="30" x14ac:dyDescent="0.25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 ht="30" x14ac:dyDescent="0.25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ht="30" x14ac:dyDescent="0.25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ht="30" x14ac:dyDescent="0.25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ht="30" x14ac:dyDescent="0.25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ht="30" x14ac:dyDescent="0.25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ht="30" x14ac:dyDescent="0.25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ht="30" x14ac:dyDescent="0.25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ht="30" x14ac:dyDescent="0.25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ht="30" x14ac:dyDescent="0.25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x14ac:dyDescent="0.25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ht="30" x14ac:dyDescent="0.25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7" ht="30" x14ac:dyDescent="0.25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</row>
    <row r="29" spans="1:7" ht="30" x14ac:dyDescent="0.25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ht="30" x14ac:dyDescent="0.25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 ht="30" x14ac:dyDescent="0.25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ht="30" x14ac:dyDescent="0.25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ht="30" x14ac:dyDescent="0.25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 ht="30" x14ac:dyDescent="0.25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ht="30" x14ac:dyDescent="0.25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 ht="30" x14ac:dyDescent="0.25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si="0"/>
        <v>450000</v>
      </c>
    </row>
    <row r="37" spans="1:7" ht="30" x14ac:dyDescent="0.25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0"/>
        <v>490000</v>
      </c>
    </row>
    <row r="38" spans="1:7" ht="30" x14ac:dyDescent="0.25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0"/>
        <v>550000</v>
      </c>
    </row>
    <row r="39" spans="1:7" ht="30" x14ac:dyDescent="0.25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0"/>
        <v>240000</v>
      </c>
    </row>
    <row r="40" spans="1:7" ht="30" x14ac:dyDescent="0.25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0"/>
        <v>300000</v>
      </c>
    </row>
    <row r="41" spans="1:7" x14ac:dyDescent="0.25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0"/>
        <v>630000</v>
      </c>
    </row>
    <row r="42" spans="1:7" ht="30" x14ac:dyDescent="0.25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0"/>
        <v>400000</v>
      </c>
    </row>
    <row r="43" spans="1:7" ht="30" x14ac:dyDescent="0.25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0"/>
        <v>220000</v>
      </c>
    </row>
    <row r="44" spans="1:7" ht="30" x14ac:dyDescent="0.25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0"/>
        <v>420000</v>
      </c>
    </row>
    <row r="45" spans="1:7" ht="30" x14ac:dyDescent="0.25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0"/>
        <v>700000</v>
      </c>
    </row>
    <row r="46" spans="1:7" ht="30" x14ac:dyDescent="0.25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0"/>
        <v>450000</v>
      </c>
    </row>
    <row r="47" spans="1:7" ht="30" x14ac:dyDescent="0.25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0"/>
        <v>260000</v>
      </c>
    </row>
    <row r="48" spans="1:7" ht="30" x14ac:dyDescent="0.25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0"/>
        <v>240000</v>
      </c>
    </row>
    <row r="49" spans="1:7" ht="30" x14ac:dyDescent="0.25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0"/>
        <v>840000</v>
      </c>
    </row>
    <row r="50" spans="1:7" ht="30" x14ac:dyDescent="0.25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0"/>
        <v>350000</v>
      </c>
    </row>
    <row r="51" spans="1:7" ht="30" x14ac:dyDescent="0.25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0"/>
        <v>180000</v>
      </c>
    </row>
    <row r="52" spans="1:7" ht="30" x14ac:dyDescent="0.25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0"/>
        <v>360000</v>
      </c>
    </row>
    <row r="53" spans="1:7" x14ac:dyDescent="0.25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0"/>
        <v>350000</v>
      </c>
    </row>
    <row r="54" spans="1:7" ht="30" x14ac:dyDescent="0.25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0"/>
        <v>840000</v>
      </c>
    </row>
    <row r="55" spans="1:7" ht="30" x14ac:dyDescent="0.25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0"/>
        <v>400000</v>
      </c>
    </row>
    <row r="56" spans="1:7" ht="30" x14ac:dyDescent="0.25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0"/>
        <v>140000</v>
      </c>
    </row>
    <row r="57" spans="1:7" ht="30" x14ac:dyDescent="0.25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0"/>
        <v>270000</v>
      </c>
    </row>
    <row r="58" spans="1:7" ht="30" x14ac:dyDescent="0.25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0"/>
        <v>420000</v>
      </c>
    </row>
    <row r="59" spans="1:7" ht="30" x14ac:dyDescent="0.25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0"/>
        <v>500000</v>
      </c>
    </row>
    <row r="60" spans="1:7" ht="30" x14ac:dyDescent="0.25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0"/>
        <v>160000</v>
      </c>
    </row>
    <row r="61" spans="1:7" ht="30" x14ac:dyDescent="0.25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0"/>
        <v>390000</v>
      </c>
    </row>
    <row r="62" spans="1:7" ht="30" x14ac:dyDescent="0.25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0"/>
        <v>630000</v>
      </c>
    </row>
    <row r="63" spans="1:7" ht="30" x14ac:dyDescent="0.25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0"/>
        <v>250000</v>
      </c>
    </row>
    <row r="64" spans="1:7" x14ac:dyDescent="0.25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0"/>
        <v>220000</v>
      </c>
    </row>
    <row r="65" spans="1:7" ht="30" x14ac:dyDescent="0.25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0"/>
        <v>420000</v>
      </c>
    </row>
    <row r="66" spans="1:7" ht="30" x14ac:dyDescent="0.25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0"/>
        <v>700000</v>
      </c>
    </row>
    <row r="67" spans="1:7" ht="30" x14ac:dyDescent="0.25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0"/>
        <v>300000</v>
      </c>
    </row>
    <row r="68" spans="1:7" ht="30" x14ac:dyDescent="0.25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si="0"/>
        <v>160000</v>
      </c>
    </row>
    <row r="69" spans="1:7" ht="30" x14ac:dyDescent="0.25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ref="G69:G79" si="1">E69*F69</f>
        <v>360000</v>
      </c>
    </row>
    <row r="70" spans="1:7" ht="30" x14ac:dyDescent="0.25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1"/>
        <v>630000</v>
      </c>
    </row>
    <row r="71" spans="1:7" x14ac:dyDescent="0.25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1"/>
        <v>350000</v>
      </c>
    </row>
    <row r="72" spans="1:7" ht="30" x14ac:dyDescent="0.25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>E72*F72</f>
        <v>280000</v>
      </c>
    </row>
    <row r="73" spans="1:7" ht="30" x14ac:dyDescent="0.25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1"/>
        <v>240000</v>
      </c>
    </row>
    <row r="74" spans="1:7" ht="30" x14ac:dyDescent="0.25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1"/>
        <v>770000</v>
      </c>
    </row>
    <row r="75" spans="1:7" ht="30" x14ac:dyDescent="0.25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1"/>
        <v>250000</v>
      </c>
    </row>
    <row r="76" spans="1:7" ht="30" x14ac:dyDescent="0.25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1"/>
        <v>200000</v>
      </c>
    </row>
    <row r="77" spans="1:7" ht="30" x14ac:dyDescent="0.25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1"/>
        <v>270000</v>
      </c>
    </row>
    <row r="78" spans="1:7" ht="30" x14ac:dyDescent="0.25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1"/>
        <v>700000</v>
      </c>
    </row>
    <row r="79" spans="1:7" ht="30" x14ac:dyDescent="0.25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1"/>
        <v>150000</v>
      </c>
    </row>
    <row r="80" spans="1:7" ht="30" x14ac:dyDescent="0.25">
      <c r="A80" s="5" t="s">
        <v>24</v>
      </c>
      <c r="G80" s="4">
        <f>SUM(G4:G79)</f>
        <v>28670000</v>
      </c>
    </row>
  </sheetData>
  <mergeCells count="1"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6028-00F6-44D6-B974-95940A13FAAC}">
  <dimension ref="A3:B10"/>
  <sheetViews>
    <sheetView workbookViewId="0">
      <selection activeCell="E8" sqref="E8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3" spans="1:2" x14ac:dyDescent="0.25">
      <c r="A3" s="6" t="s">
        <v>25</v>
      </c>
      <c r="B3" t="s">
        <v>28</v>
      </c>
    </row>
    <row r="4" spans="1:2" x14ac:dyDescent="0.25">
      <c r="A4" s="7" t="s">
        <v>8</v>
      </c>
      <c r="B4" s="8">
        <v>5010000</v>
      </c>
    </row>
    <row r="5" spans="1:2" x14ac:dyDescent="0.25">
      <c r="A5" s="7" t="s">
        <v>11</v>
      </c>
      <c r="B5" s="8">
        <v>4340000</v>
      </c>
    </row>
    <row r="6" spans="1:2" x14ac:dyDescent="0.25">
      <c r="A6" s="7" t="s">
        <v>22</v>
      </c>
      <c r="B6" s="8">
        <v>5850000</v>
      </c>
    </row>
    <row r="7" spans="1:2" x14ac:dyDescent="0.25">
      <c r="A7" s="7" t="s">
        <v>14</v>
      </c>
      <c r="B7" s="8">
        <v>4110000</v>
      </c>
    </row>
    <row r="8" spans="1:2" x14ac:dyDescent="0.25">
      <c r="A8" s="7" t="s">
        <v>17</v>
      </c>
      <c r="B8" s="8">
        <v>4760000</v>
      </c>
    </row>
    <row r="9" spans="1:2" x14ac:dyDescent="0.25">
      <c r="A9" s="7" t="s">
        <v>20</v>
      </c>
      <c r="B9" s="8">
        <v>4600000</v>
      </c>
    </row>
    <row r="10" spans="1:2" x14ac:dyDescent="0.25">
      <c r="A10" s="7" t="s">
        <v>27</v>
      </c>
      <c r="B10" s="8">
        <v>28670000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3064-DD02-412C-AA34-C190654FEA37}">
  <dimension ref="A3:B9"/>
  <sheetViews>
    <sheetView workbookViewId="0">
      <selection activeCell="O15" sqref="O15:O16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3" spans="1:2" x14ac:dyDescent="0.25">
      <c r="A3" s="6" t="s">
        <v>25</v>
      </c>
      <c r="B3" t="s">
        <v>28</v>
      </c>
    </row>
    <row r="4" spans="1:2" x14ac:dyDescent="0.25">
      <c r="A4" s="7" t="s">
        <v>13</v>
      </c>
      <c r="B4" s="8">
        <v>6950000</v>
      </c>
    </row>
    <row r="5" spans="1:2" x14ac:dyDescent="0.25">
      <c r="A5" s="7" t="s">
        <v>10</v>
      </c>
      <c r="B5" s="8">
        <v>12250000</v>
      </c>
    </row>
    <row r="6" spans="1:2" x14ac:dyDescent="0.25">
      <c r="A6" s="7" t="s">
        <v>19</v>
      </c>
      <c r="B6" s="8">
        <v>6150000</v>
      </c>
    </row>
    <row r="7" spans="1:2" x14ac:dyDescent="0.25">
      <c r="A7" s="7" t="s">
        <v>16</v>
      </c>
      <c r="B7" s="8">
        <v>3320000</v>
      </c>
    </row>
    <row r="8" spans="1:2" x14ac:dyDescent="0.25">
      <c r="A8" s="7" t="s">
        <v>26</v>
      </c>
      <c r="B8" s="8"/>
    </row>
    <row r="9" spans="1:2" x14ac:dyDescent="0.25">
      <c r="A9" s="7" t="s">
        <v>27</v>
      </c>
      <c r="B9" s="8">
        <v>28670000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58AE-4B35-44FA-9952-6FDE47D724F1}">
  <sheetPr filterMode="1"/>
  <dimension ref="E10:K89"/>
  <sheetViews>
    <sheetView workbookViewId="0">
      <selection activeCell="J89" sqref="J89"/>
    </sheetView>
  </sheetViews>
  <sheetFormatPr defaultRowHeight="15" x14ac:dyDescent="0.25"/>
  <cols>
    <col min="1" max="1" width="12.140625" customWidth="1"/>
    <col min="5" max="5" width="16.42578125" customWidth="1"/>
  </cols>
  <sheetData>
    <row r="10" spans="5:11" x14ac:dyDescent="0.25">
      <c r="E10" s="11" t="s">
        <v>0</v>
      </c>
      <c r="F10" s="11"/>
      <c r="G10" s="11"/>
      <c r="H10" s="11"/>
      <c r="I10" s="11"/>
      <c r="J10" s="11"/>
      <c r="K10" s="11"/>
    </row>
    <row r="11" spans="5:11" x14ac:dyDescent="0.25">
      <c r="E11" s="11"/>
      <c r="F11" s="11"/>
      <c r="G11" s="11"/>
      <c r="H11" s="11"/>
      <c r="I11" s="11"/>
      <c r="J11" s="11"/>
      <c r="K11" s="11"/>
    </row>
    <row r="12" spans="5:11" ht="45" x14ac:dyDescent="0.25">
      <c r="E12" s="1" t="s">
        <v>1</v>
      </c>
      <c r="F12" s="1" t="s">
        <v>2</v>
      </c>
      <c r="G12" s="1" t="s">
        <v>3</v>
      </c>
      <c r="H12" s="1" t="s">
        <v>4</v>
      </c>
      <c r="I12" s="1" t="s">
        <v>5</v>
      </c>
      <c r="J12" s="1" t="s">
        <v>6</v>
      </c>
      <c r="K12" s="1" t="s">
        <v>7</v>
      </c>
    </row>
    <row r="13" spans="5:11" ht="30" hidden="1" x14ac:dyDescent="0.25">
      <c r="E13" s="2">
        <v>45296</v>
      </c>
      <c r="F13" s="3" t="s">
        <v>8</v>
      </c>
      <c r="G13" s="3" t="s">
        <v>9</v>
      </c>
      <c r="H13" s="3" t="s">
        <v>10</v>
      </c>
      <c r="I13" s="3">
        <v>5</v>
      </c>
      <c r="J13" s="3">
        <v>70000</v>
      </c>
      <c r="K13" s="3">
        <f>I13*J13</f>
        <v>350000</v>
      </c>
    </row>
    <row r="14" spans="5:11" ht="30" hidden="1" x14ac:dyDescent="0.25">
      <c r="E14" s="2">
        <v>45297</v>
      </c>
      <c r="F14" s="3" t="s">
        <v>11</v>
      </c>
      <c r="G14" s="3" t="s">
        <v>12</v>
      </c>
      <c r="H14" s="3" t="s">
        <v>13</v>
      </c>
      <c r="I14" s="3">
        <v>10</v>
      </c>
      <c r="J14" s="3">
        <v>50000</v>
      </c>
      <c r="K14" s="3">
        <f t="shared" ref="K14:K77" si="0">I14*J14</f>
        <v>500000</v>
      </c>
    </row>
    <row r="15" spans="5:11" ht="30" hidden="1" x14ac:dyDescent="0.25">
      <c r="E15" s="2">
        <v>45298</v>
      </c>
      <c r="F15" s="3" t="s">
        <v>14</v>
      </c>
      <c r="G15" s="3" t="s">
        <v>15</v>
      </c>
      <c r="H15" s="3" t="s">
        <v>16</v>
      </c>
      <c r="I15" s="3">
        <v>7</v>
      </c>
      <c r="J15" s="3">
        <v>20000</v>
      </c>
      <c r="K15" s="3">
        <f t="shared" si="0"/>
        <v>140000</v>
      </c>
    </row>
    <row r="16" spans="5:11" ht="30" hidden="1" x14ac:dyDescent="0.25">
      <c r="E16" s="2">
        <v>45299</v>
      </c>
      <c r="F16" s="3" t="s">
        <v>17</v>
      </c>
      <c r="G16" s="3" t="s">
        <v>18</v>
      </c>
      <c r="H16" s="3" t="s">
        <v>19</v>
      </c>
      <c r="I16" s="3">
        <v>15</v>
      </c>
      <c r="J16" s="3">
        <v>30000</v>
      </c>
      <c r="K16" s="3">
        <f t="shared" si="0"/>
        <v>450000</v>
      </c>
    </row>
    <row r="17" spans="5:11" ht="30" hidden="1" x14ac:dyDescent="0.25">
      <c r="E17" s="2">
        <v>45300</v>
      </c>
      <c r="F17" s="3" t="s">
        <v>20</v>
      </c>
      <c r="G17" s="3" t="s">
        <v>21</v>
      </c>
      <c r="H17" s="3" t="s">
        <v>10</v>
      </c>
      <c r="I17" s="3">
        <v>3</v>
      </c>
      <c r="J17" s="3">
        <v>70000</v>
      </c>
      <c r="K17" s="3">
        <f t="shared" si="0"/>
        <v>210000</v>
      </c>
    </row>
    <row r="18" spans="5:11" ht="30" hidden="1" x14ac:dyDescent="0.25">
      <c r="E18" s="2">
        <v>45301</v>
      </c>
      <c r="F18" s="3" t="s">
        <v>22</v>
      </c>
      <c r="G18" s="3" t="s">
        <v>23</v>
      </c>
      <c r="H18" s="3" t="s">
        <v>13</v>
      </c>
      <c r="I18" s="3">
        <v>6</v>
      </c>
      <c r="J18" s="3">
        <v>50000</v>
      </c>
      <c r="K18" s="3">
        <f t="shared" si="0"/>
        <v>300000</v>
      </c>
    </row>
    <row r="19" spans="5:11" ht="30" hidden="1" x14ac:dyDescent="0.25">
      <c r="E19" s="2">
        <v>45302</v>
      </c>
      <c r="F19" s="3" t="s">
        <v>11</v>
      </c>
      <c r="G19" s="3" t="s">
        <v>15</v>
      </c>
      <c r="H19" s="3" t="s">
        <v>16</v>
      </c>
      <c r="I19" s="3">
        <v>4</v>
      </c>
      <c r="J19" s="3">
        <v>20000</v>
      </c>
      <c r="K19" s="3">
        <f t="shared" si="0"/>
        <v>80000</v>
      </c>
    </row>
    <row r="20" spans="5:11" ht="30" hidden="1" x14ac:dyDescent="0.25">
      <c r="E20" s="2">
        <v>45303</v>
      </c>
      <c r="F20" s="3" t="s">
        <v>14</v>
      </c>
      <c r="G20" s="3" t="s">
        <v>18</v>
      </c>
      <c r="H20" s="3" t="s">
        <v>19</v>
      </c>
      <c r="I20" s="3">
        <v>10</v>
      </c>
      <c r="J20" s="3">
        <v>30000</v>
      </c>
      <c r="K20" s="3">
        <f t="shared" si="0"/>
        <v>300000</v>
      </c>
    </row>
    <row r="21" spans="5:11" ht="30" hidden="1" x14ac:dyDescent="0.25">
      <c r="E21" s="2">
        <v>45304</v>
      </c>
      <c r="F21" s="3" t="s">
        <v>8</v>
      </c>
      <c r="G21" s="3" t="s">
        <v>9</v>
      </c>
      <c r="H21" s="3" t="s">
        <v>10</v>
      </c>
      <c r="I21" s="3">
        <v>8</v>
      </c>
      <c r="J21" s="3">
        <v>70000</v>
      </c>
      <c r="K21" s="3">
        <f t="shared" si="0"/>
        <v>560000</v>
      </c>
    </row>
    <row r="22" spans="5:11" ht="30" hidden="1" x14ac:dyDescent="0.25">
      <c r="E22" s="2">
        <v>45305</v>
      </c>
      <c r="F22" s="3" t="s">
        <v>20</v>
      </c>
      <c r="G22" s="3" t="s">
        <v>9</v>
      </c>
      <c r="H22" s="3" t="s">
        <v>13</v>
      </c>
      <c r="I22" s="3">
        <v>12</v>
      </c>
      <c r="J22" s="3">
        <v>50000</v>
      </c>
      <c r="K22" s="3">
        <f t="shared" si="0"/>
        <v>600000</v>
      </c>
    </row>
    <row r="23" spans="5:11" hidden="1" x14ac:dyDescent="0.25">
      <c r="E23" s="2">
        <v>45306</v>
      </c>
      <c r="F23" s="3" t="s">
        <v>22</v>
      </c>
      <c r="G23" s="3" t="s">
        <v>12</v>
      </c>
      <c r="H23" s="3" t="s">
        <v>16</v>
      </c>
      <c r="I23" s="3">
        <v>9</v>
      </c>
      <c r="J23" s="3">
        <v>20000</v>
      </c>
      <c r="K23" s="3">
        <f t="shared" si="0"/>
        <v>180000</v>
      </c>
    </row>
    <row r="24" spans="5:11" ht="30" hidden="1" x14ac:dyDescent="0.25">
      <c r="E24" s="2">
        <v>45307</v>
      </c>
      <c r="F24" s="3" t="s">
        <v>11</v>
      </c>
      <c r="G24" s="3" t="s">
        <v>15</v>
      </c>
      <c r="H24" s="3" t="s">
        <v>19</v>
      </c>
      <c r="I24" s="3">
        <v>5</v>
      </c>
      <c r="J24" s="3">
        <v>30000</v>
      </c>
      <c r="K24" s="3">
        <f t="shared" si="0"/>
        <v>150000</v>
      </c>
    </row>
    <row r="25" spans="5:11" ht="30" hidden="1" x14ac:dyDescent="0.25">
      <c r="E25" s="2">
        <v>45308</v>
      </c>
      <c r="F25" s="3" t="s">
        <v>14</v>
      </c>
      <c r="G25" s="3" t="s">
        <v>18</v>
      </c>
      <c r="H25" s="3" t="s">
        <v>10</v>
      </c>
      <c r="I25" s="3">
        <v>11</v>
      </c>
      <c r="J25" s="3">
        <v>70000</v>
      </c>
      <c r="K25" s="3">
        <f t="shared" si="0"/>
        <v>770000</v>
      </c>
    </row>
    <row r="26" spans="5:11" ht="30" hidden="1" x14ac:dyDescent="0.25">
      <c r="E26" s="2">
        <v>45309</v>
      </c>
      <c r="F26" s="3" t="s">
        <v>17</v>
      </c>
      <c r="G26" s="3" t="s">
        <v>21</v>
      </c>
      <c r="H26" s="3" t="s">
        <v>13</v>
      </c>
      <c r="I26" s="3">
        <v>7</v>
      </c>
      <c r="J26" s="3">
        <v>50000</v>
      </c>
      <c r="K26" s="3">
        <f t="shared" si="0"/>
        <v>350000</v>
      </c>
    </row>
    <row r="27" spans="5:11" ht="30" hidden="1" x14ac:dyDescent="0.25">
      <c r="E27" s="2">
        <v>45310</v>
      </c>
      <c r="F27" s="3" t="s">
        <v>20</v>
      </c>
      <c r="G27" s="3" t="s">
        <v>23</v>
      </c>
      <c r="H27" s="3" t="s">
        <v>16</v>
      </c>
      <c r="I27" s="3">
        <v>6</v>
      </c>
      <c r="J27" s="3">
        <v>20000</v>
      </c>
      <c r="K27" s="3">
        <f t="shared" si="0"/>
        <v>120000</v>
      </c>
    </row>
    <row r="28" spans="5:11" ht="30" hidden="1" x14ac:dyDescent="0.25">
      <c r="E28" s="2">
        <v>45311</v>
      </c>
      <c r="F28" s="3" t="s">
        <v>22</v>
      </c>
      <c r="G28" s="3" t="s">
        <v>15</v>
      </c>
      <c r="H28" s="3" t="s">
        <v>19</v>
      </c>
      <c r="I28" s="3">
        <v>13</v>
      </c>
      <c r="J28" s="3">
        <v>30000</v>
      </c>
      <c r="K28" s="3">
        <f t="shared" si="0"/>
        <v>390000</v>
      </c>
    </row>
    <row r="29" spans="5:11" ht="30" hidden="1" x14ac:dyDescent="0.25">
      <c r="E29" s="2">
        <v>45312</v>
      </c>
      <c r="F29" s="3" t="s">
        <v>8</v>
      </c>
      <c r="G29" s="3" t="s">
        <v>18</v>
      </c>
      <c r="H29" s="3" t="s">
        <v>10</v>
      </c>
      <c r="I29" s="3">
        <v>9</v>
      </c>
      <c r="J29" s="3">
        <v>70000</v>
      </c>
      <c r="K29" s="3">
        <f t="shared" si="0"/>
        <v>630000</v>
      </c>
    </row>
    <row r="30" spans="5:11" ht="30" hidden="1" x14ac:dyDescent="0.25">
      <c r="E30" s="2">
        <v>45313</v>
      </c>
      <c r="F30" s="3" t="s">
        <v>14</v>
      </c>
      <c r="G30" s="3" t="s">
        <v>21</v>
      </c>
      <c r="H30" s="3" t="s">
        <v>13</v>
      </c>
      <c r="I30" s="3">
        <v>8</v>
      </c>
      <c r="J30" s="3">
        <v>50000</v>
      </c>
      <c r="K30" s="3">
        <f t="shared" si="0"/>
        <v>400000</v>
      </c>
    </row>
    <row r="31" spans="5:11" ht="30" hidden="1" x14ac:dyDescent="0.25">
      <c r="E31" s="2">
        <v>45314</v>
      </c>
      <c r="F31" s="3" t="s">
        <v>17</v>
      </c>
      <c r="G31" s="3" t="s">
        <v>23</v>
      </c>
      <c r="H31" s="3" t="s">
        <v>16</v>
      </c>
      <c r="I31" s="3">
        <v>14</v>
      </c>
      <c r="J31" s="3">
        <v>20000</v>
      </c>
      <c r="K31" s="3">
        <f t="shared" si="0"/>
        <v>280000</v>
      </c>
    </row>
    <row r="32" spans="5:11" ht="30" hidden="1" x14ac:dyDescent="0.25">
      <c r="E32" s="2">
        <v>45315</v>
      </c>
      <c r="F32" s="3" t="s">
        <v>20</v>
      </c>
      <c r="G32" s="3" t="s">
        <v>15</v>
      </c>
      <c r="H32" s="3" t="s">
        <v>19</v>
      </c>
      <c r="I32" s="3">
        <v>7</v>
      </c>
      <c r="J32" s="3">
        <v>30000</v>
      </c>
      <c r="K32" s="3">
        <f t="shared" si="0"/>
        <v>210000</v>
      </c>
    </row>
    <row r="33" spans="5:11" ht="30" hidden="1" x14ac:dyDescent="0.25">
      <c r="E33" s="2">
        <v>45316</v>
      </c>
      <c r="F33" s="3" t="s">
        <v>22</v>
      </c>
      <c r="G33" s="3" t="s">
        <v>18</v>
      </c>
      <c r="H33" s="3" t="s">
        <v>10</v>
      </c>
      <c r="I33" s="3">
        <v>10</v>
      </c>
      <c r="J33" s="3">
        <v>70000</v>
      </c>
      <c r="K33" s="3">
        <f t="shared" si="0"/>
        <v>700000</v>
      </c>
    </row>
    <row r="34" spans="5:11" ht="30" hidden="1" x14ac:dyDescent="0.25">
      <c r="E34" s="2">
        <v>45317</v>
      </c>
      <c r="F34" s="3" t="s">
        <v>11</v>
      </c>
      <c r="G34" s="3" t="s">
        <v>9</v>
      </c>
      <c r="H34" s="3" t="s">
        <v>13</v>
      </c>
      <c r="I34" s="3">
        <v>5</v>
      </c>
      <c r="J34" s="3">
        <v>50000</v>
      </c>
      <c r="K34" s="3">
        <f t="shared" si="0"/>
        <v>250000</v>
      </c>
    </row>
    <row r="35" spans="5:11" hidden="1" x14ac:dyDescent="0.25">
      <c r="E35" s="2">
        <v>45318</v>
      </c>
      <c r="F35" s="3" t="s">
        <v>8</v>
      </c>
      <c r="G35" s="3" t="s">
        <v>12</v>
      </c>
      <c r="H35" s="3" t="s">
        <v>16</v>
      </c>
      <c r="I35" s="3">
        <v>8</v>
      </c>
      <c r="J35" s="3">
        <v>20000</v>
      </c>
      <c r="K35" s="3">
        <f t="shared" si="0"/>
        <v>160000</v>
      </c>
    </row>
    <row r="36" spans="5:11" ht="30" hidden="1" x14ac:dyDescent="0.25">
      <c r="E36" s="2">
        <v>45319</v>
      </c>
      <c r="F36" s="3" t="s">
        <v>17</v>
      </c>
      <c r="G36" s="3" t="s">
        <v>15</v>
      </c>
      <c r="H36" s="3" t="s">
        <v>19</v>
      </c>
      <c r="I36" s="3">
        <v>6</v>
      </c>
      <c r="J36" s="3">
        <v>30000</v>
      </c>
      <c r="K36" s="3">
        <f t="shared" si="0"/>
        <v>180000</v>
      </c>
    </row>
    <row r="37" spans="5:11" ht="30" hidden="1" x14ac:dyDescent="0.25">
      <c r="E37" s="2">
        <v>45320</v>
      </c>
      <c r="F37" s="3" t="s">
        <v>20</v>
      </c>
      <c r="G37" s="3" t="s">
        <v>18</v>
      </c>
      <c r="H37" s="3" t="s">
        <v>10</v>
      </c>
      <c r="I37" s="3">
        <v>7</v>
      </c>
      <c r="J37" s="3">
        <v>70000</v>
      </c>
      <c r="K37" s="3">
        <f t="shared" si="0"/>
        <v>490000</v>
      </c>
    </row>
    <row r="38" spans="5:11" ht="30" hidden="1" x14ac:dyDescent="0.25">
      <c r="E38" s="2">
        <v>45323</v>
      </c>
      <c r="F38" s="3" t="s">
        <v>22</v>
      </c>
      <c r="G38" s="3" t="s">
        <v>21</v>
      </c>
      <c r="H38" s="3" t="s">
        <v>10</v>
      </c>
      <c r="I38" s="3">
        <v>8</v>
      </c>
      <c r="J38" s="3">
        <v>70000</v>
      </c>
      <c r="K38" s="3">
        <f t="shared" si="0"/>
        <v>560000</v>
      </c>
    </row>
    <row r="39" spans="5:11" ht="30" hidden="1" x14ac:dyDescent="0.25">
      <c r="E39" s="2">
        <v>45324</v>
      </c>
      <c r="F39" s="3" t="s">
        <v>11</v>
      </c>
      <c r="G39" s="3" t="s">
        <v>23</v>
      </c>
      <c r="H39" s="3" t="s">
        <v>13</v>
      </c>
      <c r="I39" s="3">
        <v>6</v>
      </c>
      <c r="J39" s="3">
        <v>50000</v>
      </c>
      <c r="K39" s="3">
        <f t="shared" si="0"/>
        <v>300000</v>
      </c>
    </row>
    <row r="40" spans="5:11" ht="30" hidden="1" x14ac:dyDescent="0.25">
      <c r="E40" s="2">
        <v>45325</v>
      </c>
      <c r="F40" s="3" t="s">
        <v>14</v>
      </c>
      <c r="G40" s="3" t="s">
        <v>15</v>
      </c>
      <c r="H40" s="3" t="s">
        <v>16</v>
      </c>
      <c r="I40" s="3">
        <v>10</v>
      </c>
      <c r="J40" s="3">
        <v>20000</v>
      </c>
      <c r="K40" s="3">
        <f t="shared" si="0"/>
        <v>200000</v>
      </c>
    </row>
    <row r="41" spans="5:11" ht="30" x14ac:dyDescent="0.25">
      <c r="E41" s="2">
        <v>45326</v>
      </c>
      <c r="F41" s="3" t="s">
        <v>17</v>
      </c>
      <c r="G41" s="3" t="s">
        <v>9</v>
      </c>
      <c r="H41" s="3" t="s">
        <v>19</v>
      </c>
      <c r="I41" s="3">
        <v>20</v>
      </c>
      <c r="J41" s="3">
        <v>30000</v>
      </c>
      <c r="K41" s="3">
        <f t="shared" si="0"/>
        <v>600000</v>
      </c>
    </row>
    <row r="42" spans="5:11" ht="30" hidden="1" x14ac:dyDescent="0.25">
      <c r="E42" s="2">
        <v>45327</v>
      </c>
      <c r="F42" s="3" t="s">
        <v>8</v>
      </c>
      <c r="G42" s="3" t="s">
        <v>21</v>
      </c>
      <c r="H42" s="3" t="s">
        <v>10</v>
      </c>
      <c r="I42" s="3">
        <v>4</v>
      </c>
      <c r="J42" s="3">
        <v>70000</v>
      </c>
      <c r="K42" s="3">
        <f t="shared" si="0"/>
        <v>280000</v>
      </c>
    </row>
    <row r="43" spans="5:11" ht="30" hidden="1" x14ac:dyDescent="0.25">
      <c r="E43" s="2">
        <v>45328</v>
      </c>
      <c r="F43" s="3" t="s">
        <v>22</v>
      </c>
      <c r="G43" s="3" t="s">
        <v>23</v>
      </c>
      <c r="H43" s="3" t="s">
        <v>13</v>
      </c>
      <c r="I43" s="3">
        <v>9</v>
      </c>
      <c r="J43" s="3">
        <v>50000</v>
      </c>
      <c r="K43" s="3">
        <f t="shared" si="0"/>
        <v>450000</v>
      </c>
    </row>
    <row r="44" spans="5:11" ht="30" hidden="1" x14ac:dyDescent="0.25">
      <c r="E44" s="2">
        <v>45329</v>
      </c>
      <c r="F44" s="3" t="s">
        <v>11</v>
      </c>
      <c r="G44" s="3" t="s">
        <v>21</v>
      </c>
      <c r="H44" s="3" t="s">
        <v>16</v>
      </c>
      <c r="I44" s="3">
        <v>5</v>
      </c>
      <c r="J44" s="3">
        <v>20000</v>
      </c>
      <c r="K44" s="3">
        <f t="shared" si="0"/>
        <v>100000</v>
      </c>
    </row>
    <row r="45" spans="5:11" ht="30" hidden="1" x14ac:dyDescent="0.25">
      <c r="E45" s="2">
        <v>45330</v>
      </c>
      <c r="F45" s="3" t="s">
        <v>8</v>
      </c>
      <c r="G45" s="3" t="s">
        <v>23</v>
      </c>
      <c r="H45" s="3" t="s">
        <v>19</v>
      </c>
      <c r="I45" s="3">
        <v>15</v>
      </c>
      <c r="J45" s="3">
        <v>30000</v>
      </c>
      <c r="K45" s="3">
        <f t="shared" si="0"/>
        <v>450000</v>
      </c>
    </row>
    <row r="46" spans="5:11" ht="30" hidden="1" x14ac:dyDescent="0.25">
      <c r="E46" s="2">
        <v>45331</v>
      </c>
      <c r="F46" s="3" t="s">
        <v>17</v>
      </c>
      <c r="G46" s="3" t="s">
        <v>15</v>
      </c>
      <c r="H46" s="3" t="s">
        <v>10</v>
      </c>
      <c r="I46" s="3">
        <v>7</v>
      </c>
      <c r="J46" s="3">
        <v>70000</v>
      </c>
      <c r="K46" s="3">
        <f t="shared" si="0"/>
        <v>490000</v>
      </c>
    </row>
    <row r="47" spans="5:11" ht="30" hidden="1" x14ac:dyDescent="0.25">
      <c r="E47" s="2">
        <v>45332</v>
      </c>
      <c r="F47" s="3" t="s">
        <v>20</v>
      </c>
      <c r="G47" s="3" t="s">
        <v>18</v>
      </c>
      <c r="H47" s="3" t="s">
        <v>13</v>
      </c>
      <c r="I47" s="3">
        <v>11</v>
      </c>
      <c r="J47" s="3">
        <v>50000</v>
      </c>
      <c r="K47" s="3">
        <f t="shared" si="0"/>
        <v>550000</v>
      </c>
    </row>
    <row r="48" spans="5:11" ht="30" hidden="1" x14ac:dyDescent="0.25">
      <c r="E48" s="2">
        <v>45333</v>
      </c>
      <c r="F48" s="3" t="s">
        <v>22</v>
      </c>
      <c r="G48" s="3" t="s">
        <v>9</v>
      </c>
      <c r="H48" s="3" t="s">
        <v>16</v>
      </c>
      <c r="I48" s="3">
        <v>12</v>
      </c>
      <c r="J48" s="3">
        <v>20000</v>
      </c>
      <c r="K48" s="3">
        <f t="shared" si="0"/>
        <v>240000</v>
      </c>
    </row>
    <row r="49" spans="5:11" ht="30" x14ac:dyDescent="0.25">
      <c r="E49" s="2">
        <v>45334</v>
      </c>
      <c r="F49" s="3" t="s">
        <v>11</v>
      </c>
      <c r="G49" s="3" t="s">
        <v>9</v>
      </c>
      <c r="H49" s="3" t="s">
        <v>19</v>
      </c>
      <c r="I49" s="3">
        <v>10</v>
      </c>
      <c r="J49" s="3">
        <v>30000</v>
      </c>
      <c r="K49" s="3">
        <f t="shared" si="0"/>
        <v>300000</v>
      </c>
    </row>
    <row r="50" spans="5:11" hidden="1" x14ac:dyDescent="0.25">
      <c r="E50" s="2">
        <v>45335</v>
      </c>
      <c r="F50" s="3" t="s">
        <v>14</v>
      </c>
      <c r="G50" s="3" t="s">
        <v>12</v>
      </c>
      <c r="H50" s="3" t="s">
        <v>10</v>
      </c>
      <c r="I50" s="3">
        <v>9</v>
      </c>
      <c r="J50" s="3">
        <v>70000</v>
      </c>
      <c r="K50" s="3">
        <f t="shared" si="0"/>
        <v>630000</v>
      </c>
    </row>
    <row r="51" spans="5:11" ht="30" hidden="1" x14ac:dyDescent="0.25">
      <c r="E51" s="2">
        <v>45336</v>
      </c>
      <c r="F51" s="3" t="s">
        <v>17</v>
      </c>
      <c r="G51" s="3" t="s">
        <v>15</v>
      </c>
      <c r="H51" s="3" t="s">
        <v>13</v>
      </c>
      <c r="I51" s="3">
        <v>8</v>
      </c>
      <c r="J51" s="3">
        <v>50000</v>
      </c>
      <c r="K51" s="3">
        <f t="shared" si="0"/>
        <v>400000</v>
      </c>
    </row>
    <row r="52" spans="5:11" ht="30" hidden="1" x14ac:dyDescent="0.25">
      <c r="E52" s="2">
        <v>45337</v>
      </c>
      <c r="F52" s="3" t="s">
        <v>20</v>
      </c>
      <c r="G52" s="3" t="s">
        <v>18</v>
      </c>
      <c r="H52" s="3" t="s">
        <v>16</v>
      </c>
      <c r="I52" s="3">
        <v>11</v>
      </c>
      <c r="J52" s="3">
        <v>20000</v>
      </c>
      <c r="K52" s="3">
        <f t="shared" si="0"/>
        <v>220000</v>
      </c>
    </row>
    <row r="53" spans="5:11" ht="30" hidden="1" x14ac:dyDescent="0.25">
      <c r="E53" s="2">
        <v>45338</v>
      </c>
      <c r="F53" s="3" t="s">
        <v>8</v>
      </c>
      <c r="G53" s="3" t="s">
        <v>21</v>
      </c>
      <c r="H53" s="3" t="s">
        <v>19</v>
      </c>
      <c r="I53" s="3">
        <v>14</v>
      </c>
      <c r="J53" s="3">
        <v>30000</v>
      </c>
      <c r="K53" s="3">
        <f t="shared" si="0"/>
        <v>420000</v>
      </c>
    </row>
    <row r="54" spans="5:11" ht="30" hidden="1" x14ac:dyDescent="0.25">
      <c r="E54" s="2">
        <v>45339</v>
      </c>
      <c r="F54" s="3" t="s">
        <v>11</v>
      </c>
      <c r="G54" s="3" t="s">
        <v>23</v>
      </c>
      <c r="H54" s="3" t="s">
        <v>10</v>
      </c>
      <c r="I54" s="3">
        <v>10</v>
      </c>
      <c r="J54" s="3">
        <v>70000</v>
      </c>
      <c r="K54" s="3">
        <f t="shared" si="0"/>
        <v>700000</v>
      </c>
    </row>
    <row r="55" spans="5:11" ht="30" hidden="1" x14ac:dyDescent="0.25">
      <c r="E55" s="2">
        <v>45340</v>
      </c>
      <c r="F55" s="3" t="s">
        <v>14</v>
      </c>
      <c r="G55" s="3" t="s">
        <v>15</v>
      </c>
      <c r="H55" s="3" t="s">
        <v>13</v>
      </c>
      <c r="I55" s="3">
        <v>9</v>
      </c>
      <c r="J55" s="3">
        <v>50000</v>
      </c>
      <c r="K55" s="3">
        <f t="shared" si="0"/>
        <v>450000</v>
      </c>
    </row>
    <row r="56" spans="5:11" ht="30" hidden="1" x14ac:dyDescent="0.25">
      <c r="E56" s="2">
        <v>45341</v>
      </c>
      <c r="F56" s="3" t="s">
        <v>17</v>
      </c>
      <c r="G56" s="3" t="s">
        <v>18</v>
      </c>
      <c r="H56" s="3" t="s">
        <v>16</v>
      </c>
      <c r="I56" s="3">
        <v>13</v>
      </c>
      <c r="J56" s="3">
        <v>20000</v>
      </c>
      <c r="K56" s="3">
        <f t="shared" si="0"/>
        <v>260000</v>
      </c>
    </row>
    <row r="57" spans="5:11" ht="30" hidden="1" x14ac:dyDescent="0.25">
      <c r="E57" s="2">
        <v>45342</v>
      </c>
      <c r="F57" s="3" t="s">
        <v>20</v>
      </c>
      <c r="G57" s="3" t="s">
        <v>21</v>
      </c>
      <c r="H57" s="3" t="s">
        <v>19</v>
      </c>
      <c r="I57" s="3">
        <v>8</v>
      </c>
      <c r="J57" s="3">
        <v>30000</v>
      </c>
      <c r="K57" s="3">
        <f t="shared" si="0"/>
        <v>240000</v>
      </c>
    </row>
    <row r="58" spans="5:11" ht="30" hidden="1" x14ac:dyDescent="0.25">
      <c r="E58" s="2">
        <v>45343</v>
      </c>
      <c r="F58" s="3" t="s">
        <v>22</v>
      </c>
      <c r="G58" s="3" t="s">
        <v>23</v>
      </c>
      <c r="H58" s="3" t="s">
        <v>10</v>
      </c>
      <c r="I58" s="3">
        <v>12</v>
      </c>
      <c r="J58" s="3">
        <v>70000</v>
      </c>
      <c r="K58" s="3">
        <f t="shared" si="0"/>
        <v>840000</v>
      </c>
    </row>
    <row r="59" spans="5:11" ht="30" hidden="1" x14ac:dyDescent="0.25">
      <c r="E59" s="2">
        <v>45344</v>
      </c>
      <c r="F59" s="3" t="s">
        <v>11</v>
      </c>
      <c r="G59" s="3" t="s">
        <v>15</v>
      </c>
      <c r="H59" s="3" t="s">
        <v>13</v>
      </c>
      <c r="I59" s="3">
        <v>7</v>
      </c>
      <c r="J59" s="3">
        <v>50000</v>
      </c>
      <c r="K59" s="3">
        <f t="shared" si="0"/>
        <v>350000</v>
      </c>
    </row>
    <row r="60" spans="5:11" ht="30" hidden="1" x14ac:dyDescent="0.25">
      <c r="E60" s="2">
        <v>45345</v>
      </c>
      <c r="F60" s="3" t="s">
        <v>14</v>
      </c>
      <c r="G60" s="3" t="s">
        <v>18</v>
      </c>
      <c r="H60" s="3" t="s">
        <v>16</v>
      </c>
      <c r="I60" s="3">
        <v>9</v>
      </c>
      <c r="J60" s="3">
        <v>20000</v>
      </c>
      <c r="K60" s="3">
        <f t="shared" si="0"/>
        <v>180000</v>
      </c>
    </row>
    <row r="61" spans="5:11" ht="30" x14ac:dyDescent="0.25">
      <c r="E61" s="2">
        <v>45346</v>
      </c>
      <c r="F61" s="3" t="s">
        <v>8</v>
      </c>
      <c r="G61" s="3" t="s">
        <v>9</v>
      </c>
      <c r="H61" s="3" t="s">
        <v>19</v>
      </c>
      <c r="I61" s="3">
        <v>12</v>
      </c>
      <c r="J61" s="3">
        <v>30000</v>
      </c>
      <c r="K61" s="3">
        <f t="shared" si="0"/>
        <v>360000</v>
      </c>
    </row>
    <row r="62" spans="5:11" hidden="1" x14ac:dyDescent="0.25">
      <c r="E62" s="2">
        <v>45347</v>
      </c>
      <c r="F62" s="3" t="s">
        <v>20</v>
      </c>
      <c r="G62" s="3" t="s">
        <v>12</v>
      </c>
      <c r="H62" s="3" t="s">
        <v>10</v>
      </c>
      <c r="I62" s="3">
        <v>5</v>
      </c>
      <c r="J62" s="3">
        <v>70000</v>
      </c>
      <c r="K62" s="3">
        <f t="shared" si="0"/>
        <v>350000</v>
      </c>
    </row>
    <row r="63" spans="5:11" ht="30" hidden="1" x14ac:dyDescent="0.25">
      <c r="E63" s="2">
        <v>45352</v>
      </c>
      <c r="F63" s="3" t="s">
        <v>22</v>
      </c>
      <c r="G63" s="3" t="s">
        <v>9</v>
      </c>
      <c r="H63" s="3" t="s">
        <v>10</v>
      </c>
      <c r="I63" s="3">
        <v>12</v>
      </c>
      <c r="J63" s="3">
        <v>70000</v>
      </c>
      <c r="K63" s="3">
        <f t="shared" si="0"/>
        <v>840000</v>
      </c>
    </row>
    <row r="64" spans="5:11" ht="30" hidden="1" x14ac:dyDescent="0.25">
      <c r="E64" s="2">
        <v>45353</v>
      </c>
      <c r="F64" s="3" t="s">
        <v>11</v>
      </c>
      <c r="G64" s="3" t="s">
        <v>9</v>
      </c>
      <c r="H64" s="3" t="s">
        <v>13</v>
      </c>
      <c r="I64" s="3">
        <v>8</v>
      </c>
      <c r="J64" s="3">
        <v>50000</v>
      </c>
      <c r="K64" s="3">
        <f t="shared" si="0"/>
        <v>400000</v>
      </c>
    </row>
    <row r="65" spans="5:11" ht="30" hidden="1" x14ac:dyDescent="0.25">
      <c r="E65" s="2">
        <v>45354</v>
      </c>
      <c r="F65" s="3" t="s">
        <v>14</v>
      </c>
      <c r="G65" s="3" t="s">
        <v>21</v>
      </c>
      <c r="H65" s="3" t="s">
        <v>16</v>
      </c>
      <c r="I65" s="3">
        <v>7</v>
      </c>
      <c r="J65" s="3">
        <v>20000</v>
      </c>
      <c r="K65" s="3">
        <f t="shared" si="0"/>
        <v>140000</v>
      </c>
    </row>
    <row r="66" spans="5:11" ht="30" hidden="1" x14ac:dyDescent="0.25">
      <c r="E66" s="2">
        <v>45355</v>
      </c>
      <c r="F66" s="3" t="s">
        <v>17</v>
      </c>
      <c r="G66" s="3" t="s">
        <v>23</v>
      </c>
      <c r="H66" s="3" t="s">
        <v>19</v>
      </c>
      <c r="I66" s="3">
        <v>9</v>
      </c>
      <c r="J66" s="3">
        <v>30000</v>
      </c>
      <c r="K66" s="3">
        <f t="shared" si="0"/>
        <v>270000</v>
      </c>
    </row>
    <row r="67" spans="5:11" ht="30" hidden="1" x14ac:dyDescent="0.25">
      <c r="E67" s="2">
        <v>45356</v>
      </c>
      <c r="F67" s="3" t="s">
        <v>20</v>
      </c>
      <c r="G67" s="3" t="s">
        <v>21</v>
      </c>
      <c r="H67" s="3" t="s">
        <v>10</v>
      </c>
      <c r="I67" s="3">
        <v>6</v>
      </c>
      <c r="J67" s="3">
        <v>70000</v>
      </c>
      <c r="K67" s="3">
        <f t="shared" si="0"/>
        <v>420000</v>
      </c>
    </row>
    <row r="68" spans="5:11" ht="30" hidden="1" x14ac:dyDescent="0.25">
      <c r="E68" s="2">
        <v>45357</v>
      </c>
      <c r="F68" s="3" t="s">
        <v>8</v>
      </c>
      <c r="G68" s="3" t="s">
        <v>23</v>
      </c>
      <c r="H68" s="3" t="s">
        <v>13</v>
      </c>
      <c r="I68" s="3">
        <v>10</v>
      </c>
      <c r="J68" s="3">
        <v>50000</v>
      </c>
      <c r="K68" s="3">
        <f t="shared" si="0"/>
        <v>500000</v>
      </c>
    </row>
    <row r="69" spans="5:11" ht="30" hidden="1" x14ac:dyDescent="0.25">
      <c r="E69" s="2">
        <v>45358</v>
      </c>
      <c r="F69" s="3" t="s">
        <v>11</v>
      </c>
      <c r="G69" s="3" t="s">
        <v>15</v>
      </c>
      <c r="H69" s="3" t="s">
        <v>16</v>
      </c>
      <c r="I69" s="3">
        <v>8</v>
      </c>
      <c r="J69" s="3">
        <v>20000</v>
      </c>
      <c r="K69" s="3">
        <f t="shared" si="0"/>
        <v>160000</v>
      </c>
    </row>
    <row r="70" spans="5:11" ht="30" hidden="1" x14ac:dyDescent="0.25">
      <c r="E70" s="2">
        <v>45359</v>
      </c>
      <c r="F70" s="3" t="s">
        <v>8</v>
      </c>
      <c r="G70" s="3" t="s">
        <v>18</v>
      </c>
      <c r="H70" s="3" t="s">
        <v>19</v>
      </c>
      <c r="I70" s="3">
        <v>13</v>
      </c>
      <c r="J70" s="3">
        <v>30000</v>
      </c>
      <c r="K70" s="3">
        <f t="shared" si="0"/>
        <v>390000</v>
      </c>
    </row>
    <row r="71" spans="5:11" ht="30" hidden="1" x14ac:dyDescent="0.25">
      <c r="E71" s="2">
        <v>45360</v>
      </c>
      <c r="F71" s="3" t="s">
        <v>17</v>
      </c>
      <c r="G71" s="3" t="s">
        <v>9</v>
      </c>
      <c r="H71" s="3" t="s">
        <v>10</v>
      </c>
      <c r="I71" s="3">
        <v>9</v>
      </c>
      <c r="J71" s="3">
        <v>70000</v>
      </c>
      <c r="K71" s="3">
        <f t="shared" si="0"/>
        <v>630000</v>
      </c>
    </row>
    <row r="72" spans="5:11" ht="30" hidden="1" x14ac:dyDescent="0.25">
      <c r="E72" s="2">
        <v>45361</v>
      </c>
      <c r="F72" s="3" t="s">
        <v>20</v>
      </c>
      <c r="G72" s="3" t="s">
        <v>15</v>
      </c>
      <c r="H72" s="3" t="s">
        <v>13</v>
      </c>
      <c r="I72" s="3">
        <v>5</v>
      </c>
      <c r="J72" s="3">
        <v>50000</v>
      </c>
      <c r="K72" s="3">
        <f t="shared" si="0"/>
        <v>250000</v>
      </c>
    </row>
    <row r="73" spans="5:11" hidden="1" x14ac:dyDescent="0.25">
      <c r="E73" s="2">
        <v>45362</v>
      </c>
      <c r="F73" s="3" t="s">
        <v>22</v>
      </c>
      <c r="G73" s="3" t="s">
        <v>12</v>
      </c>
      <c r="H73" s="3" t="s">
        <v>16</v>
      </c>
      <c r="I73" s="3">
        <v>11</v>
      </c>
      <c r="J73" s="3">
        <v>20000</v>
      </c>
      <c r="K73" s="3">
        <f t="shared" si="0"/>
        <v>220000</v>
      </c>
    </row>
    <row r="74" spans="5:11" ht="30" hidden="1" x14ac:dyDescent="0.25">
      <c r="E74" s="2">
        <v>45363</v>
      </c>
      <c r="F74" s="3" t="s">
        <v>11</v>
      </c>
      <c r="G74" s="3" t="s">
        <v>15</v>
      </c>
      <c r="H74" s="3" t="s">
        <v>19</v>
      </c>
      <c r="I74" s="3">
        <v>14</v>
      </c>
      <c r="J74" s="3">
        <v>30000</v>
      </c>
      <c r="K74" s="3">
        <f t="shared" si="0"/>
        <v>420000</v>
      </c>
    </row>
    <row r="75" spans="5:11" ht="30" hidden="1" x14ac:dyDescent="0.25">
      <c r="E75" s="2">
        <v>45364</v>
      </c>
      <c r="F75" s="3" t="s">
        <v>14</v>
      </c>
      <c r="G75" s="3" t="s">
        <v>18</v>
      </c>
      <c r="H75" s="3" t="s">
        <v>10</v>
      </c>
      <c r="I75" s="3">
        <v>10</v>
      </c>
      <c r="J75" s="3">
        <v>70000</v>
      </c>
      <c r="K75" s="3">
        <f t="shared" si="0"/>
        <v>700000</v>
      </c>
    </row>
    <row r="76" spans="5:11" ht="30" hidden="1" x14ac:dyDescent="0.25">
      <c r="E76" s="2">
        <v>45365</v>
      </c>
      <c r="F76" s="3" t="s">
        <v>17</v>
      </c>
      <c r="G76" s="3" t="s">
        <v>21</v>
      </c>
      <c r="H76" s="3" t="s">
        <v>13</v>
      </c>
      <c r="I76" s="3">
        <v>6</v>
      </c>
      <c r="J76" s="3">
        <v>50000</v>
      </c>
      <c r="K76" s="3">
        <f t="shared" si="0"/>
        <v>300000</v>
      </c>
    </row>
    <row r="77" spans="5:11" ht="30" hidden="1" x14ac:dyDescent="0.25">
      <c r="E77" s="2">
        <v>45366</v>
      </c>
      <c r="F77" s="3" t="s">
        <v>8</v>
      </c>
      <c r="G77" s="3" t="s">
        <v>23</v>
      </c>
      <c r="H77" s="3" t="s">
        <v>16</v>
      </c>
      <c r="I77" s="3">
        <v>8</v>
      </c>
      <c r="J77" s="3">
        <v>20000</v>
      </c>
      <c r="K77" s="3">
        <f t="shared" si="0"/>
        <v>160000</v>
      </c>
    </row>
    <row r="78" spans="5:11" ht="30" hidden="1" x14ac:dyDescent="0.25">
      <c r="E78" s="2">
        <v>45367</v>
      </c>
      <c r="F78" s="3" t="s">
        <v>22</v>
      </c>
      <c r="G78" s="3" t="s">
        <v>15</v>
      </c>
      <c r="H78" s="3" t="s">
        <v>19</v>
      </c>
      <c r="I78" s="3">
        <v>12</v>
      </c>
      <c r="J78" s="3">
        <v>30000</v>
      </c>
      <c r="K78" s="3">
        <f t="shared" ref="K78:K88" si="1">I78*J78</f>
        <v>360000</v>
      </c>
    </row>
    <row r="79" spans="5:11" ht="30" hidden="1" x14ac:dyDescent="0.25">
      <c r="E79" s="2">
        <v>45368</v>
      </c>
      <c r="F79" s="3" t="s">
        <v>11</v>
      </c>
      <c r="G79" s="3" t="s">
        <v>18</v>
      </c>
      <c r="H79" s="3" t="s">
        <v>10</v>
      </c>
      <c r="I79" s="3">
        <v>9</v>
      </c>
      <c r="J79" s="3">
        <v>70000</v>
      </c>
      <c r="K79" s="3">
        <f t="shared" si="1"/>
        <v>630000</v>
      </c>
    </row>
    <row r="80" spans="5:11" hidden="1" x14ac:dyDescent="0.25">
      <c r="E80" s="2">
        <v>45369</v>
      </c>
      <c r="F80" s="3" t="s">
        <v>8</v>
      </c>
      <c r="G80" s="3" t="s">
        <v>12</v>
      </c>
      <c r="H80" s="3" t="s">
        <v>13</v>
      </c>
      <c r="I80" s="3">
        <v>7</v>
      </c>
      <c r="J80" s="3">
        <v>50000</v>
      </c>
      <c r="K80" s="3">
        <f t="shared" si="1"/>
        <v>350000</v>
      </c>
    </row>
    <row r="81" spans="5:11" ht="30" hidden="1" x14ac:dyDescent="0.25">
      <c r="E81" s="2">
        <v>45370</v>
      </c>
      <c r="F81" s="3" t="s">
        <v>17</v>
      </c>
      <c r="G81" s="3" t="s">
        <v>15</v>
      </c>
      <c r="H81" s="3" t="s">
        <v>16</v>
      </c>
      <c r="I81" s="3">
        <v>14</v>
      </c>
      <c r="J81" s="3">
        <v>20000</v>
      </c>
      <c r="K81" s="3">
        <f>I81*J81</f>
        <v>280000</v>
      </c>
    </row>
    <row r="82" spans="5:11" ht="30" hidden="1" x14ac:dyDescent="0.25">
      <c r="E82" s="2">
        <v>45371</v>
      </c>
      <c r="F82" s="3" t="s">
        <v>20</v>
      </c>
      <c r="G82" s="3" t="s">
        <v>18</v>
      </c>
      <c r="H82" s="3" t="s">
        <v>19</v>
      </c>
      <c r="I82" s="3">
        <v>8</v>
      </c>
      <c r="J82" s="3">
        <v>30000</v>
      </c>
      <c r="K82" s="3">
        <f t="shared" si="1"/>
        <v>240000</v>
      </c>
    </row>
    <row r="83" spans="5:11" ht="30" hidden="1" x14ac:dyDescent="0.25">
      <c r="E83" s="2">
        <v>45372</v>
      </c>
      <c r="F83" s="3" t="s">
        <v>22</v>
      </c>
      <c r="G83" s="3" t="s">
        <v>21</v>
      </c>
      <c r="H83" s="3" t="s">
        <v>10</v>
      </c>
      <c r="I83" s="3">
        <v>11</v>
      </c>
      <c r="J83" s="3">
        <v>70000</v>
      </c>
      <c r="K83" s="3">
        <f t="shared" si="1"/>
        <v>770000</v>
      </c>
    </row>
    <row r="84" spans="5:11" ht="30" hidden="1" x14ac:dyDescent="0.25">
      <c r="E84" s="2">
        <v>45373</v>
      </c>
      <c r="F84" s="3" t="s">
        <v>8</v>
      </c>
      <c r="G84" s="3" t="s">
        <v>23</v>
      </c>
      <c r="H84" s="3" t="s">
        <v>13</v>
      </c>
      <c r="I84" s="3">
        <v>5</v>
      </c>
      <c r="J84" s="3">
        <v>50000</v>
      </c>
      <c r="K84" s="3">
        <f t="shared" si="1"/>
        <v>250000</v>
      </c>
    </row>
    <row r="85" spans="5:11" ht="30" hidden="1" x14ac:dyDescent="0.25">
      <c r="E85" s="2">
        <v>45374</v>
      </c>
      <c r="F85" s="3" t="s">
        <v>14</v>
      </c>
      <c r="G85" s="3" t="s">
        <v>15</v>
      </c>
      <c r="H85" s="3" t="s">
        <v>16</v>
      </c>
      <c r="I85" s="3">
        <v>10</v>
      </c>
      <c r="J85" s="3">
        <v>20000</v>
      </c>
      <c r="K85" s="3">
        <f t="shared" si="1"/>
        <v>200000</v>
      </c>
    </row>
    <row r="86" spans="5:11" ht="30" hidden="1" x14ac:dyDescent="0.25">
      <c r="E86" s="2">
        <v>45375</v>
      </c>
      <c r="F86" s="3" t="s">
        <v>17</v>
      </c>
      <c r="G86" s="3" t="s">
        <v>18</v>
      </c>
      <c r="H86" s="3" t="s">
        <v>19</v>
      </c>
      <c r="I86" s="3">
        <v>9</v>
      </c>
      <c r="J86" s="3">
        <v>30000</v>
      </c>
      <c r="K86" s="3">
        <f t="shared" si="1"/>
        <v>270000</v>
      </c>
    </row>
    <row r="87" spans="5:11" ht="30" hidden="1" x14ac:dyDescent="0.25">
      <c r="E87" s="2">
        <v>45376</v>
      </c>
      <c r="F87" s="3" t="s">
        <v>20</v>
      </c>
      <c r="G87" s="3" t="s">
        <v>23</v>
      </c>
      <c r="H87" s="3" t="s">
        <v>10</v>
      </c>
      <c r="I87" s="3">
        <v>10</v>
      </c>
      <c r="J87" s="3">
        <v>70000</v>
      </c>
      <c r="K87" s="3">
        <f t="shared" si="1"/>
        <v>700000</v>
      </c>
    </row>
    <row r="88" spans="5:11" ht="30" hidden="1" x14ac:dyDescent="0.25">
      <c r="E88" s="2">
        <v>45381</v>
      </c>
      <c r="F88" s="3" t="s">
        <v>8</v>
      </c>
      <c r="G88" s="3" t="s">
        <v>18</v>
      </c>
      <c r="H88" s="3" t="s">
        <v>19</v>
      </c>
      <c r="I88" s="3">
        <v>5</v>
      </c>
      <c r="J88" s="3">
        <v>30000</v>
      </c>
      <c r="K88" s="3">
        <f t="shared" si="1"/>
        <v>150000</v>
      </c>
    </row>
    <row r="89" spans="5:11" ht="30" x14ac:dyDescent="0.25">
      <c r="E89" s="9" t="s">
        <v>29</v>
      </c>
      <c r="I89" s="10">
        <f>I41+I49+I61</f>
        <v>42</v>
      </c>
    </row>
  </sheetData>
  <autoFilter ref="E12:K88" xr:uid="{164958AE-4B35-44FA-9952-6FDE47D724F1}">
    <filterColumn colId="2">
      <filters>
        <filter val="Arif Hossain"/>
      </filters>
    </filterColumn>
    <filterColumn colId="3">
      <filters>
        <filter val="Smartphone"/>
      </filters>
    </filterColumn>
  </autoFilter>
  <mergeCells count="1">
    <mergeCell ref="E10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Sheet13</vt:lpstr>
      <vt:lpstr>Sheet12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Networking-Lab</cp:lastModifiedBy>
  <dcterms:created xsi:type="dcterms:W3CDTF">2024-05-29T21:50:26Z</dcterms:created>
  <dcterms:modified xsi:type="dcterms:W3CDTF">2025-01-22T12:37:37Z</dcterms:modified>
</cp:coreProperties>
</file>