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6_AdvanceDataAnalysis\"/>
    </mc:Choice>
  </mc:AlternateContent>
  <xr:revisionPtr revIDLastSave="0" documentId="13_ncr:1_{D4A8254B-CF18-4FCA-AF9E-545CC2383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 Input" sheetId="1" r:id="rId1"/>
    <sheet name="Two input" sheetId="2" r:id="rId2"/>
  </sheets>
  <definedNames>
    <definedName name="base">'One Input'!$C$4</definedName>
    <definedName name="base1">'Two input'!$C$4</definedName>
    <definedName name="base2">'Two input'!$C$4</definedName>
    <definedName name="bonus">'One Input'!$C$5</definedName>
    <definedName name="bonus2">'Two input'!$C$5</definedName>
    <definedName name="raise">'One Input'!$C$6</definedName>
    <definedName name="raise2">'Two input'!$C$6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2" i="2"/>
  <c r="C13" i="2"/>
  <c r="C14" i="2"/>
  <c r="C10" i="2"/>
  <c r="C15" i="2" s="1"/>
  <c r="F3" i="2" s="1"/>
  <c r="C11" i="1"/>
  <c r="G4" i="1" s="1"/>
  <c r="C12" i="1"/>
  <c r="H4" i="1" s="1"/>
  <c r="C13" i="1"/>
  <c r="I4" i="1" s="1"/>
  <c r="C14" i="1"/>
  <c r="J4" i="1" s="1"/>
  <c r="C10" i="1"/>
  <c r="F4" i="1" s="1"/>
  <c r="C15" i="1" l="1"/>
  <c r="K4" i="1" s="1"/>
</calcChain>
</file>

<file path=xl/sharedStrings.xml><?xml version="1.0" encoding="utf-8"?>
<sst xmlns="http://schemas.openxmlformats.org/spreadsheetml/2006/main" count="25" uniqueCount="14">
  <si>
    <t>Input Cells</t>
  </si>
  <si>
    <t>Base Salary</t>
  </si>
  <si>
    <t>Bonus</t>
  </si>
  <si>
    <t>Annual Raise</t>
  </si>
  <si>
    <t>Result Cells</t>
  </si>
  <si>
    <t>Year</t>
  </si>
  <si>
    <t>Amount</t>
  </si>
  <si>
    <t>Total</t>
  </si>
  <si>
    <t>Year 1</t>
  </si>
  <si>
    <t>Year 2</t>
  </si>
  <si>
    <t>Year 3</t>
  </si>
  <si>
    <t>Year 4</t>
  </si>
  <si>
    <t>Year 0</t>
  </si>
  <si>
    <t>Annual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</si>
</sst>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9" formatCode="_-[$$-409]* #,##0_ ;_-[$$-409]* \-#,##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9" fontId="0" fillId="0" borderId="6" xfId="1" applyFon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5" fontId="0" fillId="0" borderId="6" xfId="1" applyNumberFormat="1" applyFont="1" applyBorder="1"/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69" fontId="0" fillId="0" borderId="6" xfId="1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right" wrapText="1"/>
    </xf>
    <xf numFmtId="169" fontId="4" fillId="0" borderId="3" xfId="0" applyNumberFormat="1" applyFont="1" applyBorder="1" applyAlignment="1">
      <alignment horizontal="right" wrapText="1"/>
    </xf>
    <xf numFmtId="9" fontId="0" fillId="0" borderId="6" xfId="1" applyFont="1" applyBorder="1"/>
    <xf numFmtId="169" fontId="2" fillId="0" borderId="3" xfId="0" applyNumberFormat="1" applyFont="1" applyBorder="1" applyAlignment="1">
      <alignment horizontal="center" wrapText="1"/>
    </xf>
    <xf numFmtId="169" fontId="0" fillId="0" borderId="0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7" fillId="2" borderId="18" xfId="0" applyNumberFormat="1" applyFont="1" applyFill="1" applyBorder="1" applyAlignment="1">
      <alignment horizontal="center"/>
    </xf>
    <xf numFmtId="9" fontId="6" fillId="2" borderId="18" xfId="1" applyFont="1" applyFill="1" applyBorder="1" applyAlignment="1">
      <alignment horizontal="center"/>
    </xf>
    <xf numFmtId="9" fontId="6" fillId="2" borderId="16" xfId="1" applyFont="1" applyFill="1" applyBorder="1" applyAlignment="1">
      <alignment horizontal="center"/>
    </xf>
    <xf numFmtId="9" fontId="6" fillId="2" borderId="17" xfId="1" applyFont="1" applyFill="1" applyBorder="1" applyAlignment="1">
      <alignment horizontal="center"/>
    </xf>
    <xf numFmtId="9" fontId="6" fillId="2" borderId="13" xfId="1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9" fontId="6" fillId="2" borderId="14" xfId="1" applyNumberFormat="1" applyFont="1" applyFill="1" applyBorder="1" applyAlignment="1">
      <alignment horizontal="center"/>
    </xf>
    <xf numFmtId="9" fontId="6" fillId="2" borderId="15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textRotation="45"/>
    </xf>
    <xf numFmtId="0" fontId="6" fillId="2" borderId="18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165" fontId="6" fillId="3" borderId="14" xfId="1" applyNumberFormat="1" applyFont="1" applyFill="1" applyBorder="1"/>
    <xf numFmtId="165" fontId="6" fillId="3" borderId="15" xfId="1" applyNumberFormat="1" applyFont="1" applyFill="1" applyBorder="1"/>
    <xf numFmtId="169" fontId="6" fillId="3" borderId="16" xfId="0" applyNumberFormat="1" applyFont="1" applyFill="1" applyBorder="1"/>
    <xf numFmtId="169" fontId="6" fillId="3" borderId="17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5DBCEF-4AF6-4633-A7EA-2F67BE23DEEA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nRNdb-DDa4XJpigNZcRRy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workbookViewId="0">
      <selection activeCell="M11" sqref="M11"/>
    </sheetView>
  </sheetViews>
  <sheetFormatPr defaultRowHeight="14.4" x14ac:dyDescent="0.3"/>
  <cols>
    <col min="2" max="2" width="11.33203125" customWidth="1"/>
    <col min="3" max="3" width="12.5546875" bestFit="1" customWidth="1"/>
    <col min="5" max="5" width="11.33203125" bestFit="1" customWidth="1"/>
    <col min="6" max="11" width="12.5546875" bestFit="1" customWidth="1"/>
  </cols>
  <sheetData>
    <row r="1" spans="2:11" ht="15" thickBot="1" x14ac:dyDescent="0.35"/>
    <row r="2" spans="2:11" ht="15" thickBot="1" x14ac:dyDescent="0.35">
      <c r="B2" s="1"/>
      <c r="C2" s="1"/>
    </row>
    <row r="3" spans="2:11" x14ac:dyDescent="0.3">
      <c r="B3" s="11" t="s">
        <v>0</v>
      </c>
      <c r="C3" s="12"/>
      <c r="F3" s="34" t="s">
        <v>12</v>
      </c>
      <c r="G3" s="35" t="s">
        <v>8</v>
      </c>
      <c r="H3" s="35" t="s">
        <v>9</v>
      </c>
      <c r="I3" s="35" t="s">
        <v>10</v>
      </c>
      <c r="J3" s="35" t="s">
        <v>11</v>
      </c>
      <c r="K3" s="36" t="s">
        <v>7</v>
      </c>
    </row>
    <row r="4" spans="2:11" x14ac:dyDescent="0.3">
      <c r="B4" s="6" t="s">
        <v>1</v>
      </c>
      <c r="C4" s="15">
        <v>100000</v>
      </c>
      <c r="E4" s="37" t="s">
        <v>3</v>
      </c>
      <c r="F4" s="40">
        <f>$C10</f>
        <v>110000.00000000001</v>
      </c>
      <c r="G4" s="40">
        <f>$C11</f>
        <v>111650</v>
      </c>
      <c r="H4" s="40">
        <f>$C12</f>
        <v>113324.74999999997</v>
      </c>
      <c r="I4" s="40">
        <f>$C13</f>
        <v>115024.62124999997</v>
      </c>
      <c r="J4" s="40">
        <f>$C14</f>
        <v>116749.99056874996</v>
      </c>
      <c r="K4" s="41">
        <f>$C15</f>
        <v>566749.36181874992</v>
      </c>
    </row>
    <row r="5" spans="2:11" x14ac:dyDescent="0.3">
      <c r="B5" s="6" t="s">
        <v>2</v>
      </c>
      <c r="C5" s="18">
        <v>0.1</v>
      </c>
      <c r="E5" s="38">
        <v>0</v>
      </c>
      <c r="F5" s="20">
        <f t="dataTable" ref="F5:K13" dt2D="0" dtr="0" r1="C6"/>
        <v>110000.00000000001</v>
      </c>
      <c r="G5" s="20">
        <v>110000.00000000001</v>
      </c>
      <c r="H5" s="20">
        <v>110000.00000000001</v>
      </c>
      <c r="I5" s="20">
        <v>110000.00000000001</v>
      </c>
      <c r="J5" s="20">
        <v>110000.00000000001</v>
      </c>
      <c r="K5" s="21">
        <v>550000.00000000012</v>
      </c>
    </row>
    <row r="6" spans="2:11" ht="17.399999999999999" customHeight="1" x14ac:dyDescent="0.3">
      <c r="B6" s="6" t="s">
        <v>3</v>
      </c>
      <c r="C6" s="10">
        <v>1.4999999999999999E-2</v>
      </c>
      <c r="E6" s="38">
        <v>5.0000000000000001E-3</v>
      </c>
      <c r="F6" s="20">
        <v>110000.00000000001</v>
      </c>
      <c r="G6" s="20">
        <v>110550</v>
      </c>
      <c r="H6" s="20">
        <v>111102.74999999997</v>
      </c>
      <c r="I6" s="20">
        <v>111658.26374999997</v>
      </c>
      <c r="J6" s="20">
        <v>112216.55506874995</v>
      </c>
      <c r="K6" s="21">
        <v>555527.56881874998</v>
      </c>
    </row>
    <row r="7" spans="2:11" ht="15" thickBot="1" x14ac:dyDescent="0.35">
      <c r="B7" s="5"/>
      <c r="C7" s="5"/>
      <c r="E7" s="38">
        <v>0.01</v>
      </c>
      <c r="F7" s="20">
        <v>110000.00000000001</v>
      </c>
      <c r="G7" s="20">
        <v>111100.00000000001</v>
      </c>
      <c r="H7" s="20">
        <v>112211.00000000001</v>
      </c>
      <c r="I7" s="20">
        <v>113333.11</v>
      </c>
      <c r="J7" s="20">
        <v>114466.44110000001</v>
      </c>
      <c r="K7" s="21">
        <v>561110.55110000004</v>
      </c>
    </row>
    <row r="8" spans="2:11" ht="15" thickBot="1" x14ac:dyDescent="0.35">
      <c r="B8" s="13" t="s">
        <v>4</v>
      </c>
      <c r="C8" s="14"/>
      <c r="E8" s="38">
        <v>1.4999999999999999E-2</v>
      </c>
      <c r="F8" s="20">
        <v>110000.00000000001</v>
      </c>
      <c r="G8" s="20">
        <v>111650</v>
      </c>
      <c r="H8" s="20">
        <v>113324.74999999997</v>
      </c>
      <c r="I8" s="20">
        <v>115024.62124999997</v>
      </c>
      <c r="J8" s="20">
        <v>116749.99056874996</v>
      </c>
      <c r="K8" s="21">
        <v>566749.36181874992</v>
      </c>
    </row>
    <row r="9" spans="2:11" ht="15" thickBot="1" x14ac:dyDescent="0.35">
      <c r="B9" s="3" t="s">
        <v>5</v>
      </c>
      <c r="C9" s="4" t="s">
        <v>6</v>
      </c>
      <c r="E9" s="38">
        <v>0.02</v>
      </c>
      <c r="F9" s="20">
        <v>110000.00000000001</v>
      </c>
      <c r="G9" s="20">
        <v>112200.00000000001</v>
      </c>
      <c r="H9" s="20">
        <v>114444.00000000001</v>
      </c>
      <c r="I9" s="20">
        <v>116732.87999999999</v>
      </c>
      <c r="J9" s="20">
        <v>119067.53760000001</v>
      </c>
      <c r="K9" s="21">
        <v>572444.41760000004</v>
      </c>
    </row>
    <row r="10" spans="2:11" ht="15" thickBot="1" x14ac:dyDescent="0.35">
      <c r="B10" s="2">
        <v>0</v>
      </c>
      <c r="C10" s="16">
        <f>(base*(1+raise)^B10)*(1+bonus)</f>
        <v>110000.00000000001</v>
      </c>
      <c r="E10" s="38">
        <v>2.5000000000000001E-2</v>
      </c>
      <c r="F10" s="20">
        <v>110000.00000000001</v>
      </c>
      <c r="G10" s="20">
        <v>112750</v>
      </c>
      <c r="H10" s="20">
        <v>115568.75</v>
      </c>
      <c r="I10" s="20">
        <v>118457.96875</v>
      </c>
      <c r="J10" s="20">
        <v>121419.41796874997</v>
      </c>
      <c r="K10" s="21">
        <v>578196.13671875</v>
      </c>
    </row>
    <row r="11" spans="2:11" ht="15" thickBot="1" x14ac:dyDescent="0.35">
      <c r="B11" s="2">
        <v>1</v>
      </c>
      <c r="C11" s="16">
        <f>(base*(1+raise)^B11)*(1+bonus)</f>
        <v>111650</v>
      </c>
      <c r="E11" s="38">
        <v>0.03</v>
      </c>
      <c r="F11" s="20">
        <v>110000.00000000001</v>
      </c>
      <c r="G11" s="20">
        <v>113300.00000000001</v>
      </c>
      <c r="H11" s="20">
        <v>116699.00000000001</v>
      </c>
      <c r="I11" s="20">
        <v>120199.97</v>
      </c>
      <c r="J11" s="20">
        <v>123805.9691</v>
      </c>
      <c r="K11" s="21">
        <v>584004.93910000008</v>
      </c>
    </row>
    <row r="12" spans="2:11" ht="15" thickBot="1" x14ac:dyDescent="0.35">
      <c r="B12" s="2">
        <v>2</v>
      </c>
      <c r="C12" s="16">
        <f>(base*(1+raise)^B12)*(1+bonus)</f>
        <v>113324.74999999997</v>
      </c>
      <c r="E12" s="38">
        <v>3.5000000000000003E-2</v>
      </c>
      <c r="F12" s="20">
        <v>110000.00000000001</v>
      </c>
      <c r="G12" s="20">
        <v>113850</v>
      </c>
      <c r="H12" s="20">
        <v>117834.75</v>
      </c>
      <c r="I12" s="20">
        <v>121958.96624999998</v>
      </c>
      <c r="J12" s="20">
        <v>126227.53006874998</v>
      </c>
      <c r="K12" s="21">
        <v>589871.24631874997</v>
      </c>
    </row>
    <row r="13" spans="2:11" ht="15" thickBot="1" x14ac:dyDescent="0.35">
      <c r="B13" s="2">
        <v>3</v>
      </c>
      <c r="C13" s="16">
        <f>(base*(1+raise)^B13)*(1+bonus)</f>
        <v>115024.62124999997</v>
      </c>
      <c r="E13" s="39">
        <v>0.04</v>
      </c>
      <c r="F13" s="22">
        <v>110000.00000000001</v>
      </c>
      <c r="G13" s="22">
        <v>114400.00000000001</v>
      </c>
      <c r="H13" s="22">
        <v>118976.00000000003</v>
      </c>
      <c r="I13" s="22">
        <v>123735.04000000002</v>
      </c>
      <c r="J13" s="22">
        <v>128684.44160000002</v>
      </c>
      <c r="K13" s="23">
        <v>595795.48160000006</v>
      </c>
    </row>
    <row r="14" spans="2:11" ht="15" thickBot="1" x14ac:dyDescent="0.35">
      <c r="B14" s="2">
        <v>4</v>
      </c>
      <c r="C14" s="16">
        <f>(base*(1+raise)^B14)*(1+bonus)</f>
        <v>116749.99056874996</v>
      </c>
    </row>
    <row r="15" spans="2:11" ht="15" thickBot="1" x14ac:dyDescent="0.35">
      <c r="B15" s="2" t="s">
        <v>7</v>
      </c>
      <c r="C15" s="17">
        <f>SUM(C10:C14)</f>
        <v>566749.36181874992</v>
      </c>
    </row>
  </sheetData>
  <mergeCells count="2">
    <mergeCell ref="B3:C3"/>
    <mergeCell ref="B8:C8"/>
  </mergeCells>
  <phoneticPr fontId="5" type="noConversion"/>
  <conditionalFormatting sqref="F5:K13">
    <cfRule type="colorScale" priority="1">
      <colorScale>
        <cfvo type="min"/>
        <cfvo type="max"/>
        <color theme="4" tint="0.59999389629810485"/>
        <color rgb="FF00B0F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9D0F-49EA-4FB0-8980-E489E98C1986}">
  <dimension ref="B2:L15"/>
  <sheetViews>
    <sheetView workbookViewId="0">
      <selection activeCell="G4" sqref="G4:L12"/>
    </sheetView>
  </sheetViews>
  <sheetFormatPr defaultRowHeight="14.4" x14ac:dyDescent="0.3"/>
  <cols>
    <col min="2" max="2" width="11.5546875" bestFit="1" customWidth="1"/>
    <col min="3" max="3" width="12.33203125" bestFit="1" customWidth="1"/>
    <col min="5" max="6" width="10.21875" bestFit="1" customWidth="1"/>
    <col min="7" max="12" width="12.5546875" bestFit="1" customWidth="1"/>
  </cols>
  <sheetData>
    <row r="2" spans="2:12" ht="15" thickBot="1" x14ac:dyDescent="0.35">
      <c r="I2" s="32" t="s">
        <v>2</v>
      </c>
      <c r="J2" s="32"/>
    </row>
    <row r="3" spans="2:12" x14ac:dyDescent="0.3">
      <c r="B3" s="11" t="s">
        <v>0</v>
      </c>
      <c r="C3" s="12"/>
      <c r="F3" s="24">
        <f>C15</f>
        <v>566749.36181874992</v>
      </c>
      <c r="G3" s="25">
        <v>0</v>
      </c>
      <c r="H3" s="26">
        <v>0.05</v>
      </c>
      <c r="I3" s="26">
        <v>0.1</v>
      </c>
      <c r="J3" s="26">
        <v>0.15</v>
      </c>
      <c r="K3" s="26">
        <v>0.2</v>
      </c>
      <c r="L3" s="27">
        <v>0.25</v>
      </c>
    </row>
    <row r="4" spans="2:12" x14ac:dyDescent="0.3">
      <c r="B4" s="7" t="s">
        <v>1</v>
      </c>
      <c r="C4" s="15">
        <v>100000</v>
      </c>
      <c r="F4" s="28">
        <v>0</v>
      </c>
      <c r="G4" s="20">
        <f t="dataTable" ref="G4:L12" dt2D="1" dtr="1" r1="C5" r2="C6"/>
        <v>500000</v>
      </c>
      <c r="H4" s="20">
        <v>525000</v>
      </c>
      <c r="I4" s="20">
        <v>550000.00000000012</v>
      </c>
      <c r="J4" s="20">
        <v>574999.99999999988</v>
      </c>
      <c r="K4" s="20">
        <v>600000</v>
      </c>
      <c r="L4" s="21">
        <v>625000</v>
      </c>
    </row>
    <row r="5" spans="2:12" x14ac:dyDescent="0.3">
      <c r="B5" s="7" t="s">
        <v>2</v>
      </c>
      <c r="C5" s="8">
        <v>0.1</v>
      </c>
      <c r="F5" s="29">
        <v>5.0000000000000001E-3</v>
      </c>
      <c r="G5" s="20">
        <v>505025.06256249989</v>
      </c>
      <c r="H5" s="20">
        <v>530276.31569062488</v>
      </c>
      <c r="I5" s="20">
        <v>555527.56881874998</v>
      </c>
      <c r="J5" s="20">
        <v>580778.82194687473</v>
      </c>
      <c r="K5" s="20">
        <v>606030.07507499983</v>
      </c>
      <c r="L5" s="21">
        <v>631281.32820312493</v>
      </c>
    </row>
    <row r="6" spans="2:12" x14ac:dyDescent="0.3">
      <c r="B6" s="7" t="s">
        <v>3</v>
      </c>
      <c r="C6" s="9">
        <v>1.4999999999999999E-2</v>
      </c>
      <c r="E6" s="33" t="s">
        <v>13</v>
      </c>
      <c r="F6" s="30">
        <v>0.01</v>
      </c>
      <c r="G6" s="20">
        <v>510100.50099999999</v>
      </c>
      <c r="H6" s="20">
        <v>535605.52604999999</v>
      </c>
      <c r="I6" s="20">
        <v>561110.55110000004</v>
      </c>
      <c r="J6" s="20">
        <v>586615.57614999986</v>
      </c>
      <c r="K6" s="20">
        <v>612120.60120000003</v>
      </c>
      <c r="L6" s="21">
        <v>637625.62624999997</v>
      </c>
    </row>
    <row r="7" spans="2:12" ht="15" thickBot="1" x14ac:dyDescent="0.35">
      <c r="B7" s="5"/>
      <c r="C7" s="5"/>
      <c r="E7" s="33"/>
      <c r="F7" s="29">
        <v>1.4999999999999999E-2</v>
      </c>
      <c r="G7" s="20">
        <v>515226.6925624999</v>
      </c>
      <c r="H7" s="20">
        <v>540988.02719062497</v>
      </c>
      <c r="I7" s="20">
        <v>566749.36181874992</v>
      </c>
      <c r="J7" s="20">
        <v>592510.69644687476</v>
      </c>
      <c r="K7" s="20">
        <v>618272.03107499983</v>
      </c>
      <c r="L7" s="21">
        <v>644033.3657031249</v>
      </c>
    </row>
    <row r="8" spans="2:12" ht="15" thickBot="1" x14ac:dyDescent="0.35">
      <c r="B8" s="13" t="s">
        <v>4</v>
      </c>
      <c r="C8" s="14"/>
      <c r="E8" s="33"/>
      <c r="F8" s="30">
        <v>0.02</v>
      </c>
      <c r="G8" s="20">
        <v>520404.016</v>
      </c>
      <c r="H8" s="20">
        <v>546424.21679999994</v>
      </c>
      <c r="I8" s="20">
        <v>572444.41760000004</v>
      </c>
      <c r="J8" s="20">
        <v>598464.61839999992</v>
      </c>
      <c r="K8" s="20">
        <v>624484.81919999991</v>
      </c>
      <c r="L8" s="21">
        <v>650505.02</v>
      </c>
    </row>
    <row r="9" spans="2:12" ht="15" thickBot="1" x14ac:dyDescent="0.35">
      <c r="B9" s="3" t="s">
        <v>5</v>
      </c>
      <c r="C9" s="4" t="s">
        <v>6</v>
      </c>
      <c r="E9" s="33"/>
      <c r="F9" s="29">
        <v>2.5000000000000001E-2</v>
      </c>
      <c r="G9" s="20">
        <v>525632.8515625</v>
      </c>
      <c r="H9" s="20">
        <v>551914.494140625</v>
      </c>
      <c r="I9" s="20">
        <v>578196.13671875</v>
      </c>
      <c r="J9" s="20">
        <v>604477.77929687488</v>
      </c>
      <c r="K9" s="20">
        <v>630759.42187499988</v>
      </c>
      <c r="L9" s="21">
        <v>657041.064453125</v>
      </c>
    </row>
    <row r="10" spans="2:12" ht="15" thickBot="1" x14ac:dyDescent="0.35">
      <c r="B10" s="3">
        <v>0</v>
      </c>
      <c r="C10" s="19">
        <f>(base1*(1+raise2)^B10)*(1+bonus2)</f>
        <v>110000.00000000001</v>
      </c>
      <c r="F10" s="30">
        <v>0.03</v>
      </c>
      <c r="G10" s="20">
        <v>530913.58100000001</v>
      </c>
      <c r="H10" s="20">
        <v>557459.26005000004</v>
      </c>
      <c r="I10" s="20">
        <v>584004.93910000008</v>
      </c>
      <c r="J10" s="20">
        <v>610550.61814999988</v>
      </c>
      <c r="K10" s="20">
        <v>637096.29719999991</v>
      </c>
      <c r="L10" s="21">
        <v>663641.97625000007</v>
      </c>
    </row>
    <row r="11" spans="2:12" ht="15" thickBot="1" x14ac:dyDescent="0.35">
      <c r="B11" s="3">
        <v>1</v>
      </c>
      <c r="C11" s="19">
        <f>(base1*(1+raise2)^B11)*(1+bonus2)</f>
        <v>111650</v>
      </c>
      <c r="F11" s="29">
        <v>3.5000000000000003E-2</v>
      </c>
      <c r="G11" s="20">
        <v>536246.58756249992</v>
      </c>
      <c r="H11" s="20">
        <v>563058.91694062494</v>
      </c>
      <c r="I11" s="20">
        <v>589871.24631874997</v>
      </c>
      <c r="J11" s="20">
        <v>616683.57569687488</v>
      </c>
      <c r="K11" s="20">
        <v>643495.9050749999</v>
      </c>
      <c r="L11" s="21">
        <v>670308.23445312493</v>
      </c>
    </row>
    <row r="12" spans="2:12" ht="15" thickBot="1" x14ac:dyDescent="0.35">
      <c r="B12" s="3">
        <v>2</v>
      </c>
      <c r="C12" s="19">
        <f>(base1*(1+raise2)^B12)*(1+bonus2)</f>
        <v>113324.74999999997</v>
      </c>
      <c r="F12" s="31">
        <v>0.04</v>
      </c>
      <c r="G12" s="22">
        <v>541632.25600000005</v>
      </c>
      <c r="H12" s="22">
        <v>568713.86880000005</v>
      </c>
      <c r="I12" s="22">
        <v>595795.48160000006</v>
      </c>
      <c r="J12" s="22">
        <v>622877.09440000006</v>
      </c>
      <c r="K12" s="22">
        <v>649958.70720000006</v>
      </c>
      <c r="L12" s="23">
        <v>677040.32000000007</v>
      </c>
    </row>
    <row r="13" spans="2:12" ht="15" thickBot="1" x14ac:dyDescent="0.35">
      <c r="B13" s="3">
        <v>3</v>
      </c>
      <c r="C13" s="19">
        <f>(base1*(1+raise2)^B13)*(1+bonus2)</f>
        <v>115024.62124999997</v>
      </c>
    </row>
    <row r="14" spans="2:12" ht="15" thickBot="1" x14ac:dyDescent="0.35">
      <c r="B14" s="3">
        <v>4</v>
      </c>
      <c r="C14" s="19">
        <f>(base1*(1+raise2)^B14)*(1+bonus2)</f>
        <v>116749.99056874996</v>
      </c>
    </row>
    <row r="15" spans="2:12" ht="15" thickBot="1" x14ac:dyDescent="0.35">
      <c r="B15" s="3" t="s">
        <v>7</v>
      </c>
      <c r="C15" s="19">
        <f>SUM(C10:C14)</f>
        <v>566749.36181874992</v>
      </c>
    </row>
  </sheetData>
  <mergeCells count="4">
    <mergeCell ref="B3:C3"/>
    <mergeCell ref="B8:C8"/>
    <mergeCell ref="E6:E9"/>
    <mergeCell ref="I2:J2"/>
  </mergeCells>
  <conditionalFormatting sqref="G4:L12">
    <cfRule type="colorScale" priority="1">
      <colorScale>
        <cfvo type="min"/>
        <cfvo type="max"/>
        <color theme="4" tint="0.59999389629810485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One Input</vt:lpstr>
      <vt:lpstr>Two input</vt:lpstr>
      <vt:lpstr>base</vt:lpstr>
      <vt:lpstr>base1</vt:lpstr>
      <vt:lpstr>base2</vt:lpstr>
      <vt:lpstr>bonus</vt:lpstr>
      <vt:lpstr>bonus2</vt:lpstr>
      <vt:lpstr>raise</vt:lpstr>
      <vt:lpstr>raise2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DUBEY</dc:creator>
  <cp:lastModifiedBy>SUMIT DUBEY</cp:lastModifiedBy>
  <dcterms:created xsi:type="dcterms:W3CDTF">2015-06-05T18:17:20Z</dcterms:created>
  <dcterms:modified xsi:type="dcterms:W3CDTF">2025-01-28T16:47:37Z</dcterms:modified>
</cp:coreProperties>
</file>