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S:\VS_code\Excel\BeginnerToAdvance\2_ForumlasAndFunctions\"/>
    </mc:Choice>
  </mc:AlternateContent>
  <xr:revisionPtr revIDLastSave="0" documentId="13_ncr:1_{BABAF182-C0B4-43B4-AFAC-B2828621F2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L4" i="1"/>
  <c r="N4" i="1" s="1"/>
  <c r="O4" i="1" s="1"/>
  <c r="L5" i="1"/>
  <c r="N5" i="1" s="1"/>
  <c r="O5" i="1" s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N10" i="1" s="1"/>
  <c r="O10" i="1" s="1"/>
  <c r="L11" i="1"/>
  <c r="N11" i="1" s="1"/>
  <c r="O11" i="1" s="1"/>
  <c r="L12" i="1"/>
  <c r="N12" i="1" s="1"/>
  <c r="O12" i="1" s="1"/>
  <c r="L3" i="1"/>
  <c r="N3" i="1" s="1"/>
  <c r="O3" i="1" s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<sst xmlns="http://schemas.openxmlformats.org/spreadsheetml/2006/main" count="27" uniqueCount="27">
  <si>
    <t>Job Title</t>
  </si>
  <si>
    <t>Experience (Years)</t>
  </si>
  <si>
    <t>Annual Salary ($USD)</t>
  </si>
  <si>
    <t>Bonus Max ($USD)</t>
  </si>
  <si>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</si>
  <si>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</si>
  <si>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</si>
  <si>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</si>
  <si>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</si>
  <si>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</si>
  <si>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</si>
  <si>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</si>
  <si>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</si>
  <si>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</si>
  <si>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Experience (=)</t>
  </si>
  <si>
    <t>Total Salary (+)</t>
  </si>
  <si>
    <t>Bonus Rate (/)</t>
  </si>
  <si>
    <t>Confirm Total Salary</t>
  </si>
  <si>
    <t>Does Total Salary = Confirmed Salary?</t>
  </si>
  <si>
    <t>Is Bonus &gt; Annual Salary?</t>
  </si>
  <si>
    <t>Meets Experience</t>
  </si>
  <si>
    <t>Meets Salary</t>
  </si>
  <si>
    <t>Meets Both (1 or 0)</t>
  </si>
  <si>
    <t>Meets Both</t>
  </si>
  <si>
    <t>Job Goals:</t>
  </si>
  <si>
    <t>Experience (&lt;=)</t>
  </si>
  <si>
    <t>Total Salary (&gt;=)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</si>
</sst>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6"/>
  <sheetViews>
    <sheetView tabSelected="1" workbookViewId="0">
      <selection activeCell="C16" sqref="C16"/>
    </sheetView>
  </sheetViews>
  <sheetFormatPr defaultRowHeight="14.4" x14ac:dyDescent="0.3"/>
  <cols>
    <col min="1" max="1" width="8.88671875" customWidth="1"/>
    <col min="2" max="2" width="23" customWidth="1"/>
    <col min="3" max="3" width="16.6640625" customWidth="1"/>
    <col min="4" max="4" width="15.21875" customWidth="1"/>
    <col min="5" max="5" width="13.88671875" customWidth="1"/>
    <col min="6" max="6" width="10.5546875" customWidth="1"/>
    <col min="7" max="7" width="11.77734375" customWidth="1"/>
    <col min="8" max="8" width="13.109375" customWidth="1"/>
    <col min="9" max="9" width="11.44140625" customWidth="1"/>
    <col min="10" max="10" width="17" customWidth="1"/>
    <col min="11" max="11" width="17.5546875" customWidth="1"/>
    <col min="12" max="12" width="14.109375" customWidth="1"/>
    <col min="13" max="13" width="11.88671875" customWidth="1"/>
    <col min="14" max="14" width="12.88671875" customWidth="1"/>
    <col min="15" max="15" width="10.5546875" customWidth="1"/>
    <col min="16" max="16" width="12.44140625" customWidth="1"/>
  </cols>
  <sheetData>
    <row r="1" spans="2:15" ht="15" thickBot="1" x14ac:dyDescent="0.35"/>
    <row r="2" spans="2:15" ht="29.4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5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20</v>
      </c>
      <c r="M2" s="6" t="s">
        <v>21</v>
      </c>
      <c r="N2" s="6" t="s">
        <v>22</v>
      </c>
      <c r="O2" s="6" t="s">
        <v>23</v>
      </c>
    </row>
    <row r="3" spans="2:15" ht="15" thickBot="1" x14ac:dyDescent="0.35">
      <c r="B3" s="3" t="s">
        <v>4</v>
      </c>
      <c r="C3" s="4">
        <v>5</v>
      </c>
      <c r="D3" s="4">
        <v>120000</v>
      </c>
      <c r="E3" s="4">
        <v>10000</v>
      </c>
      <c r="F3">
        <f>$C3</f>
        <v>5</v>
      </c>
      <c r="G3">
        <f>$D3+$E3</f>
        <v>130000</v>
      </c>
      <c r="H3" s="11">
        <f>$E3/$D3</f>
        <v>8.3333333333333329E-2</v>
      </c>
      <c r="I3">
        <f>$D3*$H3+$D3</f>
        <v>130000</v>
      </c>
      <c r="J3" t="b">
        <f>$G3=$I3</f>
        <v>1</v>
      </c>
      <c r="K3" t="b">
        <f>$E3&gt;$D3</f>
        <v>0</v>
      </c>
      <c r="L3" t="b">
        <f>$C3&lt;=$C$15</f>
        <v>0</v>
      </c>
      <c r="M3" t="b">
        <f>$D3&gt;=$C$16</f>
        <v>1</v>
      </c>
      <c r="N3">
        <f>$L3*$M3</f>
        <v>0</v>
      </c>
      <c r="O3" t="b">
        <f>$N3=1</f>
        <v>0</v>
      </c>
    </row>
    <row r="4" spans="2:15" ht="29.4" thickBot="1" x14ac:dyDescent="0.35">
      <c r="B4" s="3" t="s">
        <v>5</v>
      </c>
      <c r="C4" s="4">
        <v>4</v>
      </c>
      <c r="D4" s="4">
        <v>135000</v>
      </c>
      <c r="E4" s="4">
        <v>12000</v>
      </c>
      <c r="F4">
        <f t="shared" ref="F4:F12" si="0">$C4</f>
        <v>4</v>
      </c>
      <c r="G4">
        <f t="shared" ref="G4:G12" si="1">$D4+$E4</f>
        <v>147000</v>
      </c>
      <c r="H4" s="11">
        <f t="shared" ref="H4:H12" si="2">$E4/$D4</f>
        <v>8.8888888888888892E-2</v>
      </c>
      <c r="I4">
        <f t="shared" ref="I4:I12" si="3">$D4*$H4+$D4</f>
        <v>147000</v>
      </c>
      <c r="J4" t="b">
        <f t="shared" ref="J4:J14" si="4">$G4=$I4</f>
        <v>1</v>
      </c>
      <c r="K4" t="b">
        <f t="shared" ref="K4:K12" si="5">$E4&gt;$D4</f>
        <v>0</v>
      </c>
      <c r="L4" t="b">
        <f t="shared" ref="L4:L12" si="6">$C4&lt;=$C$15</f>
        <v>0</v>
      </c>
      <c r="M4" t="b">
        <f t="shared" ref="M4:M12" si="7">$D4&gt;=$C$16</f>
        <v>1</v>
      </c>
      <c r="N4">
        <f t="shared" ref="N4:N12" si="8">$L4*$M4</f>
        <v>0</v>
      </c>
      <c r="O4" t="b">
        <f t="shared" ref="O4:O12" si="9">$N4=1</f>
        <v>0</v>
      </c>
    </row>
    <row r="5" spans="2:15" ht="15" thickBot="1" x14ac:dyDescent="0.35">
      <c r="B5" s="3" t="s">
        <v>6</v>
      </c>
      <c r="C5" s="4">
        <v>2</v>
      </c>
      <c r="D5" s="4">
        <v>75000</v>
      </c>
      <c r="E5" s="4">
        <v>5000</v>
      </c>
      <c r="F5">
        <f t="shared" si="0"/>
        <v>2</v>
      </c>
      <c r="G5">
        <f t="shared" si="1"/>
        <v>80000</v>
      </c>
      <c r="H5" s="11">
        <f t="shared" si="2"/>
        <v>6.6666666666666666E-2</v>
      </c>
      <c r="I5">
        <f t="shared" si="3"/>
        <v>80000</v>
      </c>
      <c r="J5" t="b">
        <f t="shared" si="4"/>
        <v>1</v>
      </c>
      <c r="K5" t="b">
        <f t="shared" si="5"/>
        <v>0</v>
      </c>
      <c r="L5" t="b">
        <f t="shared" si="6"/>
        <v>1</v>
      </c>
      <c r="M5" t="b">
        <f t="shared" si="7"/>
        <v>0</v>
      </c>
      <c r="N5">
        <f t="shared" si="8"/>
        <v>0</v>
      </c>
      <c r="O5" t="b">
        <f t="shared" si="9"/>
        <v>0</v>
      </c>
    </row>
    <row r="6" spans="2:15" ht="15" thickBot="1" x14ac:dyDescent="0.35">
      <c r="B6" s="3" t="s">
        <v>7</v>
      </c>
      <c r="C6" s="4">
        <v>6</v>
      </c>
      <c r="D6" s="4">
        <v>110000</v>
      </c>
      <c r="E6" s="4">
        <v>8000</v>
      </c>
      <c r="F6">
        <f t="shared" si="0"/>
        <v>6</v>
      </c>
      <c r="G6">
        <f t="shared" si="1"/>
        <v>118000</v>
      </c>
      <c r="H6" s="11">
        <f t="shared" si="2"/>
        <v>7.2727272727272724E-2</v>
      </c>
      <c r="I6">
        <f t="shared" si="3"/>
        <v>118000</v>
      </c>
      <c r="J6" t="b">
        <f t="shared" si="4"/>
        <v>1</v>
      </c>
      <c r="K6" t="b">
        <f t="shared" si="5"/>
        <v>0</v>
      </c>
      <c r="L6" t="b">
        <f t="shared" si="6"/>
        <v>0</v>
      </c>
      <c r="M6" t="b">
        <f t="shared" si="7"/>
        <v>0</v>
      </c>
      <c r="N6">
        <f t="shared" si="8"/>
        <v>0</v>
      </c>
      <c r="O6" t="b">
        <f t="shared" si="9"/>
        <v>0</v>
      </c>
    </row>
    <row r="7" spans="2:15" ht="15" thickBot="1" x14ac:dyDescent="0.35">
      <c r="B7" s="3" t="s">
        <v>8</v>
      </c>
      <c r="C7" s="4">
        <v>3</v>
      </c>
      <c r="D7" s="4">
        <v>125000</v>
      </c>
      <c r="E7" s="4">
        <v>11000</v>
      </c>
      <c r="F7">
        <f t="shared" si="0"/>
        <v>3</v>
      </c>
      <c r="G7">
        <f t="shared" si="1"/>
        <v>136000</v>
      </c>
      <c r="H7" s="11">
        <f t="shared" si="2"/>
        <v>8.7999999999999995E-2</v>
      </c>
      <c r="I7">
        <f t="shared" si="3"/>
        <v>136000</v>
      </c>
      <c r="J7" t="b">
        <f t="shared" si="4"/>
        <v>1</v>
      </c>
      <c r="K7" t="b">
        <f t="shared" si="5"/>
        <v>0</v>
      </c>
      <c r="L7" t="b">
        <f t="shared" si="6"/>
        <v>1</v>
      </c>
      <c r="M7" t="b">
        <f t="shared" si="7"/>
        <v>1</v>
      </c>
      <c r="N7">
        <f t="shared" si="8"/>
        <v>1</v>
      </c>
      <c r="O7" t="b">
        <f t="shared" si="9"/>
        <v>1</v>
      </c>
    </row>
    <row r="8" spans="2:15" ht="15" thickBot="1" x14ac:dyDescent="0.35">
      <c r="B8" s="3" t="s">
        <v>9</v>
      </c>
      <c r="C8" s="4">
        <v>7</v>
      </c>
      <c r="D8" s="4">
        <v>90000</v>
      </c>
      <c r="E8" s="4">
        <v>7000</v>
      </c>
      <c r="F8">
        <f t="shared" si="0"/>
        <v>7</v>
      </c>
      <c r="G8">
        <f t="shared" si="1"/>
        <v>97000</v>
      </c>
      <c r="H8" s="11">
        <f t="shared" si="2"/>
        <v>7.7777777777777779E-2</v>
      </c>
      <c r="I8">
        <f t="shared" si="3"/>
        <v>97000</v>
      </c>
      <c r="J8" t="b">
        <f t="shared" si="4"/>
        <v>1</v>
      </c>
      <c r="K8" t="b">
        <f t="shared" si="5"/>
        <v>0</v>
      </c>
      <c r="L8" t="b">
        <f t="shared" si="6"/>
        <v>0</v>
      </c>
      <c r="M8" t="b">
        <f t="shared" si="7"/>
        <v>0</v>
      </c>
      <c r="N8">
        <f t="shared" si="8"/>
        <v>0</v>
      </c>
      <c r="O8" t="b">
        <f t="shared" si="9"/>
        <v>0</v>
      </c>
    </row>
    <row r="9" spans="2:15" ht="15" thickBot="1" x14ac:dyDescent="0.35">
      <c r="B9" s="3" t="s">
        <v>10</v>
      </c>
      <c r="C9" s="4">
        <v>10</v>
      </c>
      <c r="D9" s="4">
        <v>150000</v>
      </c>
      <c r="E9" s="4">
        <v>15000</v>
      </c>
      <c r="F9">
        <f t="shared" si="0"/>
        <v>10</v>
      </c>
      <c r="G9">
        <f t="shared" si="1"/>
        <v>165000</v>
      </c>
      <c r="H9" s="11">
        <f t="shared" si="2"/>
        <v>0.1</v>
      </c>
      <c r="I9">
        <f t="shared" si="3"/>
        <v>165000</v>
      </c>
      <c r="J9" t="b">
        <f t="shared" si="4"/>
        <v>1</v>
      </c>
      <c r="K9" t="b">
        <f t="shared" si="5"/>
        <v>0</v>
      </c>
      <c r="L9" t="b">
        <f t="shared" si="6"/>
        <v>0</v>
      </c>
      <c r="M9" t="b">
        <f t="shared" si="7"/>
        <v>1</v>
      </c>
      <c r="N9">
        <f t="shared" si="8"/>
        <v>0</v>
      </c>
      <c r="O9" t="b">
        <f t="shared" si="9"/>
        <v>0</v>
      </c>
    </row>
    <row r="10" spans="2:15" ht="15" thickBot="1" x14ac:dyDescent="0.35">
      <c r="B10" s="3" t="s">
        <v>11</v>
      </c>
      <c r="C10" s="4">
        <v>8</v>
      </c>
      <c r="D10" s="4">
        <v>130000</v>
      </c>
      <c r="E10" s="4">
        <v>13000</v>
      </c>
      <c r="F10">
        <f t="shared" si="0"/>
        <v>8</v>
      </c>
      <c r="G10">
        <f t="shared" si="1"/>
        <v>143000</v>
      </c>
      <c r="H10" s="11">
        <f t="shared" si="2"/>
        <v>0.1</v>
      </c>
      <c r="I10">
        <f t="shared" si="3"/>
        <v>143000</v>
      </c>
      <c r="J10" t="b">
        <f t="shared" si="4"/>
        <v>1</v>
      </c>
      <c r="K10" t="b">
        <f t="shared" si="5"/>
        <v>0</v>
      </c>
      <c r="L10" t="b">
        <f t="shared" si="6"/>
        <v>0</v>
      </c>
      <c r="M10" t="b">
        <f t="shared" si="7"/>
        <v>1</v>
      </c>
      <c r="N10">
        <f t="shared" si="8"/>
        <v>0</v>
      </c>
      <c r="O10" t="b">
        <f t="shared" si="9"/>
        <v>0</v>
      </c>
    </row>
    <row r="11" spans="2:15" ht="15" thickBot="1" x14ac:dyDescent="0.35">
      <c r="B11" s="3" t="s">
        <v>12</v>
      </c>
      <c r="C11" s="4">
        <v>3</v>
      </c>
      <c r="D11" s="4">
        <v>140000</v>
      </c>
      <c r="E11" s="4">
        <v>14000</v>
      </c>
      <c r="F11">
        <f t="shared" si="0"/>
        <v>3</v>
      </c>
      <c r="G11">
        <f t="shared" si="1"/>
        <v>154000</v>
      </c>
      <c r="H11" s="11">
        <f t="shared" si="2"/>
        <v>0.1</v>
      </c>
      <c r="I11">
        <f t="shared" si="3"/>
        <v>154000</v>
      </c>
      <c r="J11" t="b">
        <f t="shared" si="4"/>
        <v>1</v>
      </c>
      <c r="K11" t="b">
        <f t="shared" si="5"/>
        <v>0</v>
      </c>
      <c r="L11" t="b">
        <f t="shared" si="6"/>
        <v>1</v>
      </c>
      <c r="M11" t="b">
        <f t="shared" si="7"/>
        <v>1</v>
      </c>
      <c r="N11">
        <f t="shared" si="8"/>
        <v>1</v>
      </c>
      <c r="O11" t="b">
        <f t="shared" si="9"/>
        <v>1</v>
      </c>
    </row>
    <row r="12" spans="2:15" ht="15" thickBot="1" x14ac:dyDescent="0.35">
      <c r="B12" s="3" t="s">
        <v>13</v>
      </c>
      <c r="C12" s="4">
        <v>5</v>
      </c>
      <c r="D12" s="4">
        <v>115000</v>
      </c>
      <c r="E12" s="4">
        <v>9000</v>
      </c>
      <c r="F12">
        <f t="shared" si="0"/>
        <v>5</v>
      </c>
      <c r="G12">
        <f t="shared" si="1"/>
        <v>124000</v>
      </c>
      <c r="H12" s="11">
        <f t="shared" si="2"/>
        <v>7.8260869565217397E-2</v>
      </c>
      <c r="I12">
        <f t="shared" si="3"/>
        <v>124000</v>
      </c>
      <c r="J12" t="b">
        <f t="shared" si="4"/>
        <v>1</v>
      </c>
      <c r="K12" t="b">
        <f t="shared" si="5"/>
        <v>0</v>
      </c>
      <c r="L12" t="b">
        <f t="shared" si="6"/>
        <v>0</v>
      </c>
      <c r="M12" t="b">
        <f t="shared" si="7"/>
        <v>0</v>
      </c>
      <c r="N12">
        <f t="shared" si="8"/>
        <v>0</v>
      </c>
      <c r="O12" t="b">
        <f t="shared" si="9"/>
        <v>0</v>
      </c>
    </row>
    <row r="13" spans="2:15" ht="15" thickBot="1" x14ac:dyDescent="0.35"/>
    <row r="14" spans="2:15" ht="15" thickBot="1" x14ac:dyDescent="0.35">
      <c r="B14" s="7" t="s">
        <v>24</v>
      </c>
      <c r="C14" s="8"/>
    </row>
    <row r="15" spans="2:15" ht="15" thickBot="1" x14ac:dyDescent="0.35">
      <c r="B15" s="9" t="s">
        <v>25</v>
      </c>
      <c r="C15" s="10">
        <v>3</v>
      </c>
    </row>
    <row r="16" spans="2:15" ht="15" thickBot="1" x14ac:dyDescent="0.35">
      <c r="B16" s="9" t="s">
        <v>26</v>
      </c>
      <c r="C16" s="10">
        <v>120000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DUBEY</dc:creator>
  <cp:lastModifiedBy>23-24_F.Y.BSc.IT_SUMIT DUBEY</cp:lastModifiedBy>
  <dcterms:created xsi:type="dcterms:W3CDTF">2015-06-05T18:17:20Z</dcterms:created>
  <dcterms:modified xsi:type="dcterms:W3CDTF">2025-01-22T06:28:25Z</dcterms:modified>
</cp:coreProperties>
</file>