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JAY\Desktop\ESP8266\"/>
    </mc:Choice>
  </mc:AlternateContent>
  <bookViews>
    <workbookView xWindow="0" yWindow="0" windowWidth="18800" windowHeight="538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7" i="1" l="1"/>
  <c r="M8" i="1"/>
  <c r="M10" i="1" s="1"/>
  <c r="J8" i="1"/>
  <c r="J10" i="1" s="1"/>
  <c r="C6" i="1"/>
  <c r="J7" i="1"/>
  <c r="J9" i="1" s="1"/>
  <c r="F6" i="1"/>
  <c r="M15" i="1"/>
  <c r="M16" i="1"/>
  <c r="M17" i="1"/>
  <c r="M18" i="1"/>
  <c r="M19" i="1"/>
  <c r="M20" i="1"/>
  <c r="M21" i="1"/>
  <c r="M22" i="1"/>
  <c r="M23" i="1"/>
  <c r="M24" i="1"/>
  <c r="L15" i="1"/>
  <c r="L16" i="1"/>
  <c r="L17" i="1"/>
  <c r="L18" i="1"/>
  <c r="L19" i="1"/>
  <c r="L20" i="1"/>
  <c r="L21" i="1"/>
  <c r="L22" i="1"/>
  <c r="L23" i="1"/>
  <c r="L24" i="1"/>
  <c r="M14" i="1"/>
  <c r="L14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15" i="1"/>
  <c r="F16" i="1"/>
  <c r="F17" i="1"/>
  <c r="F18" i="1"/>
  <c r="F19" i="1"/>
  <c r="F20" i="1"/>
  <c r="F21" i="1"/>
  <c r="F22" i="1"/>
  <c r="F23" i="1"/>
  <c r="F24" i="1"/>
  <c r="F25" i="1"/>
  <c r="F26" i="1"/>
  <c r="F15" i="1"/>
  <c r="E16" i="1"/>
  <c r="E17" i="1"/>
  <c r="E18" i="1"/>
  <c r="E19" i="1"/>
  <c r="E20" i="1"/>
  <c r="E21" i="1"/>
  <c r="E22" i="1"/>
  <c r="E23" i="1"/>
  <c r="E24" i="1"/>
  <c r="E25" i="1"/>
  <c r="E26" i="1"/>
  <c r="E15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J11" i="1" l="1"/>
  <c r="M9" i="1" l="1"/>
  <c r="M11" i="1" s="1"/>
</calcChain>
</file>

<file path=xl/sharedStrings.xml><?xml version="1.0" encoding="utf-8"?>
<sst xmlns="http://schemas.openxmlformats.org/spreadsheetml/2006/main" count="61" uniqueCount="54">
  <si>
    <t>Convert year to Charter    formula =IF(AND(B3&gt;-1,B3&lt;10),B3,CHAR(IF(AND(B3+55&gt;64,B3+55&lt;91),B3+55,(IF(AND(B3+61&gt;91,B3+61&lt;123),B3+61)))))</t>
  </si>
  <si>
    <t>Chater letter for year</t>
  </si>
  <si>
    <t xml:space="preserve">Value for Month </t>
  </si>
  <si>
    <t xml:space="preserve">Value for year </t>
  </si>
  <si>
    <t>Chater Letter Month</t>
  </si>
  <si>
    <t>Month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</si>
  <si>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</si>
  <si>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</si>
  <si>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</si>
  <si>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</si>
  <si>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</si>
  <si>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</si>
  <si>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</si>
  <si>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</si>
  <si>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</si>
  <si>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</si>
  <si>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</si>
  <si>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</si>
  <si>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Convert Month to Charter    formula =IF(AND(B3&gt;-1,B3&lt;10),B3,CHAR(IF(AND(B3+55&gt;64,B3+55&lt;91),B3+55,(IF(AND(B3+61&gt;91,B3+61&lt;123),B3+61)))))</t>
  </si>
  <si>
    <t>Convert Day to Charter    formula =IF(AND(B3&gt;-1,B3&lt;10),B3,CHAR(IF(AND(B3+55&gt;64,B3+55&lt;91),B3+55,(IF(AND(B3+61&gt;91,B3+61&lt;123),B3+61)))))</t>
  </si>
  <si>
    <t xml:space="preserve">Value of Day </t>
  </si>
  <si>
    <t>Chater letter Day</t>
  </si>
  <si>
    <t>Convert Device type to Charter    formula =IF(AND(B3&gt;-1,B3&lt;10),B3,CHAR(IF(AND(B3+55&gt;64,B3+55&lt;91),B3+55,(IF(AND(B3+61&gt;91,B3+61&lt;123),B3+61)))))</t>
  </si>
  <si>
    <t xml:space="preserve">Relay </t>
  </si>
  <si>
    <t>Sensor</t>
  </si>
  <si>
    <t>Relay &amp; Sensor</t>
  </si>
  <si>
    <t>Char</t>
  </si>
  <si>
    <t>Enter number (0to 61)</t>
  </si>
  <si>
    <t xml:space="preserve">Convert Number to Char </t>
  </si>
  <si>
    <t xml:space="preserve">Convert Char to Number </t>
  </si>
  <si>
    <t>Enter ( 0 to 9, A to Z, a to z)</t>
  </si>
  <si>
    <t xml:space="preserve">Number value </t>
  </si>
  <si>
    <t>b</t>
  </si>
  <si>
    <t>z</t>
  </si>
  <si>
    <t xml:space="preserve">Digit - 1 - Right side </t>
  </si>
  <si>
    <t xml:space="preserve">Digit - 2 - Left side </t>
  </si>
  <si>
    <t>Digit - 1 - Right side Temp</t>
  </si>
  <si>
    <t>Digit - 2 - Left side Temp</t>
  </si>
  <si>
    <t>Enter less than 3843</t>
  </si>
  <si>
    <t>Convert two digit number to char  less than 3843</t>
  </si>
  <si>
    <t xml:space="preserve">Convert two digit char to number less than zz </t>
  </si>
  <si>
    <t xml:space="preserve">Enter less than zz </t>
  </si>
  <si>
    <t xml:space="preserve">Finial number </t>
  </si>
  <si>
    <t xml:space="preserve">Finial Char </t>
  </si>
  <si>
    <t>F</t>
  </si>
  <si>
    <t>FF</t>
  </si>
  <si>
    <t>Year</t>
  </si>
  <si>
    <t>Day</t>
  </si>
  <si>
    <t xml:space="preserve">Device Type </t>
  </si>
  <si>
    <t>Moth</t>
  </si>
  <si>
    <t>Device counter</t>
  </si>
  <si>
    <t xml:space="preserve">AB </t>
  </si>
  <si>
    <t xml:space="preserve">AB Tech  manufacture Code </t>
  </si>
  <si>
    <t>Device ID : ABFFFFFF : It is 8 Digit, It will be enter duing device manufacturing process with special tool, It will stored in EEPROM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</si>
</sst>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0" fillId="0" borderId="0" xfId="0" applyAlignment="1">
      <alignment horizontal="right" wrapText="1"/>
    </xf>
    <xf numFmtId="0" fontId="0" fillId="2" borderId="0" xfId="0" applyFill="1" applyAlignment="1">
      <alignment horizontal="right" wrapText="1"/>
    </xf>
    <xf numFmtId="0" fontId="0" fillId="2" borderId="0" xfId="0" applyFill="1" applyAlignment="1">
      <alignment horizontal="right"/>
    </xf>
    <xf numFmtId="0" fontId="0" fillId="2" borderId="0" xfId="0" applyFill="1" applyAlignment="1">
      <alignment wrapText="1"/>
    </xf>
    <xf numFmtId="0" fontId="0" fillId="2" borderId="0" xfId="0" applyFill="1"/>
    <xf numFmtId="0" fontId="0" fillId="5" borderId="1" xfId="0" applyFill="1" applyBorder="1"/>
    <xf numFmtId="0" fontId="0" fillId="5" borderId="1" xfId="0" applyFill="1" applyBorder="1" applyAlignment="1">
      <alignment horizontal="right"/>
    </xf>
    <xf numFmtId="0" fontId="0" fillId="6" borderId="1" xfId="0" applyFill="1" applyBorder="1"/>
    <xf numFmtId="0" fontId="0" fillId="6" borderId="1" xfId="0" applyFill="1" applyBorder="1" applyAlignment="1">
      <alignment horizontal="right"/>
    </xf>
    <xf numFmtId="0" fontId="0" fillId="7" borderId="1" xfId="0" applyFill="1" applyBorder="1"/>
    <xf numFmtId="0" fontId="0" fillId="7" borderId="1" xfId="0" applyFill="1" applyBorder="1" applyAlignment="1">
      <alignment horizontal="right"/>
    </xf>
    <xf numFmtId="0" fontId="0" fillId="8" borderId="1" xfId="0" applyFill="1" applyBorder="1"/>
    <xf numFmtId="0" fontId="0" fillId="8" borderId="1" xfId="0" applyFill="1" applyBorder="1" applyAlignment="1">
      <alignment horizontal="right"/>
    </xf>
    <xf numFmtId="0" fontId="0" fillId="3" borderId="1" xfId="0" applyFill="1" applyBorder="1"/>
    <xf numFmtId="0" fontId="0" fillId="3" borderId="1" xfId="0" applyFill="1" applyBorder="1" applyAlignment="1">
      <alignment horizontal="right"/>
    </xf>
    <xf numFmtId="0" fontId="0" fillId="6" borderId="1" xfId="0" applyFill="1" applyBorder="1" applyAlignment="1">
      <alignment wrapText="1"/>
    </xf>
    <xf numFmtId="0" fontId="0" fillId="0" borderId="1" xfId="0" applyFill="1" applyBorder="1"/>
    <xf numFmtId="0" fontId="0" fillId="0" borderId="1" xfId="0" applyFill="1" applyBorder="1" applyAlignment="1">
      <alignment horizontal="right"/>
    </xf>
    <xf numFmtId="0" fontId="0" fillId="4" borderId="1" xfId="0" applyFill="1" applyBorder="1"/>
    <xf numFmtId="0" fontId="0" fillId="4" borderId="1" xfId="0" applyFill="1" applyBorder="1" applyAlignment="1">
      <alignment horizontal="right"/>
    </xf>
    <xf numFmtId="0" fontId="1" fillId="0" borderId="0" xfId="0" applyFont="1" applyAlignment="1">
      <alignment horizontal="right"/>
    </xf>
    <xf numFmtId="0" fontId="0" fillId="9" borderId="1" xfId="0" applyFill="1" applyBorder="1"/>
    <xf numFmtId="0" fontId="0" fillId="9" borderId="1" xfId="0" applyFill="1" applyBorder="1" applyAlignment="1">
      <alignment horizontal="right"/>
    </xf>
    <xf numFmtId="0" fontId="0" fillId="9" borderId="1" xfId="0" applyFill="1" applyBorder="1" applyAlignment="1">
      <alignment wrapText="1"/>
    </xf>
    <xf numFmtId="0" fontId="0" fillId="10" borderId="2" xfId="0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5"/>
  <sheetViews>
    <sheetView tabSelected="1" workbookViewId="0">
      <selection sqref="A1:G1"/>
    </sheetView>
  </sheetViews>
  <sheetFormatPr defaultRowHeight="14.5" x14ac:dyDescent="0.35"/>
  <cols>
    <col min="1" max="1" width="11.7265625" customWidth="1"/>
    <col min="2" max="2" width="33.54296875" customWidth="1"/>
    <col min="3" max="3" width="15.81640625" style="1" customWidth="1"/>
    <col min="4" max="4" width="6.36328125" style="5" customWidth="1"/>
    <col min="5" max="5" width="27.6328125" customWidth="1"/>
    <col min="6" max="6" width="12.90625" customWidth="1"/>
    <col min="7" max="7" width="7.81640625" customWidth="1"/>
    <col min="8" max="8" width="7.36328125" style="7" customWidth="1"/>
    <col min="9" max="9" width="28.36328125" customWidth="1"/>
    <col min="11" max="11" width="8.7265625" style="7"/>
    <col min="12" max="12" width="28.36328125" customWidth="1"/>
    <col min="13" max="13" width="11.1796875" customWidth="1"/>
    <col min="14" max="14" width="14.36328125" customWidth="1"/>
  </cols>
  <sheetData>
    <row r="1" spans="1:14" x14ac:dyDescent="0.35">
      <c r="A1" s="27" t="s">
        <v>53</v>
      </c>
      <c r="B1" s="27"/>
      <c r="C1" s="27"/>
      <c r="D1" s="27"/>
      <c r="E1" s="27"/>
      <c r="F1" s="27"/>
      <c r="G1" s="27"/>
    </row>
    <row r="2" spans="1:14" x14ac:dyDescent="0.35">
      <c r="A2" s="24" t="s">
        <v>51</v>
      </c>
      <c r="B2" s="24" t="s">
        <v>44</v>
      </c>
      <c r="C2" s="24" t="s">
        <v>44</v>
      </c>
      <c r="D2" s="25" t="s">
        <v>44</v>
      </c>
      <c r="E2" s="25"/>
      <c r="F2" s="26" t="s">
        <v>44</v>
      </c>
      <c r="G2" s="26" t="s">
        <v>45</v>
      </c>
      <c r="H2" s="6"/>
      <c r="I2" s="2"/>
    </row>
    <row r="3" spans="1:14" ht="65" customHeight="1" x14ac:dyDescent="0.35">
      <c r="A3" s="26" t="s">
        <v>52</v>
      </c>
      <c r="B3" s="24" t="s">
        <v>46</v>
      </c>
      <c r="C3" s="24" t="s">
        <v>49</v>
      </c>
      <c r="D3" s="25" t="s">
        <v>47</v>
      </c>
      <c r="E3" s="25"/>
      <c r="F3" s="26" t="s">
        <v>48</v>
      </c>
      <c r="G3" s="26" t="s">
        <v>50</v>
      </c>
    </row>
    <row r="4" spans="1:14" ht="29" x14ac:dyDescent="0.35">
      <c r="B4" t="s">
        <v>28</v>
      </c>
      <c r="E4" t="s">
        <v>29</v>
      </c>
      <c r="I4" s="2" t="s">
        <v>39</v>
      </c>
      <c r="L4" s="2" t="s">
        <v>40</v>
      </c>
    </row>
    <row r="5" spans="1:14" ht="25.5" customHeight="1" x14ac:dyDescent="0.35">
      <c r="B5" s="8" t="s">
        <v>27</v>
      </c>
      <c r="C5" s="9">
        <v>40</v>
      </c>
      <c r="E5" s="14" t="s">
        <v>30</v>
      </c>
      <c r="F5" s="15" t="s">
        <v>33</v>
      </c>
      <c r="I5" s="18" t="s">
        <v>38</v>
      </c>
      <c r="J5" s="11">
        <v>62</v>
      </c>
      <c r="L5" s="14" t="s">
        <v>41</v>
      </c>
      <c r="M5" s="15" t="s">
        <v>32</v>
      </c>
    </row>
    <row r="6" spans="1:14" x14ac:dyDescent="0.35">
      <c r="B6" s="10" t="s">
        <v>26</v>
      </c>
      <c r="C6" s="11" t="str">
        <f>IF(AND(C5&gt;-1,C5&lt;10),C5,CHAR(IF(AND(C5+55&gt;64,C5+55&lt;91),C5+55,(IF(AND(C5+61&gt;91,C5+61&lt;123),C5+61)))))</f>
        <v>e</v>
      </c>
      <c r="E6" s="16" t="s">
        <v>31</v>
      </c>
      <c r="F6" s="17">
        <f>IF(CODE(F5)&lt;58,CODE(F5)-48,IF((CODE(F5)&lt;91),CODE(F5)-55, (CODE(F5)-61)))</f>
        <v>61</v>
      </c>
      <c r="J6" s="1"/>
      <c r="M6" s="1"/>
    </row>
    <row r="7" spans="1:14" x14ac:dyDescent="0.35">
      <c r="I7" t="s">
        <v>37</v>
      </c>
      <c r="J7" s="1">
        <f>IF(J5/62&lt;1,0,QUOTIENT(J5,62))</f>
        <v>1</v>
      </c>
      <c r="L7" t="s">
        <v>37</v>
      </c>
      <c r="M7" s="23">
        <f>IF(LEN(M5)&gt;1,MID(M5,LEN(M5),1), 0)</f>
        <v>0</v>
      </c>
    </row>
    <row r="8" spans="1:14" x14ac:dyDescent="0.35">
      <c r="I8" t="s">
        <v>36</v>
      </c>
      <c r="J8" s="1">
        <f>MOD(J5,62)</f>
        <v>0</v>
      </c>
      <c r="L8" t="s">
        <v>36</v>
      </c>
      <c r="M8" s="23" t="str">
        <f>MID(M5,LEN(M5),1)</f>
        <v>b</v>
      </c>
    </row>
    <row r="9" spans="1:14" x14ac:dyDescent="0.35">
      <c r="I9" s="19" t="s">
        <v>35</v>
      </c>
      <c r="J9" s="20">
        <f>IF(AND(J7&gt;-1,J7&lt;10),J7,CHAR(IF(AND(J7+55&gt;64,J7+55&lt;91),J7+55,(IF(AND(J7+61&gt;91,J7+61&lt;123),J7+61)))))</f>
        <v>1</v>
      </c>
      <c r="L9" s="19" t="s">
        <v>35</v>
      </c>
      <c r="M9" s="1">
        <f>IF(CODE(M7)&lt;58,CODE(M7)-48,IF((CODE(M7)&lt;91),CODE(M7)-55, (CODE(M7)-61)))</f>
        <v>0</v>
      </c>
    </row>
    <row r="10" spans="1:14" ht="30.5" customHeight="1" x14ac:dyDescent="0.35">
      <c r="I10" s="19" t="s">
        <v>34</v>
      </c>
      <c r="J10" s="20">
        <f>IF(AND(J8&gt;-1,J8&lt;10),J8,CHAR(IF(AND(J8+55&gt;64,J8+55&lt;91),J8+55,(IF(AND(J8+61&gt;91,J8+61&lt;123),J8+61)))))</f>
        <v>0</v>
      </c>
      <c r="L10" s="19" t="s">
        <v>34</v>
      </c>
      <c r="M10" s="1">
        <f>IF(CODE(M8)&lt;58,CODE(M8)-48,IF((CODE(M8)&lt;91),CODE(M8)-55, (CODE(M8)-61)))</f>
        <v>37</v>
      </c>
    </row>
    <row r="11" spans="1:14" ht="30.5" customHeight="1" x14ac:dyDescent="0.35">
      <c r="I11" s="21" t="s">
        <v>43</v>
      </c>
      <c r="J11" s="22" t="str">
        <f>J9&amp;J10</f>
        <v>10</v>
      </c>
      <c r="L11" s="12" t="s">
        <v>42</v>
      </c>
      <c r="M11" s="13">
        <f>M9*62+M10</f>
        <v>37</v>
      </c>
    </row>
    <row r="12" spans="1:14" ht="129" customHeight="1" x14ac:dyDescent="0.35">
      <c r="B12" s="2" t="s">
        <v>0</v>
      </c>
      <c r="C12" s="3"/>
      <c r="D12" s="4"/>
      <c r="E12" s="2" t="s">
        <v>18</v>
      </c>
      <c r="F12" s="2"/>
      <c r="G12" s="2"/>
      <c r="H12" s="6"/>
      <c r="I12" s="2" t="s">
        <v>19</v>
      </c>
      <c r="L12" s="2" t="s">
        <v>22</v>
      </c>
    </row>
    <row r="13" spans="1:14" ht="43.5" x14ac:dyDescent="0.35">
      <c r="B13" s="2" t="s">
        <v>3</v>
      </c>
      <c r="C13" s="3" t="s">
        <v>1</v>
      </c>
      <c r="D13" s="4"/>
      <c r="E13" s="2" t="s">
        <v>2</v>
      </c>
      <c r="F13" s="2" t="s">
        <v>4</v>
      </c>
      <c r="G13" s="2" t="s">
        <v>5</v>
      </c>
      <c r="H13" s="6"/>
      <c r="I13" s="2" t="s">
        <v>20</v>
      </c>
      <c r="J13" s="2" t="s">
        <v>21</v>
      </c>
    </row>
    <row r="14" spans="1:14" x14ac:dyDescent="0.35">
      <c r="B14">
        <v>0</v>
      </c>
      <c r="C14" s="1">
        <f t="shared" ref="C14:C74" si="0">IF(AND(B14&gt;-1,B14&lt;10),B14,CHAR(IF(AND(B14+55&gt;64,B14+55&lt;91),B14+55,(IF(AND(B14+61&gt;91,B14+61&lt;123),B14+61)))))</f>
        <v>0</v>
      </c>
      <c r="F14" s="1"/>
      <c r="G14" s="1"/>
      <c r="L14">
        <f>B14</f>
        <v>0</v>
      </c>
      <c r="M14" s="1">
        <f>F15</f>
        <v>1</v>
      </c>
      <c r="N14" t="s">
        <v>23</v>
      </c>
    </row>
    <row r="15" spans="1:14" x14ac:dyDescent="0.35">
      <c r="B15">
        <v>1</v>
      </c>
      <c r="C15" s="1">
        <f t="shared" si="0"/>
        <v>1</v>
      </c>
      <c r="E15">
        <f>B15</f>
        <v>1</v>
      </c>
      <c r="F15" s="1">
        <f>C15</f>
        <v>1</v>
      </c>
      <c r="G15" s="1" t="s">
        <v>6</v>
      </c>
      <c r="I15">
        <f>B15</f>
        <v>1</v>
      </c>
      <c r="J15" s="1">
        <f>C15</f>
        <v>1</v>
      </c>
      <c r="L15">
        <f t="shared" ref="L15:L24" si="1">B15</f>
        <v>1</v>
      </c>
      <c r="M15" s="1">
        <f t="shared" ref="M15:M24" si="2">F16</f>
        <v>2</v>
      </c>
      <c r="N15" t="s">
        <v>24</v>
      </c>
    </row>
    <row r="16" spans="1:14" x14ac:dyDescent="0.35">
      <c r="B16">
        <v>2</v>
      </c>
      <c r="C16" s="1">
        <f t="shared" si="0"/>
        <v>2</v>
      </c>
      <c r="E16">
        <f t="shared" ref="E16:E26" si="3">B16</f>
        <v>2</v>
      </c>
      <c r="F16" s="1">
        <f t="shared" ref="F16:F26" si="4">C16</f>
        <v>2</v>
      </c>
      <c r="G16" s="1" t="s">
        <v>7</v>
      </c>
      <c r="I16">
        <f t="shared" ref="I16:I45" si="5">B16</f>
        <v>2</v>
      </c>
      <c r="J16" s="1">
        <f t="shared" ref="J16:J45" si="6">C16</f>
        <v>2</v>
      </c>
      <c r="L16">
        <f t="shared" si="1"/>
        <v>2</v>
      </c>
      <c r="M16" s="1">
        <f t="shared" si="2"/>
        <v>3</v>
      </c>
      <c r="N16" t="s">
        <v>25</v>
      </c>
    </row>
    <row r="17" spans="2:13" x14ac:dyDescent="0.35">
      <c r="B17">
        <v>3</v>
      </c>
      <c r="C17" s="1">
        <f t="shared" si="0"/>
        <v>3</v>
      </c>
      <c r="E17">
        <f t="shared" si="3"/>
        <v>3</v>
      </c>
      <c r="F17" s="1">
        <f t="shared" si="4"/>
        <v>3</v>
      </c>
      <c r="G17" s="1" t="s">
        <v>8</v>
      </c>
      <c r="I17">
        <f t="shared" si="5"/>
        <v>3</v>
      </c>
      <c r="J17" s="1">
        <f t="shared" si="6"/>
        <v>3</v>
      </c>
      <c r="L17">
        <f t="shared" si="1"/>
        <v>3</v>
      </c>
      <c r="M17" s="1">
        <f t="shared" si="2"/>
        <v>4</v>
      </c>
    </row>
    <row r="18" spans="2:13" x14ac:dyDescent="0.35">
      <c r="B18">
        <v>4</v>
      </c>
      <c r="C18" s="1">
        <f t="shared" si="0"/>
        <v>4</v>
      </c>
      <c r="E18">
        <f t="shared" si="3"/>
        <v>4</v>
      </c>
      <c r="F18" s="1">
        <f t="shared" si="4"/>
        <v>4</v>
      </c>
      <c r="G18" s="1" t="s">
        <v>9</v>
      </c>
      <c r="I18">
        <f t="shared" si="5"/>
        <v>4</v>
      </c>
      <c r="J18" s="1">
        <f t="shared" si="6"/>
        <v>4</v>
      </c>
      <c r="L18">
        <f t="shared" si="1"/>
        <v>4</v>
      </c>
      <c r="M18" s="1">
        <f t="shared" si="2"/>
        <v>5</v>
      </c>
    </row>
    <row r="19" spans="2:13" x14ac:dyDescent="0.35">
      <c r="B19">
        <v>5</v>
      </c>
      <c r="C19" s="1">
        <f t="shared" si="0"/>
        <v>5</v>
      </c>
      <c r="E19">
        <f t="shared" si="3"/>
        <v>5</v>
      </c>
      <c r="F19" s="1">
        <f t="shared" si="4"/>
        <v>5</v>
      </c>
      <c r="G19" s="1" t="s">
        <v>10</v>
      </c>
      <c r="I19">
        <f t="shared" si="5"/>
        <v>5</v>
      </c>
      <c r="J19" s="1">
        <f t="shared" si="6"/>
        <v>5</v>
      </c>
      <c r="L19">
        <f t="shared" si="1"/>
        <v>5</v>
      </c>
      <c r="M19" s="1">
        <f t="shared" si="2"/>
        <v>6</v>
      </c>
    </row>
    <row r="20" spans="2:13" x14ac:dyDescent="0.35">
      <c r="B20">
        <v>6</v>
      </c>
      <c r="C20" s="1">
        <f t="shared" si="0"/>
        <v>6</v>
      </c>
      <c r="E20">
        <f t="shared" si="3"/>
        <v>6</v>
      </c>
      <c r="F20" s="1">
        <f t="shared" si="4"/>
        <v>6</v>
      </c>
      <c r="G20" s="1" t="s">
        <v>11</v>
      </c>
      <c r="I20">
        <f t="shared" si="5"/>
        <v>6</v>
      </c>
      <c r="J20" s="1">
        <f t="shared" si="6"/>
        <v>6</v>
      </c>
      <c r="L20">
        <f t="shared" si="1"/>
        <v>6</v>
      </c>
      <c r="M20" s="1">
        <f t="shared" si="2"/>
        <v>7</v>
      </c>
    </row>
    <row r="21" spans="2:13" x14ac:dyDescent="0.35">
      <c r="B21">
        <v>7</v>
      </c>
      <c r="C21" s="1">
        <f t="shared" si="0"/>
        <v>7</v>
      </c>
      <c r="E21">
        <f t="shared" si="3"/>
        <v>7</v>
      </c>
      <c r="F21" s="1">
        <f t="shared" si="4"/>
        <v>7</v>
      </c>
      <c r="G21" s="1" t="s">
        <v>12</v>
      </c>
      <c r="I21">
        <f t="shared" si="5"/>
        <v>7</v>
      </c>
      <c r="J21" s="1">
        <f t="shared" si="6"/>
        <v>7</v>
      </c>
      <c r="L21">
        <f t="shared" si="1"/>
        <v>7</v>
      </c>
      <c r="M21" s="1">
        <f t="shared" si="2"/>
        <v>8</v>
      </c>
    </row>
    <row r="22" spans="2:13" x14ac:dyDescent="0.35">
      <c r="B22">
        <v>8</v>
      </c>
      <c r="C22" s="1">
        <f t="shared" si="0"/>
        <v>8</v>
      </c>
      <c r="E22">
        <f t="shared" si="3"/>
        <v>8</v>
      </c>
      <c r="F22" s="1">
        <f t="shared" si="4"/>
        <v>8</v>
      </c>
      <c r="G22" s="1" t="s">
        <v>13</v>
      </c>
      <c r="I22">
        <f t="shared" si="5"/>
        <v>8</v>
      </c>
      <c r="J22" s="1">
        <f t="shared" si="6"/>
        <v>8</v>
      </c>
      <c r="L22">
        <f t="shared" si="1"/>
        <v>8</v>
      </c>
      <c r="M22" s="1">
        <f t="shared" si="2"/>
        <v>9</v>
      </c>
    </row>
    <row r="23" spans="2:13" x14ac:dyDescent="0.35">
      <c r="B23">
        <v>9</v>
      </c>
      <c r="C23" s="1">
        <f t="shared" si="0"/>
        <v>9</v>
      </c>
      <c r="E23">
        <f t="shared" si="3"/>
        <v>9</v>
      </c>
      <c r="F23" s="1">
        <f t="shared" si="4"/>
        <v>9</v>
      </c>
      <c r="G23" s="1" t="s">
        <v>14</v>
      </c>
      <c r="I23">
        <f t="shared" si="5"/>
        <v>9</v>
      </c>
      <c r="J23" s="1">
        <f t="shared" si="6"/>
        <v>9</v>
      </c>
      <c r="L23">
        <f t="shared" si="1"/>
        <v>9</v>
      </c>
      <c r="M23" s="1" t="str">
        <f t="shared" si="2"/>
        <v>A</v>
      </c>
    </row>
    <row r="24" spans="2:13" x14ac:dyDescent="0.35">
      <c r="B24">
        <v>10</v>
      </c>
      <c r="C24" s="1" t="str">
        <f t="shared" si="0"/>
        <v>A</v>
      </c>
      <c r="E24">
        <f t="shared" si="3"/>
        <v>10</v>
      </c>
      <c r="F24" s="1" t="str">
        <f t="shared" si="4"/>
        <v>A</v>
      </c>
      <c r="G24" s="1" t="s">
        <v>15</v>
      </c>
      <c r="I24">
        <f t="shared" si="5"/>
        <v>10</v>
      </c>
      <c r="J24" s="1" t="str">
        <f t="shared" si="6"/>
        <v>A</v>
      </c>
      <c r="L24">
        <f t="shared" si="1"/>
        <v>10</v>
      </c>
      <c r="M24" s="1" t="str">
        <f t="shared" si="2"/>
        <v>B</v>
      </c>
    </row>
    <row r="25" spans="2:13" x14ac:dyDescent="0.35">
      <c r="B25">
        <v>11</v>
      </c>
      <c r="C25" s="1" t="str">
        <f t="shared" si="0"/>
        <v>B</v>
      </c>
      <c r="E25">
        <f t="shared" si="3"/>
        <v>11</v>
      </c>
      <c r="F25" s="1" t="str">
        <f t="shared" si="4"/>
        <v>B</v>
      </c>
      <c r="G25" s="1" t="s">
        <v>16</v>
      </c>
      <c r="I25">
        <f t="shared" si="5"/>
        <v>11</v>
      </c>
      <c r="J25" s="1" t="str">
        <f t="shared" si="6"/>
        <v>B</v>
      </c>
    </row>
    <row r="26" spans="2:13" x14ac:dyDescent="0.35">
      <c r="B26">
        <v>12</v>
      </c>
      <c r="C26" s="1" t="str">
        <f t="shared" si="0"/>
        <v>C</v>
      </c>
      <c r="E26">
        <f t="shared" si="3"/>
        <v>12</v>
      </c>
      <c r="F26" s="1" t="str">
        <f t="shared" si="4"/>
        <v>C</v>
      </c>
      <c r="G26" s="1" t="s">
        <v>17</v>
      </c>
      <c r="I26">
        <f t="shared" si="5"/>
        <v>12</v>
      </c>
      <c r="J26" s="1" t="str">
        <f t="shared" si="6"/>
        <v>C</v>
      </c>
    </row>
    <row r="27" spans="2:13" x14ac:dyDescent="0.35">
      <c r="B27">
        <v>13</v>
      </c>
      <c r="C27" s="1" t="str">
        <f t="shared" si="0"/>
        <v>D</v>
      </c>
      <c r="I27">
        <f t="shared" si="5"/>
        <v>13</v>
      </c>
      <c r="J27" s="1" t="str">
        <f t="shared" si="6"/>
        <v>D</v>
      </c>
    </row>
    <row r="28" spans="2:13" x14ac:dyDescent="0.35">
      <c r="B28">
        <v>14</v>
      </c>
      <c r="C28" s="1" t="str">
        <f t="shared" si="0"/>
        <v>E</v>
      </c>
      <c r="I28">
        <f t="shared" si="5"/>
        <v>14</v>
      </c>
      <c r="J28" s="1" t="str">
        <f t="shared" si="6"/>
        <v>E</v>
      </c>
    </row>
    <row r="29" spans="2:13" x14ac:dyDescent="0.35">
      <c r="B29">
        <v>15</v>
      </c>
      <c r="C29" s="1" t="str">
        <f t="shared" si="0"/>
        <v>F</v>
      </c>
      <c r="I29">
        <f t="shared" si="5"/>
        <v>15</v>
      </c>
      <c r="J29" s="1" t="str">
        <f t="shared" si="6"/>
        <v>F</v>
      </c>
    </row>
    <row r="30" spans="2:13" x14ac:dyDescent="0.35">
      <c r="B30">
        <v>16</v>
      </c>
      <c r="C30" s="1" t="str">
        <f t="shared" si="0"/>
        <v>G</v>
      </c>
      <c r="I30">
        <f t="shared" si="5"/>
        <v>16</v>
      </c>
      <c r="J30" s="1" t="str">
        <f t="shared" si="6"/>
        <v>G</v>
      </c>
    </row>
    <row r="31" spans="2:13" x14ac:dyDescent="0.35">
      <c r="B31">
        <v>17</v>
      </c>
      <c r="C31" s="1" t="str">
        <f t="shared" si="0"/>
        <v>H</v>
      </c>
      <c r="I31">
        <f t="shared" si="5"/>
        <v>17</v>
      </c>
      <c r="J31" s="1" t="str">
        <f t="shared" si="6"/>
        <v>H</v>
      </c>
    </row>
    <row r="32" spans="2:13" x14ac:dyDescent="0.35">
      <c r="B32">
        <v>18</v>
      </c>
      <c r="C32" s="1" t="str">
        <f t="shared" si="0"/>
        <v>I</v>
      </c>
      <c r="I32">
        <f t="shared" si="5"/>
        <v>18</v>
      </c>
      <c r="J32" s="1" t="str">
        <f t="shared" si="6"/>
        <v>I</v>
      </c>
    </row>
    <row r="33" spans="2:10" x14ac:dyDescent="0.35">
      <c r="B33">
        <v>19</v>
      </c>
      <c r="C33" s="1" t="str">
        <f t="shared" si="0"/>
        <v>J</v>
      </c>
      <c r="I33">
        <f t="shared" si="5"/>
        <v>19</v>
      </c>
      <c r="J33" s="1" t="str">
        <f t="shared" si="6"/>
        <v>J</v>
      </c>
    </row>
    <row r="34" spans="2:10" x14ac:dyDescent="0.35">
      <c r="B34">
        <v>20</v>
      </c>
      <c r="C34" s="1" t="str">
        <f t="shared" si="0"/>
        <v>K</v>
      </c>
      <c r="I34">
        <f t="shared" si="5"/>
        <v>20</v>
      </c>
      <c r="J34" s="1" t="str">
        <f t="shared" si="6"/>
        <v>K</v>
      </c>
    </row>
    <row r="35" spans="2:10" x14ac:dyDescent="0.35">
      <c r="B35">
        <v>21</v>
      </c>
      <c r="C35" s="1" t="str">
        <f t="shared" si="0"/>
        <v>L</v>
      </c>
      <c r="I35">
        <f t="shared" si="5"/>
        <v>21</v>
      </c>
      <c r="J35" s="1" t="str">
        <f t="shared" si="6"/>
        <v>L</v>
      </c>
    </row>
    <row r="36" spans="2:10" x14ac:dyDescent="0.35">
      <c r="B36">
        <v>22</v>
      </c>
      <c r="C36" s="1" t="str">
        <f t="shared" si="0"/>
        <v>M</v>
      </c>
      <c r="I36">
        <f t="shared" si="5"/>
        <v>22</v>
      </c>
      <c r="J36" s="1" t="str">
        <f t="shared" si="6"/>
        <v>M</v>
      </c>
    </row>
    <row r="37" spans="2:10" x14ac:dyDescent="0.35">
      <c r="B37">
        <v>23</v>
      </c>
      <c r="C37" s="1" t="str">
        <f t="shared" si="0"/>
        <v>N</v>
      </c>
      <c r="I37">
        <f t="shared" si="5"/>
        <v>23</v>
      </c>
      <c r="J37" s="1" t="str">
        <f t="shared" si="6"/>
        <v>N</v>
      </c>
    </row>
    <row r="38" spans="2:10" x14ac:dyDescent="0.35">
      <c r="B38">
        <v>24</v>
      </c>
      <c r="C38" s="1" t="str">
        <f t="shared" si="0"/>
        <v>O</v>
      </c>
      <c r="I38">
        <f t="shared" si="5"/>
        <v>24</v>
      </c>
      <c r="J38" s="1" t="str">
        <f t="shared" si="6"/>
        <v>O</v>
      </c>
    </row>
    <row r="39" spans="2:10" x14ac:dyDescent="0.35">
      <c r="B39">
        <v>25</v>
      </c>
      <c r="C39" s="1" t="str">
        <f t="shared" si="0"/>
        <v>P</v>
      </c>
      <c r="I39">
        <f t="shared" si="5"/>
        <v>25</v>
      </c>
      <c r="J39" s="1" t="str">
        <f t="shared" si="6"/>
        <v>P</v>
      </c>
    </row>
    <row r="40" spans="2:10" x14ac:dyDescent="0.35">
      <c r="B40">
        <v>26</v>
      </c>
      <c r="C40" s="1" t="str">
        <f t="shared" si="0"/>
        <v>Q</v>
      </c>
      <c r="I40">
        <f t="shared" si="5"/>
        <v>26</v>
      </c>
      <c r="J40" s="1" t="str">
        <f t="shared" si="6"/>
        <v>Q</v>
      </c>
    </row>
    <row r="41" spans="2:10" x14ac:dyDescent="0.35">
      <c r="B41">
        <v>27</v>
      </c>
      <c r="C41" s="1" t="str">
        <f t="shared" si="0"/>
        <v>R</v>
      </c>
      <c r="I41">
        <f t="shared" si="5"/>
        <v>27</v>
      </c>
      <c r="J41" s="1" t="str">
        <f t="shared" si="6"/>
        <v>R</v>
      </c>
    </row>
    <row r="42" spans="2:10" x14ac:dyDescent="0.35">
      <c r="B42">
        <v>28</v>
      </c>
      <c r="C42" s="1" t="str">
        <f t="shared" si="0"/>
        <v>S</v>
      </c>
      <c r="I42">
        <f t="shared" si="5"/>
        <v>28</v>
      </c>
      <c r="J42" s="1" t="str">
        <f t="shared" si="6"/>
        <v>S</v>
      </c>
    </row>
    <row r="43" spans="2:10" x14ac:dyDescent="0.35">
      <c r="B43">
        <v>29</v>
      </c>
      <c r="C43" s="1" t="str">
        <f t="shared" si="0"/>
        <v>T</v>
      </c>
      <c r="I43">
        <f t="shared" si="5"/>
        <v>29</v>
      </c>
      <c r="J43" s="1" t="str">
        <f t="shared" si="6"/>
        <v>T</v>
      </c>
    </row>
    <row r="44" spans="2:10" x14ac:dyDescent="0.35">
      <c r="B44">
        <v>30</v>
      </c>
      <c r="C44" s="1" t="str">
        <f t="shared" si="0"/>
        <v>U</v>
      </c>
      <c r="I44">
        <f t="shared" si="5"/>
        <v>30</v>
      </c>
      <c r="J44" s="1" t="str">
        <f t="shared" si="6"/>
        <v>U</v>
      </c>
    </row>
    <row r="45" spans="2:10" x14ac:dyDescent="0.35">
      <c r="B45">
        <v>31</v>
      </c>
      <c r="C45" s="1" t="str">
        <f t="shared" si="0"/>
        <v>V</v>
      </c>
      <c r="I45">
        <f t="shared" si="5"/>
        <v>31</v>
      </c>
      <c r="J45" s="1" t="str">
        <f t="shared" si="6"/>
        <v>V</v>
      </c>
    </row>
    <row r="46" spans="2:10" x14ac:dyDescent="0.35">
      <c r="B46">
        <v>32</v>
      </c>
      <c r="C46" s="1" t="str">
        <f t="shared" si="0"/>
        <v>W</v>
      </c>
    </row>
    <row r="47" spans="2:10" x14ac:dyDescent="0.35">
      <c r="B47">
        <v>33</v>
      </c>
      <c r="C47" s="1" t="str">
        <f t="shared" si="0"/>
        <v>X</v>
      </c>
    </row>
    <row r="48" spans="2:10" x14ac:dyDescent="0.35">
      <c r="B48">
        <v>34</v>
      </c>
      <c r="C48" s="1" t="str">
        <f t="shared" si="0"/>
        <v>Y</v>
      </c>
    </row>
    <row r="49" spans="2:3" x14ac:dyDescent="0.35">
      <c r="B49">
        <v>35</v>
      </c>
      <c r="C49" s="1" t="str">
        <f t="shared" si="0"/>
        <v>Z</v>
      </c>
    </row>
    <row r="50" spans="2:3" x14ac:dyDescent="0.35">
      <c r="B50">
        <v>36</v>
      </c>
      <c r="C50" s="1" t="str">
        <f t="shared" si="0"/>
        <v>a</v>
      </c>
    </row>
    <row r="51" spans="2:3" x14ac:dyDescent="0.35">
      <c r="B51">
        <v>37</v>
      </c>
      <c r="C51" s="1" t="str">
        <f t="shared" si="0"/>
        <v>b</v>
      </c>
    </row>
    <row r="52" spans="2:3" x14ac:dyDescent="0.35">
      <c r="B52">
        <v>38</v>
      </c>
      <c r="C52" s="1" t="str">
        <f t="shared" si="0"/>
        <v>c</v>
      </c>
    </row>
    <row r="53" spans="2:3" x14ac:dyDescent="0.35">
      <c r="B53">
        <v>39</v>
      </c>
      <c r="C53" s="1" t="str">
        <f t="shared" si="0"/>
        <v>d</v>
      </c>
    </row>
    <row r="54" spans="2:3" x14ac:dyDescent="0.35">
      <c r="B54">
        <v>40</v>
      </c>
      <c r="C54" s="1" t="str">
        <f t="shared" si="0"/>
        <v>e</v>
      </c>
    </row>
    <row r="55" spans="2:3" x14ac:dyDescent="0.35">
      <c r="B55">
        <v>41</v>
      </c>
      <c r="C55" s="1" t="str">
        <f t="shared" si="0"/>
        <v>f</v>
      </c>
    </row>
    <row r="56" spans="2:3" x14ac:dyDescent="0.35">
      <c r="B56">
        <v>42</v>
      </c>
      <c r="C56" s="1" t="str">
        <f t="shared" si="0"/>
        <v>g</v>
      </c>
    </row>
    <row r="57" spans="2:3" x14ac:dyDescent="0.35">
      <c r="B57">
        <v>43</v>
      </c>
      <c r="C57" s="1" t="str">
        <f t="shared" si="0"/>
        <v>h</v>
      </c>
    </row>
    <row r="58" spans="2:3" x14ac:dyDescent="0.35">
      <c r="B58">
        <v>44</v>
      </c>
      <c r="C58" s="1" t="str">
        <f t="shared" si="0"/>
        <v>i</v>
      </c>
    </row>
    <row r="59" spans="2:3" x14ac:dyDescent="0.35">
      <c r="B59">
        <v>45</v>
      </c>
      <c r="C59" s="1" t="str">
        <f t="shared" si="0"/>
        <v>j</v>
      </c>
    </row>
    <row r="60" spans="2:3" x14ac:dyDescent="0.35">
      <c r="B60">
        <v>46</v>
      </c>
      <c r="C60" s="1" t="str">
        <f t="shared" si="0"/>
        <v>k</v>
      </c>
    </row>
    <row r="61" spans="2:3" x14ac:dyDescent="0.35">
      <c r="B61">
        <v>47</v>
      </c>
      <c r="C61" s="1" t="str">
        <f t="shared" si="0"/>
        <v>l</v>
      </c>
    </row>
    <row r="62" spans="2:3" x14ac:dyDescent="0.35">
      <c r="B62">
        <v>48</v>
      </c>
      <c r="C62" s="1" t="str">
        <f t="shared" si="0"/>
        <v>m</v>
      </c>
    </row>
    <row r="63" spans="2:3" x14ac:dyDescent="0.35">
      <c r="B63">
        <v>49</v>
      </c>
      <c r="C63" s="1" t="str">
        <f t="shared" si="0"/>
        <v>n</v>
      </c>
    </row>
    <row r="64" spans="2:3" x14ac:dyDescent="0.35">
      <c r="B64">
        <v>50</v>
      </c>
      <c r="C64" s="1" t="str">
        <f t="shared" si="0"/>
        <v>o</v>
      </c>
    </row>
    <row r="65" spans="2:3" x14ac:dyDescent="0.35">
      <c r="B65">
        <v>51</v>
      </c>
      <c r="C65" s="1" t="str">
        <f t="shared" si="0"/>
        <v>p</v>
      </c>
    </row>
    <row r="66" spans="2:3" x14ac:dyDescent="0.35">
      <c r="B66">
        <v>52</v>
      </c>
      <c r="C66" s="1" t="str">
        <f t="shared" si="0"/>
        <v>q</v>
      </c>
    </row>
    <row r="67" spans="2:3" x14ac:dyDescent="0.35">
      <c r="B67">
        <v>53</v>
      </c>
      <c r="C67" s="1" t="str">
        <f t="shared" si="0"/>
        <v>r</v>
      </c>
    </row>
    <row r="68" spans="2:3" x14ac:dyDescent="0.35">
      <c r="B68">
        <v>54</v>
      </c>
      <c r="C68" s="1" t="str">
        <f t="shared" si="0"/>
        <v>s</v>
      </c>
    </row>
    <row r="69" spans="2:3" x14ac:dyDescent="0.35">
      <c r="B69">
        <v>55</v>
      </c>
      <c r="C69" s="1" t="str">
        <f t="shared" si="0"/>
        <v>t</v>
      </c>
    </row>
    <row r="70" spans="2:3" x14ac:dyDescent="0.35">
      <c r="B70">
        <v>56</v>
      </c>
      <c r="C70" s="1" t="str">
        <f t="shared" si="0"/>
        <v>u</v>
      </c>
    </row>
    <row r="71" spans="2:3" x14ac:dyDescent="0.35">
      <c r="B71">
        <v>57</v>
      </c>
      <c r="C71" s="1" t="str">
        <f t="shared" si="0"/>
        <v>v</v>
      </c>
    </row>
    <row r="72" spans="2:3" x14ac:dyDescent="0.35">
      <c r="B72">
        <v>58</v>
      </c>
      <c r="C72" s="1" t="str">
        <f t="shared" si="0"/>
        <v>w</v>
      </c>
    </row>
    <row r="73" spans="2:3" x14ac:dyDescent="0.35">
      <c r="B73">
        <v>59</v>
      </c>
      <c r="C73" s="1" t="str">
        <f t="shared" si="0"/>
        <v>x</v>
      </c>
    </row>
    <row r="74" spans="2:3" x14ac:dyDescent="0.35">
      <c r="B74">
        <v>60</v>
      </c>
      <c r="C74" s="1" t="str">
        <f t="shared" si="0"/>
        <v>y</v>
      </c>
    </row>
    <row r="75" spans="2:3" x14ac:dyDescent="0.35">
      <c r="B75">
        <v>61</v>
      </c>
      <c r="C75" s="1" t="str">
        <f>IF(AND(B75&gt;-1,B75&lt;10),B75,CHAR(IF(AND(B75+55&gt;64,B75+55&lt;91),B75+55,(IF(AND(B75+61&gt;91,B75+61&lt;123),B75+61)))))</f>
        <v>z</v>
      </c>
    </row>
  </sheetData>
  <mergeCells count="1">
    <mergeCell ref="A1:G1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vijaykumar soni</dc:creator>
  <cp:lastModifiedBy>vijaykumar soni</cp:lastModifiedBy>
  <dcterms:created xsi:type="dcterms:W3CDTF">2018-01-06T13:23:23Z</dcterms:created>
  <dcterms:modified xsi:type="dcterms:W3CDTF">2018-01-07T14:57:48Z</dcterms:modified>
</cp:coreProperties>
</file>