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queryTables/queryTable1.xml" ContentType="application/vnd.openxmlformats-officedocument.spreadsheetml.queryTable+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queryTables/queryTable2.xml" ContentType="application/vnd.openxmlformats-officedocument.spreadsheetml.queryTable+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queryTables/queryTable3.xml" ContentType="application/vnd.openxmlformats-officedocument.spreadsheetml.queryTable+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queryTables/queryTable4.xml" ContentType="application/vnd.openxmlformats-officedocument.spreadsheetml.queryTable+xml"/>
  <Override PartName="/xl/charts/chart5.xml" ContentType="application/vnd.openxmlformats-officedocument.drawingml.chart+xml"/>
  <Override PartName="/xl/drawings/drawing6.xml" ContentType="application/vnd.openxmlformats-officedocument.drawing+xml"/>
  <Override PartName="/xl/slicers/slicer4.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24226"/>
  <mc:AlternateContent xmlns:mc="http://schemas.openxmlformats.org/markup-compatibility/2006">
    <mc:Choice Requires="x15">
      <x15ac:absPath xmlns:x15ac="http://schemas.microsoft.com/office/spreadsheetml/2010/11/ac" url="https://d.docs.live.net/058173e63e053b32/Desktop/Data Analytics Case Study/"/>
    </mc:Choice>
  </mc:AlternateContent>
  <xr:revisionPtr revIDLastSave="26" documentId="13_ncr:1_{B3B86C00-662F-434C-A8EC-61AE3A0C7969}" xr6:coauthVersionLast="47" xr6:coauthVersionMax="47" xr10:uidLastSave="{68CCDF93-55F1-4A62-82BE-5DD491D2C394}"/>
  <bookViews>
    <workbookView xWindow="-98" yWindow="-98" windowWidth="21795" windowHeight="12975" activeTab="5" xr2:uid="{00000000-000D-0000-FFFF-FFFF00000000}"/>
  </bookViews>
  <sheets>
    <sheet name="hypothesis1" sheetId="1" r:id="rId1"/>
    <sheet name="hypothesis2" sheetId="2" r:id="rId2"/>
    <sheet name="hypothesis3" sheetId="3" r:id="rId3"/>
    <sheet name="hypothesis4" sheetId="4" r:id="rId4"/>
    <sheet name="hypothesis5" sheetId="5" r:id="rId5"/>
    <sheet name="dashboard" sheetId="6" r:id="rId6"/>
  </sheets>
  <definedNames>
    <definedName name="hypothesis2" localSheetId="1">hypothesis2!$A$1:$B$93</definedName>
    <definedName name="hypothesis4" localSheetId="2">hypothesis3!$A$1:$E$6</definedName>
    <definedName name="hypothesis5" localSheetId="3">hypothesis4!$A$1:$B$13</definedName>
    <definedName name="hypothesis6" localSheetId="4">hypothesis5!$A$1:$D$110</definedName>
    <definedName name="Slicer_month">#N/A</definedName>
    <definedName name="Slicer_productLine">#N/A</definedName>
    <definedName name="Slicer_productName">#N/A</definedName>
  </definedNames>
  <calcPr calcId="191029"/>
  <pivotCaches>
    <pivotCache cacheId="1" r:id="rId7"/>
    <pivotCache cacheId="2" r:id="rId8"/>
    <pivotCache cacheId="3" r:id="rId9"/>
    <pivotCache cacheId="4" r:id="rId10"/>
    <pivotCache cacheId="5"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hypothesis2" type="6" refreshedVersion="4" background="1" saveData="1">
    <textPr codePage="437" sourceFile="C:\Users\Sumit\Desktop\dataset\project\hypothesis2.csv" comma="1">
      <textFields count="2">
        <textField/>
        <textField/>
      </textFields>
    </textPr>
  </connection>
  <connection id="2" xr16:uid="{00000000-0015-0000-FFFF-FFFF01000000}" name="hypothesis4" type="6" refreshedVersion="4" background="1" saveData="1">
    <textPr codePage="437" sourceFile="C:\Users\Sumit\Desktop\dataset\project\hypothesis4.csv" comma="1">
      <textFields count="5">
        <textField/>
        <textField/>
        <textField/>
        <textField/>
        <textField/>
      </textFields>
    </textPr>
  </connection>
  <connection id="3" xr16:uid="{00000000-0015-0000-FFFF-FFFF02000000}" name="hypothesis5" type="6" refreshedVersion="4" background="1" saveData="1">
    <textPr codePage="437" sourceFile="C:\Users\Sumit\Desktop\dataset\project\hypothesis5.csv" comma="1">
      <textFields count="2">
        <textField/>
        <textField/>
      </textFields>
    </textPr>
  </connection>
  <connection id="4" xr16:uid="{00000000-0015-0000-FFFF-FFFF03000000}" name="hypothesis6" type="6" refreshedVersion="4" background="1" saveData="1">
    <textPr codePage="65001" sourceFile="C:\Users\Sumit\Desktop\dataset\project\hypothesis6.csv" comma="1">
      <textFields count="4">
        <textField/>
        <textField/>
        <textField/>
        <textField/>
      </textFields>
    </textPr>
  </connection>
</connections>
</file>

<file path=xl/sharedStrings.xml><?xml version="1.0" encoding="utf-8"?>
<sst xmlns="http://schemas.openxmlformats.org/spreadsheetml/2006/main" count="320" uniqueCount="207">
  <si>
    <t>productLine</t>
  </si>
  <si>
    <t>total_sales_volume</t>
  </si>
  <si>
    <t>Classic Cars</t>
  </si>
  <si>
    <t>Vintage Cars</t>
  </si>
  <si>
    <t>Motorcycles</t>
  </si>
  <si>
    <t>Planes</t>
  </si>
  <si>
    <t>Trucks and Buses</t>
  </si>
  <si>
    <t>Ships</t>
  </si>
  <si>
    <t>Trains</t>
  </si>
  <si>
    <t>creditLimit</t>
  </si>
  <si>
    <t>total_sales_value</t>
  </si>
  <si>
    <t>total_sales_reps</t>
  </si>
  <si>
    <t>office_region</t>
  </si>
  <si>
    <t>total_customers</t>
  </si>
  <si>
    <t>retained_customers</t>
  </si>
  <si>
    <t>retention_rate</t>
  </si>
  <si>
    <t>CA</t>
  </si>
  <si>
    <t>Chiyoda-Ku</t>
  </si>
  <si>
    <t>MA</t>
  </si>
  <si>
    <t>NY</t>
  </si>
  <si>
    <t>NULL</t>
  </si>
  <si>
    <t>month</t>
  </si>
  <si>
    <t>total_sales</t>
  </si>
  <si>
    <t>productName</t>
  </si>
  <si>
    <t>MSRP</t>
  </si>
  <si>
    <t>total_revenue</t>
  </si>
  <si>
    <t>1952 Alpine Renault 1300</t>
  </si>
  <si>
    <t>2001 Ferrari Enzo</t>
  </si>
  <si>
    <t>1968 Ford Mustang</t>
  </si>
  <si>
    <t>2003 Harley-Davidson Eagle Drag Bike</t>
  </si>
  <si>
    <t>1969 Ford Falcon</t>
  </si>
  <si>
    <t>1917 Grand Touring Sedan</t>
  </si>
  <si>
    <t>1992 Ferrari 360 Spider red</t>
  </si>
  <si>
    <t>1928 Mercedes-Benz SSK</t>
  </si>
  <si>
    <t>1998 Chrysler Plymouth Prowler</t>
  </si>
  <si>
    <t>1980s Black Hawk Helicopter</t>
  </si>
  <si>
    <t>1969 Corvair Monza</t>
  </si>
  <si>
    <t>2002 Suzuki XREO</t>
  </si>
  <si>
    <t>1957 Corvette Convertible</t>
  </si>
  <si>
    <t>1962 LanciaA Delta 16V</t>
  </si>
  <si>
    <t>1976 Ford Gran Torino</t>
  </si>
  <si>
    <t>1970 Triumph Spitfire</t>
  </si>
  <si>
    <t>1995 Honda Civic</t>
  </si>
  <si>
    <t>1993 Mazda RX-7</t>
  </si>
  <si>
    <t>1948 Porsche Type 356 Roadster</t>
  </si>
  <si>
    <t>1956 Porsche 356A Coupe</t>
  </si>
  <si>
    <t>1958 Setra Bus</t>
  </si>
  <si>
    <t>1903 Ford Model A</t>
  </si>
  <si>
    <t>1972 Alfa Romeo GTA</t>
  </si>
  <si>
    <t>1999 Indy 500 Monte Carlo SS</t>
  </si>
  <si>
    <t>1962 Volkswagen Microbus</t>
  </si>
  <si>
    <t>1932 Model A Ford J-Coupe</t>
  </si>
  <si>
    <t>1965 Aston Martin DB5</t>
  </si>
  <si>
    <t>18th century schooner</t>
  </si>
  <si>
    <t>1964 Mercedes Tour Bus</t>
  </si>
  <si>
    <t>1940s Ford truck</t>
  </si>
  <si>
    <t>1996 Moto Guzzi 1100i</t>
  </si>
  <si>
    <t>ATA: B757-300</t>
  </si>
  <si>
    <t>1957 Chevy Pickup</t>
  </si>
  <si>
    <t>1992 Porsche Cayenne Turbo Silver</t>
  </si>
  <si>
    <t>1968 Dodge Charger</t>
  </si>
  <si>
    <t>1952 Citroen-15CV</t>
  </si>
  <si>
    <t>1940 Ford Pickup Truck</t>
  </si>
  <si>
    <t>Diamond T620 Semi-Skirted Tanker</t>
  </si>
  <si>
    <t>1969 Dodge Charger</t>
  </si>
  <si>
    <t>1997 BMW R 1100 S</t>
  </si>
  <si>
    <t>1928 British Royal Navy Airplane</t>
  </si>
  <si>
    <t>2002 Chevy Corvette</t>
  </si>
  <si>
    <t>1941 Chevrolet Special Deluxe Cabriolet</t>
  </si>
  <si>
    <t>18th Century Vintage Horse Carriage</t>
  </si>
  <si>
    <t>1937 Lincoln Berline</t>
  </si>
  <si>
    <t>1974 Ducati 350 Mk3 Desmo</t>
  </si>
  <si>
    <t>1913 Ford Model T Speedster</t>
  </si>
  <si>
    <t>1982 Camaro Z28</t>
  </si>
  <si>
    <t>Collectable Wooden Train</t>
  </si>
  <si>
    <t>The Titanic</t>
  </si>
  <si>
    <t>1997 BMW F650 ST</t>
  </si>
  <si>
    <t>America West Airlines B757-200</t>
  </si>
  <si>
    <t>The Queen Mary</t>
  </si>
  <si>
    <t>1917 Maxwell Touring Car</t>
  </si>
  <si>
    <t>1936 Chrysler Airflow</t>
  </si>
  <si>
    <t>1980’s GM Manhattan Express</t>
  </si>
  <si>
    <t>1969 Harley Davidson Ultimate Chopper</t>
  </si>
  <si>
    <t>1932 Alfa Romeo 8C2300 Spider Sport</t>
  </si>
  <si>
    <t>American Airlines: B767-300</t>
  </si>
  <si>
    <t>1949 Jaguar XK 120</t>
  </si>
  <si>
    <t>HMS Bounty</t>
  </si>
  <si>
    <t>1912 Ford Model T Delivery Wagon</t>
  </si>
  <si>
    <t>1904 Buick Runabout</t>
  </si>
  <si>
    <t>The Mayflower</t>
  </si>
  <si>
    <t>1999 Yamaha Speed Boat</t>
  </si>
  <si>
    <t>1969 Chevrolet Camaro Z28</t>
  </si>
  <si>
    <t>P-51-D Mustang</t>
  </si>
  <si>
    <t>1940 Ford Delivery Sedan</t>
  </si>
  <si>
    <t>2002 Yamaha YZR M1</t>
  </si>
  <si>
    <t>1961 Chevrolet Impala</t>
  </si>
  <si>
    <t>1969 Dodge Super Bee</t>
  </si>
  <si>
    <t>F/A 18 Hornet 1/72</t>
  </si>
  <si>
    <t>1970 Plymouth Hemi Cuda</t>
  </si>
  <si>
    <t>1948 Porsche 356-A Roadster</t>
  </si>
  <si>
    <t>1960 BSA Gold Star DBD34</t>
  </si>
  <si>
    <t>American Airlines: MD-11S</t>
  </si>
  <si>
    <t>1970 Chevy Chevelle SS 454</t>
  </si>
  <si>
    <t>1900s Vintage Tri-Plane</t>
  </si>
  <si>
    <t>The USS Constitution Ship</t>
  </si>
  <si>
    <t>1957 Ford Thunderbird</t>
  </si>
  <si>
    <t>1982 Ducati 900 Monster</t>
  </si>
  <si>
    <t>1928 Ford Phaeton Deluxe</t>
  </si>
  <si>
    <t>1900s Vintage Bi-Plane</t>
  </si>
  <si>
    <t>Corsair F4U ( Bird Cage)</t>
  </si>
  <si>
    <t>The Schooner Bluenose</t>
  </si>
  <si>
    <t>1937 Horch 930V Limousine</t>
  </si>
  <si>
    <t>1996 Peterbilt 379 Stake Bed with Outrigger</t>
  </si>
  <si>
    <t>1934 Ford V8 Coupe</t>
  </si>
  <si>
    <t>1957 Vespa GS150</t>
  </si>
  <si>
    <t>1950's Chicago Surface Lines Streetcar</t>
  </si>
  <si>
    <t>1971 Alpine Renault 1600s</t>
  </si>
  <si>
    <t>1926 Ford Fire Engine</t>
  </si>
  <si>
    <t>1936 Harley Davidson El Knucklehead</t>
  </si>
  <si>
    <t>1911 Ford Town Car</t>
  </si>
  <si>
    <t>1962 City of Detroit Streetcar</t>
  </si>
  <si>
    <t>1970 Dodge Coronet</t>
  </si>
  <si>
    <t>Pont Yacht</t>
  </si>
  <si>
    <t>1954 Greyhound Scenicruiser</t>
  </si>
  <si>
    <t>1936 Mercedes-Benz 500K Special Roadster</t>
  </si>
  <si>
    <t>1939 Cadillac Limousine</t>
  </si>
  <si>
    <t>1966 Shelby Cobra 427 S/C</t>
  </si>
  <si>
    <t>Boeing X-32A JSF</t>
  </si>
  <si>
    <t>1938 Cadillac V-16 Presidential Limousine</t>
  </si>
  <si>
    <t>1930 Buick Marquette Phaeton</t>
  </si>
  <si>
    <t>1936 Mercedes Benz 500k Roadster</t>
  </si>
  <si>
    <t>1982 Ducati 996 R</t>
  </si>
  <si>
    <t>1982 Lamborghini Diablo</t>
  </si>
  <si>
    <t>1958 Chevy Corvette Limited Edition</t>
  </si>
  <si>
    <t>1939 Chevrolet Deluxe Coupe</t>
  </si>
  <si>
    <t>Row Labels</t>
  </si>
  <si>
    <t>Grand Total</t>
  </si>
  <si>
    <t>Sum of total_sales_volume</t>
  </si>
  <si>
    <t>Sum of total_sales_value</t>
  </si>
  <si>
    <t>11000-25999</t>
  </si>
  <si>
    <t>26000-40999</t>
  </si>
  <si>
    <t>41000-55999</t>
  </si>
  <si>
    <t>56000-70999</t>
  </si>
  <si>
    <t>71000-85999</t>
  </si>
  <si>
    <t>86000-100999</t>
  </si>
  <si>
    <t>101000-115999</t>
  </si>
  <si>
    <t>116000-130999</t>
  </si>
  <si>
    <t>131000-145999</t>
  </si>
  <si>
    <t>206000-220999</t>
  </si>
  <si>
    <t>221000-235999</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</si>
  <si>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</si>
  <si>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</si>
  <si>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</si>
  <si>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</si>
  <si>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</si>
  <si>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</si>
  <si>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</si>
  <si>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</si>
  <si>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</si>
  <si>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</si>
  <si>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</si>
  <si>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</si>
  <si>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</si>
  <si>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</si>
  <si>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</si>
  <si>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</si>
  <si>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</si>
  <si>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</si>
  <si>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</si>
  <si>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</si>
  <si>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</si>
  <si>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</si>
  <si>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</si>
  <si>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</si>
  <si>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</si>
  <si>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Sum of retention_rate</t>
  </si>
  <si>
    <t>Sum of total_sales</t>
  </si>
  <si>
    <t>Mean</t>
  </si>
  <si>
    <t>Median</t>
  </si>
  <si>
    <t>Mode</t>
  </si>
  <si>
    <t>Standard Deviation</t>
  </si>
  <si>
    <t>Sample Variance</t>
  </si>
  <si>
    <t>Kurtosis</t>
  </si>
  <si>
    <t>Skewness</t>
  </si>
  <si>
    <t>Range</t>
  </si>
  <si>
    <t>Minimum</t>
  </si>
  <si>
    <t>Maximum</t>
  </si>
  <si>
    <t>Sum</t>
  </si>
  <si>
    <t>Count</t>
  </si>
  <si>
    <t>Months</t>
  </si>
  <si>
    <t>Total Sales</t>
  </si>
  <si>
    <t>90-120</t>
  </si>
  <si>
    <t>Average of total_sales_volume</t>
  </si>
  <si>
    <t>Average of total_revenue</t>
  </si>
  <si>
    <t>Anova: Single Factor</t>
  </si>
  <si>
    <t>SUMMARY</t>
  </si>
  <si>
    <t>Groups</t>
  </si>
  <si>
    <t>Average</t>
  </si>
  <si>
    <t>Variance</t>
  </si>
  <si>
    <t>Column 1</t>
  </si>
  <si>
    <t>Column 2</t>
  </si>
  <si>
    <t>Source of Variation</t>
  </si>
  <si>
    <t>F crit</t>
  </si>
  <si>
    <t>Between Groups</t>
  </si>
  <si>
    <t>Within Groups</t>
  </si>
  <si>
    <t>productLine_N</t>
  </si>
  <si>
    <t>Manufactures Suggested Retail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</si>
</sst>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1"/>
      <color theme="1" tint="4.9989318521683403E-2"/>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10" xfId="0" applyBorder="1"/>
    <xf numFmtId="0" fontId="18" fillId="0" borderId="11" xfId="0" applyFont="1" applyBorder="1" applyAlignment="1">
      <alignment horizontal="center"/>
    </xf>
    <xf numFmtId="0" fontId="18" fillId="0" borderId="11" xfId="0" applyFont="1" applyBorder="1" applyAlignment="1">
      <alignment horizontal="centerContinuous"/>
    </xf>
    <xf numFmtId="0" fontId="19"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4.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1.xlsx]hypothesis1!PivotTable1</c:name>
    <c:fmtId val="0"/>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08303507516107"/>
          <c:y val="0.14488265330470054"/>
          <c:w val="0.85959373260160665"/>
          <c:h val="0.29118434741111904"/>
        </c:manualLayout>
      </c:layout>
      <c:barChart>
        <c:barDir val="col"/>
        <c:grouping val="clustered"/>
        <c:varyColors val="0"/>
        <c:ser>
          <c:idx val="0"/>
          <c:order val="0"/>
          <c:tx>
            <c:strRef>
              <c:f>hypothesis1!$H$3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hypothesis1!$G$4:$G$5</c:f>
              <c:strCache>
                <c:ptCount val="1"/>
                <c:pt idx="0">
                  <c:v>Planes</c:v>
                </c:pt>
              </c:strCache>
            </c:strRef>
          </c:cat>
          <c:val>
            <c:numRef>
              <c:f>hypothesis1!$H$4:$H$5</c:f>
              <c:numCache>
                <c:formatCode>General</c:formatCode>
                <c:ptCount val="1"/>
                <c:pt idx="0">
                  <c:v>11872</c:v>
                </c:pt>
              </c:numCache>
            </c:numRef>
          </c:val>
          <c:extLst>
            <c:ext xmlns:c16="http://schemas.microsoft.com/office/drawing/2014/chart" uri="{C3380CC4-5D6E-409C-BE32-E72D297353CC}">
              <c16:uniqueId val="{00000000-7AAD-4805-AD84-6A5D20E9919A}"/>
            </c:ext>
          </c:extLst>
        </c:ser>
        <c:dLbls>
          <c:showLegendKey val="0"/>
          <c:showVal val="1"/>
          <c:showCatName val="0"/>
          <c:showSerName val="0"/>
          <c:showPercent val="0"/>
          <c:showBubbleSize val="0"/>
        </c:dLbls>
        <c:gapWidth val="75"/>
        <c:axId val="190913536"/>
        <c:axId val="190945152"/>
      </c:barChart>
      <c:catAx>
        <c:axId val="190913536"/>
        <c:scaling>
          <c:orientation val="minMax"/>
        </c:scaling>
        <c:delete val="0"/>
        <c:axPos val="b"/>
        <c:numFmt formatCode="General" sourceLinked="0"/>
        <c:majorTickMark val="none"/>
        <c:minorTickMark val="none"/>
        <c:tickLblPos val="nextTo"/>
        <c:crossAx val="190945152"/>
        <c:crosses val="autoZero"/>
        <c:auto val="1"/>
        <c:lblAlgn val="ctr"/>
        <c:lblOffset val="100"/>
        <c:noMultiLvlLbl val="0"/>
      </c:catAx>
      <c:valAx>
        <c:axId val="190945152"/>
        <c:scaling>
          <c:orientation val="minMax"/>
        </c:scaling>
        <c:delete val="0"/>
        <c:axPos val="l"/>
        <c:numFmt formatCode="General" sourceLinked="1"/>
        <c:majorTickMark val="none"/>
        <c:minorTickMark val="none"/>
        <c:tickLblPos val="nextTo"/>
        <c:crossAx val="190913536"/>
        <c:crosses val="autoZero"/>
        <c:crossBetween val="between"/>
      </c:valAx>
    </c:plotArea>
    <c:legend>
      <c:legendPos val="b"/>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1.xlsx]hypothesis5!PivotTable5</c:name>
    <c:fmtId val="10"/>
  </c:pivotSource>
  <c:chart>
    <c:autoTitleDeleted val="1"/>
    <c:pivotFmts>
      <c:pivotFmt>
        <c:idx val="0"/>
        <c:marker>
          <c:symbol val="none"/>
        </c:marker>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marker>
          <c:symbol val="none"/>
        </c:marker>
      </c:pivotFmt>
      <c:pivotFmt>
        <c:idx val="60"/>
        <c:marker>
          <c:symbol val="none"/>
        </c:marker>
      </c:pivotFmt>
      <c:pivotFmt>
        <c:idx val="61"/>
        <c:marker>
          <c:symbol val="none"/>
        </c:marker>
      </c:pivotFmt>
      <c:pivotFmt>
        <c:idx val="62"/>
        <c:marker>
          <c:symbol val="none"/>
        </c:marker>
      </c:pivotFmt>
      <c:pivotFmt>
        <c:idx val="63"/>
        <c:marker>
          <c:symbol val="none"/>
        </c:marker>
      </c:pivotFmt>
      <c:pivotFmt>
        <c:idx val="64"/>
        <c:marker>
          <c:symbol val="none"/>
        </c:marker>
      </c:pivotFmt>
      <c:pivotFmt>
        <c:idx val="65"/>
        <c:marker>
          <c:symbol val="none"/>
        </c:marker>
      </c:pivotFmt>
      <c:pivotFmt>
        <c:idx val="66"/>
        <c:marker>
          <c:symbol val="none"/>
        </c:marker>
      </c:pivotFmt>
      <c:pivotFmt>
        <c:idx val="67"/>
        <c:marker>
          <c:symbol val="none"/>
        </c:marker>
      </c:pivotFmt>
      <c:pivotFmt>
        <c:idx val="68"/>
        <c:marker>
          <c:symbol val="none"/>
        </c:marker>
      </c:pivotFmt>
      <c:pivotFmt>
        <c:idx val="69"/>
        <c:marker>
          <c:symbol val="none"/>
        </c:marker>
      </c:pivotFmt>
      <c:pivotFmt>
        <c:idx val="70"/>
        <c:marker>
          <c:symbol val="none"/>
        </c:marker>
      </c:pivotFmt>
      <c:pivotFmt>
        <c:idx val="71"/>
        <c:marker>
          <c:symbol val="none"/>
        </c:marker>
      </c:pivotFmt>
      <c:pivotFmt>
        <c:idx val="72"/>
        <c:marker>
          <c:symbol val="none"/>
        </c:marker>
      </c:pivotFmt>
      <c:pivotFmt>
        <c:idx val="73"/>
        <c:marker>
          <c:symbol val="none"/>
        </c:marker>
      </c:pivotFmt>
      <c:pivotFmt>
        <c:idx val="74"/>
        <c:marker>
          <c:symbol val="none"/>
        </c:marker>
      </c:pivotFmt>
      <c:pivotFmt>
        <c:idx val="75"/>
        <c:marker>
          <c:symbol val="none"/>
        </c:marker>
      </c:pivotFmt>
      <c:pivotFmt>
        <c:idx val="76"/>
        <c:marker>
          <c:symbol val="none"/>
        </c:marker>
      </c:pivotFmt>
      <c:pivotFmt>
        <c:idx val="77"/>
        <c:marker>
          <c:symbol val="none"/>
        </c:marker>
      </c:pivotFmt>
      <c:pivotFmt>
        <c:idx val="78"/>
        <c:marker>
          <c:symbol val="none"/>
        </c:marker>
      </c:pivotFmt>
      <c:pivotFmt>
        <c:idx val="79"/>
        <c:marker>
          <c:symbol val="none"/>
        </c:marker>
      </c:pivotFmt>
      <c:pivotFmt>
        <c:idx val="80"/>
        <c:marker>
          <c:symbol val="none"/>
        </c:marker>
      </c:pivotFmt>
      <c:pivotFmt>
        <c:idx val="81"/>
        <c:marker>
          <c:symbol val="none"/>
        </c:marker>
      </c:pivotFmt>
      <c:pivotFmt>
        <c:idx val="82"/>
        <c:marker>
          <c:symbol val="none"/>
        </c:marker>
      </c:pivotFmt>
      <c:pivotFmt>
        <c:idx val="83"/>
        <c:marker>
          <c:symbol val="none"/>
        </c:marker>
      </c:pivotFmt>
      <c:pivotFmt>
        <c:idx val="84"/>
        <c:marker>
          <c:symbol val="none"/>
        </c:marker>
      </c:pivotFmt>
      <c:pivotFmt>
        <c:idx val="85"/>
        <c:marker>
          <c:symbol val="none"/>
        </c:marker>
      </c:pivotFmt>
      <c:pivotFmt>
        <c:idx val="86"/>
        <c:marker>
          <c:symbol val="none"/>
        </c:marker>
      </c:pivotFmt>
      <c:pivotFmt>
        <c:idx val="87"/>
        <c:marker>
          <c:symbol val="none"/>
        </c:marker>
      </c:pivotFmt>
      <c:pivotFmt>
        <c:idx val="88"/>
        <c:marker>
          <c:symbol val="none"/>
        </c:marker>
      </c:pivotFmt>
      <c:pivotFmt>
        <c:idx val="89"/>
        <c:marker>
          <c:symbol val="none"/>
        </c:marker>
      </c:pivotFmt>
      <c:pivotFmt>
        <c:idx val="90"/>
      </c:pivotFmt>
      <c:pivotFmt>
        <c:idx val="91"/>
      </c:pivotFmt>
      <c:pivotFmt>
        <c:idx val="92"/>
      </c:pivotFmt>
      <c:pivotFmt>
        <c:idx val="93"/>
        <c:dLbl>
          <c:idx val="0"/>
          <c:delete val="1"/>
          <c:extLst>
            <c:ext xmlns:c15="http://schemas.microsoft.com/office/drawing/2012/chart" uri="{CE6537A1-D6FC-4f65-9D91-7224C49458BB}"/>
          </c:extLst>
        </c:dLbl>
      </c:pivotFmt>
      <c:pivotFmt>
        <c:idx val="94"/>
        <c:dLbl>
          <c:idx val="0"/>
          <c:delete val="1"/>
          <c:extLst>
            <c:ext xmlns:c15="http://schemas.microsoft.com/office/drawing/2012/chart" uri="{CE6537A1-D6FC-4f65-9D91-7224C49458BB}"/>
          </c:extLst>
        </c:dLbl>
      </c:pivotFmt>
    </c:pivotFmts>
    <c:plotArea>
      <c:layout/>
      <c:lineChart>
        <c:grouping val="standard"/>
        <c:varyColors val="0"/>
        <c:ser>
          <c:idx val="0"/>
          <c:order val="0"/>
          <c:tx>
            <c:strRef>
              <c:f>hypothesis5!$G$4</c:f>
              <c:strCache>
                <c:ptCount val="1"/>
                <c:pt idx="0">
                  <c:v>Average of total_revenue</c:v>
                </c:pt>
              </c:strCache>
            </c:strRef>
          </c:tx>
          <c:cat>
            <c:strRef>
              <c:f>hypothesis5!$F$5:$F$6</c:f>
              <c:strCache>
                <c:ptCount val="1"/>
                <c:pt idx="0">
                  <c:v>90-120</c:v>
                </c:pt>
              </c:strCache>
            </c:strRef>
          </c:cat>
          <c:val>
            <c:numRef>
              <c:f>hypothesis5!$G$5:$G$6</c:f>
              <c:numCache>
                <c:formatCode>General</c:formatCode>
                <c:ptCount val="1"/>
                <c:pt idx="0">
                  <c:v>94885.37</c:v>
                </c:pt>
              </c:numCache>
            </c:numRef>
          </c:val>
          <c:smooth val="0"/>
          <c:extLst>
            <c:ext xmlns:c16="http://schemas.microsoft.com/office/drawing/2014/chart" uri="{C3380CC4-5D6E-409C-BE32-E72D297353CC}">
              <c16:uniqueId val="{00000000-1913-43B5-9C03-9F1D3EBE9AF3}"/>
            </c:ext>
          </c:extLst>
        </c:ser>
        <c:ser>
          <c:idx val="1"/>
          <c:order val="1"/>
          <c:tx>
            <c:strRef>
              <c:f>hypothesis5!$H$4</c:f>
              <c:strCache>
                <c:ptCount val="1"/>
                <c:pt idx="0">
                  <c:v>Average of total_sales_volume</c:v>
                </c:pt>
              </c:strCache>
            </c:strRef>
          </c:tx>
          <c:cat>
            <c:strRef>
              <c:f>hypothesis5!$F$5:$F$6</c:f>
              <c:strCache>
                <c:ptCount val="1"/>
                <c:pt idx="0">
                  <c:v>90-120</c:v>
                </c:pt>
              </c:strCache>
            </c:strRef>
          </c:cat>
          <c:val>
            <c:numRef>
              <c:f>hypothesis5!$H$5:$H$6</c:f>
              <c:numCache>
                <c:formatCode>General</c:formatCode>
                <c:ptCount val="1"/>
                <c:pt idx="0">
                  <c:v>972</c:v>
                </c:pt>
              </c:numCache>
            </c:numRef>
          </c:val>
          <c:smooth val="0"/>
          <c:extLst>
            <c:ext xmlns:c16="http://schemas.microsoft.com/office/drawing/2014/chart" uri="{C3380CC4-5D6E-409C-BE32-E72D297353CC}">
              <c16:uniqueId val="{00000001-1913-43B5-9C03-9F1D3EBE9AF3}"/>
            </c:ext>
          </c:extLst>
        </c:ser>
        <c:dLbls>
          <c:showLegendKey val="0"/>
          <c:showVal val="0"/>
          <c:showCatName val="0"/>
          <c:showSerName val="0"/>
          <c:showPercent val="0"/>
          <c:showBubbleSize val="0"/>
        </c:dLbls>
        <c:marker val="1"/>
        <c:smooth val="0"/>
        <c:axId val="277457920"/>
        <c:axId val="277693184"/>
      </c:lineChart>
      <c:catAx>
        <c:axId val="277457920"/>
        <c:scaling>
          <c:orientation val="minMax"/>
        </c:scaling>
        <c:delete val="0"/>
        <c:axPos val="b"/>
        <c:numFmt formatCode="General" sourceLinked="0"/>
        <c:majorTickMark val="out"/>
        <c:minorTickMark val="none"/>
        <c:tickLblPos val="nextTo"/>
        <c:crossAx val="277693184"/>
        <c:crosses val="autoZero"/>
        <c:auto val="1"/>
        <c:lblAlgn val="ctr"/>
        <c:lblOffset val="100"/>
        <c:noMultiLvlLbl val="0"/>
      </c:catAx>
      <c:valAx>
        <c:axId val="277693184"/>
        <c:scaling>
          <c:orientation val="minMax"/>
        </c:scaling>
        <c:delete val="0"/>
        <c:axPos val="l"/>
        <c:majorGridlines/>
        <c:numFmt formatCode="General" sourceLinked="1"/>
        <c:majorTickMark val="out"/>
        <c:minorTickMark val="none"/>
        <c:tickLblPos val="nextTo"/>
        <c:crossAx val="277457920"/>
        <c:crosses val="autoZero"/>
        <c:crossBetween val="between"/>
      </c:valAx>
    </c:plotArea>
    <c:legend>
      <c:legendPos val="r"/>
      <c:overlay val="0"/>
    </c:legend>
    <c:plotVisOnly val="1"/>
    <c:dispBlanksAs val="zero"/>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1.xlsx]hypothesis2!PivotTable2</c:name>
    <c:fmtId val="0"/>
  </c:pivotSource>
  <c:chart>
    <c:autoTitleDeleted val="1"/>
    <c:pivotFmts>
      <c:pivotFmt>
        <c:idx val="0"/>
        <c:marker>
          <c:symbol val="none"/>
        </c:marker>
        <c:dLbl>
          <c:idx val="0"/>
          <c:delete val="1"/>
          <c:extLst>
            <c:ext xmlns:c15="http://schemas.microsoft.com/office/drawing/2012/chart" uri="{CE6537A1-D6FC-4f65-9D91-7224C49458BB}"/>
          </c:extLst>
        </c:dLbl>
      </c:pivotFmt>
      <c:pivotFmt>
        <c:idx val="1"/>
      </c:pivotFmt>
    </c:pivotFmts>
    <c:plotArea>
      <c:layout/>
      <c:lineChart>
        <c:grouping val="standard"/>
        <c:varyColors val="0"/>
        <c:ser>
          <c:idx val="0"/>
          <c:order val="0"/>
          <c:tx>
            <c:strRef>
              <c:f>hypothesis2!$F$2</c:f>
              <c:strCache>
                <c:ptCount val="1"/>
                <c:pt idx="0">
                  <c:v>Total</c:v>
                </c:pt>
              </c:strCache>
            </c:strRef>
          </c:tx>
          <c:marker>
            <c:symbol val="none"/>
          </c:marker>
          <c:cat>
            <c:strRef>
              <c:f>hypothesis2!$E$3:$E$14</c:f>
              <c:strCache>
                <c:ptCount val="11"/>
                <c:pt idx="0">
                  <c:v>11000-25999</c:v>
                </c:pt>
                <c:pt idx="1">
                  <c:v>26000-40999</c:v>
                </c:pt>
                <c:pt idx="2">
                  <c:v>41000-55999</c:v>
                </c:pt>
                <c:pt idx="3">
                  <c:v>56000-70999</c:v>
                </c:pt>
                <c:pt idx="4">
                  <c:v>71000-85999</c:v>
                </c:pt>
                <c:pt idx="5">
                  <c:v>86000-100999</c:v>
                </c:pt>
                <c:pt idx="6">
                  <c:v>101000-115999</c:v>
                </c:pt>
                <c:pt idx="7">
                  <c:v>116000-130999</c:v>
                </c:pt>
                <c:pt idx="8">
                  <c:v>131000-145999</c:v>
                </c:pt>
                <c:pt idx="9">
                  <c:v>206000-220999</c:v>
                </c:pt>
                <c:pt idx="10">
                  <c:v>221000-235999</c:v>
                </c:pt>
              </c:strCache>
            </c:strRef>
          </c:cat>
          <c:val>
            <c:numRef>
              <c:f>hypothesis2!$F$3:$F$14</c:f>
              <c:numCache>
                <c:formatCode>General</c:formatCode>
                <c:ptCount val="11"/>
                <c:pt idx="0">
                  <c:v>81004.400000000009</c:v>
                </c:pt>
                <c:pt idx="1">
                  <c:v>54588.75</c:v>
                </c:pt>
                <c:pt idx="2">
                  <c:v>639430.17000000016</c:v>
                </c:pt>
                <c:pt idx="3">
                  <c:v>942244.74</c:v>
                </c:pt>
                <c:pt idx="4">
                  <c:v>1917984.3800000001</c:v>
                </c:pt>
                <c:pt idx="5">
                  <c:v>1826106.71</c:v>
                </c:pt>
                <c:pt idx="6">
                  <c:v>1182091.9799999997</c:v>
                </c:pt>
                <c:pt idx="7">
                  <c:v>1113120.6399999999</c:v>
                </c:pt>
                <c:pt idx="8">
                  <c:v>435101.95999999996</c:v>
                </c:pt>
                <c:pt idx="9">
                  <c:v>591827.34</c:v>
                </c:pt>
                <c:pt idx="10">
                  <c:v>820689.54</c:v>
                </c:pt>
              </c:numCache>
            </c:numRef>
          </c:val>
          <c:smooth val="0"/>
          <c:extLst>
            <c:ext xmlns:c16="http://schemas.microsoft.com/office/drawing/2014/chart" uri="{C3380CC4-5D6E-409C-BE32-E72D297353CC}">
              <c16:uniqueId val="{00000000-B3F8-4173-96F2-FDDA5599B143}"/>
            </c:ext>
          </c:extLst>
        </c:ser>
        <c:dLbls>
          <c:showLegendKey val="0"/>
          <c:showVal val="0"/>
          <c:showCatName val="0"/>
          <c:showSerName val="0"/>
          <c:showPercent val="0"/>
          <c:showBubbleSize val="0"/>
        </c:dLbls>
        <c:dropLines/>
        <c:smooth val="0"/>
        <c:axId val="210873344"/>
        <c:axId val="210875520"/>
      </c:lineChart>
      <c:catAx>
        <c:axId val="210873344"/>
        <c:scaling>
          <c:orientation val="minMax"/>
        </c:scaling>
        <c:delete val="0"/>
        <c:axPos val="b"/>
        <c:title>
          <c:tx>
            <c:rich>
              <a:bodyPr/>
              <a:lstStyle/>
              <a:p>
                <a:pPr>
                  <a:defRPr/>
                </a:pPr>
                <a:r>
                  <a:rPr lang="en-US"/>
                  <a:t>Total_sales_value</a:t>
                </a:r>
              </a:p>
            </c:rich>
          </c:tx>
          <c:overlay val="0"/>
        </c:title>
        <c:numFmt formatCode="General" sourceLinked="0"/>
        <c:majorTickMark val="none"/>
        <c:minorTickMark val="none"/>
        <c:tickLblPos val="nextTo"/>
        <c:crossAx val="210875520"/>
        <c:crosses val="autoZero"/>
        <c:auto val="1"/>
        <c:lblAlgn val="ctr"/>
        <c:lblOffset val="100"/>
        <c:noMultiLvlLbl val="0"/>
      </c:catAx>
      <c:valAx>
        <c:axId val="210875520"/>
        <c:scaling>
          <c:orientation val="minMax"/>
        </c:scaling>
        <c:delete val="0"/>
        <c:axPos val="l"/>
        <c:majorGridlines/>
        <c:title>
          <c:tx>
            <c:rich>
              <a:bodyPr/>
              <a:lstStyle/>
              <a:p>
                <a:pPr>
                  <a:defRPr/>
                </a:pPr>
                <a:r>
                  <a:rPr lang="en-IN"/>
                  <a:t>Credit</a:t>
                </a:r>
                <a:r>
                  <a:rPr lang="en-IN" baseline="0"/>
                  <a:t> Limit</a:t>
                </a:r>
                <a:endParaRPr lang="en-IN"/>
              </a:p>
            </c:rich>
          </c:tx>
          <c:overlay val="0"/>
        </c:title>
        <c:numFmt formatCode="General" sourceLinked="1"/>
        <c:majorTickMark val="out"/>
        <c:minorTickMark val="none"/>
        <c:tickLblPos val="nextTo"/>
        <c:crossAx val="210873344"/>
        <c:crosses val="autoZero"/>
        <c:crossBetween val="between"/>
      </c:valAx>
    </c:plotArea>
    <c:legend>
      <c:legendPos val="r"/>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bar"/>
        <c:grouping val="clustered"/>
        <c:varyColors val="0"/>
        <c:ser>
          <c:idx val="0"/>
          <c:order val="0"/>
          <c:tx>
            <c:v>Series1</c:v>
          </c:tx>
          <c:spPr>
            <a:ln w="28575">
              <a:noFill/>
            </a:ln>
          </c:spPr>
          <c:invertIfNegative val="0"/>
          <c:trendline>
            <c:trendlineType val="linear"/>
            <c:dispRSqr val="1"/>
            <c:dispEq val="1"/>
            <c:trendlineLbl>
              <c:layout>
                <c:manualLayout>
                  <c:x val="0.52020625546806654"/>
                  <c:y val="-2.7777777777777776E-2"/>
                </c:manualLayout>
              </c:layout>
              <c:numFmt formatCode="General" sourceLinked="0"/>
            </c:trendlineLbl>
          </c:trendline>
          <c:cat>
            <c:strLit>
              <c:ptCount val="5"/>
              <c:pt idx="0">
                <c:v>CA</c:v>
              </c:pt>
              <c:pt idx="1">
                <c:v>Chiyoda-Ku</c:v>
              </c:pt>
              <c:pt idx="2">
                <c:v>MA</c:v>
              </c:pt>
              <c:pt idx="3">
                <c:v>NY</c:v>
              </c:pt>
              <c:pt idx="4">
                <c:v>NULL</c:v>
              </c:pt>
            </c:strLit>
          </c:cat>
          <c:val>
            <c:numLit>
              <c:formatCode>General</c:formatCode>
              <c:ptCount val="5"/>
              <c:pt idx="0">
                <c:v>100</c:v>
              </c:pt>
              <c:pt idx="1">
                <c:v>100</c:v>
              </c:pt>
              <c:pt idx="2">
                <c:v>100</c:v>
              </c:pt>
              <c:pt idx="3">
                <c:v>100</c:v>
              </c:pt>
              <c:pt idx="4">
                <c:v>98.18</c:v>
              </c:pt>
            </c:numLit>
          </c:val>
          <c:extLst>
            <c:ext xmlns:c16="http://schemas.microsoft.com/office/drawing/2014/chart" uri="{C3380CC4-5D6E-409C-BE32-E72D297353CC}">
              <c16:uniqueId val="{00000001-BABD-49D3-B65F-02500D87F492}"/>
            </c:ext>
          </c:extLst>
        </c:ser>
        <c:dLbls>
          <c:showLegendKey val="0"/>
          <c:showVal val="0"/>
          <c:showCatName val="0"/>
          <c:showSerName val="0"/>
          <c:showPercent val="0"/>
          <c:showBubbleSize val="0"/>
        </c:dLbls>
        <c:gapWidth val="150"/>
        <c:axId val="211633280"/>
        <c:axId val="211627008"/>
      </c:barChart>
      <c:valAx>
        <c:axId val="211627008"/>
        <c:scaling>
          <c:orientation val="minMax"/>
          <c:max val="101"/>
          <c:min val="90"/>
        </c:scaling>
        <c:delete val="0"/>
        <c:axPos val="b"/>
        <c:majorGridlines/>
        <c:title>
          <c:tx>
            <c:rich>
              <a:bodyPr/>
              <a:lstStyle/>
              <a:p>
                <a:pPr>
                  <a:defRPr/>
                </a:pPr>
                <a:r>
                  <a:rPr lang="en-IN"/>
                  <a:t>Retention</a:t>
                </a:r>
                <a:r>
                  <a:rPr lang="en-IN" baseline="0"/>
                  <a:t> Rate</a:t>
                </a:r>
                <a:endParaRPr lang="en-IN"/>
              </a:p>
            </c:rich>
          </c:tx>
          <c:overlay val="0"/>
        </c:title>
        <c:numFmt formatCode="General" sourceLinked="1"/>
        <c:majorTickMark val="out"/>
        <c:minorTickMark val="none"/>
        <c:tickLblPos val="nextTo"/>
        <c:crossAx val="211633280"/>
        <c:crosses val="autoZero"/>
        <c:crossBetween val="between"/>
      </c:valAx>
      <c:catAx>
        <c:axId val="211633280"/>
        <c:scaling>
          <c:orientation val="minMax"/>
        </c:scaling>
        <c:delete val="0"/>
        <c:axPos val="l"/>
        <c:title>
          <c:tx>
            <c:rich>
              <a:bodyPr rot="-5400000" vert="horz"/>
              <a:lstStyle/>
              <a:p>
                <a:pPr>
                  <a:defRPr/>
                </a:pPr>
                <a:r>
                  <a:rPr lang="en-US"/>
                  <a:t>Office_region</a:t>
                </a:r>
              </a:p>
            </c:rich>
          </c:tx>
          <c:overlay val="0"/>
        </c:title>
        <c:numFmt formatCode="General" sourceLinked="1"/>
        <c:majorTickMark val="out"/>
        <c:minorTickMark val="none"/>
        <c:tickLblPos val="nextTo"/>
        <c:crossAx val="211627008"/>
        <c:crosses val="autoZero"/>
        <c:auto val="1"/>
        <c:lblAlgn val="ctr"/>
        <c:lblOffset val="100"/>
        <c:noMultiLvlLbl val="0"/>
      </c:catAx>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1.xlsx]hypothesis4!PivotTable4</c:name>
    <c:fmtId val="1"/>
  </c:pivotSource>
  <c:chart>
    <c:autoTitleDeleted val="1"/>
    <c:pivotFmts>
      <c:pivotFmt>
        <c:idx val="0"/>
        <c:dLbl>
          <c:idx val="0"/>
          <c:delete val="1"/>
          <c:extLst>
            <c:ext xmlns:c15="http://schemas.microsoft.com/office/drawing/2012/chart" uri="{CE6537A1-D6FC-4f65-9D91-7224C49458BB}"/>
          </c:extLst>
        </c:dLbl>
      </c:pivotFmt>
    </c:pivotFmts>
    <c:plotArea>
      <c:layout/>
      <c:lineChart>
        <c:grouping val="standard"/>
        <c:varyColors val="0"/>
        <c:ser>
          <c:idx val="0"/>
          <c:order val="0"/>
          <c:tx>
            <c:strRef>
              <c:f>hypothesis4!$E$1</c:f>
              <c:strCache>
                <c:ptCount val="1"/>
                <c:pt idx="0">
                  <c:v>Total</c:v>
                </c:pt>
              </c:strCache>
            </c:strRef>
          </c:tx>
          <c:cat>
            <c:strRef>
              <c:f>hypothesis4!$D$2:$D$14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hypothesis4!$E$2:$E$14</c:f>
              <c:numCache>
                <c:formatCode>General</c:formatCode>
                <c:ptCount val="12"/>
                <c:pt idx="0">
                  <c:v>716815</c:v>
                </c:pt>
                <c:pt idx="1">
                  <c:v>735098.65</c:v>
                </c:pt>
                <c:pt idx="2">
                  <c:v>737920.36</c:v>
                </c:pt>
                <c:pt idx="3">
                  <c:v>718244.98</c:v>
                </c:pt>
                <c:pt idx="4">
                  <c:v>869235.79</c:v>
                </c:pt>
                <c:pt idx="5">
                  <c:v>493841.51</c:v>
                </c:pt>
                <c:pt idx="6">
                  <c:v>527503.85</c:v>
                </c:pt>
                <c:pt idx="7">
                  <c:v>597584.19999999995</c:v>
                </c:pt>
                <c:pt idx="8">
                  <c:v>520497.65</c:v>
                </c:pt>
                <c:pt idx="9">
                  <c:v>1014570.07</c:v>
                </c:pt>
                <c:pt idx="10">
                  <c:v>1967317.13</c:v>
                </c:pt>
                <c:pt idx="11">
                  <c:v>705561.42</c:v>
                </c:pt>
              </c:numCache>
            </c:numRef>
          </c:val>
          <c:smooth val="0"/>
          <c:extLst>
            <c:ext xmlns:c16="http://schemas.microsoft.com/office/drawing/2014/chart" uri="{C3380CC4-5D6E-409C-BE32-E72D297353CC}">
              <c16:uniqueId val="{00000000-C136-46FF-A390-982662B67830}"/>
            </c:ext>
          </c:extLst>
        </c:ser>
        <c:dLbls>
          <c:showLegendKey val="0"/>
          <c:showVal val="0"/>
          <c:showCatName val="0"/>
          <c:showSerName val="0"/>
          <c:showPercent val="0"/>
          <c:showBubbleSize val="0"/>
        </c:dLbls>
        <c:marker val="1"/>
        <c:smooth val="0"/>
        <c:axId val="211532416"/>
        <c:axId val="211546880"/>
      </c:lineChart>
      <c:catAx>
        <c:axId val="211532416"/>
        <c:scaling>
          <c:orientation val="minMax"/>
        </c:scaling>
        <c:delete val="0"/>
        <c:axPos val="b"/>
        <c:title>
          <c:tx>
            <c:rich>
              <a:bodyPr/>
              <a:lstStyle/>
              <a:p>
                <a:pPr>
                  <a:defRPr/>
                </a:pPr>
                <a:r>
                  <a:rPr lang="en-US"/>
                  <a:t>Months</a:t>
                </a:r>
              </a:p>
            </c:rich>
          </c:tx>
          <c:overlay val="0"/>
        </c:title>
        <c:numFmt formatCode="General" sourceLinked="0"/>
        <c:majorTickMark val="none"/>
        <c:minorTickMark val="none"/>
        <c:tickLblPos val="nextTo"/>
        <c:crossAx val="211546880"/>
        <c:crosses val="autoZero"/>
        <c:auto val="1"/>
        <c:lblAlgn val="ctr"/>
        <c:lblOffset val="100"/>
        <c:noMultiLvlLbl val="0"/>
      </c:catAx>
      <c:valAx>
        <c:axId val="211546880"/>
        <c:scaling>
          <c:orientation val="minMax"/>
        </c:scaling>
        <c:delete val="0"/>
        <c:axPos val="l"/>
        <c:title>
          <c:tx>
            <c:rich>
              <a:bodyPr rot="-5400000" vert="horz"/>
              <a:lstStyle/>
              <a:p>
                <a:pPr>
                  <a:defRPr/>
                </a:pPr>
                <a:r>
                  <a:rPr lang="en-US"/>
                  <a:t>Total Sales</a:t>
                </a:r>
              </a:p>
            </c:rich>
          </c:tx>
          <c:overlay val="0"/>
        </c:title>
        <c:numFmt formatCode="General" sourceLinked="1"/>
        <c:majorTickMark val="none"/>
        <c:minorTickMark val="none"/>
        <c:tickLblPos val="nextTo"/>
        <c:crossAx val="211532416"/>
        <c:crosses val="autoZero"/>
        <c:crossBetween val="between"/>
      </c:valAx>
    </c:plotArea>
    <c:legend>
      <c:legendPos val="b"/>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1.xlsx]hypothesis5!PivotTable5</c:name>
    <c:fmtId val="4"/>
  </c:pivotSource>
  <c:chart>
    <c:autoTitleDeleted val="1"/>
    <c:pivotFmts>
      <c:pivotFmt>
        <c:idx val="0"/>
        <c:marker>
          <c:symbol val="none"/>
        </c:marker>
      </c:pivotFmt>
      <c:pivotFmt>
        <c:idx val="1"/>
        <c:dLbl>
          <c:idx val="0"/>
          <c:delete val="1"/>
          <c:extLst>
            <c:ext xmlns:c15="http://schemas.microsoft.com/office/drawing/2012/chart" uri="{CE6537A1-D6FC-4f65-9D91-7224C49458BB}"/>
          </c:extLst>
        </c:dLbl>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marker>
          <c:symbol val="none"/>
        </c:marker>
      </c:pivotFmt>
      <c:pivotFmt>
        <c:idx val="60"/>
        <c:marker>
          <c:symbol val="none"/>
        </c:marker>
      </c:pivotFmt>
      <c:pivotFmt>
        <c:idx val="61"/>
        <c:marker>
          <c:symbol val="none"/>
        </c:marker>
      </c:pivotFmt>
      <c:pivotFmt>
        <c:idx val="62"/>
        <c:marker>
          <c:symbol val="none"/>
        </c:marker>
      </c:pivotFmt>
      <c:pivotFmt>
        <c:idx val="63"/>
        <c:marker>
          <c:symbol val="none"/>
        </c:marker>
      </c:pivotFmt>
      <c:pivotFmt>
        <c:idx val="64"/>
        <c:marker>
          <c:symbol val="none"/>
        </c:marker>
      </c:pivotFmt>
      <c:pivotFmt>
        <c:idx val="65"/>
        <c:marker>
          <c:symbol val="none"/>
        </c:marker>
      </c:pivotFmt>
      <c:pivotFmt>
        <c:idx val="66"/>
        <c:marker>
          <c:symbol val="none"/>
        </c:marker>
      </c:pivotFmt>
      <c:pivotFmt>
        <c:idx val="67"/>
        <c:marker>
          <c:symbol val="none"/>
        </c:marker>
      </c:pivotFmt>
      <c:pivotFmt>
        <c:idx val="68"/>
        <c:marker>
          <c:symbol val="none"/>
        </c:marker>
      </c:pivotFmt>
      <c:pivotFmt>
        <c:idx val="69"/>
        <c:marker>
          <c:symbol val="none"/>
        </c:marker>
      </c:pivotFmt>
      <c:pivotFmt>
        <c:idx val="70"/>
        <c:marker>
          <c:symbol val="none"/>
        </c:marker>
      </c:pivotFmt>
      <c:pivotFmt>
        <c:idx val="71"/>
        <c:marker>
          <c:symbol val="none"/>
        </c:marker>
      </c:pivotFmt>
      <c:pivotFmt>
        <c:idx val="72"/>
        <c:marker>
          <c:symbol val="none"/>
        </c:marker>
      </c:pivotFmt>
      <c:pivotFmt>
        <c:idx val="73"/>
        <c:marker>
          <c:symbol val="none"/>
        </c:marker>
      </c:pivotFmt>
      <c:pivotFmt>
        <c:idx val="74"/>
        <c:marker>
          <c:symbol val="none"/>
        </c:marker>
      </c:pivotFmt>
      <c:pivotFmt>
        <c:idx val="75"/>
        <c:marker>
          <c:symbol val="none"/>
        </c:marker>
      </c:pivotFmt>
      <c:pivotFmt>
        <c:idx val="76"/>
        <c:marker>
          <c:symbol val="none"/>
        </c:marker>
      </c:pivotFmt>
      <c:pivotFmt>
        <c:idx val="77"/>
        <c:marker>
          <c:symbol val="none"/>
        </c:marker>
      </c:pivotFmt>
      <c:pivotFmt>
        <c:idx val="78"/>
        <c:marker>
          <c:symbol val="none"/>
        </c:marker>
      </c:pivotFmt>
      <c:pivotFmt>
        <c:idx val="79"/>
        <c:marker>
          <c:symbol val="none"/>
        </c:marker>
      </c:pivotFmt>
      <c:pivotFmt>
        <c:idx val="80"/>
        <c:marker>
          <c:symbol val="none"/>
        </c:marker>
      </c:pivotFmt>
      <c:pivotFmt>
        <c:idx val="81"/>
        <c:marker>
          <c:symbol val="none"/>
        </c:marker>
      </c:pivotFmt>
      <c:pivotFmt>
        <c:idx val="82"/>
        <c:marker>
          <c:symbol val="none"/>
        </c:marker>
      </c:pivotFmt>
      <c:pivotFmt>
        <c:idx val="83"/>
        <c:marker>
          <c:symbol val="none"/>
        </c:marker>
      </c:pivotFmt>
      <c:pivotFmt>
        <c:idx val="84"/>
        <c:marker>
          <c:symbol val="none"/>
        </c:marker>
      </c:pivotFmt>
      <c:pivotFmt>
        <c:idx val="85"/>
        <c:marker>
          <c:symbol val="none"/>
        </c:marker>
      </c:pivotFmt>
      <c:pivotFmt>
        <c:idx val="86"/>
        <c:marker>
          <c:symbol val="none"/>
        </c:marker>
      </c:pivotFmt>
      <c:pivotFmt>
        <c:idx val="87"/>
        <c:marker>
          <c:symbol val="none"/>
        </c:marker>
      </c:pivotFmt>
      <c:pivotFmt>
        <c:idx val="88"/>
        <c:marker>
          <c:symbol val="none"/>
        </c:marker>
      </c:pivotFmt>
      <c:pivotFmt>
        <c:idx val="89"/>
        <c:marker>
          <c:symbol val="none"/>
        </c:marker>
      </c:pivotFmt>
      <c:pivotFmt>
        <c:idx val="90"/>
        <c:dLbl>
          <c:idx val="0"/>
          <c:delete val="1"/>
          <c:extLst>
            <c:ext xmlns:c15="http://schemas.microsoft.com/office/drawing/2012/chart" uri="{CE6537A1-D6FC-4f65-9D91-7224C49458BB}"/>
          </c:extLst>
        </c:dLbl>
      </c:pivotFmt>
    </c:pivotFmts>
    <c:plotArea>
      <c:layout/>
      <c:lineChart>
        <c:grouping val="standard"/>
        <c:varyColors val="0"/>
        <c:ser>
          <c:idx val="0"/>
          <c:order val="0"/>
          <c:tx>
            <c:strRef>
              <c:f>hypothesis5!$G$4</c:f>
              <c:strCache>
                <c:ptCount val="1"/>
                <c:pt idx="0">
                  <c:v>Average of total_revenue</c:v>
                </c:pt>
              </c:strCache>
            </c:strRef>
          </c:tx>
          <c:cat>
            <c:strRef>
              <c:f>hypothesis5!$F$5:$F$6</c:f>
              <c:strCache>
                <c:ptCount val="1"/>
                <c:pt idx="0">
                  <c:v>90-120</c:v>
                </c:pt>
              </c:strCache>
            </c:strRef>
          </c:cat>
          <c:val>
            <c:numRef>
              <c:f>hypothesis5!$G$5:$G$6</c:f>
              <c:numCache>
                <c:formatCode>General</c:formatCode>
                <c:ptCount val="1"/>
                <c:pt idx="0">
                  <c:v>94885.37</c:v>
                </c:pt>
              </c:numCache>
            </c:numRef>
          </c:val>
          <c:smooth val="0"/>
          <c:extLst>
            <c:ext xmlns:c16="http://schemas.microsoft.com/office/drawing/2014/chart" uri="{C3380CC4-5D6E-409C-BE32-E72D297353CC}">
              <c16:uniqueId val="{00000000-D97E-48D2-B61B-2C52A85B8E4E}"/>
            </c:ext>
          </c:extLst>
        </c:ser>
        <c:ser>
          <c:idx val="1"/>
          <c:order val="1"/>
          <c:tx>
            <c:strRef>
              <c:f>hypothesis5!$H$4</c:f>
              <c:strCache>
                <c:ptCount val="1"/>
                <c:pt idx="0">
                  <c:v>Average of total_sales_volume</c:v>
                </c:pt>
              </c:strCache>
            </c:strRef>
          </c:tx>
          <c:cat>
            <c:strRef>
              <c:f>hypothesis5!$F$5:$F$6</c:f>
              <c:strCache>
                <c:ptCount val="1"/>
                <c:pt idx="0">
                  <c:v>90-120</c:v>
                </c:pt>
              </c:strCache>
            </c:strRef>
          </c:cat>
          <c:val>
            <c:numRef>
              <c:f>hypothesis5!$H$5:$H$6</c:f>
              <c:numCache>
                <c:formatCode>General</c:formatCode>
                <c:ptCount val="1"/>
                <c:pt idx="0">
                  <c:v>972</c:v>
                </c:pt>
              </c:numCache>
            </c:numRef>
          </c:val>
          <c:smooth val="0"/>
          <c:extLst>
            <c:ext xmlns:c16="http://schemas.microsoft.com/office/drawing/2014/chart" uri="{C3380CC4-5D6E-409C-BE32-E72D297353CC}">
              <c16:uniqueId val="{00000001-D97E-48D2-B61B-2C52A85B8E4E}"/>
            </c:ext>
          </c:extLst>
        </c:ser>
        <c:dLbls>
          <c:showLegendKey val="0"/>
          <c:showVal val="0"/>
          <c:showCatName val="0"/>
          <c:showSerName val="0"/>
          <c:showPercent val="0"/>
          <c:showBubbleSize val="0"/>
        </c:dLbls>
        <c:marker val="1"/>
        <c:smooth val="0"/>
        <c:axId val="212148608"/>
        <c:axId val="212150144"/>
      </c:lineChart>
      <c:catAx>
        <c:axId val="212148608"/>
        <c:scaling>
          <c:orientation val="minMax"/>
        </c:scaling>
        <c:delete val="0"/>
        <c:axPos val="b"/>
        <c:numFmt formatCode="General" sourceLinked="0"/>
        <c:majorTickMark val="out"/>
        <c:minorTickMark val="none"/>
        <c:tickLblPos val="nextTo"/>
        <c:crossAx val="212150144"/>
        <c:crosses val="autoZero"/>
        <c:auto val="1"/>
        <c:lblAlgn val="ctr"/>
        <c:lblOffset val="100"/>
        <c:noMultiLvlLbl val="0"/>
      </c:catAx>
      <c:valAx>
        <c:axId val="212150144"/>
        <c:scaling>
          <c:orientation val="minMax"/>
        </c:scaling>
        <c:delete val="0"/>
        <c:axPos val="l"/>
        <c:majorGridlines/>
        <c:numFmt formatCode="General" sourceLinked="1"/>
        <c:majorTickMark val="out"/>
        <c:minorTickMark val="none"/>
        <c:tickLblPos val="nextTo"/>
        <c:crossAx val="212148608"/>
        <c:crosses val="autoZero"/>
        <c:crossBetween val="between"/>
      </c:valAx>
    </c:plotArea>
    <c:legend>
      <c:legendPos val="r"/>
      <c:overlay val="0"/>
    </c:legend>
    <c:plotVisOnly val="1"/>
    <c:dispBlanksAs val="zero"/>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1.xlsx]hypothesis1!PivotTable1</c:name>
    <c:fmtId val="4"/>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hypothesis1!$H$3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hypothesis1!$G$4:$G$5</c:f>
              <c:strCache>
                <c:ptCount val="1"/>
                <c:pt idx="0">
                  <c:v>Planes</c:v>
                </c:pt>
              </c:strCache>
            </c:strRef>
          </c:cat>
          <c:val>
            <c:numRef>
              <c:f>hypothesis1!$H$4:$H$5</c:f>
              <c:numCache>
                <c:formatCode>General</c:formatCode>
                <c:ptCount val="1"/>
                <c:pt idx="0">
                  <c:v>11872</c:v>
                </c:pt>
              </c:numCache>
            </c:numRef>
          </c:val>
          <c:extLst>
            <c:ext xmlns:c16="http://schemas.microsoft.com/office/drawing/2014/chart" uri="{C3380CC4-5D6E-409C-BE32-E72D297353CC}">
              <c16:uniqueId val="{00000000-6415-4A2D-924B-AEF49713F33F}"/>
            </c:ext>
          </c:extLst>
        </c:ser>
        <c:dLbls>
          <c:showLegendKey val="0"/>
          <c:showVal val="1"/>
          <c:showCatName val="0"/>
          <c:showSerName val="0"/>
          <c:showPercent val="0"/>
          <c:showBubbleSize val="0"/>
        </c:dLbls>
        <c:gapWidth val="75"/>
        <c:axId val="211932288"/>
        <c:axId val="212008960"/>
      </c:barChart>
      <c:catAx>
        <c:axId val="211932288"/>
        <c:scaling>
          <c:orientation val="minMax"/>
        </c:scaling>
        <c:delete val="0"/>
        <c:axPos val="b"/>
        <c:numFmt formatCode="General" sourceLinked="0"/>
        <c:majorTickMark val="none"/>
        <c:minorTickMark val="none"/>
        <c:tickLblPos val="nextTo"/>
        <c:crossAx val="212008960"/>
        <c:crosses val="autoZero"/>
        <c:auto val="1"/>
        <c:lblAlgn val="ctr"/>
        <c:lblOffset val="100"/>
        <c:noMultiLvlLbl val="0"/>
      </c:catAx>
      <c:valAx>
        <c:axId val="212008960"/>
        <c:scaling>
          <c:orientation val="minMax"/>
        </c:scaling>
        <c:delete val="0"/>
        <c:axPos val="l"/>
        <c:numFmt formatCode="General" sourceLinked="1"/>
        <c:majorTickMark val="none"/>
        <c:minorTickMark val="none"/>
        <c:tickLblPos val="nextTo"/>
        <c:crossAx val="211932288"/>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1.xlsx]hypothesis2!PivotTable2</c:name>
    <c:fmtId val="3"/>
  </c:pivotSource>
  <c:chart>
    <c:autoTitleDeleted val="1"/>
    <c:pivotFmts>
      <c:pivotFmt>
        <c:idx val="0"/>
        <c:marker>
          <c:symbol val="none"/>
        </c:marker>
      </c:pivotFmt>
      <c:pivotFmt>
        <c:idx val="1"/>
      </c:pivotFmt>
      <c:pivotFmt>
        <c:idx val="2"/>
        <c:marker>
          <c:symbol val="none"/>
        </c:marker>
      </c:pivotFmt>
      <c:pivotFmt>
        <c:idx val="3"/>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hypothesis2!$F$2</c:f>
              <c:strCache>
                <c:ptCount val="1"/>
                <c:pt idx="0">
                  <c:v>Total</c:v>
                </c:pt>
              </c:strCache>
            </c:strRef>
          </c:tx>
          <c:marker>
            <c:symbol val="none"/>
          </c:marker>
          <c:cat>
            <c:strRef>
              <c:f>hypothesis2!$E$3:$E$14</c:f>
              <c:strCache>
                <c:ptCount val="11"/>
                <c:pt idx="0">
                  <c:v>11000-25999</c:v>
                </c:pt>
                <c:pt idx="1">
                  <c:v>26000-40999</c:v>
                </c:pt>
                <c:pt idx="2">
                  <c:v>41000-55999</c:v>
                </c:pt>
                <c:pt idx="3">
                  <c:v>56000-70999</c:v>
                </c:pt>
                <c:pt idx="4">
                  <c:v>71000-85999</c:v>
                </c:pt>
                <c:pt idx="5">
                  <c:v>86000-100999</c:v>
                </c:pt>
                <c:pt idx="6">
                  <c:v>101000-115999</c:v>
                </c:pt>
                <c:pt idx="7">
                  <c:v>116000-130999</c:v>
                </c:pt>
                <c:pt idx="8">
                  <c:v>131000-145999</c:v>
                </c:pt>
                <c:pt idx="9">
                  <c:v>206000-220999</c:v>
                </c:pt>
                <c:pt idx="10">
                  <c:v>221000-235999</c:v>
                </c:pt>
              </c:strCache>
            </c:strRef>
          </c:cat>
          <c:val>
            <c:numRef>
              <c:f>hypothesis2!$F$3:$F$14</c:f>
              <c:numCache>
                <c:formatCode>General</c:formatCode>
                <c:ptCount val="11"/>
                <c:pt idx="0">
                  <c:v>81004.400000000009</c:v>
                </c:pt>
                <c:pt idx="1">
                  <c:v>54588.75</c:v>
                </c:pt>
                <c:pt idx="2">
                  <c:v>639430.17000000016</c:v>
                </c:pt>
                <c:pt idx="3">
                  <c:v>942244.74</c:v>
                </c:pt>
                <c:pt idx="4">
                  <c:v>1917984.3800000001</c:v>
                </c:pt>
                <c:pt idx="5">
                  <c:v>1826106.71</c:v>
                </c:pt>
                <c:pt idx="6">
                  <c:v>1182091.9799999997</c:v>
                </c:pt>
                <c:pt idx="7">
                  <c:v>1113120.6399999999</c:v>
                </c:pt>
                <c:pt idx="8">
                  <c:v>435101.95999999996</c:v>
                </c:pt>
                <c:pt idx="9">
                  <c:v>591827.34</c:v>
                </c:pt>
                <c:pt idx="10">
                  <c:v>820689.54</c:v>
                </c:pt>
              </c:numCache>
            </c:numRef>
          </c:val>
          <c:smooth val="0"/>
          <c:extLst>
            <c:ext xmlns:c16="http://schemas.microsoft.com/office/drawing/2014/chart" uri="{C3380CC4-5D6E-409C-BE32-E72D297353CC}">
              <c16:uniqueId val="{00000000-25B2-4F04-8257-756C6C8D49F5}"/>
            </c:ext>
          </c:extLst>
        </c:ser>
        <c:dLbls>
          <c:showLegendKey val="0"/>
          <c:showVal val="0"/>
          <c:showCatName val="0"/>
          <c:showSerName val="0"/>
          <c:showPercent val="0"/>
          <c:showBubbleSize val="0"/>
        </c:dLbls>
        <c:dropLines/>
        <c:smooth val="0"/>
        <c:axId val="212032896"/>
        <c:axId val="212067840"/>
      </c:lineChart>
      <c:catAx>
        <c:axId val="212032896"/>
        <c:scaling>
          <c:orientation val="minMax"/>
        </c:scaling>
        <c:delete val="0"/>
        <c:axPos val="b"/>
        <c:title>
          <c:tx>
            <c:rich>
              <a:bodyPr/>
              <a:lstStyle/>
              <a:p>
                <a:pPr>
                  <a:defRPr/>
                </a:pPr>
                <a:r>
                  <a:rPr lang="en-US"/>
                  <a:t>Total_sales_value</a:t>
                </a:r>
              </a:p>
            </c:rich>
          </c:tx>
          <c:overlay val="0"/>
        </c:title>
        <c:numFmt formatCode="General" sourceLinked="0"/>
        <c:majorTickMark val="none"/>
        <c:minorTickMark val="none"/>
        <c:tickLblPos val="nextTo"/>
        <c:crossAx val="212067840"/>
        <c:crosses val="autoZero"/>
        <c:auto val="1"/>
        <c:lblAlgn val="ctr"/>
        <c:lblOffset val="100"/>
        <c:noMultiLvlLbl val="0"/>
      </c:catAx>
      <c:valAx>
        <c:axId val="212067840"/>
        <c:scaling>
          <c:orientation val="minMax"/>
        </c:scaling>
        <c:delete val="0"/>
        <c:axPos val="l"/>
        <c:majorGridlines/>
        <c:title>
          <c:tx>
            <c:rich>
              <a:bodyPr/>
              <a:lstStyle/>
              <a:p>
                <a:pPr>
                  <a:defRPr/>
                </a:pPr>
                <a:r>
                  <a:rPr lang="en-IN"/>
                  <a:t>Credit</a:t>
                </a:r>
                <a:r>
                  <a:rPr lang="en-IN" baseline="0"/>
                  <a:t> Limit</a:t>
                </a:r>
                <a:endParaRPr lang="en-IN"/>
              </a:p>
            </c:rich>
          </c:tx>
          <c:overlay val="0"/>
        </c:title>
        <c:numFmt formatCode="General" sourceLinked="1"/>
        <c:majorTickMark val="out"/>
        <c:minorTickMark val="none"/>
        <c:tickLblPos val="nextTo"/>
        <c:crossAx val="212032896"/>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bar"/>
        <c:grouping val="clustered"/>
        <c:varyColors val="0"/>
        <c:ser>
          <c:idx val="0"/>
          <c:order val="0"/>
          <c:tx>
            <c:v>Series1</c:v>
          </c:tx>
          <c:spPr>
            <a:ln w="28575">
              <a:noFill/>
            </a:ln>
          </c:spPr>
          <c:invertIfNegative val="0"/>
          <c:trendline>
            <c:trendlineType val="linear"/>
            <c:dispRSqr val="1"/>
            <c:dispEq val="1"/>
            <c:trendlineLbl>
              <c:layout>
                <c:manualLayout>
                  <c:x val="0.43325466838135207"/>
                  <c:y val="-0.17343777340332459"/>
                </c:manualLayout>
              </c:layout>
              <c:numFmt formatCode="General" sourceLinked="0"/>
            </c:trendlineLbl>
          </c:trendline>
          <c:cat>
            <c:strLit>
              <c:ptCount val="5"/>
              <c:pt idx="0">
                <c:v>CA</c:v>
              </c:pt>
              <c:pt idx="1">
                <c:v>Chiyoda-Ku</c:v>
              </c:pt>
              <c:pt idx="2">
                <c:v>MA</c:v>
              </c:pt>
              <c:pt idx="3">
                <c:v>NY</c:v>
              </c:pt>
              <c:pt idx="4">
                <c:v>NULL</c:v>
              </c:pt>
            </c:strLit>
          </c:cat>
          <c:val>
            <c:numLit>
              <c:formatCode>General</c:formatCode>
              <c:ptCount val="5"/>
              <c:pt idx="0">
                <c:v>100</c:v>
              </c:pt>
              <c:pt idx="1">
                <c:v>100</c:v>
              </c:pt>
              <c:pt idx="2">
                <c:v>100</c:v>
              </c:pt>
              <c:pt idx="3">
                <c:v>100</c:v>
              </c:pt>
              <c:pt idx="4">
                <c:v>98.18</c:v>
              </c:pt>
            </c:numLit>
          </c:val>
          <c:extLst>
            <c:ext xmlns:c16="http://schemas.microsoft.com/office/drawing/2014/chart" uri="{C3380CC4-5D6E-409C-BE32-E72D297353CC}">
              <c16:uniqueId val="{00000001-AB5E-4001-B683-6F1040F536E3}"/>
            </c:ext>
          </c:extLst>
        </c:ser>
        <c:dLbls>
          <c:showLegendKey val="0"/>
          <c:showVal val="0"/>
          <c:showCatName val="0"/>
          <c:showSerName val="0"/>
          <c:showPercent val="0"/>
          <c:showBubbleSize val="0"/>
        </c:dLbls>
        <c:gapWidth val="150"/>
        <c:axId val="212099072"/>
        <c:axId val="212092800"/>
      </c:barChart>
      <c:valAx>
        <c:axId val="212092800"/>
        <c:scaling>
          <c:orientation val="minMax"/>
          <c:max val="101"/>
          <c:min val="90"/>
        </c:scaling>
        <c:delete val="0"/>
        <c:axPos val="b"/>
        <c:majorGridlines/>
        <c:title>
          <c:tx>
            <c:rich>
              <a:bodyPr/>
              <a:lstStyle/>
              <a:p>
                <a:pPr>
                  <a:defRPr/>
                </a:pPr>
                <a:r>
                  <a:rPr lang="en-IN"/>
                  <a:t>Retention</a:t>
                </a:r>
                <a:r>
                  <a:rPr lang="en-IN" baseline="0"/>
                  <a:t> Rate</a:t>
                </a:r>
                <a:endParaRPr lang="en-IN"/>
              </a:p>
            </c:rich>
          </c:tx>
          <c:overlay val="0"/>
        </c:title>
        <c:numFmt formatCode="General" sourceLinked="1"/>
        <c:majorTickMark val="out"/>
        <c:minorTickMark val="none"/>
        <c:tickLblPos val="nextTo"/>
        <c:crossAx val="212099072"/>
        <c:crosses val="autoZero"/>
        <c:crossBetween val="between"/>
      </c:valAx>
      <c:catAx>
        <c:axId val="212099072"/>
        <c:scaling>
          <c:orientation val="minMax"/>
        </c:scaling>
        <c:delete val="0"/>
        <c:axPos val="l"/>
        <c:title>
          <c:tx>
            <c:rich>
              <a:bodyPr rot="-5400000" vert="horz"/>
              <a:lstStyle/>
              <a:p>
                <a:pPr>
                  <a:defRPr/>
                </a:pPr>
                <a:r>
                  <a:rPr lang="en-US"/>
                  <a:t>Office_region</a:t>
                </a:r>
              </a:p>
            </c:rich>
          </c:tx>
          <c:overlay val="0"/>
        </c:title>
        <c:numFmt formatCode="General" sourceLinked="1"/>
        <c:majorTickMark val="out"/>
        <c:minorTickMark val="none"/>
        <c:tickLblPos val="nextTo"/>
        <c:crossAx val="212092800"/>
        <c:crosses val="autoZero"/>
        <c:auto val="1"/>
        <c:lblAlgn val="ctr"/>
        <c:lblOffset val="100"/>
        <c:noMultiLvlLbl val="0"/>
      </c:catAx>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1.xlsx]hypothesis4!PivotTable4</c:name>
    <c:fmtId val="4"/>
  </c:pivotSource>
  <c:chart>
    <c:autoTitleDeleted val="1"/>
    <c:pivotFmts>
      <c:pivotFmt>
        <c:idx val="0"/>
      </c:pivotFmt>
      <c:pivotFmt>
        <c:idx val="1"/>
      </c:pivotFmt>
      <c:pivotFmt>
        <c:idx val="2"/>
        <c:dLbl>
          <c:idx val="0"/>
          <c:delete val="1"/>
          <c:extLst>
            <c:ext xmlns:c15="http://schemas.microsoft.com/office/drawing/2012/chart" uri="{CE6537A1-D6FC-4f65-9D91-7224C49458BB}"/>
          </c:extLst>
        </c:dLbl>
      </c:pivotFmt>
    </c:pivotFmts>
    <c:plotArea>
      <c:layout/>
      <c:lineChart>
        <c:grouping val="standard"/>
        <c:varyColors val="0"/>
        <c:ser>
          <c:idx val="0"/>
          <c:order val="0"/>
          <c:tx>
            <c:strRef>
              <c:f>hypothesis4!$E$1</c:f>
              <c:strCache>
                <c:ptCount val="1"/>
                <c:pt idx="0">
                  <c:v>Total</c:v>
                </c:pt>
              </c:strCache>
            </c:strRef>
          </c:tx>
          <c:cat>
            <c:strRef>
              <c:f>hypothesis4!$D$2:$D$14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hypothesis4!$E$2:$E$14</c:f>
              <c:numCache>
                <c:formatCode>General</c:formatCode>
                <c:ptCount val="12"/>
                <c:pt idx="0">
                  <c:v>716815</c:v>
                </c:pt>
                <c:pt idx="1">
                  <c:v>735098.65</c:v>
                </c:pt>
                <c:pt idx="2">
                  <c:v>737920.36</c:v>
                </c:pt>
                <c:pt idx="3">
                  <c:v>718244.98</c:v>
                </c:pt>
                <c:pt idx="4">
                  <c:v>869235.79</c:v>
                </c:pt>
                <c:pt idx="5">
                  <c:v>493841.51</c:v>
                </c:pt>
                <c:pt idx="6">
                  <c:v>527503.85</c:v>
                </c:pt>
                <c:pt idx="7">
                  <c:v>597584.19999999995</c:v>
                </c:pt>
                <c:pt idx="8">
                  <c:v>520497.65</c:v>
                </c:pt>
                <c:pt idx="9">
                  <c:v>1014570.07</c:v>
                </c:pt>
                <c:pt idx="10">
                  <c:v>1967317.13</c:v>
                </c:pt>
                <c:pt idx="11">
                  <c:v>705561.42</c:v>
                </c:pt>
              </c:numCache>
            </c:numRef>
          </c:val>
          <c:smooth val="0"/>
          <c:extLst>
            <c:ext xmlns:c16="http://schemas.microsoft.com/office/drawing/2014/chart" uri="{C3380CC4-5D6E-409C-BE32-E72D297353CC}">
              <c16:uniqueId val="{00000000-5602-4267-B609-17C7FB55EE96}"/>
            </c:ext>
          </c:extLst>
        </c:ser>
        <c:dLbls>
          <c:showLegendKey val="0"/>
          <c:showVal val="0"/>
          <c:showCatName val="0"/>
          <c:showSerName val="0"/>
          <c:showPercent val="0"/>
          <c:showBubbleSize val="0"/>
        </c:dLbls>
        <c:marker val="1"/>
        <c:smooth val="0"/>
        <c:axId val="212128128"/>
        <c:axId val="212130048"/>
      </c:lineChart>
      <c:catAx>
        <c:axId val="212128128"/>
        <c:scaling>
          <c:orientation val="minMax"/>
        </c:scaling>
        <c:delete val="0"/>
        <c:axPos val="b"/>
        <c:title>
          <c:tx>
            <c:rich>
              <a:bodyPr/>
              <a:lstStyle/>
              <a:p>
                <a:pPr>
                  <a:defRPr/>
                </a:pPr>
                <a:r>
                  <a:rPr lang="en-US"/>
                  <a:t>Months</a:t>
                </a:r>
              </a:p>
            </c:rich>
          </c:tx>
          <c:overlay val="0"/>
        </c:title>
        <c:numFmt formatCode="General" sourceLinked="0"/>
        <c:majorTickMark val="none"/>
        <c:minorTickMark val="none"/>
        <c:tickLblPos val="nextTo"/>
        <c:crossAx val="212130048"/>
        <c:crosses val="autoZero"/>
        <c:auto val="1"/>
        <c:lblAlgn val="ctr"/>
        <c:lblOffset val="100"/>
        <c:noMultiLvlLbl val="0"/>
      </c:catAx>
      <c:valAx>
        <c:axId val="212130048"/>
        <c:scaling>
          <c:orientation val="minMax"/>
        </c:scaling>
        <c:delete val="0"/>
        <c:axPos val="l"/>
        <c:title>
          <c:tx>
            <c:rich>
              <a:bodyPr rot="-5400000" vert="horz"/>
              <a:lstStyle/>
              <a:p>
                <a:pPr>
                  <a:defRPr/>
                </a:pPr>
                <a:r>
                  <a:rPr lang="en-US"/>
                  <a:t>Total Sales</a:t>
                </a:r>
              </a:p>
            </c:rich>
          </c:tx>
          <c:overlay val="0"/>
        </c:title>
        <c:numFmt formatCode="General" sourceLinked="1"/>
        <c:majorTickMark val="none"/>
        <c:minorTickMark val="none"/>
        <c:tickLblPos val="nextTo"/>
        <c:crossAx val="212128128"/>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252412</xdr:colOff>
      <xdr:row>17</xdr:row>
      <xdr:rowOff>33337</xdr:rowOff>
    </xdr:from>
    <xdr:to>
      <xdr:col>13</xdr:col>
      <xdr:colOff>90487</xdr:colOff>
      <xdr:row>31</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395287</xdr:colOff>
      <xdr:row>1</xdr:row>
      <xdr:rowOff>66675</xdr:rowOff>
    </xdr:from>
    <xdr:to>
      <xdr:col>13</xdr:col>
      <xdr:colOff>395287</xdr:colOff>
      <xdr:row>15</xdr:row>
      <xdr:rowOff>138112</xdr:rowOff>
    </xdr:to>
    <mc:AlternateContent xmlns:mc="http://schemas.openxmlformats.org/markup-compatibility/2006">
      <mc:Choice xmlns:a14="http://schemas.microsoft.com/office/drawing/2010/main" Requires="a14">
        <xdr:graphicFrame macro="">
          <xdr:nvGraphicFramePr>
            <xdr:cNvPr id="3" name="productLine">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9929812" y="247650"/>
              <a:ext cx="1943100" cy="26098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352424</xdr:colOff>
      <xdr:row>0</xdr:row>
      <xdr:rowOff>104775</xdr:rowOff>
    </xdr:from>
    <xdr:to>
      <xdr:col>14</xdr:col>
      <xdr:colOff>57149</xdr:colOff>
      <xdr:row>14</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266700</xdr:colOff>
      <xdr:row>3</xdr:row>
      <xdr:rowOff>152400</xdr:rowOff>
    </xdr:from>
    <xdr:to>
      <xdr:col>12</xdr:col>
      <xdr:colOff>571500</xdr:colOff>
      <xdr:row>18</xdr:row>
      <xdr:rowOff>38100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428625</xdr:colOff>
      <xdr:row>1</xdr:row>
      <xdr:rowOff>95250</xdr:rowOff>
    </xdr:from>
    <xdr:to>
      <xdr:col>13</xdr:col>
      <xdr:colOff>123825</xdr:colOff>
      <xdr:row>15</xdr:row>
      <xdr:rowOff>171450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142875</xdr:colOff>
      <xdr:row>1</xdr:row>
      <xdr:rowOff>85725</xdr:rowOff>
    </xdr:from>
    <xdr:to>
      <xdr:col>16</xdr:col>
      <xdr:colOff>142875</xdr:colOff>
      <xdr:row>16</xdr:row>
      <xdr:rowOff>9525</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439400" y="276225"/>
              <a:ext cx="1828800" cy="27908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561975</xdr:colOff>
      <xdr:row>12</xdr:row>
      <xdr:rowOff>66675</xdr:rowOff>
    </xdr:from>
    <xdr:to>
      <xdr:col>8</xdr:col>
      <xdr:colOff>114300</xdr:colOff>
      <xdr:row>26</xdr:row>
      <xdr:rowOff>142875</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466725</xdr:colOff>
      <xdr:row>13</xdr:row>
      <xdr:rowOff>95250</xdr:rowOff>
    </xdr:from>
    <xdr:to>
      <xdr:col>11</xdr:col>
      <xdr:colOff>295275</xdr:colOff>
      <xdr:row>26</xdr:row>
      <xdr:rowOff>142875</xdr:rowOff>
    </xdr:to>
    <mc:AlternateContent xmlns:mc="http://schemas.openxmlformats.org/markup-compatibility/2006" xmlns:a14="http://schemas.microsoft.com/office/drawing/2010/main">
      <mc:Choice Requires="a14">
        <xdr:graphicFrame macro="">
          <xdr:nvGraphicFramePr>
            <xdr:cNvPr id="2" name="productName">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mlns="">
        <xdr:sp macro="" textlink="">
          <xdr:nvSpPr>
            <xdr:cNvPr id="0" name=""/>
            <xdr:cNvSpPr>
              <a:spLocks noTextEdit="1"/>
            </xdr:cNvSpPr>
          </xdr:nvSpPr>
          <xdr:spPr>
            <a:xfrm>
              <a:off x="11172825" y="2571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0</xdr:row>
      <xdr:rowOff>47625</xdr:rowOff>
    </xdr:from>
    <xdr:to>
      <xdr:col>2</xdr:col>
      <xdr:colOff>352425</xdr:colOff>
      <xdr:row>4</xdr:row>
      <xdr:rowOff>9525</xdr:rowOff>
    </xdr:to>
    <xdr:sp macro="" textlink="">
      <xdr:nvSpPr>
        <xdr:cNvPr id="2" name="Rounded Rectangle 1">
          <a:extLst>
            <a:ext uri="{FF2B5EF4-FFF2-40B4-BE49-F238E27FC236}">
              <a16:creationId xmlns:a16="http://schemas.microsoft.com/office/drawing/2014/main" id="{00000000-0008-0000-0500-000002000000}"/>
            </a:ext>
          </a:extLst>
        </xdr:cNvPr>
        <xdr:cNvSpPr/>
      </xdr:nvSpPr>
      <xdr:spPr>
        <a:xfrm>
          <a:off x="57150" y="47625"/>
          <a:ext cx="1514475" cy="7239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9525</xdr:colOff>
      <xdr:row>4</xdr:row>
      <xdr:rowOff>161924</xdr:rowOff>
    </xdr:from>
    <xdr:to>
      <xdr:col>8</xdr:col>
      <xdr:colOff>276225</xdr:colOff>
      <xdr:row>13</xdr:row>
      <xdr:rowOff>142875</xdr:rowOff>
    </xdr:to>
    <xdr:sp macro="" textlink="">
      <xdr:nvSpPr>
        <xdr:cNvPr id="3" name="Rounded Rectangle 2">
          <a:extLst>
            <a:ext uri="{FF2B5EF4-FFF2-40B4-BE49-F238E27FC236}">
              <a16:creationId xmlns:a16="http://schemas.microsoft.com/office/drawing/2014/main" id="{00000000-0008-0000-0500-000003000000}"/>
            </a:ext>
          </a:extLst>
        </xdr:cNvPr>
        <xdr:cNvSpPr/>
      </xdr:nvSpPr>
      <xdr:spPr>
        <a:xfrm>
          <a:off x="1838325" y="923924"/>
          <a:ext cx="3314700" cy="1695451"/>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57150</xdr:colOff>
      <xdr:row>0</xdr:row>
      <xdr:rowOff>66675</xdr:rowOff>
    </xdr:from>
    <xdr:to>
      <xdr:col>20</xdr:col>
      <xdr:colOff>257175</xdr:colOff>
      <xdr:row>4</xdr:row>
      <xdr:rowOff>28575</xdr:rowOff>
    </xdr:to>
    <xdr:sp macro="" textlink="">
      <xdr:nvSpPr>
        <xdr:cNvPr id="4" name="Rounded Rectangle 3">
          <a:extLst>
            <a:ext uri="{FF2B5EF4-FFF2-40B4-BE49-F238E27FC236}">
              <a16:creationId xmlns:a16="http://schemas.microsoft.com/office/drawing/2014/main" id="{00000000-0008-0000-0500-000004000000}"/>
            </a:ext>
          </a:extLst>
        </xdr:cNvPr>
        <xdr:cNvSpPr/>
      </xdr:nvSpPr>
      <xdr:spPr>
        <a:xfrm>
          <a:off x="1885950" y="66675"/>
          <a:ext cx="10563225" cy="7239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1100"/>
            <a:t>   </a:t>
          </a:r>
          <a:r>
            <a:rPr lang="en-IN" sz="4400"/>
            <a:t>Dashboard</a:t>
          </a:r>
          <a:r>
            <a:rPr lang="en-IN" sz="4400" baseline="0"/>
            <a:t> Classic Data Model</a:t>
          </a:r>
          <a:endParaRPr lang="en-IN" sz="4400"/>
        </a:p>
      </xdr:txBody>
    </xdr:sp>
    <xdr:clientData/>
  </xdr:twoCellAnchor>
  <xdr:twoCellAnchor>
    <xdr:from>
      <xdr:col>14</xdr:col>
      <xdr:colOff>571500</xdr:colOff>
      <xdr:row>5</xdr:row>
      <xdr:rowOff>19049</xdr:rowOff>
    </xdr:from>
    <xdr:to>
      <xdr:col>20</xdr:col>
      <xdr:colOff>228600</xdr:colOff>
      <xdr:row>13</xdr:row>
      <xdr:rowOff>142875</xdr:rowOff>
    </xdr:to>
    <xdr:sp macro="" textlink="">
      <xdr:nvSpPr>
        <xdr:cNvPr id="5" name="Rounded Rectangle 4">
          <a:extLst>
            <a:ext uri="{FF2B5EF4-FFF2-40B4-BE49-F238E27FC236}">
              <a16:creationId xmlns:a16="http://schemas.microsoft.com/office/drawing/2014/main" id="{00000000-0008-0000-0500-000005000000}"/>
            </a:ext>
          </a:extLst>
        </xdr:cNvPr>
        <xdr:cNvSpPr/>
      </xdr:nvSpPr>
      <xdr:spPr>
        <a:xfrm>
          <a:off x="9105900" y="971549"/>
          <a:ext cx="3314700" cy="1647826"/>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552450</xdr:colOff>
      <xdr:row>5</xdr:row>
      <xdr:rowOff>28574</xdr:rowOff>
    </xdr:from>
    <xdr:to>
      <xdr:col>14</xdr:col>
      <xdr:colOff>209550</xdr:colOff>
      <xdr:row>14</xdr:row>
      <xdr:rowOff>0</xdr:rowOff>
    </xdr:to>
    <xdr:sp macro="" textlink="">
      <xdr:nvSpPr>
        <xdr:cNvPr id="6" name="Rounded Rectangle 5">
          <a:extLst>
            <a:ext uri="{FF2B5EF4-FFF2-40B4-BE49-F238E27FC236}">
              <a16:creationId xmlns:a16="http://schemas.microsoft.com/office/drawing/2014/main" id="{00000000-0008-0000-0500-000006000000}"/>
            </a:ext>
          </a:extLst>
        </xdr:cNvPr>
        <xdr:cNvSpPr/>
      </xdr:nvSpPr>
      <xdr:spPr>
        <a:xfrm>
          <a:off x="5429250" y="981074"/>
          <a:ext cx="3314700" cy="1685926"/>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104774</xdr:colOff>
      <xdr:row>14</xdr:row>
      <xdr:rowOff>66675</xdr:rowOff>
    </xdr:from>
    <xdr:to>
      <xdr:col>20</xdr:col>
      <xdr:colOff>190499</xdr:colOff>
      <xdr:row>24</xdr:row>
      <xdr:rowOff>28574</xdr:rowOff>
    </xdr:to>
    <xdr:sp macro="" textlink="">
      <xdr:nvSpPr>
        <xdr:cNvPr id="7" name="Rounded Rectangle 6">
          <a:extLst>
            <a:ext uri="{FF2B5EF4-FFF2-40B4-BE49-F238E27FC236}">
              <a16:creationId xmlns:a16="http://schemas.microsoft.com/office/drawing/2014/main" id="{00000000-0008-0000-0500-000007000000}"/>
            </a:ext>
          </a:extLst>
        </xdr:cNvPr>
        <xdr:cNvSpPr/>
      </xdr:nvSpPr>
      <xdr:spPr>
        <a:xfrm>
          <a:off x="6810374" y="2733675"/>
          <a:ext cx="5572125" cy="1866899"/>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0</xdr:colOff>
      <xdr:row>14</xdr:row>
      <xdr:rowOff>66675</xdr:rowOff>
    </xdr:from>
    <xdr:to>
      <xdr:col>8</xdr:col>
      <xdr:colOff>466725</xdr:colOff>
      <xdr:row>23</xdr:row>
      <xdr:rowOff>152400</xdr:rowOff>
    </xdr:to>
    <xdr:sp macro="" textlink="">
      <xdr:nvSpPr>
        <xdr:cNvPr id="8" name="Rounded Rectangle 7">
          <a:extLst>
            <a:ext uri="{FF2B5EF4-FFF2-40B4-BE49-F238E27FC236}">
              <a16:creationId xmlns:a16="http://schemas.microsoft.com/office/drawing/2014/main" id="{00000000-0008-0000-0500-000008000000}"/>
            </a:ext>
          </a:extLst>
        </xdr:cNvPr>
        <xdr:cNvSpPr/>
      </xdr:nvSpPr>
      <xdr:spPr>
        <a:xfrm>
          <a:off x="0" y="2733675"/>
          <a:ext cx="5343525" cy="180022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9525</xdr:colOff>
      <xdr:row>4</xdr:row>
      <xdr:rowOff>161924</xdr:rowOff>
    </xdr:from>
    <xdr:to>
      <xdr:col>8</xdr:col>
      <xdr:colOff>266700</xdr:colOff>
      <xdr:row>13</xdr:row>
      <xdr:rowOff>161925</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9525</xdr:rowOff>
    </xdr:from>
    <xdr:to>
      <xdr:col>2</xdr:col>
      <xdr:colOff>542925</xdr:colOff>
      <xdr:row>13</xdr:row>
      <xdr:rowOff>161925</xdr:rowOff>
    </xdr:to>
    <mc:AlternateContent xmlns:mc="http://schemas.openxmlformats.org/markup-compatibility/2006" xmlns:a14="http://schemas.microsoft.com/office/drawing/2010/main">
      <mc:Choice Requires="a14">
        <xdr:graphicFrame macro="">
          <xdr:nvGraphicFramePr>
            <xdr:cNvPr id="11" name="productLine 1">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mlns="">
        <xdr:sp macro="" textlink="">
          <xdr:nvSpPr>
            <xdr:cNvPr id="0" name=""/>
            <xdr:cNvSpPr>
              <a:spLocks noTextEdit="1"/>
            </xdr:cNvSpPr>
          </xdr:nvSpPr>
          <xdr:spPr>
            <a:xfrm>
              <a:off x="0" y="962025"/>
              <a:ext cx="1762125"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533401</xdr:colOff>
      <xdr:row>5</xdr:row>
      <xdr:rowOff>114300</xdr:rowOff>
    </xdr:from>
    <xdr:to>
      <xdr:col>14</xdr:col>
      <xdr:colOff>209551</xdr:colOff>
      <xdr:row>14</xdr:row>
      <xdr:rowOff>76200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581025</xdr:colOff>
      <xdr:row>4</xdr:row>
      <xdr:rowOff>161925</xdr:rowOff>
    </xdr:from>
    <xdr:to>
      <xdr:col>20</xdr:col>
      <xdr:colOff>247650</xdr:colOff>
      <xdr:row>14</xdr:row>
      <xdr:rowOff>85725</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123825</xdr:colOff>
      <xdr:row>14</xdr:row>
      <xdr:rowOff>171450</xdr:rowOff>
    </xdr:from>
    <xdr:to>
      <xdr:col>8</xdr:col>
      <xdr:colOff>438150</xdr:colOff>
      <xdr:row>23</xdr:row>
      <xdr:rowOff>85725</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314325</xdr:colOff>
      <xdr:row>0</xdr:row>
      <xdr:rowOff>114302</xdr:rowOff>
    </xdr:from>
    <xdr:to>
      <xdr:col>2</xdr:col>
      <xdr:colOff>142874</xdr:colOff>
      <xdr:row>3</xdr:row>
      <xdr:rowOff>161926</xdr:rowOff>
    </xdr:to>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14325" y="114302"/>
          <a:ext cx="1047749" cy="619124"/>
        </a:xfrm>
        <a:prstGeom prst="rect">
          <a:avLst/>
        </a:prstGeom>
      </xdr:spPr>
    </xdr:pic>
    <xdr:clientData/>
  </xdr:twoCellAnchor>
  <xdr:twoCellAnchor>
    <xdr:from>
      <xdr:col>11</xdr:col>
      <xdr:colOff>409575</xdr:colOff>
      <xdr:row>14</xdr:row>
      <xdr:rowOff>161925</xdr:rowOff>
    </xdr:from>
    <xdr:to>
      <xdr:col>20</xdr:col>
      <xdr:colOff>66674</xdr:colOff>
      <xdr:row>24</xdr:row>
      <xdr:rowOff>47625</xdr:rowOff>
    </xdr:to>
    <xdr:graphicFrame macro="">
      <xdr:nvGraphicFramePr>
        <xdr:cNvPr id="19" name="Chart 18">
          <a:extLst>
            <a:ext uri="{FF2B5EF4-FFF2-40B4-BE49-F238E27FC236}">
              <a16:creationId xmlns:a16="http://schemas.microsoft.com/office/drawing/2014/main" id="{00000000-0008-0000-05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457200</xdr:colOff>
      <xdr:row>14</xdr:row>
      <xdr:rowOff>57151</xdr:rowOff>
    </xdr:from>
    <xdr:to>
      <xdr:col>11</xdr:col>
      <xdr:colOff>38099</xdr:colOff>
      <xdr:row>24</xdr:row>
      <xdr:rowOff>0</xdr:rowOff>
    </xdr:to>
    <mc:AlternateContent xmlns:mc="http://schemas.openxmlformats.org/markup-compatibility/2006" xmlns:a14="http://schemas.microsoft.com/office/drawing/2010/main">
      <mc:Choice Requires="a14">
        <xdr:graphicFrame macro="">
          <xdr:nvGraphicFramePr>
            <xdr:cNvPr id="20" name="productName 1">
              <a:extLst>
                <a:ext uri="{FF2B5EF4-FFF2-40B4-BE49-F238E27FC236}">
                  <a16:creationId xmlns:a16="http://schemas.microsoft.com/office/drawing/2014/main" id="{00000000-0008-0000-0500-000014000000}"/>
                </a:ext>
              </a:extLst>
            </xdr:cNvPr>
            <xdr:cNvGraphicFramePr/>
          </xdr:nvGraphicFramePr>
          <xdr:xfrm>
            <a:off x="0" y="0"/>
            <a:ext cx="0" cy="0"/>
          </xdr:xfrm>
          <a:graphic>
            <a:graphicData uri="http://schemas.microsoft.com/office/drawing/2010/slicer">
              <sle:slicer xmlns:sle="http://schemas.microsoft.com/office/drawing/2010/slicer" name="productName 1"/>
            </a:graphicData>
          </a:graphic>
        </xdr:graphicFrame>
      </mc:Choice>
      <mc:Fallback xmlns="">
        <xdr:sp macro="" textlink="">
          <xdr:nvSpPr>
            <xdr:cNvPr id="0" name=""/>
            <xdr:cNvSpPr>
              <a:spLocks noTextEdit="1"/>
            </xdr:cNvSpPr>
          </xdr:nvSpPr>
          <xdr:spPr>
            <a:xfrm>
              <a:off x="5334000" y="2724151"/>
              <a:ext cx="1409699" cy="184784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625.441795949075" createdVersion="4" refreshedVersion="4" minRefreshableVersion="3" recordCount="7" xr:uid="{00000000-000A-0000-FFFF-FFFF00000000}">
  <cacheSource type="worksheet">
    <worksheetSource ref="A1:B8" sheet="hypothesis1"/>
  </cacheSource>
  <cacheFields count="2">
    <cacheField name="productLine" numFmtId="0">
      <sharedItems count="7">
        <s v="Classic Cars"/>
        <s v="Vintage Cars"/>
        <s v="Motorcycles"/>
        <s v="Planes"/>
        <s v="Trucks and Buses"/>
        <s v="Ships"/>
        <s v="Trains"/>
      </sharedItems>
    </cacheField>
    <cacheField name="total_sales_volume" numFmtId="0">
      <sharedItems containsSemiMixedTypes="0" containsString="0" containsNumber="1" containsInteger="1" minValue="2818" maxValue="35582"/>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625.445702083336" createdVersion="4" refreshedVersion="4" minRefreshableVersion="3" recordCount="92" xr:uid="{00000000-000A-0000-FFFF-FFFF01000000}">
  <cacheSource type="worksheet">
    <worksheetSource ref="A1:B93" sheet="hypothesis2"/>
  </cacheSource>
  <cacheFields count="2">
    <cacheField name="creditLimit" numFmtId="0">
      <sharedItems containsSemiMixedTypes="0" containsString="0" containsNumber="1" containsInteger="1" minValue="11000" maxValue="227600" count="92">
        <n v="227600"/>
        <n v="210500"/>
        <n v="141300"/>
        <n v="138500"/>
        <n v="136800"/>
        <n v="123900"/>
        <n v="123700"/>
        <n v="121400"/>
        <n v="120800"/>
        <n v="120400"/>
        <n v="119600"/>
        <n v="118200"/>
        <n v="117300"/>
        <n v="116400"/>
        <n v="114900"/>
        <n v="114200"/>
        <n v="113000"/>
        <n v="110000"/>
        <n v="107800"/>
        <n v="105000"/>
        <n v="104600"/>
        <n v="103800"/>
        <n v="102700"/>
        <n v="100600"/>
        <n v="98800"/>
        <n v="97900"/>
        <n v="96800"/>
        <n v="96500"/>
        <n v="95400"/>
        <n v="95100"/>
        <n v="95000"/>
        <n v="94500"/>
        <n v="94400"/>
        <n v="93900"/>
        <n v="93300"/>
        <n v="92700"/>
        <n v="90700"/>
        <n v="90500"/>
        <n v="90300"/>
        <n v="89600"/>
        <n v="88000"/>
        <n v="86800"/>
        <n v="85800"/>
        <n v="85100"/>
        <n v="84600"/>
        <n v="84300"/>
        <n v="83400"/>
        <n v="82900"/>
        <n v="81700"/>
        <n v="81500"/>
        <n v="81200"/>
        <n v="81100"/>
        <n v="79900"/>
        <n v="77900"/>
        <n v="77700"/>
        <n v="77600"/>
        <n v="77000"/>
        <n v="76400"/>
        <n v="72600"/>
        <n v="71800"/>
        <n v="71700"/>
        <n v="70700"/>
        <n v="69400"/>
        <n v="68700"/>
        <n v="68100"/>
        <n v="67500"/>
        <n v="65700"/>
        <n v="65000"/>
        <n v="64600"/>
        <n v="61100"/>
        <n v="60300"/>
        <n v="59700"/>
        <n v="59600"/>
        <n v="58600"/>
        <n v="57700"/>
        <n v="55400"/>
        <n v="53800"/>
        <n v="53100"/>
        <n v="51600"/>
        <n v="49700"/>
        <n v="48700"/>
        <n v="45300"/>
        <n v="43400"/>
        <n v="43300"/>
        <n v="43000"/>
        <n v="41900"/>
        <n v="39800"/>
        <n v="34800"/>
        <n v="23500"/>
        <n v="23000"/>
        <n v="21000"/>
        <n v="11000"/>
      </sharedItems>
      <fieldGroup base="0">
        <rangePr startNum="11000" endNum="227600" groupInterval="15000"/>
        <groupItems count="17">
          <s v="&lt;11000"/>
          <s v="11000-25999"/>
          <s v="26000-40999"/>
          <s v="41000-55999"/>
          <s v="56000-70999"/>
          <s v="71000-85999"/>
          <s v="86000-100999"/>
          <s v="101000-115999"/>
          <s v="116000-130999"/>
          <s v="131000-145999"/>
          <s v="146000-160999"/>
          <s v="161000-175999"/>
          <s v="176000-190999"/>
          <s v="191000-205999"/>
          <s v="206000-220999"/>
          <s v="221000-235999"/>
          <s v="&gt;236000"/>
        </groupItems>
      </fieldGroup>
    </cacheField>
    <cacheField name="total_sales_value" numFmtId="0">
      <sharedItems containsSemiMixedTypes="0" containsString="0" containsNumber="1" minValue="7918.6" maxValue="820689.5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625.45577685185" createdVersion="4" refreshedVersion="4" minRefreshableVersion="3" recordCount="5" xr:uid="{00000000-000A-0000-FFFF-FFFF02000000}">
  <cacheSource type="worksheet">
    <worksheetSource ref="A1:E6" sheet="hypothesis3"/>
  </cacheSource>
  <cacheFields count="5">
    <cacheField name="total_sales_reps" numFmtId="0">
      <sharedItems containsSemiMixedTypes="0" containsString="0" containsNumber="1" containsInteger="1" minValue="1" maxValue="8"/>
    </cacheField>
    <cacheField name="office_region" numFmtId="0">
      <sharedItems count="5">
        <s v="CA"/>
        <s v="Chiyoda-Ku"/>
        <s v="MA"/>
        <s v="NY"/>
        <s v="NULL"/>
      </sharedItems>
    </cacheField>
    <cacheField name="total_customers" numFmtId="0">
      <sharedItems containsSemiMixedTypes="0" containsString="0" containsNumber="1" containsInteger="1" minValue="5" maxValue="55"/>
    </cacheField>
    <cacheField name="retained_customers" numFmtId="0">
      <sharedItems containsSemiMixedTypes="0" containsString="0" containsNumber="1" containsInteger="1" minValue="5" maxValue="54"/>
    </cacheField>
    <cacheField name="retention_rate" numFmtId="0">
      <sharedItems containsSemiMixedTypes="0" containsString="0" containsNumber="1" minValue="98.18" maxValue="1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625.463979398148" createdVersion="4" refreshedVersion="4" minRefreshableVersion="3" recordCount="12" xr:uid="{00000000-000A-0000-FFFF-FFFF03000000}">
  <cacheSource type="worksheet">
    <worksheetSource ref="A1:B13" sheet="hypothesis4"/>
  </cacheSource>
  <cacheFields count="2">
    <cacheField name="month" numFmtId="0">
      <sharedItems containsSemiMixedTypes="0" containsString="0" containsNumber="1" containsInteger="1" minValue="1" maxValue="12" count="12">
        <n v="1"/>
        <n v="2"/>
        <n v="3"/>
        <n v="4"/>
        <n v="5"/>
        <n v="6"/>
        <n v="7"/>
        <n v="8"/>
        <n v="9"/>
        <n v="10"/>
        <n v="11"/>
        <n v="12"/>
      </sharedItems>
    </cacheField>
    <cacheField name="total_sales" numFmtId="0">
      <sharedItems containsSemiMixedTypes="0" containsString="0" containsNumber="1" minValue="493841.51" maxValue="1967317.13"/>
    </cacheField>
  </cacheFields>
  <extLst>
    <ext xmlns:x14="http://schemas.microsoft.com/office/spreadsheetml/2009/9/main" uri="{725AE2AE-9491-48be-B2B4-4EB974FC3084}">
      <x14:pivotCacheDefinition pivotCacheId="2"/>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625.475036226853" createdVersion="4" refreshedVersion="4" minRefreshableVersion="3" recordCount="109" xr:uid="{00000000-000A-0000-FFFF-FFFF04000000}">
  <cacheSource type="worksheet">
    <worksheetSource ref="A1:D110" sheet="hypothesis5"/>
  </cacheSource>
  <cacheFields count="4">
    <cacheField name="productName" numFmtId="0">
      <sharedItems count="109">
        <s v="1952 Alpine Renault 1300"/>
        <s v="2001 Ferrari Enzo"/>
        <s v="1968 Ford Mustang"/>
        <s v="2003 Harley-Davidson Eagle Drag Bike"/>
        <s v="1969 Ford Falcon"/>
        <s v="1917 Grand Touring Sedan"/>
        <s v="1992 Ferrari 360 Spider red"/>
        <s v="1928 Mercedes-Benz SSK"/>
        <s v="1998 Chrysler Plymouth Prowler"/>
        <s v="1980s Black Hawk Helicopter"/>
        <s v="1969 Corvair Monza"/>
        <s v="2002 Suzuki XREO"/>
        <s v="1957 Corvette Convertible"/>
        <s v="1962 LanciaA Delta 16V"/>
        <s v="1976 Ford Gran Torino"/>
        <s v="1970 Triumph Spitfire"/>
        <s v="1995 Honda Civic"/>
        <s v="1993 Mazda RX-7"/>
        <s v="1948 Porsche Type 356 Roadster"/>
        <s v="1956 Porsche 356A Coupe"/>
        <s v="1958 Setra Bus"/>
        <s v="1903 Ford Model A"/>
        <s v="1972 Alfa Romeo GTA"/>
        <s v="1999 Indy 500 Monte Carlo SS"/>
        <s v="1962 Volkswagen Microbus"/>
        <s v="1932 Model A Ford J-Coupe"/>
        <s v="1965 Aston Martin DB5"/>
        <s v="18th century schooner"/>
        <s v="1964 Mercedes Tour Bus"/>
        <s v="1940s Ford truck"/>
        <s v="1996 Moto Guzzi 1100i"/>
        <s v="ATA: B757-300"/>
        <s v="1957 Chevy Pickup"/>
        <s v="1992 Porsche Cayenne Turbo Silver"/>
        <s v="1968 Dodge Charger"/>
        <s v="1952 Citroen-15CV"/>
        <s v="1940 Ford Pickup Truck"/>
        <s v="Diamond T620 Semi-Skirted Tanker"/>
        <s v="1969 Dodge Charger"/>
        <s v="1997 BMW R 1100 S"/>
        <s v="1928 British Royal Navy Airplane"/>
        <s v="2002 Chevy Corvette"/>
        <s v="1941 Chevrolet Special Deluxe Cabriolet"/>
        <s v="18th Century Vintage Horse Carriage"/>
        <s v="1937 Lincoln Berline"/>
        <s v="1974 Ducati 350 Mk3 Desmo"/>
        <s v="1913 Ford Model T Speedster"/>
        <s v="1982 Camaro Z28"/>
        <s v="Collectable Wooden Train"/>
        <s v="The Titanic"/>
        <s v="1997 BMW F650 ST"/>
        <s v="America West Airlines B757-200"/>
        <s v="The Queen Mary"/>
        <s v="1917 Maxwell Touring Car"/>
        <s v="1936 Chrysler Airflow"/>
        <s v="1980’s GM Manhattan Express"/>
        <s v="1969 Harley Davidson Ultimate Chopper"/>
        <s v="1932 Alfa Romeo 8C2300 Spider Sport"/>
        <s v="American Airlines: B767-300"/>
        <s v="1949 Jaguar XK 120"/>
        <s v="HMS Bounty"/>
        <s v="1912 Ford Model T Delivery Wagon"/>
        <s v="1904 Buick Runabout"/>
        <s v="The Mayflower"/>
        <s v="1999 Yamaha Speed Boat"/>
        <s v="1969 Chevrolet Camaro Z28"/>
        <s v="P-51-D Mustang"/>
        <s v="1940 Ford Delivery Sedan"/>
        <s v="2002 Yamaha YZR M1"/>
        <s v="1961 Chevrolet Impala"/>
        <s v="1969 Dodge Super Bee"/>
        <s v="F/A 18 Hornet 1/72"/>
        <s v="1970 Plymouth Hemi Cuda"/>
        <s v="1948 Porsche 356-A Roadster"/>
        <s v="1960 BSA Gold Star DBD34"/>
        <s v="American Airlines: MD-11S"/>
        <s v="1970 Chevy Chevelle SS 454"/>
        <s v="1900s Vintage Tri-Plane"/>
        <s v="The USS Constitution Ship"/>
        <s v="1957 Ford Thunderbird"/>
        <s v="1982 Ducati 900 Monster"/>
        <s v="1928 Ford Phaeton Deluxe"/>
        <s v="1900s Vintage Bi-Plane"/>
        <s v="Corsair F4U ( Bird Cage)"/>
        <s v="The Schooner Bluenose"/>
        <s v="1937 Horch 930V Limousine"/>
        <s v="1996 Peterbilt 379 Stake Bed with Outrigger"/>
        <s v="1934 Ford V8 Coupe"/>
        <s v="1957 Vespa GS150"/>
        <s v="1950's Chicago Surface Lines Streetcar"/>
        <s v="1971 Alpine Renault 1600s"/>
        <s v="1926 Ford Fire Engine"/>
        <s v="1936 Harley Davidson El Knucklehead"/>
        <s v="1911 Ford Town Car"/>
        <s v="1962 City of Detroit Streetcar"/>
        <s v="1970 Dodge Coronet"/>
        <s v="Pont Yacht"/>
        <s v="1954 Greyhound Scenicruiser"/>
        <s v="1936 Mercedes-Benz 500K Special Roadster"/>
        <s v="1939 Cadillac Limousine"/>
        <s v="1966 Shelby Cobra 427 S/C"/>
        <s v="Boeing X-32A JSF"/>
        <s v="1938 Cadillac V-16 Presidential Limousine"/>
        <s v="1930 Buick Marquette Phaeton"/>
        <s v="1936 Mercedes Benz 500k Roadster"/>
        <s v="1982 Ducati 996 R"/>
        <s v="1982 Lamborghini Diablo"/>
        <s v="1958 Chevy Corvette Limited Edition"/>
        <s v="1939 Chevrolet Deluxe Coupe"/>
      </sharedItems>
    </cacheField>
    <cacheField name="MSRP" numFmtId="0">
      <sharedItems containsSemiMixedTypes="0" containsString="0" containsNumber="1" minValue="33.19" maxValue="214.3" count="107">
        <n v="214.3"/>
        <n v="207.8"/>
        <n v="194.57"/>
        <n v="193.66"/>
        <n v="173.02"/>
        <n v="170"/>
        <n v="169.34"/>
        <n v="168.75"/>
        <n v="163.72999999999999"/>
        <n v="157.69"/>
        <n v="151.08000000000001"/>
        <n v="150.62"/>
        <n v="148.80000000000001"/>
        <n v="147.74"/>
        <n v="146.99"/>
        <n v="143.62"/>
        <n v="142.25"/>
        <n v="141.54"/>
        <n v="141.28"/>
        <n v="140.43"/>
        <n v="136.66999999999999"/>
        <n v="136.59"/>
        <n v="136"/>
        <n v="132"/>
        <n v="127.79"/>
        <n v="127.13"/>
        <n v="124.44"/>
        <n v="122.89"/>
        <n v="122.73"/>
        <n v="121.08"/>
        <n v="118.94"/>
        <n v="118.65"/>
        <n v="118.5"/>
        <n v="118.28"/>
        <n v="117.44"/>
        <n v="116.67"/>
        <n v="115.75"/>
        <n v="115.16"/>
        <n v="112.7"/>
        <n v="109.42"/>
        <n v="107.08"/>
        <n v="105.87"/>
        <n v="104.72"/>
        <n v="102.74"/>
        <n v="102.05"/>
        <n v="101.31"/>
        <n v="101.15"/>
        <n v="100.84"/>
        <n v="100.17"/>
        <n v="99.89"/>
        <n v="99.72"/>
        <n v="99.31"/>
        <n v="99.21"/>
        <n v="97.39"/>
        <n v="96.31"/>
        <n v="95.7"/>
        <n v="92.03"/>
        <n v="91.34"/>
        <n v="90.87"/>
        <n v="90.52"/>
        <n v="88.51"/>
        <n v="87.77"/>
        <n v="86.61"/>
        <n v="86.02"/>
        <n v="85.61"/>
        <n v="84.48"/>
        <n v="83.86"/>
        <n v="81.36"/>
        <n v="80.84"/>
        <n v="80.41"/>
        <n v="80"/>
        <n v="79.8"/>
        <n v="77"/>
        <n v="76.17"/>
        <n v="74.03"/>
        <n v="73.489999999999995"/>
        <n v="72.45"/>
        <n v="72.28"/>
        <n v="71.27"/>
        <n v="69.260000000000005"/>
        <n v="68.790000000000006"/>
        <n v="68.510000000000005"/>
        <n v="68.239999999999995"/>
        <n v="66.67"/>
        <n v="65.75"/>
        <n v="64.64"/>
        <n v="62.46"/>
        <n v="62.17"/>
        <n v="62.14"/>
        <n v="61.23"/>
        <n v="60.77"/>
        <n v="60.57"/>
        <n v="60.54"/>
        <n v="58.58"/>
        <n v="57.8"/>
        <n v="54.6"/>
        <n v="54.11"/>
        <n v="53.91"/>
        <n v="50.31"/>
        <n v="49.66"/>
        <n v="44.8"/>
        <n v="43.64"/>
        <n v="41.03"/>
        <n v="40.229999999999997"/>
        <n v="37.76"/>
        <n v="35.36"/>
        <n v="33.19"/>
      </sharedItems>
      <fieldGroup base="1">
        <rangePr autoStart="0" autoEnd="0" startNum="30" endNum="220" groupInterval="30"/>
        <groupItems count="9">
          <s v="&lt;30"/>
          <s v="30-60"/>
          <s v="60-90"/>
          <s v="90-120"/>
          <s v="120-150"/>
          <s v="150-180"/>
          <s v="180-210"/>
          <s v="210-240"/>
          <s v="&gt;240"/>
        </groupItems>
      </fieldGroup>
    </cacheField>
    <cacheField name="total_sales_volume" numFmtId="0">
      <sharedItems containsSemiMixedTypes="0" containsString="0" containsNumber="1" containsInteger="1" minValue="767" maxValue="1808" count="90">
        <n v="961"/>
        <n v="1019"/>
        <n v="933"/>
        <n v="985"/>
        <n v="965"/>
        <n v="918"/>
        <n v="1808"/>
        <n v="880"/>
        <n v="986"/>
        <n v="1040"/>
        <n v="963"/>
        <n v="1028"/>
        <n v="1013"/>
        <n v="932"/>
        <n v="915"/>
        <n v="945"/>
        <n v="917"/>
        <n v="947"/>
        <n v="948"/>
        <n v="1052"/>
        <n v="972"/>
        <n v="883"/>
        <n v="1030"/>
        <n v="855"/>
        <n v="1029"/>
        <n v="957"/>
        <n v="914"/>
        <n v="1011"/>
        <n v="1053"/>
        <n v="1061"/>
        <n v="999"/>
        <n v="973"/>
        <n v="1056"/>
        <n v="867"/>
        <n v="925"/>
        <n v="873"/>
        <n v="979"/>
        <n v="992"/>
        <n v="1033"/>
        <n v="894"/>
        <n v="1076"/>
        <n v="907"/>
        <n v="1111"/>
        <n v="898"/>
        <n v="1038"/>
        <n v="997"/>
        <n v="952"/>
        <n v="1014"/>
        <n v="984"/>
        <n v="896"/>
        <n v="983"/>
        <n v="911"/>
        <n v="1057"/>
        <n v="866"/>
        <n v="949"/>
        <n v="897"/>
        <n v="991"/>
        <n v="990"/>
        <n v="966"/>
        <n v="870"/>
        <n v="923"/>
        <n v="941"/>
        <n v="974"/>
        <n v="1047"/>
        <n v="900"/>
        <n v="1015"/>
        <n v="1085"/>
        <n v="803"/>
        <n v="1009"/>
        <n v="1020"/>
        <n v="767"/>
        <n v="940"/>
        <n v="1051"/>
        <n v="934"/>
        <n v="884"/>
        <n v="988"/>
        <n v="959"/>
        <n v="969"/>
        <n v="998"/>
        <n v="832"/>
        <n v="976"/>
        <n v="958"/>
        <n v="955"/>
        <n v="960"/>
        <n v="995"/>
        <n v="1074"/>
        <n v="824"/>
        <n v="906"/>
        <n v="912"/>
        <n v="937"/>
      </sharedItems>
    </cacheField>
    <cacheField name="total_revenue" numFmtId="0">
      <sharedItems containsSemiMixedTypes="0" containsString="0" containsNumber="1" minValue="28052.94" maxValue="276839.98" count="109">
        <n v="190017.96"/>
        <n v="190755.86"/>
        <n v="161531.48000000001"/>
        <n v="170686"/>
        <n v="152543.01999999999"/>
        <n v="140535.6"/>
        <n v="276839.98"/>
        <n v="132275.98000000001"/>
        <n v="142530.63"/>
        <n v="144959.91"/>
        <n v="132363.79"/>
        <n v="135767.03"/>
        <n v="130749.31"/>
        <n v="123123.01"/>
        <n v="121890.6"/>
        <n v="122254.75"/>
        <n v="119050.95"/>
        <n v="114648.12"/>
        <n v="121653.46"/>
        <n v="134240.71"/>
        <n v="119085.25"/>
        <n v="111528.82"/>
        <n v="127924.32"/>
        <n v="100770.12"/>
        <n v="118774.33"/>
        <n v="109992.01"/>
        <n v="101778.13"/>
        <n v="112427.12"/>
        <n v="117669.66"/>
        <n v="114232.79"/>
        <n v="109998.82"/>
        <n v="102786.38"/>
        <n v="109946.21"/>
        <n v="92973.4"/>
        <n v="98718.76"/>
        <n v="94248.67"/>
        <n v="105563.12"/>
        <n v="101137.55"/>
        <n v="104210.62"/>
        <n v="105266.64"/>
        <n v="94885.37"/>
        <n v="87404.81"/>
        <n v="102537.45"/>
        <n v="85328.57"/>
        <n v="102563.52"/>
        <n v="84039.24"/>
        <n v="97193.88"/>
        <n v="89272.65"/>
        <n v="82617.119999999995"/>
        <n v="84992.25"/>
        <n v="89364.89"/>
        <n v="89347.8"/>
        <n v="78919.06"/>
        <n v="87637.63"/>
        <n v="88434.46"/>
        <n v="78067.820000000007"/>
        <n v="90157.77"/>
        <n v="71526.22"/>
        <n v="73871.22"/>
        <n v="76670.02"/>
        <n v="73298.42"/>
        <n v="77239.92"/>
        <n v="77800.539999999994"/>
        <n v="69531.61"/>
        <n v="74127.240000000005"/>
        <n v="67357.3"/>
        <n v="68741.91"/>
        <n v="71208.179999999993"/>
        <n v="73670.64"/>
        <n v="69120.97"/>
        <n v="68783.929999999993"/>
        <n v="76618.399999999994"/>
        <n v="63489.95"/>
        <n v="66455.62"/>
        <n v="67193.490000000005"/>
        <n v="71753.929999999993"/>
        <n v="53236.67"/>
        <n v="68276.350000000006"/>
        <n v="66697.13"/>
        <n v="50101.57"/>
        <n v="57995.25"/>
        <n v="60493.33"/>
        <n v="58434.07"/>
        <n v="62269.67"/>
        <n v="56455.11"/>
        <n v="52803.75"/>
        <n v="57282.49"/>
        <n v="55172.21"/>
        <n v="54024.87"/>
        <n v="53791.99"/>
        <n v="52339.53"/>
        <n v="55835.3"/>
        <n v="49992.72"/>
        <n v="45306.77"/>
        <n v="52123.81"/>
        <n v="50255.45"/>
        <n v="47550.400000000001"/>
        <n v="46519.05"/>
        <n v="46078.29"/>
        <n v="44037.84"/>
        <n v="42015.54"/>
        <n v="42692.53"/>
        <n v="38449.089999999997"/>
        <n v="41599.24"/>
        <n v="29763.39"/>
        <n v="33268.76"/>
        <n v="30972.87"/>
        <n v="31627.96"/>
        <n v="28052.94"/>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7">
  <r>
    <x v="0"/>
    <n v="35582"/>
  </r>
  <r>
    <x v="1"/>
    <n v="22933"/>
  </r>
  <r>
    <x v="2"/>
    <n v="12778"/>
  </r>
  <r>
    <x v="3"/>
    <n v="11872"/>
  </r>
  <r>
    <x v="4"/>
    <n v="11001"/>
  </r>
  <r>
    <x v="5"/>
    <n v="8532"/>
  </r>
  <r>
    <x v="6"/>
    <n v="2818"/>
  </r>
</pivotCacheRecords>
</file>

<file path=xl/pivotCache/pivotCacheRecords2.xml><?xml version="1.0" encoding="utf-8"?>
<pivotCacheRecords xmlns="http://schemas.openxmlformats.org/spreadsheetml/2006/main" xmlns:r="http://schemas.openxmlformats.org/officeDocument/2006/relationships" count="92">
  <r>
    <x v="0"/>
    <n v="820689.54"/>
  </r>
  <r>
    <x v="1"/>
    <n v="591827.34"/>
  </r>
  <r>
    <x v="2"/>
    <n v="108777.92"/>
  </r>
  <r>
    <x v="3"/>
    <n v="177913.95"/>
  </r>
  <r>
    <x v="4"/>
    <n v="148410.09"/>
  </r>
  <r>
    <x v="5"/>
    <n v="130305.35"/>
  </r>
  <r>
    <x v="6"/>
    <n v="90545.37"/>
  </r>
  <r>
    <x v="7"/>
    <n v="125505.57"/>
  </r>
  <r>
    <x v="8"/>
    <n v="89909.8"/>
  </r>
  <r>
    <x v="9"/>
    <n v="89223.14"/>
  </r>
  <r>
    <x v="10"/>
    <n v="127529.69"/>
  </r>
  <r>
    <x v="11"/>
    <n v="158573.12"/>
  </r>
  <r>
    <x v="12"/>
    <n v="180585.07"/>
  </r>
  <r>
    <x v="13"/>
    <n v="120943.53"/>
  </r>
  <r>
    <x v="14"/>
    <n v="149085.15"/>
  </r>
  <r>
    <x v="15"/>
    <n v="116449.29"/>
  </r>
  <r>
    <x v="16"/>
    <n v="82223.23"/>
  </r>
  <r>
    <x v="17"/>
    <n v="137460.79"/>
  </r>
  <r>
    <x v="18"/>
    <n v="137034.22"/>
  </r>
  <r>
    <x v="19"/>
    <n v="212716.02"/>
  </r>
  <r>
    <x v="20"/>
    <n v="112440.09"/>
  </r>
  <r>
    <x v="21"/>
    <n v="156251.03"/>
  </r>
  <r>
    <x v="22"/>
    <n v="78432.160000000003"/>
  </r>
  <r>
    <x v="23"/>
    <n v="104358.69"/>
  </r>
  <r>
    <x v="24"/>
    <n v="103896.74"/>
  </r>
  <r>
    <x v="25"/>
    <n v="107746.75"/>
  </r>
  <r>
    <x v="26"/>
    <n v="97562.47"/>
  </r>
  <r>
    <x v="27"/>
    <n v="95546.46"/>
  </r>
  <r>
    <x v="28"/>
    <n v="70378.649999999994"/>
  </r>
  <r>
    <x v="29"/>
    <n v="69059.039999999994"/>
  </r>
  <r>
    <x v="30"/>
    <n v="86436.97"/>
  </r>
  <r>
    <x v="31"/>
    <n v="101872.52"/>
  </r>
  <r>
    <x v="32"/>
    <n v="105548.73"/>
  </r>
  <r>
    <x v="33"/>
    <n v="71783.75"/>
  </r>
  <r>
    <x v="34"/>
    <n v="133907.12"/>
  </r>
  <r>
    <x v="35"/>
    <n v="106610.72"/>
  </r>
  <r>
    <x v="36"/>
    <n v="93803.3"/>
  </r>
  <r>
    <x v="37"/>
    <n v="95706.15"/>
  </r>
  <r>
    <x v="38"/>
    <n v="70122.19"/>
  </r>
  <r>
    <x v="39"/>
    <n v="66812"/>
  </r>
  <r>
    <x v="40"/>
    <n v="154622.07999999999"/>
  </r>
  <r>
    <x v="41"/>
    <n v="90332.38"/>
  </r>
  <r>
    <x v="42"/>
    <n v="88627.49"/>
  </r>
  <r>
    <x v="43"/>
    <n v="65541.740000000005"/>
  </r>
  <r>
    <x v="44"/>
    <n v="104545.22"/>
  </r>
  <r>
    <x v="45"/>
    <n v="181978.15"/>
  </r>
  <r>
    <x v="46"/>
    <n v="129085.12"/>
  </r>
  <r>
    <x v="47"/>
    <n v="61781.7"/>
  </r>
  <r>
    <x v="48"/>
    <n v="104224.79"/>
  </r>
  <r>
    <x v="49"/>
    <n v="87468.3"/>
  </r>
  <r>
    <x v="50"/>
    <n v="62361.22"/>
  </r>
  <r>
    <x v="51"/>
    <n v="184922.53"/>
  </r>
  <r>
    <x v="52"/>
    <n v="70851.58"/>
  </r>
  <r>
    <x v="53"/>
    <n v="58876.41"/>
  </r>
  <r>
    <x v="54"/>
    <n v="94431.76"/>
  </r>
  <r>
    <x v="55"/>
    <n v="143536.26999999999"/>
  </r>
  <r>
    <x v="56"/>
    <n v="111866.82"/>
  </r>
  <r>
    <x v="57"/>
    <n v="72497.64"/>
  </r>
  <r>
    <x v="58"/>
    <n v="77726.59"/>
  </r>
  <r>
    <x v="59"/>
    <n v="80180.98"/>
  </r>
  <r>
    <x v="60"/>
    <n v="137480.07"/>
  </r>
  <r>
    <x v="61"/>
    <n v="73533.649999999994"/>
  </r>
  <r>
    <x v="62"/>
    <n v="49898.27"/>
  </r>
  <r>
    <x v="63"/>
    <n v="55577.26"/>
  </r>
  <r>
    <x v="64"/>
    <n v="67659.19"/>
  </r>
  <r>
    <x v="65"/>
    <n v="69214.33"/>
  </r>
  <r>
    <x v="66"/>
    <n v="50987.85"/>
  </r>
  <r>
    <x v="67"/>
    <n v="71547.53"/>
  </r>
  <r>
    <x v="68"/>
    <n v="66710.559999999998"/>
  </r>
  <r>
    <x v="69"/>
    <n v="60483.360000000001"/>
  </r>
  <r>
    <x v="70"/>
    <n v="166956.85999999999"/>
  </r>
  <r>
    <x v="71"/>
    <n v="75937.759999999995"/>
  </r>
  <r>
    <x v="72"/>
    <n v="46751.14"/>
  </r>
  <r>
    <x v="73"/>
    <n v="45480.79"/>
  </r>
  <r>
    <x v="74"/>
    <n v="41506.19"/>
  </r>
  <r>
    <x v="75"/>
    <n v="43748.72"/>
  </r>
  <r>
    <x v="76"/>
    <n v="75859.320000000007"/>
  </r>
  <r>
    <x v="77"/>
    <n v="66694.820000000007"/>
  </r>
  <r>
    <x v="78"/>
    <n v="55190.16"/>
  </r>
  <r>
    <x v="79"/>
    <n v="49967.78"/>
  </r>
  <r>
    <x v="80"/>
    <n v="68977.67"/>
  </r>
  <r>
    <x v="81"/>
    <n v="51059.99"/>
  </r>
  <r>
    <x v="82"/>
    <n v="32198.69"/>
  </r>
  <r>
    <x v="83"/>
    <n v="29586.15"/>
  </r>
  <r>
    <x v="84"/>
    <n v="81806.55"/>
  </r>
  <r>
    <x v="85"/>
    <n v="84340.32"/>
  </r>
  <r>
    <x v="86"/>
    <n v="29230.43"/>
  </r>
  <r>
    <x v="87"/>
    <n v="25358.32"/>
  </r>
  <r>
    <x v="88"/>
    <n v="29217.18"/>
  </r>
  <r>
    <x v="89"/>
    <n v="21554.26"/>
  </r>
  <r>
    <x v="90"/>
    <n v="22314.36"/>
  </r>
  <r>
    <x v="91"/>
    <n v="7918.6"/>
  </r>
</pivotCacheRecords>
</file>

<file path=xl/pivotCache/pivotCacheRecords3.xml><?xml version="1.0" encoding="utf-8"?>
<pivotCacheRecords xmlns="http://schemas.openxmlformats.org/spreadsheetml/2006/main" xmlns:r="http://schemas.openxmlformats.org/officeDocument/2006/relationships" count="5">
  <r>
    <n v="2"/>
    <x v="0"/>
    <n v="12"/>
    <n v="12"/>
    <n v="100"/>
  </r>
  <r>
    <n v="1"/>
    <x v="1"/>
    <n v="5"/>
    <n v="5"/>
    <n v="100"/>
  </r>
  <r>
    <n v="2"/>
    <x v="2"/>
    <n v="12"/>
    <n v="12"/>
    <n v="100"/>
  </r>
  <r>
    <n v="2"/>
    <x v="3"/>
    <n v="14"/>
    <n v="14"/>
    <n v="100"/>
  </r>
  <r>
    <n v="8"/>
    <x v="4"/>
    <n v="55"/>
    <n v="54"/>
    <n v="98.18"/>
  </r>
</pivotCacheRecords>
</file>

<file path=xl/pivotCache/pivotCacheRecords4.xml><?xml version="1.0" encoding="utf-8"?>
<pivotCacheRecords xmlns="http://schemas.openxmlformats.org/spreadsheetml/2006/main" xmlns:r="http://schemas.openxmlformats.org/officeDocument/2006/relationships" count="12">
  <r>
    <x v="0"/>
    <n v="716815"/>
  </r>
  <r>
    <x v="1"/>
    <n v="735098.65"/>
  </r>
  <r>
    <x v="2"/>
    <n v="737920.36"/>
  </r>
  <r>
    <x v="3"/>
    <n v="718244.98"/>
  </r>
  <r>
    <x v="4"/>
    <n v="869235.79"/>
  </r>
  <r>
    <x v="5"/>
    <n v="493841.51"/>
  </r>
  <r>
    <x v="6"/>
    <n v="527503.85"/>
  </r>
  <r>
    <x v="7"/>
    <n v="597584.19999999995"/>
  </r>
  <r>
    <x v="8"/>
    <n v="520497.65"/>
  </r>
  <r>
    <x v="9"/>
    <n v="1014570.07"/>
  </r>
  <r>
    <x v="10"/>
    <n v="1967317.13"/>
  </r>
  <r>
    <x v="11"/>
    <n v="705561.42"/>
  </r>
</pivotCacheRecords>
</file>

<file path=xl/pivotCache/pivotCacheRecords5.xml><?xml version="1.0" encoding="utf-8"?>
<pivotCacheRecords xmlns="http://schemas.openxmlformats.org/spreadsheetml/2006/main" xmlns:r="http://schemas.openxmlformats.org/officeDocument/2006/relationships" count="109">
  <r>
    <x v="0"/>
    <x v="0"/>
    <x v="0"/>
    <x v="0"/>
  </r>
  <r>
    <x v="1"/>
    <x v="1"/>
    <x v="1"/>
    <x v="1"/>
  </r>
  <r>
    <x v="2"/>
    <x v="2"/>
    <x v="2"/>
    <x v="2"/>
  </r>
  <r>
    <x v="3"/>
    <x v="3"/>
    <x v="3"/>
    <x v="3"/>
  </r>
  <r>
    <x v="4"/>
    <x v="4"/>
    <x v="4"/>
    <x v="4"/>
  </r>
  <r>
    <x v="5"/>
    <x v="5"/>
    <x v="5"/>
    <x v="5"/>
  </r>
  <r>
    <x v="6"/>
    <x v="6"/>
    <x v="6"/>
    <x v="6"/>
  </r>
  <r>
    <x v="7"/>
    <x v="7"/>
    <x v="7"/>
    <x v="7"/>
  </r>
  <r>
    <x v="8"/>
    <x v="8"/>
    <x v="8"/>
    <x v="8"/>
  </r>
  <r>
    <x v="9"/>
    <x v="9"/>
    <x v="9"/>
    <x v="9"/>
  </r>
  <r>
    <x v="10"/>
    <x v="10"/>
    <x v="10"/>
    <x v="10"/>
  </r>
  <r>
    <x v="11"/>
    <x v="11"/>
    <x v="11"/>
    <x v="11"/>
  </r>
  <r>
    <x v="12"/>
    <x v="12"/>
    <x v="12"/>
    <x v="12"/>
  </r>
  <r>
    <x v="13"/>
    <x v="13"/>
    <x v="13"/>
    <x v="13"/>
  </r>
  <r>
    <x v="14"/>
    <x v="14"/>
    <x v="14"/>
    <x v="14"/>
  </r>
  <r>
    <x v="15"/>
    <x v="15"/>
    <x v="15"/>
    <x v="15"/>
  </r>
  <r>
    <x v="16"/>
    <x v="16"/>
    <x v="16"/>
    <x v="16"/>
  </r>
  <r>
    <x v="17"/>
    <x v="17"/>
    <x v="17"/>
    <x v="17"/>
  </r>
  <r>
    <x v="18"/>
    <x v="18"/>
    <x v="18"/>
    <x v="18"/>
  </r>
  <r>
    <x v="19"/>
    <x v="19"/>
    <x v="19"/>
    <x v="19"/>
  </r>
  <r>
    <x v="20"/>
    <x v="20"/>
    <x v="20"/>
    <x v="20"/>
  </r>
  <r>
    <x v="21"/>
    <x v="21"/>
    <x v="21"/>
    <x v="21"/>
  </r>
  <r>
    <x v="22"/>
    <x v="22"/>
    <x v="22"/>
    <x v="22"/>
  </r>
  <r>
    <x v="23"/>
    <x v="23"/>
    <x v="23"/>
    <x v="23"/>
  </r>
  <r>
    <x v="24"/>
    <x v="24"/>
    <x v="24"/>
    <x v="24"/>
  </r>
  <r>
    <x v="25"/>
    <x v="25"/>
    <x v="25"/>
    <x v="25"/>
  </r>
  <r>
    <x v="26"/>
    <x v="26"/>
    <x v="26"/>
    <x v="26"/>
  </r>
  <r>
    <x v="27"/>
    <x v="27"/>
    <x v="27"/>
    <x v="27"/>
  </r>
  <r>
    <x v="28"/>
    <x v="28"/>
    <x v="28"/>
    <x v="28"/>
  </r>
  <r>
    <x v="29"/>
    <x v="29"/>
    <x v="29"/>
    <x v="29"/>
  </r>
  <r>
    <x v="30"/>
    <x v="30"/>
    <x v="30"/>
    <x v="30"/>
  </r>
  <r>
    <x v="31"/>
    <x v="31"/>
    <x v="31"/>
    <x v="31"/>
  </r>
  <r>
    <x v="32"/>
    <x v="32"/>
    <x v="32"/>
    <x v="32"/>
  </r>
  <r>
    <x v="33"/>
    <x v="33"/>
    <x v="33"/>
    <x v="33"/>
  </r>
  <r>
    <x v="34"/>
    <x v="34"/>
    <x v="34"/>
    <x v="34"/>
  </r>
  <r>
    <x v="35"/>
    <x v="34"/>
    <x v="35"/>
    <x v="35"/>
  </r>
  <r>
    <x v="36"/>
    <x v="35"/>
    <x v="30"/>
    <x v="36"/>
  </r>
  <r>
    <x v="37"/>
    <x v="36"/>
    <x v="36"/>
    <x v="37"/>
  </r>
  <r>
    <x v="38"/>
    <x v="37"/>
    <x v="37"/>
    <x v="38"/>
  </r>
  <r>
    <x v="39"/>
    <x v="38"/>
    <x v="38"/>
    <x v="39"/>
  </r>
  <r>
    <x v="40"/>
    <x v="39"/>
    <x v="20"/>
    <x v="40"/>
  </r>
  <r>
    <x v="41"/>
    <x v="40"/>
    <x v="39"/>
    <x v="41"/>
  </r>
  <r>
    <x v="42"/>
    <x v="41"/>
    <x v="40"/>
    <x v="42"/>
  </r>
  <r>
    <x v="43"/>
    <x v="42"/>
    <x v="41"/>
    <x v="43"/>
  </r>
  <r>
    <x v="44"/>
    <x v="43"/>
    <x v="42"/>
    <x v="44"/>
  </r>
  <r>
    <x v="45"/>
    <x v="44"/>
    <x v="43"/>
    <x v="45"/>
  </r>
  <r>
    <x v="46"/>
    <x v="45"/>
    <x v="44"/>
    <x v="46"/>
  </r>
  <r>
    <x v="47"/>
    <x v="46"/>
    <x v="45"/>
    <x v="47"/>
  </r>
  <r>
    <x v="48"/>
    <x v="47"/>
    <x v="5"/>
    <x v="48"/>
  </r>
  <r>
    <x v="49"/>
    <x v="48"/>
    <x v="46"/>
    <x v="49"/>
  </r>
  <r>
    <x v="50"/>
    <x v="49"/>
    <x v="47"/>
    <x v="50"/>
  </r>
  <r>
    <x v="51"/>
    <x v="50"/>
    <x v="48"/>
    <x v="51"/>
  </r>
  <r>
    <x v="52"/>
    <x v="51"/>
    <x v="49"/>
    <x v="52"/>
  </r>
  <r>
    <x v="53"/>
    <x v="52"/>
    <x v="37"/>
    <x v="53"/>
  </r>
  <r>
    <x v="54"/>
    <x v="53"/>
    <x v="50"/>
    <x v="54"/>
  </r>
  <r>
    <x v="55"/>
    <x v="54"/>
    <x v="51"/>
    <x v="55"/>
  </r>
  <r>
    <x v="56"/>
    <x v="55"/>
    <x v="52"/>
    <x v="56"/>
  </r>
  <r>
    <x v="57"/>
    <x v="56"/>
    <x v="53"/>
    <x v="57"/>
  </r>
  <r>
    <x v="58"/>
    <x v="57"/>
    <x v="39"/>
    <x v="58"/>
  </r>
  <r>
    <x v="59"/>
    <x v="58"/>
    <x v="54"/>
    <x v="59"/>
  </r>
  <r>
    <x v="60"/>
    <x v="59"/>
    <x v="55"/>
    <x v="60"/>
  </r>
  <r>
    <x v="61"/>
    <x v="60"/>
    <x v="56"/>
    <x v="61"/>
  </r>
  <r>
    <x v="62"/>
    <x v="61"/>
    <x v="57"/>
    <x v="62"/>
  </r>
  <r>
    <x v="63"/>
    <x v="62"/>
    <x v="43"/>
    <x v="63"/>
  </r>
  <r>
    <x v="64"/>
    <x v="63"/>
    <x v="58"/>
    <x v="64"/>
  </r>
  <r>
    <x v="65"/>
    <x v="64"/>
    <x v="59"/>
    <x v="65"/>
  </r>
  <r>
    <x v="66"/>
    <x v="65"/>
    <x v="16"/>
    <x v="66"/>
  </r>
  <r>
    <x v="67"/>
    <x v="66"/>
    <x v="60"/>
    <x v="67"/>
  </r>
  <r>
    <x v="68"/>
    <x v="67"/>
    <x v="37"/>
    <x v="68"/>
  </r>
  <r>
    <x v="69"/>
    <x v="68"/>
    <x v="61"/>
    <x v="69"/>
  </r>
  <r>
    <x v="70"/>
    <x v="69"/>
    <x v="62"/>
    <x v="70"/>
  </r>
  <r>
    <x v="71"/>
    <x v="70"/>
    <x v="63"/>
    <x v="71"/>
  </r>
  <r>
    <x v="72"/>
    <x v="71"/>
    <x v="64"/>
    <x v="72"/>
  </r>
  <r>
    <x v="73"/>
    <x v="72"/>
    <x v="20"/>
    <x v="73"/>
  </r>
  <r>
    <x v="74"/>
    <x v="73"/>
    <x v="65"/>
    <x v="74"/>
  </r>
  <r>
    <x v="75"/>
    <x v="74"/>
    <x v="66"/>
    <x v="75"/>
  </r>
  <r>
    <x v="76"/>
    <x v="75"/>
    <x v="67"/>
    <x v="76"/>
  </r>
  <r>
    <x v="77"/>
    <x v="76"/>
    <x v="68"/>
    <x v="77"/>
  </r>
  <r>
    <x v="78"/>
    <x v="77"/>
    <x v="69"/>
    <x v="78"/>
  </r>
  <r>
    <x v="79"/>
    <x v="78"/>
    <x v="70"/>
    <x v="79"/>
  </r>
  <r>
    <x v="80"/>
    <x v="79"/>
    <x v="17"/>
    <x v="80"/>
  </r>
  <r>
    <x v="81"/>
    <x v="80"/>
    <x v="20"/>
    <x v="81"/>
  </r>
  <r>
    <x v="82"/>
    <x v="81"/>
    <x v="71"/>
    <x v="82"/>
  </r>
  <r>
    <x v="83"/>
    <x v="82"/>
    <x v="72"/>
    <x v="83"/>
  </r>
  <r>
    <x v="84"/>
    <x v="83"/>
    <x v="73"/>
    <x v="84"/>
  </r>
  <r>
    <x v="85"/>
    <x v="84"/>
    <x v="74"/>
    <x v="85"/>
  </r>
  <r>
    <x v="86"/>
    <x v="85"/>
    <x v="75"/>
    <x v="86"/>
  </r>
  <r>
    <x v="87"/>
    <x v="86"/>
    <x v="3"/>
    <x v="87"/>
  </r>
  <r>
    <x v="88"/>
    <x v="87"/>
    <x v="76"/>
    <x v="88"/>
  </r>
  <r>
    <x v="89"/>
    <x v="88"/>
    <x v="73"/>
    <x v="89"/>
  </r>
  <r>
    <x v="90"/>
    <x v="89"/>
    <x v="77"/>
    <x v="90"/>
  </r>
  <r>
    <x v="91"/>
    <x v="90"/>
    <x v="78"/>
    <x v="91"/>
  </r>
  <r>
    <x v="92"/>
    <x v="91"/>
    <x v="15"/>
    <x v="92"/>
  </r>
  <r>
    <x v="93"/>
    <x v="92"/>
    <x v="79"/>
    <x v="93"/>
  </r>
  <r>
    <x v="94"/>
    <x v="93"/>
    <x v="58"/>
    <x v="94"/>
  </r>
  <r>
    <x v="95"/>
    <x v="94"/>
    <x v="80"/>
    <x v="95"/>
  </r>
  <r>
    <x v="96"/>
    <x v="95"/>
    <x v="81"/>
    <x v="96"/>
  </r>
  <r>
    <x v="97"/>
    <x v="96"/>
    <x v="82"/>
    <x v="97"/>
  </r>
  <r>
    <x v="98"/>
    <x v="97"/>
    <x v="83"/>
    <x v="98"/>
  </r>
  <r>
    <x v="99"/>
    <x v="98"/>
    <x v="84"/>
    <x v="99"/>
  </r>
  <r>
    <x v="100"/>
    <x v="98"/>
    <x v="14"/>
    <x v="100"/>
  </r>
  <r>
    <x v="101"/>
    <x v="99"/>
    <x v="83"/>
    <x v="101"/>
  </r>
  <r>
    <x v="102"/>
    <x v="100"/>
    <x v="82"/>
    <x v="102"/>
  </r>
  <r>
    <x v="103"/>
    <x v="101"/>
    <x v="85"/>
    <x v="103"/>
  </r>
  <r>
    <x v="104"/>
    <x v="102"/>
    <x v="86"/>
    <x v="104"/>
  </r>
  <r>
    <x v="105"/>
    <x v="103"/>
    <x v="87"/>
    <x v="105"/>
  </r>
  <r>
    <x v="106"/>
    <x v="104"/>
    <x v="88"/>
    <x v="106"/>
  </r>
  <r>
    <x v="107"/>
    <x v="105"/>
    <x v="50"/>
    <x v="107"/>
  </r>
  <r>
    <x v="108"/>
    <x v="106"/>
    <x v="89"/>
    <x v="1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5">
  <location ref="G3:H5" firstHeaderRow="1" firstDataRow="1" firstDataCol="1"/>
  <pivotFields count="2">
    <pivotField axis="axisRow" showAll="0">
      <items count="8">
        <item h="1" x="0"/>
        <item h="1" x="2"/>
        <item x="3"/>
        <item h="1" x="5"/>
        <item h="1" x="6"/>
        <item h="1" x="4"/>
        <item h="1" x="1"/>
        <item t="default"/>
      </items>
    </pivotField>
    <pivotField dataField="1" showAll="0"/>
  </pivotFields>
  <rowFields count="1">
    <field x="0"/>
  </rowFields>
  <rowItems count="2">
    <i>
      <x v="2"/>
    </i>
    <i t="grand">
      <x/>
    </i>
  </rowItems>
  <colItems count="1">
    <i/>
  </colItems>
  <dataFields count="1">
    <dataField name="Sum of total_sales_volume"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rowHeaderCaption="creditLimit">
  <location ref="E2:F14" firstHeaderRow="1" firstDataRow="1" firstDataCol="1"/>
  <pivotFields count="2">
    <pivotField axis="axisRow" showAll="0">
      <items count="18">
        <item x="0"/>
        <item x="1"/>
        <item x="2"/>
        <item x="3"/>
        <item x="4"/>
        <item x="5"/>
        <item x="6"/>
        <item x="7"/>
        <item x="8"/>
        <item x="9"/>
        <item x="10"/>
        <item x="11"/>
        <item x="12"/>
        <item x="13"/>
        <item x="14"/>
        <item x="15"/>
        <item x="16"/>
        <item t="default"/>
      </items>
    </pivotField>
    <pivotField dataField="1" showAll="0"/>
  </pivotFields>
  <rowFields count="1">
    <field x="0"/>
  </rowFields>
  <rowItems count="12">
    <i>
      <x v="1"/>
    </i>
    <i>
      <x v="2"/>
    </i>
    <i>
      <x v="3"/>
    </i>
    <i>
      <x v="4"/>
    </i>
    <i>
      <x v="5"/>
    </i>
    <i>
      <x v="6"/>
    </i>
    <i>
      <x v="7"/>
    </i>
    <i>
      <x v="8"/>
    </i>
    <i>
      <x v="9"/>
    </i>
    <i>
      <x v="14"/>
    </i>
    <i>
      <x v="15"/>
    </i>
    <i t="grand">
      <x/>
    </i>
  </rowItems>
  <colItems count="1">
    <i/>
  </colItems>
  <dataFields count="1">
    <dataField name="Sum of total_sales_value" fld="1"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5"/>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8:B14" firstHeaderRow="1" firstDataRow="1" firstDataCol="1"/>
  <pivotFields count="5">
    <pivotField showAll="0"/>
    <pivotField axis="axisRow" showAll="0">
      <items count="6">
        <item x="0"/>
        <item x="1"/>
        <item x="2"/>
        <item x="4"/>
        <item x="3"/>
        <item t="default"/>
      </items>
    </pivotField>
    <pivotField showAll="0"/>
    <pivotField showAll="0"/>
    <pivotField dataField="1" showAll="0"/>
  </pivotFields>
  <rowFields count="1">
    <field x="1"/>
  </rowFields>
  <rowItems count="6">
    <i>
      <x/>
    </i>
    <i>
      <x v="1"/>
    </i>
    <i>
      <x v="2"/>
    </i>
    <i>
      <x v="3"/>
    </i>
    <i>
      <x v="4"/>
    </i>
    <i t="grand">
      <x/>
    </i>
  </rowItems>
  <colItems count="1">
    <i/>
  </colItems>
  <dataFields count="1">
    <dataField name="Sum of retention_rat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4"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D1:E14" firstHeaderRow="1" firstDataRow="1" firstDataCol="1"/>
  <pivotFields count="2">
    <pivotField axis="axisRow" showAll="0">
      <items count="13">
        <item x="0"/>
        <item x="1"/>
        <item x="2"/>
        <item x="3"/>
        <item x="4"/>
        <item x="5"/>
        <item x="6"/>
        <item x="7"/>
        <item x="8"/>
        <item x="9"/>
        <item x="10"/>
        <item x="11"/>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total_sales"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5" cacheId="5"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1" rowHeaderCaption="MSRP">
  <location ref="F4:H6" firstHeaderRow="0" firstDataRow="1" firstDataCol="1" rowPageCount="1" colPageCount="1"/>
  <pivotFields count="4">
    <pivotField axis="axisPage" multipleItemSelectionAllowed="1" showAll="0">
      <items count="110">
        <item h="1" x="27"/>
        <item h="1" x="43"/>
        <item h="1" x="82"/>
        <item h="1" x="77"/>
        <item h="1" x="21"/>
        <item h="1" x="62"/>
        <item h="1" x="93"/>
        <item h="1" x="61"/>
        <item h="1" x="46"/>
        <item h="1" x="5"/>
        <item h="1" x="53"/>
        <item h="1" x="91"/>
        <item x="40"/>
        <item h="1" x="81"/>
        <item h="1" x="7"/>
        <item h="1" x="103"/>
        <item h="1" x="57"/>
        <item h="1" x="25"/>
        <item h="1" x="87"/>
        <item h="1" x="54"/>
        <item h="1" x="92"/>
        <item h="1" x="104"/>
        <item h="1" x="98"/>
        <item h="1" x="85"/>
        <item h="1" x="44"/>
        <item h="1" x="102"/>
        <item h="1" x="99"/>
        <item h="1" x="108"/>
        <item h="1" x="67"/>
        <item h="1" x="36"/>
        <item h="1" x="29"/>
        <item h="1" x="42"/>
        <item h="1" x="73"/>
        <item h="1" x="18"/>
        <item h="1" x="59"/>
        <item h="1" x="89"/>
        <item h="1" x="0"/>
        <item h="1" x="35"/>
        <item h="1" x="97"/>
        <item h="1" x="19"/>
        <item h="1" x="32"/>
        <item h="1" x="12"/>
        <item h="1" x="79"/>
        <item h="1" x="88"/>
        <item h="1" x="107"/>
        <item h="1" x="20"/>
        <item h="1" x="74"/>
        <item h="1" x="69"/>
        <item h="1" x="94"/>
        <item h="1" x="13"/>
        <item h="1" x="24"/>
        <item h="1" x="28"/>
        <item h="1" x="26"/>
        <item h="1" x="100"/>
        <item h="1" x="34"/>
        <item h="1" x="2"/>
        <item h="1" x="65"/>
        <item h="1" x="10"/>
        <item h="1" x="38"/>
        <item h="1" x="70"/>
        <item h="1" x="4"/>
        <item h="1" x="56"/>
        <item h="1" x="76"/>
        <item h="1" x="95"/>
        <item h="1" x="72"/>
        <item h="1" x="15"/>
        <item h="1" x="90"/>
        <item h="1" x="22"/>
        <item h="1" x="45"/>
        <item h="1" x="14"/>
        <item h="1" x="55"/>
        <item h="1" x="9"/>
        <item h="1" x="47"/>
        <item h="1" x="80"/>
        <item h="1" x="105"/>
        <item h="1" x="106"/>
        <item h="1" x="6"/>
        <item h="1" x="33"/>
        <item h="1" x="17"/>
        <item h="1" x="16"/>
        <item h="1" x="30"/>
        <item h="1" x="86"/>
        <item h="1" x="50"/>
        <item h="1" x="39"/>
        <item h="1" x="8"/>
        <item h="1" x="23"/>
        <item h="1" x="64"/>
        <item h="1" x="1"/>
        <item h="1" x="41"/>
        <item h="1" x="11"/>
        <item h="1" x="68"/>
        <item h="1" x="3"/>
        <item h="1" x="51"/>
        <item h="1" x="58"/>
        <item h="1" x="75"/>
        <item h="1" x="31"/>
        <item h="1" x="101"/>
        <item h="1" x="48"/>
        <item h="1" x="83"/>
        <item h="1" x="37"/>
        <item h="1" x="71"/>
        <item h="1" x="60"/>
        <item h="1" x="66"/>
        <item h="1" x="96"/>
        <item h="1" x="63"/>
        <item h="1" x="52"/>
        <item h="1" x="84"/>
        <item h="1" x="49"/>
        <item h="1" x="78"/>
        <item t="default"/>
      </items>
    </pivotField>
    <pivotField axis="axisRow" showAll="0">
      <items count="10">
        <item x="0"/>
        <item x="1"/>
        <item x="2"/>
        <item x="3"/>
        <item x="4"/>
        <item x="5"/>
        <item x="6"/>
        <item x="7"/>
        <item x="8"/>
        <item t="default"/>
      </items>
    </pivotField>
    <pivotField dataField="1" showAll="0">
      <items count="91">
        <item x="70"/>
        <item x="67"/>
        <item x="86"/>
        <item x="79"/>
        <item x="23"/>
        <item x="53"/>
        <item x="33"/>
        <item x="59"/>
        <item x="35"/>
        <item x="7"/>
        <item x="21"/>
        <item x="74"/>
        <item x="39"/>
        <item x="49"/>
        <item x="55"/>
        <item x="43"/>
        <item x="64"/>
        <item x="87"/>
        <item x="41"/>
        <item x="51"/>
        <item x="88"/>
        <item x="26"/>
        <item x="14"/>
        <item x="16"/>
        <item x="5"/>
        <item x="60"/>
        <item x="34"/>
        <item x="13"/>
        <item x="2"/>
        <item x="73"/>
        <item x="89"/>
        <item x="71"/>
        <item x="61"/>
        <item x="15"/>
        <item x="17"/>
        <item x="18"/>
        <item x="54"/>
        <item x="46"/>
        <item x="82"/>
        <item x="25"/>
        <item x="81"/>
        <item x="76"/>
        <item x="83"/>
        <item x="0"/>
        <item x="10"/>
        <item x="4"/>
        <item x="58"/>
        <item x="77"/>
        <item x="20"/>
        <item x="31"/>
        <item x="62"/>
        <item x="80"/>
        <item x="36"/>
        <item x="50"/>
        <item x="48"/>
        <item x="3"/>
        <item x="8"/>
        <item x="75"/>
        <item x="57"/>
        <item x="56"/>
        <item x="37"/>
        <item x="84"/>
        <item x="45"/>
        <item x="78"/>
        <item x="30"/>
        <item x="68"/>
        <item x="27"/>
        <item x="12"/>
        <item x="47"/>
        <item x="65"/>
        <item x="1"/>
        <item x="69"/>
        <item x="11"/>
        <item x="24"/>
        <item x="22"/>
        <item x="38"/>
        <item x="44"/>
        <item x="9"/>
        <item x="63"/>
        <item x="72"/>
        <item x="19"/>
        <item x="28"/>
        <item x="32"/>
        <item x="52"/>
        <item x="29"/>
        <item x="85"/>
        <item x="40"/>
        <item x="66"/>
        <item x="42"/>
        <item x="6"/>
        <item t="default"/>
      </items>
    </pivotField>
    <pivotField dataField="1" showAll="0">
      <items count="110">
        <item x="108"/>
        <item x="104"/>
        <item x="106"/>
        <item x="107"/>
        <item x="105"/>
        <item x="102"/>
        <item x="103"/>
        <item x="100"/>
        <item x="101"/>
        <item x="99"/>
        <item x="93"/>
        <item x="98"/>
        <item x="97"/>
        <item x="96"/>
        <item x="92"/>
        <item x="79"/>
        <item x="95"/>
        <item x="94"/>
        <item x="90"/>
        <item x="85"/>
        <item x="76"/>
        <item x="89"/>
        <item x="88"/>
        <item x="87"/>
        <item x="91"/>
        <item x="84"/>
        <item x="86"/>
        <item x="80"/>
        <item x="82"/>
        <item x="81"/>
        <item x="83"/>
        <item x="72"/>
        <item x="73"/>
        <item x="78"/>
        <item x="74"/>
        <item x="65"/>
        <item x="77"/>
        <item x="66"/>
        <item x="70"/>
        <item x="69"/>
        <item x="63"/>
        <item x="67"/>
        <item x="57"/>
        <item x="75"/>
        <item x="60"/>
        <item x="68"/>
        <item x="58"/>
        <item x="64"/>
        <item x="71"/>
        <item x="59"/>
        <item x="61"/>
        <item x="62"/>
        <item x="55"/>
        <item x="52"/>
        <item x="48"/>
        <item x="45"/>
        <item x="49"/>
        <item x="43"/>
        <item x="41"/>
        <item x="53"/>
        <item x="54"/>
        <item x="47"/>
        <item x="51"/>
        <item x="50"/>
        <item x="56"/>
        <item x="33"/>
        <item x="35"/>
        <item x="40"/>
        <item x="46"/>
        <item x="34"/>
        <item x="23"/>
        <item x="37"/>
        <item x="26"/>
        <item x="42"/>
        <item x="44"/>
        <item x="31"/>
        <item x="38"/>
        <item x="39"/>
        <item x="36"/>
        <item x="32"/>
        <item x="25"/>
        <item x="30"/>
        <item x="21"/>
        <item x="27"/>
        <item x="29"/>
        <item x="17"/>
        <item x="28"/>
        <item x="24"/>
        <item x="16"/>
        <item x="20"/>
        <item x="18"/>
        <item x="14"/>
        <item x="15"/>
        <item x="13"/>
        <item x="22"/>
        <item x="12"/>
        <item x="7"/>
        <item x="10"/>
        <item x="19"/>
        <item x="11"/>
        <item x="5"/>
        <item x="8"/>
        <item x="9"/>
        <item x="4"/>
        <item x="2"/>
        <item x="3"/>
        <item x="0"/>
        <item x="1"/>
        <item x="6"/>
        <item t="default"/>
      </items>
    </pivotField>
  </pivotFields>
  <rowFields count="1">
    <field x="1"/>
  </rowFields>
  <rowItems count="2">
    <i>
      <x v="3"/>
    </i>
    <i t="grand">
      <x/>
    </i>
  </rowItems>
  <colFields count="1">
    <field x="-2"/>
  </colFields>
  <colItems count="2">
    <i>
      <x/>
    </i>
    <i i="1">
      <x v="1"/>
    </i>
  </colItems>
  <pageFields count="1">
    <pageField fld="0" hier="-1"/>
  </pageFields>
  <dataFields count="2">
    <dataField name="Average of total_revenue" fld="3" subtotal="average" baseField="0" baseItem="0"/>
    <dataField name="Average of total_sales_volume" fld="2" subtotal="average" baseField="0" baseItem="0"/>
  </dataFields>
  <chartFormats count="6">
    <chartFormat chart="4" format="1" series="1">
      <pivotArea type="data" outline="0" fieldPosition="0">
        <references count="1">
          <reference field="4294967294" count="1" selected="0">
            <x v="0"/>
          </reference>
        </references>
      </pivotArea>
    </chartFormat>
    <chartFormat chart="4" format="90" series="1">
      <pivotArea type="data" outline="0" fieldPosition="0">
        <references count="1">
          <reference field="4294967294" count="1" selected="0">
            <x v="1"/>
          </reference>
        </references>
      </pivotArea>
    </chartFormat>
    <chartFormat chart="5" format="91" series="1">
      <pivotArea type="data" outline="0" fieldPosition="0">
        <references count="1">
          <reference field="4294967294" count="1" selected="0">
            <x v="0"/>
          </reference>
        </references>
      </pivotArea>
    </chartFormat>
    <chartFormat chart="5" format="92" series="1">
      <pivotArea type="data" outline="0" fieldPosition="0">
        <references count="1">
          <reference field="4294967294" count="1" selected="0">
            <x v="1"/>
          </reference>
        </references>
      </pivotArea>
    </chartFormat>
    <chartFormat chart="10" format="93" series="1">
      <pivotArea type="data" outline="0" fieldPosition="0">
        <references count="1">
          <reference field="4294967294" count="1" selected="0">
            <x v="0"/>
          </reference>
        </references>
      </pivotArea>
    </chartFormat>
    <chartFormat chart="10" format="9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hypothesis2" connectionId="1" xr16:uid="{00000000-0016-0000-0100-000000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hypothesis4" connectionId="2" xr16:uid="{00000000-0016-0000-0200-00000100000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hypothesis5" connectionId="3" xr16:uid="{00000000-0016-0000-0300-000002000000}"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hypothesis6" connectionId="4" xr16:uid="{00000000-0016-0000-0400-000003000000}"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00000000-0013-0000-FFFF-FFFF01000000}" sourceName="productLine">
  <pivotTables>
    <pivotTable tabId="1" name="PivotTable1"/>
  </pivotTables>
  <data>
    <tabular pivotCacheId="1">
      <items count="7">
        <i x="0"/>
        <i x="2"/>
        <i x="3" s="1"/>
        <i x="5"/>
        <i x="6"/>
        <i x="4"/>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2000000}" sourceName="month">
  <pivotTables>
    <pivotTable tabId="4" name="PivotTable4"/>
  </pivotTables>
  <data>
    <tabular pivotCacheId="2">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00000000-0013-0000-FFFF-FFFF03000000}" sourceName="productName">
  <pivotTables>
    <pivotTable tabId="5" name="PivotTable5"/>
  </pivotTables>
  <data>
    <tabular pivotCacheId="3">
      <items count="109">
        <i x="27"/>
        <i x="43"/>
        <i x="82"/>
        <i x="77"/>
        <i x="21"/>
        <i x="62"/>
        <i x="93"/>
        <i x="61"/>
        <i x="46"/>
        <i x="5"/>
        <i x="53"/>
        <i x="91"/>
        <i x="40" s="1"/>
        <i x="81"/>
        <i x="7"/>
        <i x="103"/>
        <i x="57"/>
        <i x="25"/>
        <i x="87"/>
        <i x="54"/>
        <i x="92"/>
        <i x="104"/>
        <i x="98"/>
        <i x="85"/>
        <i x="44"/>
        <i x="102"/>
        <i x="99"/>
        <i x="108"/>
        <i x="67"/>
        <i x="36"/>
        <i x="29"/>
        <i x="42"/>
        <i x="73"/>
        <i x="18"/>
        <i x="59"/>
        <i x="89"/>
        <i x="0"/>
        <i x="35"/>
        <i x="97"/>
        <i x="19"/>
        <i x="32"/>
        <i x="12"/>
        <i x="79"/>
        <i x="88"/>
        <i x="107"/>
        <i x="20"/>
        <i x="74"/>
        <i x="69"/>
        <i x="94"/>
        <i x="13"/>
        <i x="24"/>
        <i x="28"/>
        <i x="26"/>
        <i x="100"/>
        <i x="34"/>
        <i x="2"/>
        <i x="65"/>
        <i x="10"/>
        <i x="38"/>
        <i x="70"/>
        <i x="4"/>
        <i x="56"/>
        <i x="76"/>
        <i x="95"/>
        <i x="72"/>
        <i x="15"/>
        <i x="90"/>
        <i x="22"/>
        <i x="45"/>
        <i x="14"/>
        <i x="55"/>
        <i x="9"/>
        <i x="47"/>
        <i x="80"/>
        <i x="105"/>
        <i x="106"/>
        <i x="6"/>
        <i x="33"/>
        <i x="17"/>
        <i x="16"/>
        <i x="30"/>
        <i x="86"/>
        <i x="50"/>
        <i x="39"/>
        <i x="8"/>
        <i x="23"/>
        <i x="64"/>
        <i x="1"/>
        <i x="41"/>
        <i x="11"/>
        <i x="68"/>
        <i x="3"/>
        <i x="51"/>
        <i x="58"/>
        <i x="75"/>
        <i x="31"/>
        <i x="101"/>
        <i x="48"/>
        <i x="83"/>
        <i x="37"/>
        <i x="71"/>
        <i x="60"/>
        <i x="66"/>
        <i x="96"/>
        <i x="63"/>
        <i x="52"/>
        <i x="84"/>
        <i x="49"/>
        <i x="7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00000000-0014-0000-FFFF-FFFF01000000}" cache="Slicer_productLine" caption="productLin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2000000}" cache="Slicer_month" caption="month"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Name" xr10:uid="{00000000-0014-0000-FFFF-FFFF03000000}" cache="Slicer_productName" caption="productNam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1" xr10:uid="{00000000-0014-0000-FFFF-FFFF04000000}" cache="Slicer_productLine" caption="productLine" rowHeight="241300"/>
  <slicer name="productName 1" xr10:uid="{00000000-0014-0000-FFFF-FFFF05000000}" cache="Slicer_productName" caption="productName" startItem="10"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 Id="rId4" Type="http://schemas.openxmlformats.org/officeDocument/2006/relationships/queryTable" Target="../queryTables/query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5.xml"/><Relationship Id="rId5" Type="http://schemas.openxmlformats.org/officeDocument/2006/relationships/queryTable" Target="../queryTables/queryTable4.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selection activeCell="L8" sqref="L8"/>
    </sheetView>
  </sheetViews>
  <sheetFormatPr defaultRowHeight="14.25" x14ac:dyDescent="0.45"/>
  <cols>
    <col min="1" max="1" width="16" bestFit="1" customWidth="1"/>
    <col min="2" max="2" width="18.59765625" bestFit="1" customWidth="1"/>
    <col min="3" max="3" width="18.53125" bestFit="1" customWidth="1"/>
    <col min="7" max="7" width="12.06640625" bestFit="1" customWidth="1"/>
    <col min="8" max="8" width="22.9296875" bestFit="1" customWidth="1"/>
  </cols>
  <sheetData>
    <row r="1" spans="1:8" x14ac:dyDescent="0.45">
      <c r="A1" t="s">
        <v>0</v>
      </c>
      <c r="B1" t="s">
        <v>1</v>
      </c>
      <c r="C1" t="s">
        <v>205</v>
      </c>
    </row>
    <row r="2" spans="1:8" x14ac:dyDescent="0.45">
      <c r="A2" t="s">
        <v>2</v>
      </c>
      <c r="B2">
        <v>35582</v>
      </c>
      <c r="C2" s="6">
        <v>1</v>
      </c>
    </row>
    <row r="3" spans="1:8" x14ac:dyDescent="0.45">
      <c r="A3" t="s">
        <v>3</v>
      </c>
      <c r="B3">
        <v>22933</v>
      </c>
      <c r="C3">
        <v>2</v>
      </c>
      <c r="G3" s="1" t="s">
        <v>135</v>
      </c>
      <c r="H3" t="s">
        <v>137</v>
      </c>
    </row>
    <row r="4" spans="1:8" x14ac:dyDescent="0.45">
      <c r="A4" t="s">
        <v>4</v>
      </c>
      <c r="B4">
        <v>12778</v>
      </c>
      <c r="C4">
        <v>3</v>
      </c>
      <c r="G4" s="2" t="s">
        <v>5</v>
      </c>
      <c r="H4" s="7">
        <v>11872</v>
      </c>
    </row>
    <row r="5" spans="1:8" x14ac:dyDescent="0.45">
      <c r="A5" t="s">
        <v>5</v>
      </c>
      <c r="B5">
        <v>11872</v>
      </c>
      <c r="C5">
        <v>4</v>
      </c>
      <c r="G5" s="2" t="s">
        <v>136</v>
      </c>
      <c r="H5" s="7">
        <v>11872</v>
      </c>
    </row>
    <row r="6" spans="1:8" x14ac:dyDescent="0.45">
      <c r="A6" t="s">
        <v>6</v>
      </c>
      <c r="B6">
        <v>11001</v>
      </c>
      <c r="C6">
        <v>5</v>
      </c>
    </row>
    <row r="7" spans="1:8" x14ac:dyDescent="0.45">
      <c r="A7" t="s">
        <v>7</v>
      </c>
      <c r="B7">
        <v>8532</v>
      </c>
      <c r="C7">
        <v>6</v>
      </c>
    </row>
    <row r="8" spans="1:8" x14ac:dyDescent="0.45">
      <c r="A8" t="s">
        <v>8</v>
      </c>
      <c r="B8">
        <v>2818</v>
      </c>
      <c r="C8">
        <v>7</v>
      </c>
    </row>
    <row r="13" spans="1:8" x14ac:dyDescent="0.45">
      <c r="A13" t="s">
        <v>194</v>
      </c>
    </row>
    <row r="15" spans="1:8" ht="14.65" thickBot="1" x14ac:dyDescent="0.5">
      <c r="A15" t="s">
        <v>195</v>
      </c>
    </row>
    <row r="16" spans="1:8" x14ac:dyDescent="0.45">
      <c r="A16" s="4" t="s">
        <v>196</v>
      </c>
      <c r="B16" s="4" t="s">
        <v>188</v>
      </c>
      <c r="C16" s="4" t="s">
        <v>187</v>
      </c>
      <c r="D16" s="4" t="s">
        <v>197</v>
      </c>
      <c r="E16" s="4" t="s">
        <v>198</v>
      </c>
    </row>
    <row r="17" spans="1:7" x14ac:dyDescent="0.45">
      <c r="A17" t="s">
        <v>199</v>
      </c>
      <c r="B17">
        <v>7</v>
      </c>
      <c r="C17">
        <v>105516</v>
      </c>
      <c r="D17">
        <v>15073.714285714286</v>
      </c>
      <c r="E17">
        <v>117910498.90476191</v>
      </c>
    </row>
    <row r="18" spans="1:7" ht="14.65" thickBot="1" x14ac:dyDescent="0.5">
      <c r="A18" s="3" t="s">
        <v>200</v>
      </c>
      <c r="B18" s="3">
        <v>7</v>
      </c>
      <c r="C18" s="3">
        <v>28</v>
      </c>
      <c r="D18" s="3">
        <v>4</v>
      </c>
      <c r="E18" s="3">
        <v>4.666666666666667</v>
      </c>
    </row>
    <row r="21" spans="1:7" x14ac:dyDescent="0.45">
      <c r="A21" t="s">
        <v>157</v>
      </c>
    </row>
    <row r="22" spans="1:7" x14ac:dyDescent="0.45">
      <c r="A22" t="s">
        <v>201</v>
      </c>
      <c r="B22" t="s">
        <v>163</v>
      </c>
      <c r="C22" t="s">
        <v>162</v>
      </c>
      <c r="D22" t="s">
        <v>164</v>
      </c>
      <c r="E22" t="s">
        <v>165</v>
      </c>
      <c r="F22" t="s">
        <v>169</v>
      </c>
      <c r="G22" t="s">
        <v>202</v>
      </c>
    </row>
    <row r="23" spans="1:7" x14ac:dyDescent="0.45">
      <c r="A23" t="s">
        <v>203</v>
      </c>
      <c r="B23">
        <v>794837010.28571391</v>
      </c>
      <c r="C23">
        <v>1</v>
      </c>
      <c r="D23">
        <v>794837010.28571391</v>
      </c>
      <c r="E23">
        <v>13.482039109504989</v>
      </c>
      <c r="F23">
        <v>3.1964816167661392E-3</v>
      </c>
      <c r="G23">
        <v>4.7472253467225149</v>
      </c>
    </row>
    <row r="24" spans="1:7" x14ac:dyDescent="0.45">
      <c r="A24" t="s">
        <v>204</v>
      </c>
      <c r="B24">
        <v>707463021.42857146</v>
      </c>
      <c r="C24">
        <v>12</v>
      </c>
      <c r="D24">
        <v>58955251.785714291</v>
      </c>
    </row>
    <row r="26" spans="1:7" x14ac:dyDescent="0.45">
      <c r="A26" t="s">
        <v>160</v>
      </c>
      <c r="B26">
        <v>1502300031.7142854</v>
      </c>
      <c r="C26">
        <v>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3"/>
  <sheetViews>
    <sheetView workbookViewId="0">
      <selection activeCell="D31" sqref="D31"/>
    </sheetView>
  </sheetViews>
  <sheetFormatPr defaultRowHeight="14.25" x14ac:dyDescent="0.45"/>
  <cols>
    <col min="1" max="1" width="10.59765625" bestFit="1" customWidth="1"/>
    <col min="2" max="2" width="16.59765625" bestFit="1" customWidth="1"/>
    <col min="5" max="5" width="13.86328125" bestFit="1" customWidth="1"/>
    <col min="6" max="6" width="23.3984375" bestFit="1" customWidth="1"/>
    <col min="7" max="7" width="14.59765625" bestFit="1" customWidth="1"/>
    <col min="8" max="8" width="12.73046875" bestFit="1" customWidth="1"/>
    <col min="9" max="9" width="12" bestFit="1" customWidth="1"/>
    <col min="11" max="11" width="10.73046875" customWidth="1"/>
    <col min="13" max="13" width="12.73046875" bestFit="1" customWidth="1"/>
  </cols>
  <sheetData>
    <row r="1" spans="1:6" x14ac:dyDescent="0.45">
      <c r="A1" t="s">
        <v>9</v>
      </c>
      <c r="B1" t="s">
        <v>10</v>
      </c>
    </row>
    <row r="2" spans="1:6" x14ac:dyDescent="0.45">
      <c r="A2">
        <v>227600</v>
      </c>
      <c r="B2">
        <v>820689.54</v>
      </c>
      <c r="E2" s="1" t="s">
        <v>9</v>
      </c>
      <c r="F2" t="s">
        <v>138</v>
      </c>
    </row>
    <row r="3" spans="1:6" x14ac:dyDescent="0.45">
      <c r="A3">
        <v>210500</v>
      </c>
      <c r="B3">
        <v>591827.34</v>
      </c>
      <c r="E3" s="2" t="s">
        <v>139</v>
      </c>
      <c r="F3">
        <v>81004.400000000009</v>
      </c>
    </row>
    <row r="4" spans="1:6" x14ac:dyDescent="0.45">
      <c r="A4">
        <v>141300</v>
      </c>
      <c r="B4">
        <v>108777.92</v>
      </c>
      <c r="E4" s="2" t="s">
        <v>140</v>
      </c>
      <c r="F4">
        <v>54588.75</v>
      </c>
    </row>
    <row r="5" spans="1:6" x14ac:dyDescent="0.45">
      <c r="A5">
        <v>138500</v>
      </c>
      <c r="B5">
        <v>177913.95</v>
      </c>
      <c r="E5" s="2" t="s">
        <v>141</v>
      </c>
      <c r="F5">
        <v>639430.17000000016</v>
      </c>
    </row>
    <row r="6" spans="1:6" x14ac:dyDescent="0.45">
      <c r="A6">
        <v>136800</v>
      </c>
      <c r="B6">
        <v>148410.09</v>
      </c>
      <c r="E6" s="2" t="s">
        <v>142</v>
      </c>
      <c r="F6">
        <v>942244.74</v>
      </c>
    </row>
    <row r="7" spans="1:6" x14ac:dyDescent="0.45">
      <c r="A7">
        <v>123900</v>
      </c>
      <c r="B7">
        <v>130305.35</v>
      </c>
      <c r="E7" s="2" t="s">
        <v>143</v>
      </c>
      <c r="F7">
        <v>1917984.3800000001</v>
      </c>
    </row>
    <row r="8" spans="1:6" x14ac:dyDescent="0.45">
      <c r="A8">
        <v>123700</v>
      </c>
      <c r="B8">
        <v>90545.37</v>
      </c>
      <c r="E8" s="2" t="s">
        <v>144</v>
      </c>
      <c r="F8">
        <v>1826106.71</v>
      </c>
    </row>
    <row r="9" spans="1:6" x14ac:dyDescent="0.45">
      <c r="A9">
        <v>121400</v>
      </c>
      <c r="B9">
        <v>125505.57</v>
      </c>
      <c r="E9" s="2" t="s">
        <v>145</v>
      </c>
      <c r="F9">
        <v>1182091.9799999997</v>
      </c>
    </row>
    <row r="10" spans="1:6" x14ac:dyDescent="0.45">
      <c r="A10">
        <v>120800</v>
      </c>
      <c r="B10">
        <v>89909.8</v>
      </c>
      <c r="E10" s="2" t="s">
        <v>146</v>
      </c>
      <c r="F10">
        <v>1113120.6399999999</v>
      </c>
    </row>
    <row r="11" spans="1:6" x14ac:dyDescent="0.45">
      <c r="A11">
        <v>120400</v>
      </c>
      <c r="B11">
        <v>89223.14</v>
      </c>
      <c r="E11" s="2" t="s">
        <v>147</v>
      </c>
      <c r="F11">
        <v>435101.95999999996</v>
      </c>
    </row>
    <row r="12" spans="1:6" x14ac:dyDescent="0.45">
      <c r="A12">
        <v>119600</v>
      </c>
      <c r="B12">
        <v>127529.69</v>
      </c>
      <c r="E12" s="2" t="s">
        <v>148</v>
      </c>
      <c r="F12">
        <v>591827.34</v>
      </c>
    </row>
    <row r="13" spans="1:6" x14ac:dyDescent="0.45">
      <c r="A13">
        <v>118200</v>
      </c>
      <c r="B13">
        <v>158573.12</v>
      </c>
      <c r="E13" s="2" t="s">
        <v>149</v>
      </c>
      <c r="F13">
        <v>820689.54</v>
      </c>
    </row>
    <row r="14" spans="1:6" x14ac:dyDescent="0.45">
      <c r="A14">
        <v>117300</v>
      </c>
      <c r="B14">
        <v>180585.07</v>
      </c>
      <c r="E14" s="2" t="s">
        <v>136</v>
      </c>
      <c r="F14">
        <v>9604190.6099999994</v>
      </c>
    </row>
    <row r="15" spans="1:6" x14ac:dyDescent="0.45">
      <c r="A15">
        <v>116400</v>
      </c>
      <c r="B15">
        <v>120943.53</v>
      </c>
    </row>
    <row r="16" spans="1:6" x14ac:dyDescent="0.45">
      <c r="A16">
        <v>114900</v>
      </c>
      <c r="B16">
        <v>149085.15</v>
      </c>
    </row>
    <row r="17" spans="1:13" x14ac:dyDescent="0.45">
      <c r="A17">
        <v>114200</v>
      </c>
      <c r="B17">
        <v>116449.29</v>
      </c>
      <c r="E17" t="s">
        <v>150</v>
      </c>
    </row>
    <row r="18" spans="1:13" ht="14.65" thickBot="1" x14ac:dyDescent="0.5">
      <c r="A18">
        <v>113000</v>
      </c>
      <c r="B18">
        <v>82223.23</v>
      </c>
    </row>
    <row r="19" spans="1:13" x14ac:dyDescent="0.45">
      <c r="A19">
        <v>110000</v>
      </c>
      <c r="B19">
        <v>137460.79</v>
      </c>
      <c r="E19" s="5" t="s">
        <v>151</v>
      </c>
      <c r="F19" s="5"/>
    </row>
    <row r="20" spans="1:13" x14ac:dyDescent="0.45">
      <c r="A20">
        <v>107800</v>
      </c>
      <c r="B20">
        <v>137034.22</v>
      </c>
      <c r="E20" t="s">
        <v>152</v>
      </c>
      <c r="F20">
        <v>0.7598472188834744</v>
      </c>
    </row>
    <row r="21" spans="1:13" x14ac:dyDescent="0.45">
      <c r="A21">
        <v>105000</v>
      </c>
      <c r="B21">
        <v>212716.02</v>
      </c>
      <c r="E21" t="s">
        <v>153</v>
      </c>
      <c r="F21">
        <v>0.57736779604495059</v>
      </c>
    </row>
    <row r="22" spans="1:13" x14ac:dyDescent="0.45">
      <c r="A22">
        <v>104600</v>
      </c>
      <c r="B22">
        <v>112440.09</v>
      </c>
      <c r="E22" t="s">
        <v>154</v>
      </c>
      <c r="F22">
        <v>0.57267188266767222</v>
      </c>
    </row>
    <row r="23" spans="1:13" x14ac:dyDescent="0.45">
      <c r="A23">
        <v>103800</v>
      </c>
      <c r="B23">
        <v>156251.03</v>
      </c>
      <c r="E23" t="s">
        <v>155</v>
      </c>
      <c r="F23">
        <v>65936.868729477908</v>
      </c>
    </row>
    <row r="24" spans="1:13" ht="14.65" thickBot="1" x14ac:dyDescent="0.5">
      <c r="A24">
        <v>102700</v>
      </c>
      <c r="B24">
        <v>78432.160000000003</v>
      </c>
      <c r="E24" s="3" t="s">
        <v>156</v>
      </c>
      <c r="F24" s="3">
        <v>92</v>
      </c>
    </row>
    <row r="25" spans="1:13" x14ac:dyDescent="0.45">
      <c r="A25">
        <v>100600</v>
      </c>
      <c r="B25">
        <v>104358.69</v>
      </c>
    </row>
    <row r="26" spans="1:13" ht="14.65" thickBot="1" x14ac:dyDescent="0.5">
      <c r="A26">
        <v>98800</v>
      </c>
      <c r="B26">
        <v>103896.74</v>
      </c>
      <c r="E26" t="s">
        <v>157</v>
      </c>
    </row>
    <row r="27" spans="1:13" x14ac:dyDescent="0.45">
      <c r="A27">
        <v>97900</v>
      </c>
      <c r="B27">
        <v>107746.75</v>
      </c>
      <c r="E27" s="4"/>
      <c r="F27" s="4" t="s">
        <v>162</v>
      </c>
      <c r="G27" s="4" t="s">
        <v>163</v>
      </c>
      <c r="H27" s="4" t="s">
        <v>164</v>
      </c>
      <c r="I27" s="4" t="s">
        <v>165</v>
      </c>
      <c r="J27" s="4" t="s">
        <v>166</v>
      </c>
    </row>
    <row r="28" spans="1:13" x14ac:dyDescent="0.45">
      <c r="A28">
        <v>96800</v>
      </c>
      <c r="B28">
        <v>97562.47</v>
      </c>
      <c r="E28" t="s">
        <v>158</v>
      </c>
      <c r="F28">
        <v>1</v>
      </c>
      <c r="G28">
        <v>534550964631.74207</v>
      </c>
      <c r="H28">
        <v>534550964631.74207</v>
      </c>
      <c r="I28">
        <v>122.95111720727337</v>
      </c>
      <c r="J28">
        <v>1.6136587839511496E-18</v>
      </c>
    </row>
    <row r="29" spans="1:13" x14ac:dyDescent="0.45">
      <c r="A29">
        <v>96500</v>
      </c>
      <c r="B29">
        <v>95546.46</v>
      </c>
      <c r="E29" t="s">
        <v>159</v>
      </c>
      <c r="F29">
        <v>90</v>
      </c>
      <c r="G29">
        <v>391290359206.35608</v>
      </c>
      <c r="H29">
        <v>4347670657.8484011</v>
      </c>
    </row>
    <row r="30" spans="1:13" ht="14.65" thickBot="1" x14ac:dyDescent="0.5">
      <c r="A30">
        <v>95400</v>
      </c>
      <c r="B30">
        <v>70378.649999999994</v>
      </c>
      <c r="E30" s="3" t="s">
        <v>160</v>
      </c>
      <c r="F30" s="3">
        <v>91</v>
      </c>
      <c r="G30" s="3">
        <v>925841323838.09814</v>
      </c>
      <c r="H30" s="3"/>
      <c r="I30" s="3"/>
      <c r="J30" s="3"/>
    </row>
    <row r="31" spans="1:13" ht="14.65" thickBot="1" x14ac:dyDescent="0.5">
      <c r="A31">
        <v>95100</v>
      </c>
      <c r="B31">
        <v>69059.039999999994</v>
      </c>
    </row>
    <row r="32" spans="1:13" x14ac:dyDescent="0.45">
      <c r="A32">
        <v>95000</v>
      </c>
      <c r="B32">
        <v>86436.97</v>
      </c>
      <c r="E32" s="4"/>
      <c r="F32" s="4" t="s">
        <v>167</v>
      </c>
      <c r="G32" s="4" t="s">
        <v>155</v>
      </c>
      <c r="H32" s="4" t="s">
        <v>168</v>
      </c>
      <c r="I32" s="4" t="s">
        <v>169</v>
      </c>
      <c r="J32" s="4" t="s">
        <v>170</v>
      </c>
      <c r="K32" s="4" t="s">
        <v>171</v>
      </c>
      <c r="L32" s="4" t="s">
        <v>172</v>
      </c>
      <c r="M32" s="4" t="s">
        <v>173</v>
      </c>
    </row>
    <row r="33" spans="1:13" x14ac:dyDescent="0.45">
      <c r="A33">
        <v>94500</v>
      </c>
      <c r="B33">
        <v>101872.52</v>
      </c>
      <c r="E33" t="s">
        <v>161</v>
      </c>
      <c r="F33">
        <v>-84712.728034450047</v>
      </c>
      <c r="G33">
        <v>18387.86785659318</v>
      </c>
      <c r="H33">
        <v>-4.60699025548388</v>
      </c>
      <c r="I33">
        <v>1.3398757987270401E-5</v>
      </c>
      <c r="J33">
        <v>-121243.43696296896</v>
      </c>
      <c r="K33">
        <v>-48182.01910593114</v>
      </c>
      <c r="L33">
        <v>-121243.43696296896</v>
      </c>
      <c r="M33">
        <v>-48182.01910593114</v>
      </c>
    </row>
    <row r="34" spans="1:13" ht="14.65" thickBot="1" x14ac:dyDescent="0.5">
      <c r="A34">
        <v>94400</v>
      </c>
      <c r="B34">
        <v>105548.73</v>
      </c>
      <c r="E34" s="3" t="s">
        <v>174</v>
      </c>
      <c r="F34" s="3">
        <v>2.2343780937492812</v>
      </c>
      <c r="G34" s="3">
        <v>0.20150713352033925</v>
      </c>
      <c r="H34" s="3">
        <v>11.088332480913152</v>
      </c>
      <c r="I34" s="3">
        <v>1.6136587839510683E-18</v>
      </c>
      <c r="J34" s="3">
        <v>1.8340490018142277</v>
      </c>
      <c r="K34" s="3">
        <v>2.6347071856843347</v>
      </c>
      <c r="L34" s="3">
        <v>1.8340490018142277</v>
      </c>
      <c r="M34" s="3">
        <v>2.6347071856843347</v>
      </c>
    </row>
    <row r="35" spans="1:13" x14ac:dyDescent="0.45">
      <c r="A35">
        <v>93900</v>
      </c>
      <c r="B35">
        <v>71783.75</v>
      </c>
    </row>
    <row r="36" spans="1:13" x14ac:dyDescent="0.45">
      <c r="A36">
        <v>93300</v>
      </c>
      <c r="B36">
        <v>133907.12</v>
      </c>
    </row>
    <row r="37" spans="1:13" x14ac:dyDescent="0.45">
      <c r="A37">
        <v>92700</v>
      </c>
      <c r="B37">
        <v>106610.72</v>
      </c>
    </row>
    <row r="38" spans="1:13" x14ac:dyDescent="0.45">
      <c r="A38">
        <v>90700</v>
      </c>
      <c r="B38">
        <v>93803.3</v>
      </c>
    </row>
    <row r="39" spans="1:13" x14ac:dyDescent="0.45">
      <c r="A39">
        <v>90500</v>
      </c>
      <c r="B39">
        <v>95706.15</v>
      </c>
    </row>
    <row r="40" spans="1:13" x14ac:dyDescent="0.45">
      <c r="A40">
        <v>90300</v>
      </c>
      <c r="B40">
        <v>70122.19</v>
      </c>
    </row>
    <row r="41" spans="1:13" x14ac:dyDescent="0.45">
      <c r="A41">
        <v>89600</v>
      </c>
      <c r="B41">
        <v>66812</v>
      </c>
    </row>
    <row r="42" spans="1:13" x14ac:dyDescent="0.45">
      <c r="A42">
        <v>88000</v>
      </c>
      <c r="B42">
        <v>154622.07999999999</v>
      </c>
    </row>
    <row r="43" spans="1:13" x14ac:dyDescent="0.45">
      <c r="A43">
        <v>86800</v>
      </c>
      <c r="B43">
        <v>90332.38</v>
      </c>
    </row>
    <row r="44" spans="1:13" x14ac:dyDescent="0.45">
      <c r="A44">
        <v>85800</v>
      </c>
      <c r="B44">
        <v>88627.49</v>
      </c>
    </row>
    <row r="45" spans="1:13" x14ac:dyDescent="0.45">
      <c r="A45">
        <v>85100</v>
      </c>
      <c r="B45">
        <v>65541.740000000005</v>
      </c>
    </row>
    <row r="46" spans="1:13" x14ac:dyDescent="0.45">
      <c r="A46">
        <v>84600</v>
      </c>
      <c r="B46">
        <v>104545.22</v>
      </c>
    </row>
    <row r="47" spans="1:13" x14ac:dyDescent="0.45">
      <c r="A47">
        <v>84300</v>
      </c>
      <c r="B47">
        <v>181978.15</v>
      </c>
    </row>
    <row r="48" spans="1:13" x14ac:dyDescent="0.45">
      <c r="A48">
        <v>83400</v>
      </c>
      <c r="B48">
        <v>129085.12</v>
      </c>
    </row>
    <row r="49" spans="1:2" x14ac:dyDescent="0.45">
      <c r="A49">
        <v>82900</v>
      </c>
      <c r="B49">
        <v>61781.7</v>
      </c>
    </row>
    <row r="50" spans="1:2" x14ac:dyDescent="0.45">
      <c r="A50">
        <v>81700</v>
      </c>
      <c r="B50">
        <v>104224.79</v>
      </c>
    </row>
    <row r="51" spans="1:2" x14ac:dyDescent="0.45">
      <c r="A51">
        <v>81500</v>
      </c>
      <c r="B51">
        <v>87468.3</v>
      </c>
    </row>
    <row r="52" spans="1:2" x14ac:dyDescent="0.45">
      <c r="A52">
        <v>81200</v>
      </c>
      <c r="B52">
        <v>62361.22</v>
      </c>
    </row>
    <row r="53" spans="1:2" x14ac:dyDescent="0.45">
      <c r="A53">
        <v>81100</v>
      </c>
      <c r="B53">
        <v>184922.53</v>
      </c>
    </row>
    <row r="54" spans="1:2" x14ac:dyDescent="0.45">
      <c r="A54">
        <v>79900</v>
      </c>
      <c r="B54">
        <v>70851.58</v>
      </c>
    </row>
    <row r="55" spans="1:2" x14ac:dyDescent="0.45">
      <c r="A55">
        <v>77900</v>
      </c>
      <c r="B55">
        <v>58876.41</v>
      </c>
    </row>
    <row r="56" spans="1:2" x14ac:dyDescent="0.45">
      <c r="A56">
        <v>77700</v>
      </c>
      <c r="B56">
        <v>94431.76</v>
      </c>
    </row>
    <row r="57" spans="1:2" x14ac:dyDescent="0.45">
      <c r="A57">
        <v>77600</v>
      </c>
      <c r="B57">
        <v>143536.26999999999</v>
      </c>
    </row>
    <row r="58" spans="1:2" x14ac:dyDescent="0.45">
      <c r="A58">
        <v>77000</v>
      </c>
      <c r="B58">
        <v>111866.82</v>
      </c>
    </row>
    <row r="59" spans="1:2" x14ac:dyDescent="0.45">
      <c r="A59">
        <v>76400</v>
      </c>
      <c r="B59">
        <v>72497.64</v>
      </c>
    </row>
    <row r="60" spans="1:2" x14ac:dyDescent="0.45">
      <c r="A60">
        <v>72600</v>
      </c>
      <c r="B60">
        <v>77726.59</v>
      </c>
    </row>
    <row r="61" spans="1:2" x14ac:dyDescent="0.45">
      <c r="A61">
        <v>71800</v>
      </c>
      <c r="B61">
        <v>80180.98</v>
      </c>
    </row>
    <row r="62" spans="1:2" x14ac:dyDescent="0.45">
      <c r="A62">
        <v>71700</v>
      </c>
      <c r="B62">
        <v>137480.07</v>
      </c>
    </row>
    <row r="63" spans="1:2" x14ac:dyDescent="0.45">
      <c r="A63">
        <v>70700</v>
      </c>
      <c r="B63">
        <v>73533.649999999994</v>
      </c>
    </row>
    <row r="64" spans="1:2" x14ac:dyDescent="0.45">
      <c r="A64">
        <v>69400</v>
      </c>
      <c r="B64">
        <v>49898.27</v>
      </c>
    </row>
    <row r="65" spans="1:2" x14ac:dyDescent="0.45">
      <c r="A65">
        <v>68700</v>
      </c>
      <c r="B65">
        <v>55577.26</v>
      </c>
    </row>
    <row r="66" spans="1:2" x14ac:dyDescent="0.45">
      <c r="A66">
        <v>68100</v>
      </c>
      <c r="B66">
        <v>67659.19</v>
      </c>
    </row>
    <row r="67" spans="1:2" x14ac:dyDescent="0.45">
      <c r="A67">
        <v>67500</v>
      </c>
      <c r="B67">
        <v>69214.33</v>
      </c>
    </row>
    <row r="68" spans="1:2" x14ac:dyDescent="0.45">
      <c r="A68">
        <v>65700</v>
      </c>
      <c r="B68">
        <v>50987.85</v>
      </c>
    </row>
    <row r="69" spans="1:2" x14ac:dyDescent="0.45">
      <c r="A69">
        <v>65000</v>
      </c>
      <c r="B69">
        <v>71547.53</v>
      </c>
    </row>
    <row r="70" spans="1:2" x14ac:dyDescent="0.45">
      <c r="A70">
        <v>64600</v>
      </c>
      <c r="B70">
        <v>66710.559999999998</v>
      </c>
    </row>
    <row r="71" spans="1:2" x14ac:dyDescent="0.45">
      <c r="A71">
        <v>61100</v>
      </c>
      <c r="B71">
        <v>60483.360000000001</v>
      </c>
    </row>
    <row r="72" spans="1:2" x14ac:dyDescent="0.45">
      <c r="A72">
        <v>60300</v>
      </c>
      <c r="B72">
        <v>166956.85999999999</v>
      </c>
    </row>
    <row r="73" spans="1:2" x14ac:dyDescent="0.45">
      <c r="A73">
        <v>59700</v>
      </c>
      <c r="B73">
        <v>75937.759999999995</v>
      </c>
    </row>
    <row r="74" spans="1:2" x14ac:dyDescent="0.45">
      <c r="A74">
        <v>59600</v>
      </c>
      <c r="B74">
        <v>46751.14</v>
      </c>
    </row>
    <row r="75" spans="1:2" x14ac:dyDescent="0.45">
      <c r="A75">
        <v>58600</v>
      </c>
      <c r="B75">
        <v>45480.79</v>
      </c>
    </row>
    <row r="76" spans="1:2" x14ac:dyDescent="0.45">
      <c r="A76">
        <v>57700</v>
      </c>
      <c r="B76">
        <v>41506.19</v>
      </c>
    </row>
    <row r="77" spans="1:2" x14ac:dyDescent="0.45">
      <c r="A77">
        <v>55400</v>
      </c>
      <c r="B77">
        <v>43748.72</v>
      </c>
    </row>
    <row r="78" spans="1:2" x14ac:dyDescent="0.45">
      <c r="A78">
        <v>53800</v>
      </c>
      <c r="B78">
        <v>75859.320000000007</v>
      </c>
    </row>
    <row r="79" spans="1:2" x14ac:dyDescent="0.45">
      <c r="A79">
        <v>53100</v>
      </c>
      <c r="B79">
        <v>66694.820000000007</v>
      </c>
    </row>
    <row r="80" spans="1:2" x14ac:dyDescent="0.45">
      <c r="A80">
        <v>51600</v>
      </c>
      <c r="B80">
        <v>55190.16</v>
      </c>
    </row>
    <row r="81" spans="1:2" x14ac:dyDescent="0.45">
      <c r="A81">
        <v>49700</v>
      </c>
      <c r="B81">
        <v>49967.78</v>
      </c>
    </row>
    <row r="82" spans="1:2" x14ac:dyDescent="0.45">
      <c r="A82">
        <v>48700</v>
      </c>
      <c r="B82">
        <v>68977.67</v>
      </c>
    </row>
    <row r="83" spans="1:2" x14ac:dyDescent="0.45">
      <c r="A83">
        <v>45300</v>
      </c>
      <c r="B83">
        <v>51059.99</v>
      </c>
    </row>
    <row r="84" spans="1:2" x14ac:dyDescent="0.45">
      <c r="A84">
        <v>43400</v>
      </c>
      <c r="B84">
        <v>32198.69</v>
      </c>
    </row>
    <row r="85" spans="1:2" x14ac:dyDescent="0.45">
      <c r="A85">
        <v>43300</v>
      </c>
      <c r="B85">
        <v>29586.15</v>
      </c>
    </row>
    <row r="86" spans="1:2" x14ac:dyDescent="0.45">
      <c r="A86">
        <v>43000</v>
      </c>
      <c r="B86">
        <v>81806.55</v>
      </c>
    </row>
    <row r="87" spans="1:2" x14ac:dyDescent="0.45">
      <c r="A87">
        <v>41900</v>
      </c>
      <c r="B87">
        <v>84340.32</v>
      </c>
    </row>
    <row r="88" spans="1:2" x14ac:dyDescent="0.45">
      <c r="A88">
        <v>39800</v>
      </c>
      <c r="B88">
        <v>29230.43</v>
      </c>
    </row>
    <row r="89" spans="1:2" x14ac:dyDescent="0.45">
      <c r="A89">
        <v>34800</v>
      </c>
      <c r="B89">
        <v>25358.32</v>
      </c>
    </row>
    <row r="90" spans="1:2" x14ac:dyDescent="0.45">
      <c r="A90">
        <v>23500</v>
      </c>
      <c r="B90">
        <v>29217.18</v>
      </c>
    </row>
    <row r="91" spans="1:2" x14ac:dyDescent="0.45">
      <c r="A91">
        <v>23000</v>
      </c>
      <c r="B91">
        <v>21554.26</v>
      </c>
    </row>
    <row r="92" spans="1:2" x14ac:dyDescent="0.45">
      <c r="A92">
        <v>21000</v>
      </c>
      <c r="B92">
        <v>22314.36</v>
      </c>
    </row>
    <row r="93" spans="1:2" x14ac:dyDescent="0.45">
      <c r="A93">
        <v>11000</v>
      </c>
      <c r="B93">
        <v>7918.6</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5"/>
  <sheetViews>
    <sheetView topLeftCell="A7" workbookViewId="0">
      <selection activeCell="N16" sqref="N16"/>
    </sheetView>
  </sheetViews>
  <sheetFormatPr defaultRowHeight="14.25" x14ac:dyDescent="0.45"/>
  <cols>
    <col min="1" max="1" width="13.1328125" customWidth="1"/>
    <col min="2" max="2" width="20.86328125" bestFit="1" customWidth="1"/>
    <col min="3" max="3" width="15.3984375" bestFit="1" customWidth="1"/>
    <col min="4" max="4" width="19" bestFit="1" customWidth="1"/>
    <col min="5" max="5" width="14.1328125" bestFit="1" customWidth="1"/>
  </cols>
  <sheetData>
    <row r="1" spans="1:5" x14ac:dyDescent="0.45">
      <c r="A1" t="s">
        <v>11</v>
      </c>
      <c r="B1" t="s">
        <v>12</v>
      </c>
      <c r="C1" t="s">
        <v>13</v>
      </c>
      <c r="D1" t="s">
        <v>14</v>
      </c>
      <c r="E1" t="s">
        <v>15</v>
      </c>
    </row>
    <row r="2" spans="1:5" x14ac:dyDescent="0.45">
      <c r="A2">
        <v>2</v>
      </c>
      <c r="B2" t="s">
        <v>16</v>
      </c>
      <c r="C2">
        <v>12</v>
      </c>
      <c r="D2">
        <v>12</v>
      </c>
      <c r="E2">
        <v>100</v>
      </c>
    </row>
    <row r="3" spans="1:5" x14ac:dyDescent="0.45">
      <c r="A3">
        <v>1</v>
      </c>
      <c r="B3" t="s">
        <v>17</v>
      </c>
      <c r="C3">
        <v>5</v>
      </c>
      <c r="D3">
        <v>5</v>
      </c>
      <c r="E3">
        <v>100</v>
      </c>
    </row>
    <row r="4" spans="1:5" x14ac:dyDescent="0.45">
      <c r="A4">
        <v>2</v>
      </c>
      <c r="B4" t="s">
        <v>18</v>
      </c>
      <c r="C4">
        <v>12</v>
      </c>
      <c r="D4">
        <v>12</v>
      </c>
      <c r="E4">
        <v>100</v>
      </c>
    </row>
    <row r="5" spans="1:5" x14ac:dyDescent="0.45">
      <c r="A5">
        <v>2</v>
      </c>
      <c r="B5" t="s">
        <v>19</v>
      </c>
      <c r="C5">
        <v>14</v>
      </c>
      <c r="D5">
        <v>14</v>
      </c>
      <c r="E5">
        <v>100</v>
      </c>
    </row>
    <row r="6" spans="1:5" x14ac:dyDescent="0.45">
      <c r="A6">
        <v>8</v>
      </c>
      <c r="B6" t="s">
        <v>20</v>
      </c>
      <c r="C6">
        <v>55</v>
      </c>
      <c r="D6">
        <v>54</v>
      </c>
      <c r="E6">
        <v>98.18</v>
      </c>
    </row>
    <row r="8" spans="1:5" x14ac:dyDescent="0.45">
      <c r="A8" s="1" t="s">
        <v>135</v>
      </c>
      <c r="B8" t="s">
        <v>175</v>
      </c>
    </row>
    <row r="9" spans="1:5" x14ac:dyDescent="0.45">
      <c r="A9" s="2" t="s">
        <v>16</v>
      </c>
      <c r="B9">
        <v>100</v>
      </c>
    </row>
    <row r="10" spans="1:5" x14ac:dyDescent="0.45">
      <c r="A10" s="2" t="s">
        <v>17</v>
      </c>
      <c r="B10">
        <v>100</v>
      </c>
    </row>
    <row r="11" spans="1:5" x14ac:dyDescent="0.45">
      <c r="A11" s="2" t="s">
        <v>18</v>
      </c>
      <c r="B11">
        <v>100</v>
      </c>
    </row>
    <row r="12" spans="1:5" x14ac:dyDescent="0.45">
      <c r="A12" s="2" t="s">
        <v>20</v>
      </c>
      <c r="B12">
        <v>98.18</v>
      </c>
    </row>
    <row r="13" spans="1:5" x14ac:dyDescent="0.45">
      <c r="A13" s="2" t="s">
        <v>19</v>
      </c>
      <c r="B13">
        <v>100</v>
      </c>
    </row>
    <row r="14" spans="1:5" x14ac:dyDescent="0.45">
      <c r="A14" s="2" t="s">
        <v>136</v>
      </c>
      <c r="B14">
        <v>498.18</v>
      </c>
    </row>
    <row r="18" spans="1:6" x14ac:dyDescent="0.45">
      <c r="A18" t="s">
        <v>150</v>
      </c>
    </row>
    <row r="19" spans="1:6" ht="14.65" thickBot="1" x14ac:dyDescent="0.5"/>
    <row r="20" spans="1:6" x14ac:dyDescent="0.45">
      <c r="A20" s="5" t="s">
        <v>151</v>
      </c>
      <c r="B20" s="5"/>
    </row>
    <row r="21" spans="1:6" x14ac:dyDescent="0.45">
      <c r="A21" t="s">
        <v>152</v>
      </c>
      <c r="B21">
        <v>0.99999248839383525</v>
      </c>
    </row>
    <row r="22" spans="1:6" x14ac:dyDescent="0.45">
      <c r="A22" t="s">
        <v>153</v>
      </c>
      <c r="B22">
        <v>0.99998497684409482</v>
      </c>
    </row>
    <row r="23" spans="1:6" x14ac:dyDescent="0.45">
      <c r="A23" t="s">
        <v>154</v>
      </c>
      <c r="B23">
        <v>0.99997996912545972</v>
      </c>
    </row>
    <row r="24" spans="1:6" x14ac:dyDescent="0.45">
      <c r="A24" t="s">
        <v>155</v>
      </c>
      <c r="B24">
        <v>8.7908539958503534E-2</v>
      </c>
    </row>
    <row r="25" spans="1:6" ht="14.65" thickBot="1" x14ac:dyDescent="0.5">
      <c r="A25" s="3" t="s">
        <v>156</v>
      </c>
      <c r="B25" s="3">
        <v>5</v>
      </c>
    </row>
    <row r="27" spans="1:6" ht="14.65" thickBot="1" x14ac:dyDescent="0.5">
      <c r="A27" t="s">
        <v>157</v>
      </c>
    </row>
    <row r="28" spans="1:6" x14ac:dyDescent="0.45">
      <c r="A28" s="4"/>
      <c r="B28" s="4" t="s">
        <v>162</v>
      </c>
      <c r="C28" s="4" t="s">
        <v>163</v>
      </c>
      <c r="D28" s="4" t="s">
        <v>164</v>
      </c>
      <c r="E28" s="4" t="s">
        <v>165</v>
      </c>
      <c r="F28" s="4" t="s">
        <v>166</v>
      </c>
    </row>
    <row r="29" spans="1:6" x14ac:dyDescent="0.45">
      <c r="A29" t="s">
        <v>158</v>
      </c>
      <c r="B29">
        <v>1</v>
      </c>
      <c r="C29">
        <v>1543.1768162658072</v>
      </c>
      <c r="D29">
        <v>1543.1768162658072</v>
      </c>
      <c r="E29">
        <v>199688.73048129262</v>
      </c>
      <c r="F29">
        <v>2.4713404784916683E-8</v>
      </c>
    </row>
    <row r="30" spans="1:6" x14ac:dyDescent="0.45">
      <c r="A30" t="s">
        <v>159</v>
      </c>
      <c r="B30">
        <v>3</v>
      </c>
      <c r="C30">
        <v>2.3183734192907441E-2</v>
      </c>
      <c r="D30">
        <v>7.7279113976358137E-3</v>
      </c>
    </row>
    <row r="31" spans="1:6" ht="14.65" thickBot="1" x14ac:dyDescent="0.5">
      <c r="A31" s="3" t="s">
        <v>160</v>
      </c>
      <c r="B31" s="3">
        <v>4</v>
      </c>
      <c r="C31" s="3">
        <v>1543.2</v>
      </c>
      <c r="D31" s="3"/>
      <c r="E31" s="3"/>
      <c r="F31" s="3"/>
    </row>
    <row r="32" spans="1:6" ht="14.65" thickBot="1" x14ac:dyDescent="0.5"/>
    <row r="33" spans="1:9" x14ac:dyDescent="0.45">
      <c r="A33" s="4"/>
      <c r="B33" s="4" t="s">
        <v>167</v>
      </c>
      <c r="C33" s="4" t="s">
        <v>155</v>
      </c>
      <c r="D33" s="4" t="s">
        <v>168</v>
      </c>
      <c r="E33" s="4" t="s">
        <v>169</v>
      </c>
      <c r="F33" s="4" t="s">
        <v>170</v>
      </c>
      <c r="G33" s="4" t="s">
        <v>171</v>
      </c>
      <c r="H33" s="4" t="s">
        <v>172</v>
      </c>
      <c r="I33" s="4" t="s">
        <v>173</v>
      </c>
    </row>
    <row r="34" spans="1:9" x14ac:dyDescent="0.45">
      <c r="A34" t="s">
        <v>161</v>
      </c>
      <c r="B34">
        <v>0.23010166129432363</v>
      </c>
      <c r="C34">
        <v>5.8188241257877603E-2</v>
      </c>
      <c r="D34">
        <v>3.9544357471565985</v>
      </c>
      <c r="E34">
        <v>2.8859769511263032E-2</v>
      </c>
      <c r="F34">
        <v>4.4920707892233985E-2</v>
      </c>
      <c r="G34">
        <v>0.41528261469641325</v>
      </c>
      <c r="H34">
        <v>4.4920707892233985E-2</v>
      </c>
      <c r="I34">
        <v>0.41528261469641325</v>
      </c>
    </row>
    <row r="35" spans="1:9" ht="14.65" thickBot="1" x14ac:dyDescent="0.5">
      <c r="A35" s="3" t="s">
        <v>174</v>
      </c>
      <c r="B35" s="3">
        <v>0.97805603768906491</v>
      </c>
      <c r="C35" s="3">
        <v>2.188703641105059E-3</v>
      </c>
      <c r="D35" s="3">
        <v>446.86545008681588</v>
      </c>
      <c r="E35" s="3">
        <v>2.4713404784916683E-8</v>
      </c>
      <c r="F35" s="3">
        <v>0.97109060587306906</v>
      </c>
      <c r="G35" s="3">
        <v>0.98502146950506075</v>
      </c>
      <c r="H35" s="3">
        <v>0.97109060587306906</v>
      </c>
      <c r="I35" s="3">
        <v>0.98502146950506075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6"/>
  <sheetViews>
    <sheetView workbookViewId="0">
      <selection activeCell="E1" sqref="E1"/>
    </sheetView>
  </sheetViews>
  <sheetFormatPr defaultRowHeight="14.25" x14ac:dyDescent="0.45"/>
  <cols>
    <col min="1" max="1" width="18.1328125" bestFit="1" customWidth="1"/>
    <col min="2" max="2" width="12.73046875" bestFit="1" customWidth="1"/>
    <col min="3" max="3" width="18.1328125" bestFit="1" customWidth="1"/>
    <col min="4" max="4" width="13.1328125" bestFit="1" customWidth="1"/>
    <col min="5" max="5" width="17.3984375" customWidth="1"/>
    <col min="6" max="6" width="16.53125" bestFit="1" customWidth="1"/>
    <col min="7" max="7" width="11.73046875" bestFit="1" customWidth="1"/>
  </cols>
  <sheetData>
    <row r="1" spans="1:5" x14ac:dyDescent="0.45">
      <c r="A1" t="s">
        <v>21</v>
      </c>
      <c r="B1" t="s">
        <v>22</v>
      </c>
      <c r="D1" s="1" t="s">
        <v>135</v>
      </c>
      <c r="E1" t="s">
        <v>176</v>
      </c>
    </row>
    <row r="2" spans="1:5" x14ac:dyDescent="0.45">
      <c r="A2">
        <v>1</v>
      </c>
      <c r="B2">
        <v>716815</v>
      </c>
      <c r="D2" s="2">
        <v>1</v>
      </c>
      <c r="E2">
        <v>716815</v>
      </c>
    </row>
    <row r="3" spans="1:5" x14ac:dyDescent="0.45">
      <c r="A3">
        <v>2</v>
      </c>
      <c r="B3">
        <v>735098.65</v>
      </c>
      <c r="D3" s="2">
        <v>2</v>
      </c>
      <c r="E3">
        <v>735098.65</v>
      </c>
    </row>
    <row r="4" spans="1:5" x14ac:dyDescent="0.45">
      <c r="A4">
        <v>3</v>
      </c>
      <c r="B4">
        <v>737920.36</v>
      </c>
      <c r="D4" s="2">
        <v>3</v>
      </c>
      <c r="E4">
        <v>737920.36</v>
      </c>
    </row>
    <row r="5" spans="1:5" x14ac:dyDescent="0.45">
      <c r="A5">
        <v>4</v>
      </c>
      <c r="B5">
        <v>718244.98</v>
      </c>
      <c r="D5" s="2">
        <v>4</v>
      </c>
      <c r="E5">
        <v>718244.98</v>
      </c>
    </row>
    <row r="6" spans="1:5" x14ac:dyDescent="0.45">
      <c r="A6">
        <v>5</v>
      </c>
      <c r="B6">
        <v>869235.79</v>
      </c>
      <c r="D6" s="2">
        <v>5</v>
      </c>
      <c r="E6">
        <v>869235.79</v>
      </c>
    </row>
    <row r="7" spans="1:5" x14ac:dyDescent="0.45">
      <c r="A7">
        <v>6</v>
      </c>
      <c r="B7">
        <v>493841.51</v>
      </c>
      <c r="D7" s="2">
        <v>6</v>
      </c>
      <c r="E7">
        <v>493841.51</v>
      </c>
    </row>
    <row r="8" spans="1:5" x14ac:dyDescent="0.45">
      <c r="A8">
        <v>7</v>
      </c>
      <c r="B8">
        <v>527503.85</v>
      </c>
      <c r="D8" s="2">
        <v>7</v>
      </c>
      <c r="E8">
        <v>527503.85</v>
      </c>
    </row>
    <row r="9" spans="1:5" x14ac:dyDescent="0.45">
      <c r="A9">
        <v>8</v>
      </c>
      <c r="B9">
        <v>597584.19999999995</v>
      </c>
      <c r="D9" s="2">
        <v>8</v>
      </c>
      <c r="E9">
        <v>597584.19999999995</v>
      </c>
    </row>
    <row r="10" spans="1:5" x14ac:dyDescent="0.45">
      <c r="A10">
        <v>9</v>
      </c>
      <c r="B10">
        <v>520497.65</v>
      </c>
      <c r="D10" s="2">
        <v>9</v>
      </c>
      <c r="E10">
        <v>520497.65</v>
      </c>
    </row>
    <row r="11" spans="1:5" x14ac:dyDescent="0.45">
      <c r="A11">
        <v>10</v>
      </c>
      <c r="B11">
        <v>1014570.07</v>
      </c>
      <c r="D11" s="2">
        <v>10</v>
      </c>
      <c r="E11">
        <v>1014570.07</v>
      </c>
    </row>
    <row r="12" spans="1:5" x14ac:dyDescent="0.45">
      <c r="A12">
        <v>11</v>
      </c>
      <c r="B12">
        <v>1967317.13</v>
      </c>
      <c r="D12" s="2">
        <v>11</v>
      </c>
      <c r="E12">
        <v>1967317.13</v>
      </c>
    </row>
    <row r="13" spans="1:5" x14ac:dyDescent="0.45">
      <c r="A13">
        <v>12</v>
      </c>
      <c r="B13">
        <v>705561.42</v>
      </c>
      <c r="D13" s="2">
        <v>12</v>
      </c>
      <c r="E13">
        <v>705561.42</v>
      </c>
    </row>
    <row r="14" spans="1:5" x14ac:dyDescent="0.45">
      <c r="D14" s="2" t="s">
        <v>136</v>
      </c>
      <c r="E14">
        <v>9604190.6100000013</v>
      </c>
    </row>
    <row r="16" spans="1:5" ht="14.65" thickBot="1" x14ac:dyDescent="0.5"/>
    <row r="17" spans="1:11" x14ac:dyDescent="0.45">
      <c r="A17" s="4" t="s">
        <v>189</v>
      </c>
      <c r="B17" s="4"/>
      <c r="C17" s="4" t="s">
        <v>190</v>
      </c>
      <c r="D17" s="4"/>
    </row>
    <row r="19" spans="1:11" x14ac:dyDescent="0.45">
      <c r="A19" t="s">
        <v>177</v>
      </c>
      <c r="B19">
        <v>6.5</v>
      </c>
      <c r="C19" t="s">
        <v>177</v>
      </c>
      <c r="D19">
        <v>800349.21750000014</v>
      </c>
      <c r="F19" t="s">
        <v>150</v>
      </c>
    </row>
    <row r="20" spans="1:11" ht="14.65" thickBot="1" x14ac:dyDescent="0.5">
      <c r="A20" t="s">
        <v>155</v>
      </c>
      <c r="B20">
        <v>1.0408329997330663</v>
      </c>
      <c r="C20" t="s">
        <v>155</v>
      </c>
      <c r="D20">
        <v>114519.11844058154</v>
      </c>
    </row>
    <row r="21" spans="1:11" x14ac:dyDescent="0.45">
      <c r="A21" t="s">
        <v>178</v>
      </c>
      <c r="B21">
        <v>6.5</v>
      </c>
      <c r="C21" t="s">
        <v>178</v>
      </c>
      <c r="D21">
        <v>717529.99</v>
      </c>
      <c r="F21" s="5" t="s">
        <v>151</v>
      </c>
      <c r="G21" s="5"/>
    </row>
    <row r="22" spans="1:11" x14ac:dyDescent="0.45">
      <c r="A22" t="s">
        <v>179</v>
      </c>
      <c r="B22" t="e">
        <v>#N/A</v>
      </c>
      <c r="C22" t="s">
        <v>179</v>
      </c>
      <c r="D22" t="e">
        <v>#N/A</v>
      </c>
      <c r="F22" t="s">
        <v>152</v>
      </c>
      <c r="G22">
        <v>0.35378333139442042</v>
      </c>
    </row>
    <row r="23" spans="1:11" x14ac:dyDescent="0.45">
      <c r="A23" t="s">
        <v>180</v>
      </c>
      <c r="B23">
        <v>3.6055512754639891</v>
      </c>
      <c r="C23" t="s">
        <v>180</v>
      </c>
      <c r="D23">
        <v>396705.86315417034</v>
      </c>
      <c r="F23" t="s">
        <v>153</v>
      </c>
      <c r="G23">
        <v>0.12516264557253431</v>
      </c>
    </row>
    <row r="24" spans="1:11" x14ac:dyDescent="0.45">
      <c r="A24" t="s">
        <v>181</v>
      </c>
      <c r="B24">
        <v>13</v>
      </c>
      <c r="C24" t="s">
        <v>181</v>
      </c>
      <c r="D24">
        <v>157375541860.89532</v>
      </c>
      <c r="F24" t="s">
        <v>154</v>
      </c>
      <c r="G24">
        <v>3.7678910129787746E-2</v>
      </c>
    </row>
    <row r="25" spans="1:11" x14ac:dyDescent="0.45">
      <c r="A25" t="s">
        <v>182</v>
      </c>
      <c r="B25">
        <v>-1.1999999999999997</v>
      </c>
      <c r="C25" t="s">
        <v>182</v>
      </c>
      <c r="D25">
        <v>7.921871166806346</v>
      </c>
      <c r="F25" t="s">
        <v>155</v>
      </c>
      <c r="G25">
        <v>389160.38205666863</v>
      </c>
    </row>
    <row r="26" spans="1:11" ht="14.65" thickBot="1" x14ac:dyDescent="0.5">
      <c r="A26" t="s">
        <v>183</v>
      </c>
      <c r="B26">
        <v>-4.8446095620006829E-17</v>
      </c>
      <c r="C26" t="s">
        <v>183</v>
      </c>
      <c r="D26">
        <v>2.6515874950927905</v>
      </c>
      <c r="F26" s="3" t="s">
        <v>156</v>
      </c>
      <c r="G26" s="3">
        <v>12</v>
      </c>
    </row>
    <row r="27" spans="1:11" x14ac:dyDescent="0.45">
      <c r="A27" t="s">
        <v>184</v>
      </c>
      <c r="B27">
        <v>11</v>
      </c>
      <c r="C27" t="s">
        <v>184</v>
      </c>
      <c r="D27">
        <v>1473475.6199999999</v>
      </c>
    </row>
    <row r="28" spans="1:11" ht="14.65" thickBot="1" x14ac:dyDescent="0.5">
      <c r="A28" t="s">
        <v>185</v>
      </c>
      <c r="B28">
        <v>1</v>
      </c>
      <c r="C28" t="s">
        <v>185</v>
      </c>
      <c r="D28">
        <v>493841.51</v>
      </c>
      <c r="F28" t="s">
        <v>157</v>
      </c>
    </row>
    <row r="29" spans="1:11" x14ac:dyDescent="0.45">
      <c r="A29" t="s">
        <v>186</v>
      </c>
      <c r="B29">
        <v>12</v>
      </c>
      <c r="C29" t="s">
        <v>186</v>
      </c>
      <c r="D29">
        <v>1967317.13</v>
      </c>
      <c r="F29" s="4"/>
      <c r="G29" s="4" t="s">
        <v>162</v>
      </c>
      <c r="H29" s="4" t="s">
        <v>163</v>
      </c>
      <c r="I29" s="4" t="s">
        <v>164</v>
      </c>
      <c r="J29" s="4" t="s">
        <v>165</v>
      </c>
      <c r="K29" s="4" t="s">
        <v>166</v>
      </c>
    </row>
    <row r="30" spans="1:11" x14ac:dyDescent="0.45">
      <c r="A30" t="s">
        <v>187</v>
      </c>
      <c r="B30">
        <v>78</v>
      </c>
      <c r="C30" t="s">
        <v>187</v>
      </c>
      <c r="D30">
        <v>9604190.6100000013</v>
      </c>
      <c r="F30" t="s">
        <v>158</v>
      </c>
      <c r="G30">
        <v>1</v>
      </c>
      <c r="H30">
        <v>216672930844.92896</v>
      </c>
      <c r="I30">
        <v>216672930844.92896</v>
      </c>
      <c r="J30">
        <v>1.4306961738556143</v>
      </c>
      <c r="K30">
        <v>0.25924135261300901</v>
      </c>
    </row>
    <row r="31" spans="1:11" ht="14.65" thickBot="1" x14ac:dyDescent="0.5">
      <c r="A31" s="3" t="s">
        <v>188</v>
      </c>
      <c r="B31" s="3">
        <v>12</v>
      </c>
      <c r="C31" s="3" t="s">
        <v>188</v>
      </c>
      <c r="D31" s="3">
        <v>12</v>
      </c>
      <c r="F31" t="s">
        <v>159</v>
      </c>
      <c r="G31">
        <v>10</v>
      </c>
      <c r="H31">
        <v>1514458029624.9229</v>
      </c>
      <c r="I31">
        <v>151445802962.49228</v>
      </c>
    </row>
    <row r="32" spans="1:11" ht="14.65" thickBot="1" x14ac:dyDescent="0.5">
      <c r="F32" s="3" t="s">
        <v>160</v>
      </c>
      <c r="G32" s="3">
        <v>11</v>
      </c>
      <c r="H32" s="3">
        <v>1731130960469.8518</v>
      </c>
      <c r="I32" s="3"/>
      <c r="J32" s="3"/>
      <c r="K32" s="3"/>
    </row>
    <row r="33" spans="6:14" ht="14.65" thickBot="1" x14ac:dyDescent="0.5"/>
    <row r="34" spans="6:14" x14ac:dyDescent="0.45">
      <c r="F34" s="4"/>
      <c r="G34" s="4" t="s">
        <v>167</v>
      </c>
      <c r="H34" s="4" t="s">
        <v>155</v>
      </c>
      <c r="I34" s="4" t="s">
        <v>168</v>
      </c>
      <c r="J34" s="4" t="s">
        <v>169</v>
      </c>
      <c r="K34" s="4" t="s">
        <v>170</v>
      </c>
      <c r="L34" s="4" t="s">
        <v>171</v>
      </c>
      <c r="M34" s="4" t="s">
        <v>172</v>
      </c>
      <c r="N34" s="4" t="s">
        <v>173</v>
      </c>
    </row>
    <row r="35" spans="6:14" x14ac:dyDescent="0.45">
      <c r="F35" t="s">
        <v>161</v>
      </c>
      <c r="G35">
        <v>547333.40318181855</v>
      </c>
      <c r="H35">
        <v>239511.65828721054</v>
      </c>
      <c r="I35">
        <v>2.285205685167456</v>
      </c>
      <c r="J35">
        <v>4.5382230649663562E-2</v>
      </c>
      <c r="K35">
        <v>13668.171848424478</v>
      </c>
      <c r="L35">
        <v>1080998.6345152126</v>
      </c>
      <c r="M35">
        <v>13668.171848424478</v>
      </c>
      <c r="N35">
        <v>1080998.6345152126</v>
      </c>
    </row>
    <row r="36" spans="6:14" ht="14.65" thickBot="1" x14ac:dyDescent="0.5">
      <c r="F36" s="3" t="s">
        <v>174</v>
      </c>
      <c r="G36" s="3">
        <v>38925.509895104871</v>
      </c>
      <c r="H36" s="3">
        <v>32543.226010619597</v>
      </c>
      <c r="I36" s="3">
        <v>1.1961171238033559</v>
      </c>
      <c r="J36" s="3">
        <v>0.25924135261300962</v>
      </c>
      <c r="K36" s="3">
        <v>-33585.316348126944</v>
      </c>
      <c r="L36" s="3">
        <v>111436.33613833669</v>
      </c>
      <c r="M36" s="3">
        <v>-33585.316348126944</v>
      </c>
      <c r="N36" s="3">
        <v>111436.33613833669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10"/>
  <sheetViews>
    <sheetView topLeftCell="B1" workbookViewId="0">
      <selection activeCell="J4" sqref="J4"/>
    </sheetView>
  </sheetViews>
  <sheetFormatPr defaultRowHeight="14.25" x14ac:dyDescent="0.45"/>
  <cols>
    <col min="1" max="1" width="40.1328125" bestFit="1" customWidth="1"/>
    <col min="2" max="2" width="7" bestFit="1" customWidth="1"/>
    <col min="3" max="3" width="18.59765625" bestFit="1" customWidth="1"/>
    <col min="4" max="4" width="13.73046875" bestFit="1" customWidth="1"/>
    <col min="6" max="6" width="11.53125" bestFit="1" customWidth="1"/>
    <col min="7" max="7" width="29" bestFit="1" customWidth="1"/>
    <col min="8" max="8" width="26.06640625" bestFit="1" customWidth="1"/>
    <col min="9" max="10" width="9" customWidth="1"/>
    <col min="11" max="12" width="12" bestFit="1" customWidth="1"/>
    <col min="13" max="14" width="8" customWidth="1"/>
    <col min="15" max="15" width="9" customWidth="1"/>
    <col min="16" max="17" width="10" customWidth="1"/>
    <col min="18" max="18" width="9" customWidth="1"/>
    <col min="19" max="19" width="10" customWidth="1"/>
    <col min="20" max="21" width="9" customWidth="1"/>
    <col min="22" max="22" width="10" customWidth="1"/>
    <col min="23" max="27" width="9" customWidth="1"/>
    <col min="28" max="28" width="10" customWidth="1"/>
    <col min="29" max="29" width="9" customWidth="1"/>
    <col min="30" max="31" width="10" customWidth="1"/>
    <col min="32" max="33" width="9" customWidth="1"/>
    <col min="34" max="35" width="10" customWidth="1"/>
    <col min="36" max="39" width="9" customWidth="1"/>
    <col min="40" max="42" width="10" customWidth="1"/>
    <col min="43" max="45" width="9" customWidth="1"/>
    <col min="46" max="46" width="10" customWidth="1"/>
    <col min="47" max="47" width="8" customWidth="1"/>
    <col min="48" max="49" width="9" customWidth="1"/>
    <col min="50" max="53" width="10" customWidth="1"/>
    <col min="54" max="54" width="9" customWidth="1"/>
    <col min="55" max="55" width="11" customWidth="1"/>
    <col min="56" max="56" width="10" customWidth="1"/>
    <col min="57" max="58" width="9" customWidth="1"/>
    <col min="59" max="59" width="10" customWidth="1"/>
    <col min="60" max="60" width="9" customWidth="1"/>
    <col min="61" max="61" width="8" customWidth="1"/>
    <col min="62" max="62" width="11" customWidth="1"/>
    <col min="63" max="63" width="10" customWidth="1"/>
    <col min="64" max="66" width="9" customWidth="1"/>
    <col min="67" max="67" width="12" customWidth="1"/>
    <col min="68" max="69" width="9" customWidth="1"/>
    <col min="70" max="70" width="8" customWidth="1"/>
    <col min="71" max="71" width="10" customWidth="1"/>
    <col min="72" max="72" width="9" customWidth="1"/>
    <col min="73" max="74" width="10" customWidth="1"/>
    <col min="75" max="76" width="9" customWidth="1"/>
    <col min="77" max="77" width="10" bestFit="1" customWidth="1"/>
    <col min="78" max="78" width="9" customWidth="1"/>
    <col min="79" max="82" width="10" bestFit="1" customWidth="1"/>
    <col min="83" max="83" width="9" customWidth="1"/>
    <col min="84" max="84" width="10" bestFit="1" customWidth="1"/>
    <col min="85" max="85" width="8" customWidth="1"/>
    <col min="86" max="86" width="9" customWidth="1"/>
    <col min="87" max="89" width="10" bestFit="1" customWidth="1"/>
    <col min="90" max="90" width="9" customWidth="1"/>
    <col min="91" max="91" width="10" bestFit="1" customWidth="1"/>
    <col min="92" max="92" width="9" customWidth="1"/>
    <col min="93" max="93" width="10" bestFit="1" customWidth="1"/>
    <col min="94" max="94" width="9" customWidth="1"/>
    <col min="95" max="96" width="10" bestFit="1" customWidth="1"/>
    <col min="97" max="97" width="12" bestFit="1" customWidth="1"/>
    <col min="98" max="98" width="9" customWidth="1"/>
    <col min="99" max="106" width="10" bestFit="1" customWidth="1"/>
    <col min="107" max="107" width="9" customWidth="1"/>
    <col min="108" max="111" width="10" bestFit="1" customWidth="1"/>
    <col min="112" max="112" width="7" customWidth="1"/>
    <col min="113" max="115" width="10" bestFit="1" customWidth="1"/>
    <col min="116" max="116" width="11.265625" bestFit="1" customWidth="1"/>
  </cols>
  <sheetData>
    <row r="1" spans="1:10" x14ac:dyDescent="0.45">
      <c r="A1" t="s">
        <v>23</v>
      </c>
      <c r="B1" t="s">
        <v>24</v>
      </c>
      <c r="C1" t="s">
        <v>1</v>
      </c>
      <c r="D1" t="s">
        <v>25</v>
      </c>
    </row>
    <row r="2" spans="1:10" x14ac:dyDescent="0.45">
      <c r="A2" t="s">
        <v>26</v>
      </c>
      <c r="B2">
        <v>214.3</v>
      </c>
      <c r="C2">
        <v>961</v>
      </c>
      <c r="D2">
        <v>190017.96</v>
      </c>
      <c r="F2" s="1" t="s">
        <v>23</v>
      </c>
      <c r="G2" t="s">
        <v>66</v>
      </c>
    </row>
    <row r="3" spans="1:10" x14ac:dyDescent="0.45">
      <c r="A3" t="s">
        <v>27</v>
      </c>
      <c r="B3">
        <v>207.8</v>
      </c>
      <c r="C3">
        <v>1019</v>
      </c>
      <c r="D3">
        <v>190755.86</v>
      </c>
    </row>
    <row r="4" spans="1:10" x14ac:dyDescent="0.45">
      <c r="A4" t="s">
        <v>28</v>
      </c>
      <c r="B4">
        <v>194.57</v>
      </c>
      <c r="C4">
        <v>933</v>
      </c>
      <c r="D4">
        <v>161531.48000000001</v>
      </c>
      <c r="F4" s="1" t="s">
        <v>24</v>
      </c>
      <c r="G4" t="s">
        <v>193</v>
      </c>
      <c r="H4" t="s">
        <v>192</v>
      </c>
      <c r="J4" t="s">
        <v>206</v>
      </c>
    </row>
    <row r="5" spans="1:10" x14ac:dyDescent="0.45">
      <c r="A5" t="s">
        <v>29</v>
      </c>
      <c r="B5">
        <v>193.66</v>
      </c>
      <c r="C5">
        <v>985</v>
      </c>
      <c r="D5">
        <v>170686</v>
      </c>
      <c r="F5" s="2" t="s">
        <v>191</v>
      </c>
      <c r="G5" s="7">
        <v>94885.37</v>
      </c>
      <c r="H5" s="7">
        <v>972</v>
      </c>
    </row>
    <row r="6" spans="1:10" x14ac:dyDescent="0.45">
      <c r="A6" t="s">
        <v>30</v>
      </c>
      <c r="B6">
        <v>173.02</v>
      </c>
      <c r="C6">
        <v>965</v>
      </c>
      <c r="D6">
        <v>152543.01999999999</v>
      </c>
      <c r="F6" s="2" t="s">
        <v>136</v>
      </c>
      <c r="G6" s="7">
        <v>94885.37</v>
      </c>
      <c r="H6" s="7">
        <v>972</v>
      </c>
    </row>
    <row r="7" spans="1:10" x14ac:dyDescent="0.45">
      <c r="A7" t="s">
        <v>31</v>
      </c>
      <c r="B7">
        <v>170</v>
      </c>
      <c r="C7">
        <v>918</v>
      </c>
      <c r="D7">
        <v>140535.6</v>
      </c>
    </row>
    <row r="8" spans="1:10" x14ac:dyDescent="0.45">
      <c r="A8" t="s">
        <v>32</v>
      </c>
      <c r="B8">
        <v>169.34</v>
      </c>
      <c r="C8">
        <v>1808</v>
      </c>
      <c r="D8">
        <v>276839.98</v>
      </c>
    </row>
    <row r="9" spans="1:10" x14ac:dyDescent="0.45">
      <c r="A9" t="s">
        <v>33</v>
      </c>
      <c r="B9">
        <v>168.75</v>
      </c>
      <c r="C9">
        <v>880</v>
      </c>
      <c r="D9">
        <v>132275.98000000001</v>
      </c>
    </row>
    <row r="10" spans="1:10" x14ac:dyDescent="0.45">
      <c r="A10" t="s">
        <v>34</v>
      </c>
      <c r="B10">
        <v>163.72999999999999</v>
      </c>
      <c r="C10">
        <v>986</v>
      </c>
      <c r="D10">
        <v>142530.63</v>
      </c>
    </row>
    <row r="11" spans="1:10" x14ac:dyDescent="0.45">
      <c r="A11" t="s">
        <v>35</v>
      </c>
      <c r="B11">
        <v>157.69</v>
      </c>
      <c r="C11">
        <v>1040</v>
      </c>
      <c r="D11">
        <v>144959.91</v>
      </c>
    </row>
    <row r="12" spans="1:10" x14ac:dyDescent="0.45">
      <c r="A12" t="s">
        <v>36</v>
      </c>
      <c r="B12">
        <v>151.08000000000001</v>
      </c>
      <c r="C12">
        <v>963</v>
      </c>
      <c r="D12">
        <v>132363.79</v>
      </c>
    </row>
    <row r="13" spans="1:10" x14ac:dyDescent="0.45">
      <c r="A13" t="s">
        <v>37</v>
      </c>
      <c r="B13">
        <v>150.62</v>
      </c>
      <c r="C13">
        <v>1028</v>
      </c>
      <c r="D13">
        <v>135767.03</v>
      </c>
    </row>
    <row r="14" spans="1:10" x14ac:dyDescent="0.45">
      <c r="A14" t="s">
        <v>38</v>
      </c>
      <c r="B14">
        <v>148.80000000000001</v>
      </c>
      <c r="C14">
        <v>1013</v>
      </c>
      <c r="D14">
        <v>130749.31</v>
      </c>
    </row>
    <row r="15" spans="1:10" x14ac:dyDescent="0.45">
      <c r="A15" t="s">
        <v>39</v>
      </c>
      <c r="B15">
        <v>147.74</v>
      </c>
      <c r="C15">
        <v>932</v>
      </c>
      <c r="D15">
        <v>123123.01</v>
      </c>
    </row>
    <row r="16" spans="1:10" x14ac:dyDescent="0.45">
      <c r="A16" t="s">
        <v>40</v>
      </c>
      <c r="B16">
        <v>146.99</v>
      </c>
      <c r="C16">
        <v>915</v>
      </c>
      <c r="D16">
        <v>121890.6</v>
      </c>
    </row>
    <row r="17" spans="1:10" x14ac:dyDescent="0.45">
      <c r="A17" t="s">
        <v>41</v>
      </c>
      <c r="B17">
        <v>143.62</v>
      </c>
      <c r="C17">
        <v>945</v>
      </c>
      <c r="D17">
        <v>122254.75</v>
      </c>
    </row>
    <row r="18" spans="1:10" x14ac:dyDescent="0.45">
      <c r="A18" t="s">
        <v>42</v>
      </c>
      <c r="B18">
        <v>142.25</v>
      </c>
      <c r="C18">
        <v>917</v>
      </c>
      <c r="D18">
        <v>119050.95</v>
      </c>
    </row>
    <row r="19" spans="1:10" x14ac:dyDescent="0.45">
      <c r="A19" t="s">
        <v>43</v>
      </c>
      <c r="B19">
        <v>141.54</v>
      </c>
      <c r="C19">
        <v>947</v>
      </c>
      <c r="D19">
        <v>114648.12</v>
      </c>
    </row>
    <row r="20" spans="1:10" x14ac:dyDescent="0.45">
      <c r="A20" t="s">
        <v>44</v>
      </c>
      <c r="B20">
        <v>141.28</v>
      </c>
      <c r="C20">
        <v>948</v>
      </c>
      <c r="D20">
        <v>121653.46</v>
      </c>
    </row>
    <row r="21" spans="1:10" x14ac:dyDescent="0.45">
      <c r="A21" t="s">
        <v>45</v>
      </c>
      <c r="B21">
        <v>140.43</v>
      </c>
      <c r="C21">
        <v>1052</v>
      </c>
      <c r="D21">
        <v>134240.71</v>
      </c>
    </row>
    <row r="22" spans="1:10" x14ac:dyDescent="0.45">
      <c r="A22" t="s">
        <v>46</v>
      </c>
      <c r="B22">
        <v>136.66999999999999</v>
      </c>
      <c r="C22">
        <v>972</v>
      </c>
      <c r="D22">
        <v>119085.25</v>
      </c>
    </row>
    <row r="23" spans="1:10" x14ac:dyDescent="0.45">
      <c r="A23" t="s">
        <v>47</v>
      </c>
      <c r="B23">
        <v>136.59</v>
      </c>
      <c r="C23">
        <v>883</v>
      </c>
      <c r="D23">
        <v>111528.82</v>
      </c>
    </row>
    <row r="24" spans="1:10" x14ac:dyDescent="0.45">
      <c r="A24" t="s">
        <v>48</v>
      </c>
      <c r="B24">
        <v>136</v>
      </c>
      <c r="C24">
        <v>1030</v>
      </c>
      <c r="D24">
        <v>127924.32</v>
      </c>
    </row>
    <row r="25" spans="1:10" x14ac:dyDescent="0.45">
      <c r="A25" t="s">
        <v>49</v>
      </c>
      <c r="B25">
        <v>132</v>
      </c>
      <c r="C25">
        <v>855</v>
      </c>
      <c r="D25">
        <v>100770.12</v>
      </c>
    </row>
    <row r="26" spans="1:10" x14ac:dyDescent="0.45">
      <c r="A26" t="s">
        <v>50</v>
      </c>
      <c r="B26">
        <v>127.79</v>
      </c>
      <c r="C26">
        <v>1029</v>
      </c>
      <c r="D26">
        <v>118774.33</v>
      </c>
    </row>
    <row r="27" spans="1:10" x14ac:dyDescent="0.45">
      <c r="A27" t="s">
        <v>51</v>
      </c>
      <c r="B27">
        <v>127.13</v>
      </c>
      <c r="C27">
        <v>957</v>
      </c>
      <c r="D27">
        <v>109992.01</v>
      </c>
    </row>
    <row r="28" spans="1:10" x14ac:dyDescent="0.45">
      <c r="A28" t="s">
        <v>52</v>
      </c>
      <c r="B28">
        <v>124.44</v>
      </c>
      <c r="C28">
        <v>914</v>
      </c>
      <c r="D28">
        <v>101778.13</v>
      </c>
    </row>
    <row r="29" spans="1:10" x14ac:dyDescent="0.45">
      <c r="A29" t="s">
        <v>53</v>
      </c>
      <c r="B29">
        <v>122.89</v>
      </c>
      <c r="C29">
        <v>1011</v>
      </c>
      <c r="D29">
        <v>112427.12</v>
      </c>
      <c r="F29" t="s">
        <v>194</v>
      </c>
    </row>
    <row r="30" spans="1:10" x14ac:dyDescent="0.45">
      <c r="A30" t="s">
        <v>54</v>
      </c>
      <c r="B30">
        <v>122.73</v>
      </c>
      <c r="C30">
        <v>1053</v>
      </c>
      <c r="D30">
        <v>117669.66</v>
      </c>
    </row>
    <row r="31" spans="1:10" ht="14.65" thickBot="1" x14ac:dyDescent="0.5">
      <c r="A31" t="s">
        <v>55</v>
      </c>
      <c r="B31">
        <v>121.08</v>
      </c>
      <c r="C31">
        <v>1061</v>
      </c>
      <c r="D31">
        <v>114232.79</v>
      </c>
      <c r="F31" t="s">
        <v>195</v>
      </c>
    </row>
    <row r="32" spans="1:10" x14ac:dyDescent="0.45">
      <c r="A32" t="s">
        <v>56</v>
      </c>
      <c r="B32">
        <v>118.94</v>
      </c>
      <c r="C32">
        <v>999</v>
      </c>
      <c r="D32">
        <v>109998.82</v>
      </c>
      <c r="F32" s="4" t="s">
        <v>196</v>
      </c>
      <c r="G32" s="4" t="s">
        <v>188</v>
      </c>
      <c r="H32" s="4" t="s">
        <v>187</v>
      </c>
      <c r="I32" s="4" t="s">
        <v>197</v>
      </c>
      <c r="J32" s="4" t="s">
        <v>198</v>
      </c>
    </row>
    <row r="33" spans="1:12" x14ac:dyDescent="0.45">
      <c r="A33" t="s">
        <v>57</v>
      </c>
      <c r="B33">
        <v>118.65</v>
      </c>
      <c r="C33">
        <v>973</v>
      </c>
      <c r="D33">
        <v>102786.38</v>
      </c>
      <c r="F33" t="s">
        <v>199</v>
      </c>
      <c r="G33">
        <v>109</v>
      </c>
      <c r="H33">
        <v>10940.690000000002</v>
      </c>
      <c r="I33">
        <v>100.3733027522936</v>
      </c>
      <c r="J33">
        <v>1587.2966001019295</v>
      </c>
    </row>
    <row r="34" spans="1:12" ht="14.65" thickBot="1" x14ac:dyDescent="0.5">
      <c r="A34" t="s">
        <v>58</v>
      </c>
      <c r="B34">
        <v>118.5</v>
      </c>
      <c r="C34">
        <v>1056</v>
      </c>
      <c r="D34">
        <v>109946.21</v>
      </c>
      <c r="F34" s="3" t="s">
        <v>200</v>
      </c>
      <c r="G34" s="3">
        <v>109</v>
      </c>
      <c r="H34" s="3">
        <v>105516</v>
      </c>
      <c r="I34" s="3">
        <v>968.03669724770646</v>
      </c>
      <c r="J34" s="3">
        <v>10450.406048250143</v>
      </c>
    </row>
    <row r="35" spans="1:12" x14ac:dyDescent="0.45">
      <c r="A35" t="s">
        <v>59</v>
      </c>
      <c r="B35">
        <v>118.28</v>
      </c>
      <c r="C35">
        <v>867</v>
      </c>
      <c r="D35">
        <v>92973.4</v>
      </c>
    </row>
    <row r="36" spans="1:12" x14ac:dyDescent="0.45">
      <c r="A36" t="s">
        <v>60</v>
      </c>
      <c r="B36">
        <v>117.44</v>
      </c>
      <c r="C36">
        <v>925</v>
      </c>
      <c r="D36">
        <v>98718.76</v>
      </c>
    </row>
    <row r="37" spans="1:12" ht="14.65" thickBot="1" x14ac:dyDescent="0.5">
      <c r="A37" t="s">
        <v>61</v>
      </c>
      <c r="B37">
        <v>117.44</v>
      </c>
      <c r="C37">
        <v>873</v>
      </c>
      <c r="D37">
        <v>94248.67</v>
      </c>
      <c r="F37" t="s">
        <v>157</v>
      </c>
    </row>
    <row r="38" spans="1:12" x14ac:dyDescent="0.45">
      <c r="A38" t="s">
        <v>62</v>
      </c>
      <c r="B38">
        <v>116.67</v>
      </c>
      <c r="C38">
        <v>999</v>
      </c>
      <c r="D38">
        <v>105563.12</v>
      </c>
      <c r="F38" s="4" t="s">
        <v>201</v>
      </c>
      <c r="G38" s="4" t="s">
        <v>163</v>
      </c>
      <c r="H38" s="4" t="s">
        <v>162</v>
      </c>
      <c r="I38" s="4" t="s">
        <v>164</v>
      </c>
      <c r="J38" s="4" t="s">
        <v>165</v>
      </c>
      <c r="K38" s="4" t="s">
        <v>169</v>
      </c>
      <c r="L38" s="4" t="s">
        <v>202</v>
      </c>
    </row>
    <row r="39" spans="1:12" x14ac:dyDescent="0.45">
      <c r="A39" t="s">
        <v>63</v>
      </c>
      <c r="B39">
        <v>115.75</v>
      </c>
      <c r="C39">
        <v>979</v>
      </c>
      <c r="D39">
        <v>101137.55</v>
      </c>
      <c r="F39" t="s">
        <v>203</v>
      </c>
      <c r="G39">
        <v>41029767.255028002</v>
      </c>
      <c r="H39">
        <v>1</v>
      </c>
      <c r="I39">
        <v>41029767.255028002</v>
      </c>
      <c r="J39">
        <v>6816.8766837989715</v>
      </c>
      <c r="K39">
        <v>2.3526757291013222E-165</v>
      </c>
      <c r="L39">
        <v>3.8848704546974608</v>
      </c>
    </row>
    <row r="40" spans="1:12" x14ac:dyDescent="0.45">
      <c r="A40" t="s">
        <v>64</v>
      </c>
      <c r="B40">
        <v>115.16</v>
      </c>
      <c r="C40">
        <v>992</v>
      </c>
      <c r="D40">
        <v>104210.62</v>
      </c>
      <c r="F40" t="s">
        <v>204</v>
      </c>
      <c r="G40">
        <v>1300071.886022018</v>
      </c>
      <c r="H40">
        <v>216</v>
      </c>
      <c r="I40">
        <v>6018.8513241760093</v>
      </c>
    </row>
    <row r="41" spans="1:12" x14ac:dyDescent="0.45">
      <c r="A41" t="s">
        <v>65</v>
      </c>
      <c r="B41">
        <v>112.7</v>
      </c>
      <c r="C41">
        <v>1033</v>
      </c>
      <c r="D41">
        <v>105266.64</v>
      </c>
    </row>
    <row r="42" spans="1:12" ht="14.65" thickBot="1" x14ac:dyDescent="0.5">
      <c r="A42" t="s">
        <v>66</v>
      </c>
      <c r="B42">
        <v>109.42</v>
      </c>
      <c r="C42">
        <v>972</v>
      </c>
      <c r="D42">
        <v>94885.37</v>
      </c>
      <c r="F42" s="3" t="s">
        <v>160</v>
      </c>
      <c r="G42" s="3">
        <v>42329839.141050018</v>
      </c>
      <c r="H42" s="3">
        <v>217</v>
      </c>
      <c r="I42" s="3"/>
      <c r="J42" s="3"/>
      <c r="K42" s="3"/>
      <c r="L42" s="3"/>
    </row>
    <row r="43" spans="1:12" x14ac:dyDescent="0.45">
      <c r="A43" t="s">
        <v>67</v>
      </c>
      <c r="B43">
        <v>107.08</v>
      </c>
      <c r="C43">
        <v>894</v>
      </c>
      <c r="D43">
        <v>87404.81</v>
      </c>
    </row>
    <row r="44" spans="1:12" x14ac:dyDescent="0.45">
      <c r="A44" t="s">
        <v>68</v>
      </c>
      <c r="B44">
        <v>105.87</v>
      </c>
      <c r="C44">
        <v>1076</v>
      </c>
      <c r="D44">
        <v>102537.45</v>
      </c>
    </row>
    <row r="45" spans="1:12" x14ac:dyDescent="0.45">
      <c r="A45" t="s">
        <v>69</v>
      </c>
      <c r="B45">
        <v>104.72</v>
      </c>
      <c r="C45">
        <v>907</v>
      </c>
      <c r="D45">
        <v>85328.57</v>
      </c>
    </row>
    <row r="46" spans="1:12" x14ac:dyDescent="0.45">
      <c r="A46" t="s">
        <v>70</v>
      </c>
      <c r="B46">
        <v>102.74</v>
      </c>
      <c r="C46">
        <v>1111</v>
      </c>
      <c r="D46">
        <v>102563.52</v>
      </c>
    </row>
    <row r="47" spans="1:12" x14ac:dyDescent="0.45">
      <c r="A47" t="s">
        <v>71</v>
      </c>
      <c r="B47">
        <v>102.05</v>
      </c>
      <c r="C47">
        <v>898</v>
      </c>
      <c r="D47">
        <v>84039.24</v>
      </c>
    </row>
    <row r="48" spans="1:12" x14ac:dyDescent="0.45">
      <c r="A48" t="s">
        <v>72</v>
      </c>
      <c r="B48">
        <v>101.31</v>
      </c>
      <c r="C48">
        <v>1038</v>
      </c>
      <c r="D48">
        <v>97193.88</v>
      </c>
    </row>
    <row r="49" spans="1:4" x14ac:dyDescent="0.45">
      <c r="A49" t="s">
        <v>73</v>
      </c>
      <c r="B49">
        <v>101.15</v>
      </c>
      <c r="C49">
        <v>997</v>
      </c>
      <c r="D49">
        <v>89272.65</v>
      </c>
    </row>
    <row r="50" spans="1:4" x14ac:dyDescent="0.45">
      <c r="A50" t="s">
        <v>74</v>
      </c>
      <c r="B50">
        <v>100.84</v>
      </c>
      <c r="C50">
        <v>918</v>
      </c>
      <c r="D50">
        <v>82617.119999999995</v>
      </c>
    </row>
    <row r="51" spans="1:4" x14ac:dyDescent="0.45">
      <c r="A51" t="s">
        <v>75</v>
      </c>
      <c r="B51">
        <v>100.17</v>
      </c>
      <c r="C51">
        <v>952</v>
      </c>
      <c r="D51">
        <v>84992.25</v>
      </c>
    </row>
    <row r="52" spans="1:4" x14ac:dyDescent="0.45">
      <c r="A52" t="s">
        <v>76</v>
      </c>
      <c r="B52">
        <v>99.89</v>
      </c>
      <c r="C52">
        <v>1014</v>
      </c>
      <c r="D52">
        <v>89364.89</v>
      </c>
    </row>
    <row r="53" spans="1:4" x14ac:dyDescent="0.45">
      <c r="A53" t="s">
        <v>77</v>
      </c>
      <c r="B53">
        <v>99.72</v>
      </c>
      <c r="C53">
        <v>984</v>
      </c>
      <c r="D53">
        <v>89347.8</v>
      </c>
    </row>
    <row r="54" spans="1:4" x14ac:dyDescent="0.45">
      <c r="A54" t="s">
        <v>78</v>
      </c>
      <c r="B54">
        <v>99.31</v>
      </c>
      <c r="C54">
        <v>896</v>
      </c>
      <c r="D54">
        <v>78919.06</v>
      </c>
    </row>
    <row r="55" spans="1:4" x14ac:dyDescent="0.45">
      <c r="A55" t="s">
        <v>79</v>
      </c>
      <c r="B55">
        <v>99.21</v>
      </c>
      <c r="C55">
        <v>992</v>
      </c>
      <c r="D55">
        <v>87637.63</v>
      </c>
    </row>
    <row r="56" spans="1:4" x14ac:dyDescent="0.45">
      <c r="A56" t="s">
        <v>80</v>
      </c>
      <c r="B56">
        <v>97.39</v>
      </c>
      <c r="C56">
        <v>983</v>
      </c>
      <c r="D56">
        <v>88434.46</v>
      </c>
    </row>
    <row r="57" spans="1:4" x14ac:dyDescent="0.45">
      <c r="A57" t="s">
        <v>81</v>
      </c>
      <c r="B57">
        <v>96.31</v>
      </c>
      <c r="C57">
        <v>911</v>
      </c>
      <c r="D57">
        <v>78067.820000000007</v>
      </c>
    </row>
    <row r="58" spans="1:4" x14ac:dyDescent="0.45">
      <c r="A58" t="s">
        <v>82</v>
      </c>
      <c r="B58">
        <v>95.7</v>
      </c>
      <c r="C58">
        <v>1057</v>
      </c>
      <c r="D58">
        <v>90157.77</v>
      </c>
    </row>
    <row r="59" spans="1:4" x14ac:dyDescent="0.45">
      <c r="A59" t="s">
        <v>83</v>
      </c>
      <c r="B59">
        <v>92.03</v>
      </c>
      <c r="C59">
        <v>866</v>
      </c>
      <c r="D59">
        <v>71526.22</v>
      </c>
    </row>
    <row r="60" spans="1:4" x14ac:dyDescent="0.45">
      <c r="A60" t="s">
        <v>84</v>
      </c>
      <c r="B60">
        <v>91.34</v>
      </c>
      <c r="C60">
        <v>894</v>
      </c>
      <c r="D60">
        <v>73871.22</v>
      </c>
    </row>
    <row r="61" spans="1:4" x14ac:dyDescent="0.45">
      <c r="A61" t="s">
        <v>85</v>
      </c>
      <c r="B61">
        <v>90.87</v>
      </c>
      <c r="C61">
        <v>949</v>
      </c>
      <c r="D61">
        <v>76670.02</v>
      </c>
    </row>
    <row r="62" spans="1:4" x14ac:dyDescent="0.45">
      <c r="A62" t="s">
        <v>86</v>
      </c>
      <c r="B62">
        <v>90.52</v>
      </c>
      <c r="C62">
        <v>897</v>
      </c>
      <c r="D62">
        <v>73298.42</v>
      </c>
    </row>
    <row r="63" spans="1:4" x14ac:dyDescent="0.45">
      <c r="A63" t="s">
        <v>87</v>
      </c>
      <c r="B63">
        <v>88.51</v>
      </c>
      <c r="C63">
        <v>991</v>
      </c>
      <c r="D63">
        <v>77239.92</v>
      </c>
    </row>
    <row r="64" spans="1:4" x14ac:dyDescent="0.45">
      <c r="A64" t="s">
        <v>88</v>
      </c>
      <c r="B64">
        <v>87.77</v>
      </c>
      <c r="C64">
        <v>990</v>
      </c>
      <c r="D64">
        <v>77800.539999999994</v>
      </c>
    </row>
    <row r="65" spans="1:4" x14ac:dyDescent="0.45">
      <c r="A65" t="s">
        <v>89</v>
      </c>
      <c r="B65">
        <v>86.61</v>
      </c>
      <c r="C65">
        <v>898</v>
      </c>
      <c r="D65">
        <v>69531.61</v>
      </c>
    </row>
    <row r="66" spans="1:4" x14ac:dyDescent="0.45">
      <c r="A66" t="s">
        <v>90</v>
      </c>
      <c r="B66">
        <v>86.02</v>
      </c>
      <c r="C66">
        <v>966</v>
      </c>
      <c r="D66">
        <v>74127.240000000005</v>
      </c>
    </row>
    <row r="67" spans="1:4" x14ac:dyDescent="0.45">
      <c r="A67" t="s">
        <v>91</v>
      </c>
      <c r="B67">
        <v>85.61</v>
      </c>
      <c r="C67">
        <v>870</v>
      </c>
      <c r="D67">
        <v>67357.3</v>
      </c>
    </row>
    <row r="68" spans="1:4" x14ac:dyDescent="0.45">
      <c r="A68" t="s">
        <v>92</v>
      </c>
      <c r="B68">
        <v>84.48</v>
      </c>
      <c r="C68">
        <v>917</v>
      </c>
      <c r="D68">
        <v>68741.91</v>
      </c>
    </row>
    <row r="69" spans="1:4" x14ac:dyDescent="0.45">
      <c r="A69" t="s">
        <v>93</v>
      </c>
      <c r="B69">
        <v>83.86</v>
      </c>
      <c r="C69">
        <v>923</v>
      </c>
      <c r="D69">
        <v>71208.179999999993</v>
      </c>
    </row>
    <row r="70" spans="1:4" x14ac:dyDescent="0.45">
      <c r="A70" t="s">
        <v>94</v>
      </c>
      <c r="B70">
        <v>81.36</v>
      </c>
      <c r="C70">
        <v>992</v>
      </c>
      <c r="D70">
        <v>73670.64</v>
      </c>
    </row>
    <row r="71" spans="1:4" x14ac:dyDescent="0.45">
      <c r="A71" t="s">
        <v>95</v>
      </c>
      <c r="B71">
        <v>80.84</v>
      </c>
      <c r="C71">
        <v>941</v>
      </c>
      <c r="D71">
        <v>69120.97</v>
      </c>
    </row>
    <row r="72" spans="1:4" x14ac:dyDescent="0.45">
      <c r="A72" t="s">
        <v>96</v>
      </c>
      <c r="B72">
        <v>80.41</v>
      </c>
      <c r="C72">
        <v>974</v>
      </c>
      <c r="D72">
        <v>68783.929999999993</v>
      </c>
    </row>
    <row r="73" spans="1:4" x14ac:dyDescent="0.45">
      <c r="A73" t="s">
        <v>97</v>
      </c>
      <c r="B73">
        <v>80</v>
      </c>
      <c r="C73">
        <v>1047</v>
      </c>
      <c r="D73">
        <v>76618.399999999994</v>
      </c>
    </row>
    <row r="74" spans="1:4" x14ac:dyDescent="0.45">
      <c r="A74" t="s">
        <v>98</v>
      </c>
      <c r="B74">
        <v>79.8</v>
      </c>
      <c r="C74">
        <v>900</v>
      </c>
      <c r="D74">
        <v>63489.95</v>
      </c>
    </row>
    <row r="75" spans="1:4" x14ac:dyDescent="0.45">
      <c r="A75" t="s">
        <v>99</v>
      </c>
      <c r="B75">
        <v>77</v>
      </c>
      <c r="C75">
        <v>972</v>
      </c>
      <c r="D75">
        <v>66455.62</v>
      </c>
    </row>
    <row r="76" spans="1:4" x14ac:dyDescent="0.45">
      <c r="A76" t="s">
        <v>100</v>
      </c>
      <c r="B76">
        <v>76.17</v>
      </c>
      <c r="C76">
        <v>1015</v>
      </c>
      <c r="D76">
        <v>67193.490000000005</v>
      </c>
    </row>
    <row r="77" spans="1:4" x14ac:dyDescent="0.45">
      <c r="A77" t="s">
        <v>101</v>
      </c>
      <c r="B77">
        <v>74.03</v>
      </c>
      <c r="C77">
        <v>1085</v>
      </c>
      <c r="D77">
        <v>71753.929999999993</v>
      </c>
    </row>
    <row r="78" spans="1:4" x14ac:dyDescent="0.45">
      <c r="A78" t="s">
        <v>102</v>
      </c>
      <c r="B78">
        <v>73.489999999999995</v>
      </c>
      <c r="C78">
        <v>803</v>
      </c>
      <c r="D78">
        <v>53236.67</v>
      </c>
    </row>
    <row r="79" spans="1:4" x14ac:dyDescent="0.45">
      <c r="A79" t="s">
        <v>103</v>
      </c>
      <c r="B79">
        <v>72.45</v>
      </c>
      <c r="C79">
        <v>1009</v>
      </c>
      <c r="D79">
        <v>68276.350000000006</v>
      </c>
    </row>
    <row r="80" spans="1:4" x14ac:dyDescent="0.45">
      <c r="A80" t="s">
        <v>104</v>
      </c>
      <c r="B80">
        <v>72.28</v>
      </c>
      <c r="C80">
        <v>1020</v>
      </c>
      <c r="D80">
        <v>66697.13</v>
      </c>
    </row>
    <row r="81" spans="1:4" x14ac:dyDescent="0.45">
      <c r="A81" t="s">
        <v>105</v>
      </c>
      <c r="B81">
        <v>71.27</v>
      </c>
      <c r="C81">
        <v>767</v>
      </c>
      <c r="D81">
        <v>50101.57</v>
      </c>
    </row>
    <row r="82" spans="1:4" x14ac:dyDescent="0.45">
      <c r="A82" t="s">
        <v>106</v>
      </c>
      <c r="B82">
        <v>69.260000000000005</v>
      </c>
      <c r="C82">
        <v>947</v>
      </c>
      <c r="D82">
        <v>57995.25</v>
      </c>
    </row>
    <row r="83" spans="1:4" x14ac:dyDescent="0.45">
      <c r="A83" t="s">
        <v>107</v>
      </c>
      <c r="B83">
        <v>68.790000000000006</v>
      </c>
      <c r="C83">
        <v>972</v>
      </c>
      <c r="D83">
        <v>60493.33</v>
      </c>
    </row>
    <row r="84" spans="1:4" x14ac:dyDescent="0.45">
      <c r="A84" t="s">
        <v>108</v>
      </c>
      <c r="B84">
        <v>68.510000000000005</v>
      </c>
      <c r="C84">
        <v>940</v>
      </c>
      <c r="D84">
        <v>58434.07</v>
      </c>
    </row>
    <row r="85" spans="1:4" x14ac:dyDescent="0.45">
      <c r="A85" t="s">
        <v>109</v>
      </c>
      <c r="B85">
        <v>68.239999999999995</v>
      </c>
      <c r="C85">
        <v>1051</v>
      </c>
      <c r="D85">
        <v>62269.67</v>
      </c>
    </row>
    <row r="86" spans="1:4" x14ac:dyDescent="0.45">
      <c r="A86" t="s">
        <v>110</v>
      </c>
      <c r="B86">
        <v>66.67</v>
      </c>
      <c r="C86">
        <v>934</v>
      </c>
      <c r="D86">
        <v>56455.11</v>
      </c>
    </row>
    <row r="87" spans="1:4" x14ac:dyDescent="0.45">
      <c r="A87" t="s">
        <v>111</v>
      </c>
      <c r="B87">
        <v>65.75</v>
      </c>
      <c r="C87">
        <v>884</v>
      </c>
      <c r="D87">
        <v>52803.75</v>
      </c>
    </row>
    <row r="88" spans="1:4" x14ac:dyDescent="0.45">
      <c r="A88" t="s">
        <v>112</v>
      </c>
      <c r="B88">
        <v>64.64</v>
      </c>
      <c r="C88">
        <v>988</v>
      </c>
      <c r="D88">
        <v>57282.49</v>
      </c>
    </row>
    <row r="89" spans="1:4" x14ac:dyDescent="0.45">
      <c r="A89" t="s">
        <v>113</v>
      </c>
      <c r="B89">
        <v>62.46</v>
      </c>
      <c r="C89">
        <v>985</v>
      </c>
      <c r="D89">
        <v>55172.21</v>
      </c>
    </row>
    <row r="90" spans="1:4" x14ac:dyDescent="0.45">
      <c r="A90" t="s">
        <v>114</v>
      </c>
      <c r="B90">
        <v>62.17</v>
      </c>
      <c r="C90">
        <v>959</v>
      </c>
      <c r="D90">
        <v>54024.87</v>
      </c>
    </row>
    <row r="91" spans="1:4" x14ac:dyDescent="0.45">
      <c r="A91" t="s">
        <v>115</v>
      </c>
      <c r="B91">
        <v>62.14</v>
      </c>
      <c r="C91">
        <v>934</v>
      </c>
      <c r="D91">
        <v>53791.99</v>
      </c>
    </row>
    <row r="92" spans="1:4" x14ac:dyDescent="0.45">
      <c r="A92" t="s">
        <v>116</v>
      </c>
      <c r="B92">
        <v>61.23</v>
      </c>
      <c r="C92">
        <v>969</v>
      </c>
      <c r="D92">
        <v>52339.53</v>
      </c>
    </row>
    <row r="93" spans="1:4" x14ac:dyDescent="0.45">
      <c r="A93" t="s">
        <v>117</v>
      </c>
      <c r="B93">
        <v>60.77</v>
      </c>
      <c r="C93">
        <v>998</v>
      </c>
      <c r="D93">
        <v>55835.3</v>
      </c>
    </row>
    <row r="94" spans="1:4" x14ac:dyDescent="0.45">
      <c r="A94" t="s">
        <v>118</v>
      </c>
      <c r="B94">
        <v>60.57</v>
      </c>
      <c r="C94">
        <v>945</v>
      </c>
      <c r="D94">
        <v>49992.72</v>
      </c>
    </row>
    <row r="95" spans="1:4" x14ac:dyDescent="0.45">
      <c r="A95" t="s">
        <v>119</v>
      </c>
      <c r="B95">
        <v>60.54</v>
      </c>
      <c r="C95">
        <v>832</v>
      </c>
      <c r="D95">
        <v>45306.77</v>
      </c>
    </row>
    <row r="96" spans="1:4" x14ac:dyDescent="0.45">
      <c r="A96" t="s">
        <v>120</v>
      </c>
      <c r="B96">
        <v>58.58</v>
      </c>
      <c r="C96">
        <v>966</v>
      </c>
      <c r="D96">
        <v>52123.81</v>
      </c>
    </row>
    <row r="97" spans="1:4" x14ac:dyDescent="0.45">
      <c r="A97" t="s">
        <v>121</v>
      </c>
      <c r="B97">
        <v>57.8</v>
      </c>
      <c r="C97">
        <v>976</v>
      </c>
      <c r="D97">
        <v>50255.45</v>
      </c>
    </row>
    <row r="98" spans="1:4" x14ac:dyDescent="0.45">
      <c r="A98" t="s">
        <v>122</v>
      </c>
      <c r="B98">
        <v>54.6</v>
      </c>
      <c r="C98">
        <v>958</v>
      </c>
      <c r="D98">
        <v>47550.400000000001</v>
      </c>
    </row>
    <row r="99" spans="1:4" x14ac:dyDescent="0.45">
      <c r="A99" t="s">
        <v>123</v>
      </c>
      <c r="B99">
        <v>54.11</v>
      </c>
      <c r="C99">
        <v>955</v>
      </c>
      <c r="D99">
        <v>46519.05</v>
      </c>
    </row>
    <row r="100" spans="1:4" x14ac:dyDescent="0.45">
      <c r="A100" t="s">
        <v>124</v>
      </c>
      <c r="B100">
        <v>53.91</v>
      </c>
      <c r="C100">
        <v>960</v>
      </c>
      <c r="D100">
        <v>46078.29</v>
      </c>
    </row>
    <row r="101" spans="1:4" x14ac:dyDescent="0.45">
      <c r="A101" t="s">
        <v>125</v>
      </c>
      <c r="B101">
        <v>50.31</v>
      </c>
      <c r="C101">
        <v>995</v>
      </c>
      <c r="D101">
        <v>44037.84</v>
      </c>
    </row>
    <row r="102" spans="1:4" x14ac:dyDescent="0.45">
      <c r="A102" t="s">
        <v>126</v>
      </c>
      <c r="B102">
        <v>50.31</v>
      </c>
      <c r="C102">
        <v>915</v>
      </c>
      <c r="D102">
        <v>42015.54</v>
      </c>
    </row>
    <row r="103" spans="1:4" x14ac:dyDescent="0.45">
      <c r="A103" t="s">
        <v>127</v>
      </c>
      <c r="B103">
        <v>49.66</v>
      </c>
      <c r="C103">
        <v>960</v>
      </c>
      <c r="D103">
        <v>42692.53</v>
      </c>
    </row>
    <row r="104" spans="1:4" x14ac:dyDescent="0.45">
      <c r="A104" t="s">
        <v>128</v>
      </c>
      <c r="B104">
        <v>44.8</v>
      </c>
      <c r="C104">
        <v>955</v>
      </c>
      <c r="D104">
        <v>38449.089999999997</v>
      </c>
    </row>
    <row r="105" spans="1:4" x14ac:dyDescent="0.45">
      <c r="A105" t="s">
        <v>129</v>
      </c>
      <c r="B105">
        <v>43.64</v>
      </c>
      <c r="C105">
        <v>1074</v>
      </c>
      <c r="D105">
        <v>41599.24</v>
      </c>
    </row>
    <row r="106" spans="1:4" x14ac:dyDescent="0.45">
      <c r="A106" t="s">
        <v>130</v>
      </c>
      <c r="B106">
        <v>41.03</v>
      </c>
      <c r="C106">
        <v>824</v>
      </c>
      <c r="D106">
        <v>29763.39</v>
      </c>
    </row>
    <row r="107" spans="1:4" x14ac:dyDescent="0.45">
      <c r="A107" t="s">
        <v>131</v>
      </c>
      <c r="B107">
        <v>40.229999999999997</v>
      </c>
      <c r="C107">
        <v>906</v>
      </c>
      <c r="D107">
        <v>33268.76</v>
      </c>
    </row>
    <row r="108" spans="1:4" x14ac:dyDescent="0.45">
      <c r="A108" t="s">
        <v>132</v>
      </c>
      <c r="B108">
        <v>37.76</v>
      </c>
      <c r="C108">
        <v>912</v>
      </c>
      <c r="D108">
        <v>30972.87</v>
      </c>
    </row>
    <row r="109" spans="1:4" x14ac:dyDescent="0.45">
      <c r="A109" t="s">
        <v>133</v>
      </c>
      <c r="B109">
        <v>35.36</v>
      </c>
      <c r="C109">
        <v>983</v>
      </c>
      <c r="D109">
        <v>31627.96</v>
      </c>
    </row>
    <row r="110" spans="1:4" x14ac:dyDescent="0.45">
      <c r="A110" t="s">
        <v>134</v>
      </c>
      <c r="B110">
        <v>33.19</v>
      </c>
      <c r="C110">
        <v>937</v>
      </c>
      <c r="D110">
        <v>28052.94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tabSelected="1" workbookViewId="0">
      <selection activeCell="K26" sqref="K26"/>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hypothesis1</vt:lpstr>
      <vt:lpstr>hypothesis2</vt:lpstr>
      <vt:lpstr>hypothesis3</vt:lpstr>
      <vt:lpstr>hypothesis4</vt:lpstr>
      <vt:lpstr>hypothesis5</vt:lpstr>
      <vt:lpstr>dashboard</vt:lpstr>
      <vt:lpstr>hypothesis2!hypothesis2</vt:lpstr>
      <vt:lpstr>hypothesis3!hypothesis4</vt:lpstr>
      <vt:lpstr>hypothesis4!hypothesis5</vt:lpstr>
      <vt:lpstr>hypothesis5!hypothesis6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Sumit Chhillar</cp:lastModifiedBy>
  <dcterms:created xsi:type="dcterms:W3CDTF">2024-11-29T05:05:01Z</dcterms:created>
  <dcterms:modified xsi:type="dcterms:W3CDTF">2024-12-12T15:32:34Z</dcterms:modified>
</cp:coreProperties>
</file>