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nyc11p20007\ajosep23$\Documents\CCP\Mapping exercise\OCC\"/>
    </mc:Choice>
  </mc:AlternateContent>
  <bookViews>
    <workbookView xWindow="0" yWindow="0" windowWidth="16965" windowHeight="10200" activeTab="3"/>
  </bookViews>
  <sheets>
    <sheet name="Liability" sheetId="6" r:id="rId1"/>
    <sheet name="Mapping_Liability" sheetId="2" state="hidden" r:id="rId2"/>
    <sheet name="OG_C11_20201203_CCPS_OCC_Liabil" sheetId="1" r:id="rId3"/>
    <sheet name="Collateral" sheetId="5" r:id="rId4"/>
    <sheet name="Mapping_Entity" sheetId="4" state="hidden" r:id="rId5"/>
    <sheet name="Mapping_EntitySummary" sheetId="3" state="hidden" r:id="rId6"/>
  </sheets>
  <definedNames>
    <definedName name="_xlnm._FilterDatabase" localSheetId="3" hidden="1">Collateral!$A$1:$N$448</definedName>
    <definedName name="_xlnm._FilterDatabase" localSheetId="0" hidden="1">Liability!$B$25:$M$41</definedName>
    <definedName name="_xlnm._FilterDatabase" localSheetId="5" hidden="1">Mapping_EntitySummary!$A$1:$R$9</definedName>
    <definedName name="_xlnm._FilterDatabase" localSheetId="2" hidden="1">OG_C11_20201203_CCPS_OCC_Liabil!$A$1:$L$17</definedName>
  </definedNames>
  <calcPr calcId="0"/>
</workbook>
</file>

<file path=xl/calcChain.xml><?xml version="1.0" encoding="utf-8"?>
<calcChain xmlns="http://schemas.openxmlformats.org/spreadsheetml/2006/main">
  <c r="P25" i="3" l="1"/>
  <c r="P22" i="3"/>
  <c r="R18" i="2"/>
</calcChain>
</file>

<file path=xl/sharedStrings.xml><?xml version="1.0" encoding="utf-8"?>
<sst xmlns="http://schemas.openxmlformats.org/spreadsheetml/2006/main" count="4107" uniqueCount="515">
  <si>
    <t>Business Date</t>
  </si>
  <si>
    <t>CCP</t>
  </si>
  <si>
    <t>Member</t>
  </si>
  <si>
    <t>Account ID</t>
  </si>
  <si>
    <t>Account Type</t>
  </si>
  <si>
    <t>Product Type</t>
  </si>
  <si>
    <t>Market</t>
  </si>
  <si>
    <t>Currency</t>
  </si>
  <si>
    <t>FX Rate</t>
  </si>
  <si>
    <t>Product Description</t>
  </si>
  <si>
    <t>Liability Type</t>
  </si>
  <si>
    <t>Liability</t>
  </si>
  <si>
    <t>OCC</t>
  </si>
  <si>
    <t>00289 F</t>
  </si>
  <si>
    <t>House</t>
  </si>
  <si>
    <t>ETD</t>
  </si>
  <si>
    <t>Cleared</t>
  </si>
  <si>
    <t>USD</t>
  </si>
  <si>
    <t>BaseInitialMargin</t>
  </si>
  <si>
    <t>AdditionalInitialMargin</t>
  </si>
  <si>
    <t>00355 C</t>
  </si>
  <si>
    <t>Client</t>
  </si>
  <si>
    <t>OptionValue</t>
  </si>
  <si>
    <t>00355 F</t>
  </si>
  <si>
    <t>Current</t>
  </si>
  <si>
    <t>Report name</t>
  </si>
  <si>
    <t>F or H -&gt; House</t>
  </si>
  <si>
    <t>C-&gt; Client</t>
  </si>
  <si>
    <t>Z-&gt; Default fund</t>
  </si>
  <si>
    <t>AdditionalInitialMargin | BaseInitialMargin | OptionValue</t>
  </si>
  <si>
    <t>BaseInitialMargin = Estimated Shortfall</t>
  </si>
  <si>
    <t>AdditionalInitialMargin = Stress Test Charge + Add on Charges</t>
  </si>
  <si>
    <t>OptionValue=Net Asset Value</t>
  </si>
  <si>
    <t>IM</t>
  </si>
  <si>
    <t>Realised VM</t>
  </si>
  <si>
    <t>Other Cash</t>
  </si>
  <si>
    <t>Contingent VM</t>
  </si>
  <si>
    <t>Other Requirement</t>
  </si>
  <si>
    <t>Cash Collateral</t>
  </si>
  <si>
    <t>Non-Cash Collateral</t>
  </si>
  <si>
    <t>Excess Cash Collateral</t>
  </si>
  <si>
    <t>Excess Non-Cash Collateral</t>
  </si>
  <si>
    <t>Default Fund</t>
  </si>
  <si>
    <t>00289 C</t>
  </si>
  <si>
    <t>00355 Z</t>
  </si>
  <si>
    <t>Excess deficit</t>
  </si>
  <si>
    <t>(Sign flipped from 11)</t>
  </si>
  <si>
    <t>Total Collateral value-(Abs(Total Requirement))</t>
  </si>
  <si>
    <t>Collateral Type</t>
  </si>
  <si>
    <t>Collateral Description</t>
  </si>
  <si>
    <t>Market Value</t>
  </si>
  <si>
    <t>Excess</t>
  </si>
  <si>
    <t>Haircut</t>
  </si>
  <si>
    <t>Cash</t>
  </si>
  <si>
    <t>Bond</t>
  </si>
  <si>
    <t>CUSIP 91282CAK7</t>
  </si>
  <si>
    <t>CUSIP 912828Q60</t>
  </si>
  <si>
    <t>CUSIP 912828R69</t>
  </si>
  <si>
    <t>CUSIP 912828X39</t>
  </si>
  <si>
    <t>CUSIP 912828YL8</t>
  </si>
  <si>
    <t>CUSIP 9128283Z1</t>
  </si>
  <si>
    <t>CUSIP 9128284U1</t>
  </si>
  <si>
    <t>CUSIP 9128285D8</t>
  </si>
  <si>
    <t>CUSIP 9128285M8</t>
  </si>
  <si>
    <t>CUSIP 9128285W6</t>
  </si>
  <si>
    <t>Security</t>
  </si>
  <si>
    <t>CUSIP F21107101</t>
  </si>
  <si>
    <t>CUSIP G0457F107</t>
  </si>
  <si>
    <t>CUSIP G16234109</t>
  </si>
  <si>
    <t>CUSIP G21082105</t>
  </si>
  <si>
    <t>CUSIP G21515104</t>
  </si>
  <si>
    <t>CUSIP G21810109</t>
  </si>
  <si>
    <t>CUSIP G25343107</t>
  </si>
  <si>
    <t>CUSIP G25839104</t>
  </si>
  <si>
    <t>CUSIP G3770A102</t>
  </si>
  <si>
    <t>CUSIP G45667105</t>
  </si>
  <si>
    <t>CUSIP G5480U104</t>
  </si>
  <si>
    <t>CUSIP G5480U120</t>
  </si>
  <si>
    <t>CUSIP G6564A105</t>
  </si>
  <si>
    <t>CUSIP G6855A103</t>
  </si>
  <si>
    <t>CUSIP G68707101</t>
  </si>
  <si>
    <t>CUSIP G75130107</t>
  </si>
  <si>
    <t>CUSIP G81477104</t>
  </si>
  <si>
    <t>CUSIP H01301128</t>
  </si>
  <si>
    <t>CUSIP H50430232</t>
  </si>
  <si>
    <t>CUSIP M22465104</t>
  </si>
  <si>
    <t>CUSIP M2682V108</t>
  </si>
  <si>
    <t>CUSIP M81873107</t>
  </si>
  <si>
    <t>CUSIP N00985106</t>
  </si>
  <si>
    <t>CUSIP N07059210</t>
  </si>
  <si>
    <t>CUSIP N20944109</t>
  </si>
  <si>
    <t>CUSIP N22717107</t>
  </si>
  <si>
    <t>CUSIP N44445109</t>
  </si>
  <si>
    <t>CUSIP N5749R100</t>
  </si>
  <si>
    <t>CUSIP N70544106</t>
  </si>
  <si>
    <t>CUSIP N90064101</t>
  </si>
  <si>
    <t>CUSIP Y2188B108</t>
  </si>
  <si>
    <t>CUSIP Y2573F102</t>
  </si>
  <si>
    <t>CUSIP Y62267409</t>
  </si>
  <si>
    <t>CUSIP Y8564M105</t>
  </si>
  <si>
    <t>CUSIP 00108J109</t>
  </si>
  <si>
    <t>CUSIP 00162Q106</t>
  </si>
  <si>
    <t>CUSIP 00162Q668</t>
  </si>
  <si>
    <t>CUSIP 00183L102</t>
  </si>
  <si>
    <t>CUSIP 00214Q104</t>
  </si>
  <si>
    <t>CUSIP 00402L107</t>
  </si>
  <si>
    <t>CUSIP 011532108</t>
  </si>
  <si>
    <t>CUSIP 01626L105</t>
  </si>
  <si>
    <t>CUSIP 02155H200</t>
  </si>
  <si>
    <t>CUSIP 022276109</t>
  </si>
  <si>
    <t>CUSIP 023111206</t>
  </si>
  <si>
    <t>CUSIP 02319V103</t>
  </si>
  <si>
    <t>CUSIP 03212A105</t>
  </si>
  <si>
    <t>CUSIP 035128206</t>
  </si>
  <si>
    <t>CUSIP 03524A108</t>
  </si>
  <si>
    <t>CUSIP 03748R747</t>
  </si>
  <si>
    <t>CUSIP 03765K104</t>
  </si>
  <si>
    <t>CUSIP 03835T200</t>
  </si>
  <si>
    <t>CUSIP 04271T100</t>
  </si>
  <si>
    <t>CUSIP 04746L104</t>
  </si>
  <si>
    <t>CUSIP 05337M104</t>
  </si>
  <si>
    <t>CUSIP 0556EL109</t>
  </si>
  <si>
    <t>CUSIP 05577W200</t>
  </si>
  <si>
    <t>CUSIP 056752108</t>
  </si>
  <si>
    <t>CUSIP 05946K101</t>
  </si>
  <si>
    <t>CUSIP 05964H105</t>
  </si>
  <si>
    <t>CUSIP 05965X109</t>
  </si>
  <si>
    <t>CUSIP 06759L103</t>
  </si>
  <si>
    <t>CUSIP 06777U101</t>
  </si>
  <si>
    <t>CUSIP 08205P100</t>
  </si>
  <si>
    <t>CUSIP 08653C106</t>
  </si>
  <si>
    <t>CUSIP 088606108</t>
  </si>
  <si>
    <t>CUSIP 09260D107</t>
  </si>
  <si>
    <t>CUSIP 10552T107</t>
  </si>
  <si>
    <t>CUSIP 109199109</t>
  </si>
  <si>
    <t>CUSIP 11135E104</t>
  </si>
  <si>
    <t>CUSIP 124765108</t>
  </si>
  <si>
    <t>CUSIP 12529R107</t>
  </si>
  <si>
    <t>CUSIP 136635109</t>
  </si>
  <si>
    <t>CUSIP 138006309</t>
  </si>
  <si>
    <t>CUSIP 140501107</t>
  </si>
  <si>
    <t>CUSIP 14365C103</t>
  </si>
  <si>
    <t>CUSIP 150185106</t>
  </si>
  <si>
    <t>CUSIP 15101Q108</t>
  </si>
  <si>
    <t>CUSIP 15117B202</t>
  </si>
  <si>
    <t>CUSIP 151290889</t>
  </si>
  <si>
    <t>CUSIP 16679L109</t>
  </si>
  <si>
    <t>CUSIP 169379203</t>
  </si>
  <si>
    <t>CUSIP 16945R104</t>
  </si>
  <si>
    <t>CUSIP 18453H106</t>
  </si>
  <si>
    <t>CUSIP 192010106</t>
  </si>
  <si>
    <t>CUSIP 21871N101</t>
  </si>
  <si>
    <t>CUSIP 22041X102</t>
  </si>
  <si>
    <t>CUSIP 22576C101</t>
  </si>
  <si>
    <t>CUSIP 226718104</t>
  </si>
  <si>
    <t>CUSIP 233051879</t>
  </si>
  <si>
    <t>CUSIP 249906108</t>
  </si>
  <si>
    <t>CUSIP 25243Q205</t>
  </si>
  <si>
    <t>CUSIP 25459W458</t>
  </si>
  <si>
    <t>CUSIP 25459Y694</t>
  </si>
  <si>
    <t>CUSIP 25460G807</t>
  </si>
  <si>
    <t>CUSIP 25460G880</t>
  </si>
  <si>
    <t>CUSIP 26152H301</t>
  </si>
  <si>
    <t>CUSIP 262077100</t>
  </si>
  <si>
    <t>CUSIP 26818M108</t>
  </si>
  <si>
    <t>CUSIP 270087109</t>
  </si>
  <si>
    <t>CUSIP 27627N105</t>
  </si>
  <si>
    <t>CUSIP 284849205</t>
  </si>
  <si>
    <t>CUSIP 284902509</t>
  </si>
  <si>
    <t>CUSIP 29082A107</t>
  </si>
  <si>
    <t>CUSIP 29258Y103</t>
  </si>
  <si>
    <t>CUSIP 29260V105</t>
  </si>
  <si>
    <t>CUSIP 29273V100</t>
  </si>
  <si>
    <t>CUSIP 292766102</t>
  </si>
  <si>
    <t>CUSIP 29336T100</t>
  </si>
  <si>
    <t>CUSIP 29446Y502</t>
  </si>
  <si>
    <t>CUSIP 30712A103</t>
  </si>
  <si>
    <t>CUSIP 30744W107</t>
  </si>
  <si>
    <t>CUSIP 316092725</t>
  </si>
  <si>
    <t>CUSIP 316500107</t>
  </si>
  <si>
    <t>CUSIP 33733E104</t>
  </si>
  <si>
    <t>CUSIP 33733E302</t>
  </si>
  <si>
    <t>CUSIP 33734H106</t>
  </si>
  <si>
    <t>CUSIP 33734K109</t>
  </si>
  <si>
    <t>CUSIP 33734X101</t>
  </si>
  <si>
    <t>CUSIP 33734X135</t>
  </si>
  <si>
    <t>CUSIP 33734X150</t>
  </si>
  <si>
    <t>CUSIP 33734X176</t>
  </si>
  <si>
    <t>CUSIP 337345102</t>
  </si>
  <si>
    <t>CUSIP 33735J101</t>
  </si>
  <si>
    <t>CUSIP 33736M103</t>
  </si>
  <si>
    <t>CUSIP 33736N101</t>
  </si>
  <si>
    <t>CUSIP 33737J406</t>
  </si>
  <si>
    <t>CUSIP 33737M508</t>
  </si>
  <si>
    <t>CUSIP 33738D101</t>
  </si>
  <si>
    <t>CUSIP 33738R837</t>
  </si>
  <si>
    <t>CUSIP 33738R886</t>
  </si>
  <si>
    <t>CUSIP 33739P301</t>
  </si>
  <si>
    <t>CUSIP 33767E202</t>
  </si>
  <si>
    <t>CUSIP 344328109</t>
  </si>
  <si>
    <t>CUSIP 344419106</t>
  </si>
  <si>
    <t>CUSIP 34962G109</t>
  </si>
  <si>
    <t>CUSIP 349915108</t>
  </si>
  <si>
    <t>CUSIP 358029106</t>
  </si>
  <si>
    <t>CUSIP 36197T103</t>
  </si>
  <si>
    <t>CUSIP 36257Y109</t>
  </si>
  <si>
    <t>CUSIP 36467J108</t>
  </si>
  <si>
    <t>CUSIP 371927104</t>
  </si>
  <si>
    <t>CUSIP 37954Y715</t>
  </si>
  <si>
    <t>CUSIP 37954Y848</t>
  </si>
  <si>
    <t>CUSIP 37954Y855</t>
  </si>
  <si>
    <t>CUSIP 38059T106</t>
  </si>
  <si>
    <t>CUSIP 38246G108</t>
  </si>
  <si>
    <t>CUSIP 382865103</t>
  </si>
  <si>
    <t>CUSIP 38500T101</t>
  </si>
  <si>
    <t>CUSIP 38911N206</t>
  </si>
  <si>
    <t>CUSIP 38942Q103</t>
  </si>
  <si>
    <t>CUSIP 398438408</t>
  </si>
  <si>
    <t>CUSIP 400506101</t>
  </si>
  <si>
    <t>CUSIP 404280406</t>
  </si>
  <si>
    <t>CUSIP 413216300</t>
  </si>
  <si>
    <t>CUSIP 435763107</t>
  </si>
  <si>
    <t>CUSIP 443628102</t>
  </si>
  <si>
    <t>CUSIP 450913108</t>
  </si>
  <si>
    <t>CUSIP 46137V233</t>
  </si>
  <si>
    <t>CUSIP 46137V241</t>
  </si>
  <si>
    <t>CUSIP 46137V258</t>
  </si>
  <si>
    <t>CUSIP 46137V266</t>
  </si>
  <si>
    <t>CUSIP 46137V308</t>
  </si>
  <si>
    <t>CUSIP 46137V530</t>
  </si>
  <si>
    <t>CUSIP 46137V563</t>
  </si>
  <si>
    <t>CUSIP 46137V597</t>
  </si>
  <si>
    <t>CUSIP 46137V613</t>
  </si>
  <si>
    <t>CUSIP 46137V639</t>
  </si>
  <si>
    <t>CUSIP 46137V738</t>
  </si>
  <si>
    <t>CUSIP 46137V746</t>
  </si>
  <si>
    <t>CUSIP 46137V837</t>
  </si>
  <si>
    <t>CUSIP 46138E198</t>
  </si>
  <si>
    <t>CUSIP 46138E594</t>
  </si>
  <si>
    <t>CUSIP 46138E628</t>
  </si>
  <si>
    <t>CUSIP 46138G508</t>
  </si>
  <si>
    <t>CUSIP 46138G805</t>
  </si>
  <si>
    <t>CUSIP 46138J601</t>
  </si>
  <si>
    <t>CUSIP 46267X108</t>
  </si>
  <si>
    <t>CUSIP 464286400</t>
  </si>
  <si>
    <t>CUSIP 464286681</t>
  </si>
  <si>
    <t>CUSIP 464286764</t>
  </si>
  <si>
    <t>CUSIP 464286780</t>
  </si>
  <si>
    <t>CUSIP 464286822</t>
  </si>
  <si>
    <t>CUSIP 464287101</t>
  </si>
  <si>
    <t>CUSIP 464287184</t>
  </si>
  <si>
    <t>CUSIP 464287200</t>
  </si>
  <si>
    <t>CUSIP 464287291</t>
  </si>
  <si>
    <t>CUSIP 464287309</t>
  </si>
  <si>
    <t>CUSIP 464287374</t>
  </si>
  <si>
    <t>CUSIP 464287408</t>
  </si>
  <si>
    <t>CUSIP 464287440</t>
  </si>
  <si>
    <t>CUSIP 464287473</t>
  </si>
  <si>
    <t>CUSIP 464287507</t>
  </si>
  <si>
    <t>CUSIP 464287671</t>
  </si>
  <si>
    <t>CUSIP 464287689</t>
  </si>
  <si>
    <t>CUSIP 464287762</t>
  </si>
  <si>
    <t>CUSIP 464287770</t>
  </si>
  <si>
    <t>CUSIP 464287804</t>
  </si>
  <si>
    <t>CUSIP 464287812</t>
  </si>
  <si>
    <t>CUSIP 464287838</t>
  </si>
  <si>
    <t>CUSIP 464288240</t>
  </si>
  <si>
    <t>CUSIP 464288257</t>
  </si>
  <si>
    <t>CUSIP 464288414</t>
  </si>
  <si>
    <t>CUSIP 464288588</t>
  </si>
  <si>
    <t>CUSIP 464288661</t>
  </si>
  <si>
    <t>CUSIP 464288687</t>
  </si>
  <si>
    <t>CUSIP 464288778</t>
  </si>
  <si>
    <t>CUSIP 464288786</t>
  </si>
  <si>
    <t>CUSIP 464288794</t>
  </si>
  <si>
    <t>CUSIP 464288877</t>
  </si>
  <si>
    <t>CUSIP 46429B655</t>
  </si>
  <si>
    <t>CUSIP 46432F339</t>
  </si>
  <si>
    <t>CUSIP 46432F388</t>
  </si>
  <si>
    <t>CUSIP 46432F842</t>
  </si>
  <si>
    <t>CUSIP 46434G772</t>
  </si>
  <si>
    <t>CUSIP 46435G342</t>
  </si>
  <si>
    <t>CUSIP 46591M109</t>
  </si>
  <si>
    <t>CUSIP 482497104</t>
  </si>
  <si>
    <t>CUSIP 50107A104</t>
  </si>
  <si>
    <t>CUSIP 501242101</t>
  </si>
  <si>
    <t>CUSIP 501575104</t>
  </si>
  <si>
    <t>CUSIP 502175102</t>
  </si>
  <si>
    <t>CUSIP 51476X105</t>
  </si>
  <si>
    <t>CUSIP 523768109</t>
  </si>
  <si>
    <t>CUSIP 528877103</t>
  </si>
  <si>
    <t>CUSIP 53227R106</t>
  </si>
  <si>
    <t>CUSIP 53680Q207</t>
  </si>
  <si>
    <t>CUSIP 55303A105</t>
  </si>
  <si>
    <t>CUSIP 55336V100</t>
  </si>
  <si>
    <t>CUSIP 55903Q104</t>
  </si>
  <si>
    <t>CUSIP 559080106</t>
  </si>
  <si>
    <t>CUSIP 57776F405</t>
  </si>
  <si>
    <t>CUSIP 59151K108</t>
  </si>
  <si>
    <t>CUSIP 60879B107</t>
  </si>
  <si>
    <t>CUSIP 636274409</t>
  </si>
  <si>
    <t>CUSIP 64107N206</t>
  </si>
  <si>
    <t>CUSIP 644535106</t>
  </si>
  <si>
    <t>CUSIP 65341B106</t>
  </si>
  <si>
    <t>CUSIP 653656108</t>
  </si>
  <si>
    <t>CUSIP 654106103</t>
  </si>
  <si>
    <t>CUSIP 65548P403</t>
  </si>
  <si>
    <t>CUSIP 66510M204</t>
  </si>
  <si>
    <t>CUSIP 67066G104</t>
  </si>
  <si>
    <t>CUSIP 67401P108</t>
  </si>
  <si>
    <t>CUSIP 674215207</t>
  </si>
  <si>
    <t>CUSIP 675746606</t>
  </si>
  <si>
    <t>CUSIP 68236R103</t>
  </si>
  <si>
    <t>CUSIP 68373J104</t>
  </si>
  <si>
    <t>CUSIP 68827L101</t>
  </si>
  <si>
    <t>CUSIP 69121K104</t>
  </si>
  <si>
    <t>CUSIP 69344D408</t>
  </si>
  <si>
    <t>CUSIP 69526K105</t>
  </si>
  <si>
    <t>CUSIP 697900108</t>
  </si>
  <si>
    <t>CUSIP 713448108</t>
  </si>
  <si>
    <t>CUSIP 71654V408</t>
  </si>
  <si>
    <t>CUSIP 71910C103</t>
  </si>
  <si>
    <t>CUSIP 719156101</t>
  </si>
  <si>
    <t>CUSIP 72201R783</t>
  </si>
  <si>
    <t>CUSIP 726503105</t>
  </si>
  <si>
    <t>CUSIP 72651A207</t>
  </si>
  <si>
    <t>CUSIP 74006W108</t>
  </si>
  <si>
    <t>CUSIP 74022D407</t>
  </si>
  <si>
    <t>CUSIP 74065P101</t>
  </si>
  <si>
    <t>CUSIP 74139C102</t>
  </si>
  <si>
    <t>CUSIP 74347B177</t>
  </si>
  <si>
    <t>CUSIP 74347B318</t>
  </si>
  <si>
    <t>CUSIP 74347B367</t>
  </si>
  <si>
    <t>CUSIP 74347G507</t>
  </si>
  <si>
    <t>CUSIP 74347G606</t>
  </si>
  <si>
    <t>CUSIP 74347R222</t>
  </si>
  <si>
    <t>CUSIP 74347R263</t>
  </si>
  <si>
    <t>CUSIP 74347W148</t>
  </si>
  <si>
    <t>CUSIP 74347X310</t>
  </si>
  <si>
    <t>CUSIP 74347X500</t>
  </si>
  <si>
    <t>CUSIP 74347X526</t>
  </si>
  <si>
    <t>CUSIP 74347X559</t>
  </si>
  <si>
    <t>CUSIP 74347X708</t>
  </si>
  <si>
    <t>CUSIP 745848101</t>
  </si>
  <si>
    <t>CUSIP 747798106</t>
  </si>
  <si>
    <t>CUSIP 750481103</t>
  </si>
  <si>
    <t>CUSIP 760273102</t>
  </si>
  <si>
    <t>CUSIP 76117W109</t>
  </si>
  <si>
    <t>CUSIP 767204100</t>
  </si>
  <si>
    <t>CUSIP 76761L102</t>
  </si>
  <si>
    <t>CUSIP 780259107</t>
  </si>
  <si>
    <t>CUSIP 780259206</t>
  </si>
  <si>
    <t>CUSIP 78462F103</t>
  </si>
  <si>
    <t>CUSIP 78464A201</t>
  </si>
  <si>
    <t>CUSIP 78464A722</t>
  </si>
  <si>
    <t>CUSIP 78464A755</t>
  </si>
  <si>
    <t>CUSIP 78464A763</t>
  </si>
  <si>
    <t>CUSIP 78464A847</t>
  </si>
  <si>
    <t>CUSIP 78464A862</t>
  </si>
  <si>
    <t>CUSIP 78467X109</t>
  </si>
  <si>
    <t>CUSIP 78467Y107</t>
  </si>
  <si>
    <t>CUSIP 78468R556</t>
  </si>
  <si>
    <t>CUSIP 784730103</t>
  </si>
  <si>
    <t>CUSIP 80105N105</t>
  </si>
  <si>
    <t>CUSIP 81369Y506</t>
  </si>
  <si>
    <t>CUSIP 81369Y852</t>
  </si>
  <si>
    <t>CUSIP 81369Y860</t>
  </si>
  <si>
    <t>CUSIP 82024L103</t>
  </si>
  <si>
    <t>CUSIP 82452J109</t>
  </si>
  <si>
    <t>CUSIP 82706C108</t>
  </si>
  <si>
    <t>CUSIP 82835P103</t>
  </si>
  <si>
    <t>CUSIP 828363101</t>
  </si>
  <si>
    <t>CUSIP 82935M109</t>
  </si>
  <si>
    <t>CUSIP 83175M205</t>
  </si>
  <si>
    <t>CUSIP 83304A106</t>
  </si>
  <si>
    <t>CUSIP 833635105</t>
  </si>
  <si>
    <t>CUSIP 835699307</t>
  </si>
  <si>
    <t>CUSIP 852066208</t>
  </si>
  <si>
    <t>CUSIP 85209E109</t>
  </si>
  <si>
    <t>CUSIP 85512C105</t>
  </si>
  <si>
    <t>CUSIP 85914M107</t>
  </si>
  <si>
    <t>CUSIP 86389T106</t>
  </si>
  <si>
    <t>CUSIP 864482104</t>
  </si>
  <si>
    <t>CUSIP 8676EP108</t>
  </si>
  <si>
    <t>CUSIP 86765K109</t>
  </si>
  <si>
    <t>CUSIP 868168105</t>
  </si>
  <si>
    <t>CUSIP 87650L103</t>
  </si>
  <si>
    <t>CUSIP 87663X102</t>
  </si>
  <si>
    <t>CUSIP 877619106</t>
  </si>
  <si>
    <t>CUSIP 88031M109</t>
  </si>
  <si>
    <t>CUSIP 88034P109</t>
  </si>
  <si>
    <t>CUSIP 882610108</t>
  </si>
  <si>
    <t>CUSIP 89346D107</t>
  </si>
  <si>
    <t>CUSIP 89628U108</t>
  </si>
  <si>
    <t>CUSIP 89677Q107</t>
  </si>
  <si>
    <t>CUSIP 900435207</t>
  </si>
  <si>
    <t>CUSIP 90138A103</t>
  </si>
  <si>
    <t>CUSIP 912318300</t>
  </si>
  <si>
    <t>CUSIP 91232N207</t>
  </si>
  <si>
    <t>CUSIP 91531W106</t>
  </si>
  <si>
    <t>CUSIP 91818X108</t>
  </si>
  <si>
    <t>CUSIP 91912E105</t>
  </si>
  <si>
    <t>CUSIP 92189F106</t>
  </si>
  <si>
    <t>CUSIP 92189F403</t>
  </si>
  <si>
    <t>CUSIP 92189F791</t>
  </si>
  <si>
    <t>CUSIP 92189F817</t>
  </si>
  <si>
    <t>CUSIP 92189H805</t>
  </si>
  <si>
    <t>CUSIP 921932505</t>
  </si>
  <si>
    <t>CUSIP 921943858</t>
  </si>
  <si>
    <t>CUSIP 921946406</t>
  </si>
  <si>
    <t>CUSIP 92204A108</t>
  </si>
  <si>
    <t>CUSIP 92204A504</t>
  </si>
  <si>
    <t>CUSIP 922042775</t>
  </si>
  <si>
    <t>CUSIP 922042858</t>
  </si>
  <si>
    <t>CUSIP 922042866</t>
  </si>
  <si>
    <t>CUSIP 922042874</t>
  </si>
  <si>
    <t>CUSIP 92206C409</t>
  </si>
  <si>
    <t>CUSIP 92206C599</t>
  </si>
  <si>
    <t>CUSIP 922908512</t>
  </si>
  <si>
    <t>CUSIP 922908637</t>
  </si>
  <si>
    <t>CUSIP 922908652</t>
  </si>
  <si>
    <t>CUSIP 922908736</t>
  </si>
  <si>
    <t>CUSIP 922908744</t>
  </si>
  <si>
    <t>CUSIP 922908769</t>
  </si>
  <si>
    <t>CUSIP 923725105</t>
  </si>
  <si>
    <t>CUSIP 92645B103</t>
  </si>
  <si>
    <t>CUSIP 92707Y108</t>
  </si>
  <si>
    <t>CUSIP 92762J103</t>
  </si>
  <si>
    <t>CUSIP 92763M105</t>
  </si>
  <si>
    <t>CUSIP 92763W103</t>
  </si>
  <si>
    <t>CUSIP 92857W308</t>
  </si>
  <si>
    <t>CUSIP 97717W851</t>
  </si>
  <si>
    <t>CUSIP 97717X701</t>
  </si>
  <si>
    <t>CUSIP 98419E108</t>
  </si>
  <si>
    <t>CUSIP 98420N105</t>
  </si>
  <si>
    <t>CUSIP 984245100</t>
  </si>
  <si>
    <t>CUSIP 98462Y100</t>
  </si>
  <si>
    <t>CUSIP 98980F104</t>
  </si>
  <si>
    <t>Specific Deposit</t>
  </si>
  <si>
    <t>CUSIP 00287Y109</t>
  </si>
  <si>
    <t>CUSIP 00724F101</t>
  </si>
  <si>
    <t>CUSIP 007903107</t>
  </si>
  <si>
    <t>CUSIP 009158106</t>
  </si>
  <si>
    <t>CUSIP 02079K305</t>
  </si>
  <si>
    <t>CUSIP 023135106</t>
  </si>
  <si>
    <t>CUSIP 02376R102</t>
  </si>
  <si>
    <t>CUSIP 026874784</t>
  </si>
  <si>
    <t>CUSIP 03027X100</t>
  </si>
  <si>
    <t>CUSIP 037833100</t>
  </si>
  <si>
    <t>CUSIP 05338G106</t>
  </si>
  <si>
    <t>CUSIP 064058100</t>
  </si>
  <si>
    <t>CUSIP 101137107</t>
  </si>
  <si>
    <t>CUSIP 110122108</t>
  </si>
  <si>
    <t>CUSIP 12572Q105</t>
  </si>
  <si>
    <t>CUSIP 126650100</t>
  </si>
  <si>
    <t>CUSIP 12769G100</t>
  </si>
  <si>
    <t>CUSIP 143130102</t>
  </si>
  <si>
    <t>CUSIP 146869102</t>
  </si>
  <si>
    <t>CUSIP 149123101</t>
  </si>
  <si>
    <t>CUSIP 166764100</t>
  </si>
  <si>
    <t>CUSIP 191216100</t>
  </si>
  <si>
    <t>CUSIP 20030N101</t>
  </si>
  <si>
    <t>CUSIP 244199105</t>
  </si>
  <si>
    <t>CUSIP 247361702</t>
  </si>
  <si>
    <t>CUSIP 26210C104</t>
  </si>
  <si>
    <t>CUSIP 277461406</t>
  </si>
  <si>
    <t>CUSIP 28176E108</t>
  </si>
  <si>
    <t>CUSIP 30303M102</t>
  </si>
  <si>
    <t>CUSIP 35671D857</t>
  </si>
  <si>
    <t>CUSIP 37045V100</t>
  </si>
  <si>
    <t>CUSIP 437076102</t>
  </si>
  <si>
    <t>CUSIP 438516106</t>
  </si>
  <si>
    <t>CUSIP 45174J509</t>
  </si>
  <si>
    <t>CUSIP 46090E103</t>
  </si>
  <si>
    <t>CUSIP 464287465</t>
  </si>
  <si>
    <t>CUSIP 464287655</t>
  </si>
  <si>
    <t>CUSIP 478160104</t>
  </si>
  <si>
    <t>CUSIP 512807108</t>
  </si>
  <si>
    <t>CUSIP 512816109</t>
  </si>
  <si>
    <t>CUSIP 55354G100</t>
  </si>
  <si>
    <t>CUSIP 56400P706</t>
  </si>
  <si>
    <t>CUSIP 594918104</t>
  </si>
  <si>
    <t>CUSIP 65339F101</t>
  </si>
  <si>
    <t>CUSIP 68902V107</t>
  </si>
  <si>
    <t>CUSIP 718172109</t>
  </si>
  <si>
    <t>CUSIP 742718109</t>
  </si>
  <si>
    <t>CUSIP 767754872</t>
  </si>
  <si>
    <t>CUSIP 87918A105</t>
  </si>
  <si>
    <t>CUSIP 89832Q109</t>
  </si>
  <si>
    <t>CUSIP 90333L201</t>
  </si>
  <si>
    <t>CUSIP 911312106</t>
  </si>
  <si>
    <t>CUSIP 92826C839</t>
  </si>
  <si>
    <t>CUSIP 988498101</t>
  </si>
  <si>
    <t>Escrow Deposit</t>
  </si>
  <si>
    <t>INDEX CALL - THE BANK OF NEW YORK MELLON</t>
  </si>
  <si>
    <t>EQUITY PUT - STATE STREET BANK &amp; TRUST COMPANY</t>
  </si>
  <si>
    <t>Report Name</t>
  </si>
  <si>
    <t xml:space="preserve">Mapping logic </t>
  </si>
  <si>
    <t>Comments</t>
  </si>
  <si>
    <t>91282CAK7</t>
  </si>
  <si>
    <t>4+5</t>
  </si>
  <si>
    <t>C-&gt; Client, H or F-&gt; House, Z- Default Fund</t>
  </si>
  <si>
    <t>Hardcoded</t>
  </si>
  <si>
    <t>Needs clarification</t>
  </si>
  <si>
    <t>If USD, FX Rate =1</t>
  </si>
  <si>
    <t>NOTE= Bond, TIPS = Security</t>
  </si>
  <si>
    <t>Calculation</t>
  </si>
  <si>
    <t>Clarification required</t>
  </si>
  <si>
    <t>Sample Values</t>
  </si>
  <si>
    <t>Attribute</t>
  </si>
  <si>
    <t>#</t>
  </si>
  <si>
    <t>See 8,9,10 below</t>
  </si>
  <si>
    <t>AdditionalInitialMargin | BaseInitialMargin | OptionValue (Only for 355)</t>
  </si>
  <si>
    <t>F or H -&gt; House
C-&gt; Client
Z-&gt;DefaultFund</t>
  </si>
  <si>
    <t>Cleared or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</si>
</sst>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1" x14ac:knownFonts="1">
    <font>
      <sz val="11"/>
      <color theme="1"/>
      <name val="Credit Suisse Type Light"/>
      <family val="2"/>
    </font>
    <font>
      <sz val="11"/>
      <color theme="1"/>
      <name val="Credit Suisse Type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redit Suisse Type Light"/>
      <family val="2"/>
    </font>
    <font>
      <b/>
      <sz val="13"/>
      <color theme="3"/>
      <name val="Credit Suisse Type Light"/>
      <family val="2"/>
    </font>
    <font>
      <b/>
      <sz val="11"/>
      <color theme="3"/>
      <name val="Credit Suisse Type Light"/>
      <family val="2"/>
    </font>
    <font>
      <sz val="11"/>
      <color rgb="FF006100"/>
      <name val="Credit Suisse Type Light"/>
      <family val="2"/>
    </font>
    <font>
      <sz val="11"/>
      <color rgb="FF9C0006"/>
      <name val="Credit Suisse Type Light"/>
      <family val="2"/>
    </font>
    <font>
      <sz val="11"/>
      <color rgb="FF9C6500"/>
      <name val="Credit Suisse Type Light"/>
      <family val="2"/>
    </font>
    <font>
      <sz val="11"/>
      <color rgb="FF3F3F76"/>
      <name val="Credit Suisse Type Light"/>
      <family val="2"/>
    </font>
    <font>
      <b/>
      <sz val="11"/>
      <color rgb="FF3F3F3F"/>
      <name val="Credit Suisse Type Light"/>
      <family val="2"/>
    </font>
    <font>
      <b/>
      <sz val="11"/>
      <color rgb="FFFA7D00"/>
      <name val="Credit Suisse Type Light"/>
      <family val="2"/>
    </font>
    <font>
      <sz val="11"/>
      <color rgb="FFFA7D00"/>
      <name val="Credit Suisse Type Light"/>
      <family val="2"/>
    </font>
    <font>
      <b/>
      <sz val="11"/>
      <color theme="0"/>
      <name val="Credit Suisse Type Light"/>
      <family val="2"/>
    </font>
    <font>
      <sz val="11"/>
      <color rgb="FFFF0000"/>
      <name val="Credit Suisse Type Light"/>
      <family val="2"/>
    </font>
    <font>
      <i/>
      <sz val="11"/>
      <color rgb="FF7F7F7F"/>
      <name val="Credit Suisse Type Light"/>
      <family val="2"/>
    </font>
    <font>
      <b/>
      <sz val="11"/>
      <color theme="1"/>
      <name val="Credit Suisse Type Light"/>
      <family val="2"/>
    </font>
    <font>
      <sz val="11"/>
      <color theme="0"/>
      <name val="Credit Suisse Type Light"/>
      <family val="2"/>
    </font>
    <font>
      <sz val="12"/>
      <color theme="1"/>
      <name val="Credit Suisse Type Light"/>
      <family val="2"/>
    </font>
    <font>
      <b/>
      <sz val="12"/>
      <color theme="0"/>
      <name val="Credit Suisse Type Light"/>
      <family val="2"/>
    </font>
    <font>
      <b/>
      <sz val="12"/>
      <color theme="1"/>
      <name val="Credit Suisse Type Light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3" borderId="0" xfId="0" applyFill="1"/>
    <xf numFmtId="0" fontId="0" fillId="0" borderId="0" xfId="0" applyAlignment="1">
      <alignment horizontal="left"/>
    </xf>
    <xf numFmtId="44" fontId="0" fillId="0" borderId="0" xfId="1" applyFont="1"/>
    <xf numFmtId="0" fontId="0" fillId="0" borderId="0" xfId="0" applyAlignment="1"/>
    <xf numFmtId="44" fontId="1" fillId="0" borderId="0" xfId="1" applyFont="1"/>
    <xf numFmtId="0" fontId="0" fillId="0" borderId="0" xfId="0" quotePrefix="1"/>
    <xf numFmtId="14" fontId="0" fillId="33" borderId="0" xfId="0" applyNumberFormat="1" applyFill="1"/>
    <xf numFmtId="3" fontId="0" fillId="0" borderId="0" xfId="0" applyNumberFormat="1"/>
    <xf numFmtId="44" fontId="0" fillId="0" borderId="0" xfId="0" applyNumberFormat="1"/>
    <xf numFmtId="0" fontId="0" fillId="34" borderId="0" xfId="0" applyFill="1"/>
    <xf numFmtId="0" fontId="0" fillId="34" borderId="0" xfId="0" applyFill="1" applyAlignment="1">
      <alignment horizontal="left" wrapText="1" indent="1"/>
    </xf>
    <xf numFmtId="0" fontId="0" fillId="34" borderId="0" xfId="0" applyFill="1" applyAlignment="1">
      <alignment horizontal="left" indent="1"/>
    </xf>
    <xf numFmtId="0" fontId="19" fillId="35" borderId="11" xfId="0" applyFont="1" applyFill="1" applyBorder="1" applyAlignment="1">
      <alignment horizontal="left" wrapText="1" indent="1"/>
    </xf>
    <xf numFmtId="0" fontId="19" fillId="35" borderId="12" xfId="0" applyFont="1" applyFill="1" applyBorder="1" applyAlignment="1">
      <alignment horizontal="left" wrapText="1" indent="1"/>
    </xf>
    <xf numFmtId="0" fontId="19" fillId="35" borderId="13" xfId="0" applyFont="1" applyFill="1" applyBorder="1" applyAlignment="1">
      <alignment horizontal="left" indent="1"/>
    </xf>
    <xf numFmtId="0" fontId="18" fillId="34" borderId="14" xfId="0" applyFont="1" applyFill="1" applyBorder="1" applyAlignment="1">
      <alignment horizontal="left" wrapText="1" indent="1"/>
    </xf>
    <xf numFmtId="0" fontId="18" fillId="34" borderId="10" xfId="0" applyFont="1" applyFill="1" applyBorder="1" applyAlignment="1">
      <alignment horizontal="left" wrapText="1" indent="1"/>
    </xf>
    <xf numFmtId="0" fontId="18" fillId="34" borderId="15" xfId="0" applyFont="1" applyFill="1" applyBorder="1" applyAlignment="1">
      <alignment horizontal="left" indent="1"/>
    </xf>
    <xf numFmtId="14" fontId="18" fillId="0" borderId="10" xfId="0" applyNumberFormat="1" applyFont="1" applyBorder="1" applyAlignment="1">
      <alignment horizontal="left" indent="1"/>
    </xf>
    <xf numFmtId="0" fontId="20" fillId="34" borderId="18" xfId="0" applyFont="1" applyFill="1" applyBorder="1" applyAlignment="1">
      <alignment horizontal="left" vertical="center" wrapText="1" indent="1"/>
    </xf>
    <xf numFmtId="0" fontId="20" fillId="34" borderId="19" xfId="0" applyFont="1" applyFill="1" applyBorder="1" applyAlignment="1">
      <alignment horizontal="left" vertical="center" wrapText="1" indent="1"/>
    </xf>
    <xf numFmtId="44" fontId="18" fillId="0" borderId="10" xfId="1" applyFont="1" applyBorder="1" applyAlignment="1">
      <alignment horizontal="left" indent="1"/>
    </xf>
    <xf numFmtId="0" fontId="20" fillId="34" borderId="20" xfId="0" applyFont="1" applyFill="1" applyBorder="1" applyAlignment="1">
      <alignment horizontal="left" vertical="center" wrapText="1" indent="1"/>
    </xf>
    <xf numFmtId="0" fontId="18" fillId="34" borderId="16" xfId="0" applyFont="1" applyFill="1" applyBorder="1" applyAlignment="1">
      <alignment horizontal="left" wrapText="1" indent="1"/>
    </xf>
    <xf numFmtId="0" fontId="18" fillId="34" borderId="17" xfId="0" applyFont="1" applyFill="1" applyBorder="1" applyAlignment="1">
      <alignment horizontal="left" indent="1"/>
    </xf>
    <xf numFmtId="0" fontId="0" fillId="0" borderId="0" xfId="0" applyFont="1"/>
    <xf numFmtId="14" fontId="0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481852</xdr:colOff>
      <xdr:row>1</xdr:row>
      <xdr:rowOff>0</xdr:rowOff>
    </xdr:from>
    <xdr:to>
      <xdr:col>18</xdr:col>
      <xdr:colOff>468385</xdr:colOff>
      <xdr:row>16</xdr:row>
      <xdr:rowOff>257735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852" y="190500"/>
          <a:ext cx="12156121" cy="59055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1747</xdr:rowOff>
    </xdr:from>
    <xdr:to>
      <xdr:col>16</xdr:col>
      <xdr:colOff>85394</xdr:colOff>
      <xdr:row>30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1747"/>
          <a:ext cx="12096419" cy="5846603"/>
        </a:xfrm>
        <a:prstGeom prst="rect">
          <a:avLst/>
        </a:prstGeom>
      </xdr:spPr>
    </xdr:pic>
    <xdr:clientData/>
  </xdr:twoCellAnchor>
  <xdr:twoCellAnchor>
    <xdr:from>
      <xdr:col>0</xdr:col>
      <xdr:colOff>542925</xdr:colOff>
      <xdr:row>1</xdr:row>
      <xdr:rowOff>28575</xdr:rowOff>
    </xdr:from>
    <xdr:to>
      <xdr:col>4</xdr:col>
      <xdr:colOff>47625</xdr:colOff>
      <xdr:row>2</xdr:row>
      <xdr:rowOff>57150</xdr:rowOff>
    </xdr:to>
    <xdr:sp macro="" textlink="">
      <xdr:nvSpPr>
        <xdr:cNvPr id="3" name="Rectangle 2"/>
        <xdr:cNvSpPr/>
      </xdr:nvSpPr>
      <xdr:spPr>
        <a:xfrm>
          <a:off x="542925" y="219075"/>
          <a:ext cx="2476500" cy="21907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419100</xdr:colOff>
      <xdr:row>1</xdr:row>
      <xdr:rowOff>142875</xdr:rowOff>
    </xdr:from>
    <xdr:to>
      <xdr:col>4</xdr:col>
      <xdr:colOff>57150</xdr:colOff>
      <xdr:row>3</xdr:row>
      <xdr:rowOff>114300</xdr:rowOff>
    </xdr:to>
    <xdr:sp macro="" textlink="">
      <xdr:nvSpPr>
        <xdr:cNvPr id="4" name="Heptagon 3"/>
        <xdr:cNvSpPr/>
      </xdr:nvSpPr>
      <xdr:spPr>
        <a:xfrm>
          <a:off x="2705100" y="333375"/>
          <a:ext cx="323850" cy="352425"/>
        </a:xfrm>
        <a:prstGeom prst="heptagon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6</xdr:col>
      <xdr:colOff>523876</xdr:colOff>
      <xdr:row>0</xdr:row>
      <xdr:rowOff>28575</xdr:rowOff>
    </xdr:from>
    <xdr:to>
      <xdr:col>9</xdr:col>
      <xdr:colOff>552451</xdr:colOff>
      <xdr:row>1</xdr:row>
      <xdr:rowOff>57150</xdr:rowOff>
    </xdr:to>
    <xdr:sp macro="" textlink="">
      <xdr:nvSpPr>
        <xdr:cNvPr id="9" name="Rectangle 8"/>
        <xdr:cNvSpPr/>
      </xdr:nvSpPr>
      <xdr:spPr>
        <a:xfrm>
          <a:off x="5229226" y="28575"/>
          <a:ext cx="2286000" cy="21907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485775</xdr:colOff>
      <xdr:row>0</xdr:row>
      <xdr:rowOff>104775</xdr:rowOff>
    </xdr:from>
    <xdr:to>
      <xdr:col>10</xdr:col>
      <xdr:colOff>123825</xdr:colOff>
      <xdr:row>2</xdr:row>
      <xdr:rowOff>76200</xdr:rowOff>
    </xdr:to>
    <xdr:sp macro="" textlink="">
      <xdr:nvSpPr>
        <xdr:cNvPr id="10" name="Heptagon 9"/>
        <xdr:cNvSpPr/>
      </xdr:nvSpPr>
      <xdr:spPr>
        <a:xfrm>
          <a:off x="7448550" y="104775"/>
          <a:ext cx="323850" cy="352425"/>
        </a:xfrm>
        <a:prstGeom prst="heptagon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2</xdr:col>
      <xdr:colOff>371475</xdr:colOff>
      <xdr:row>4</xdr:row>
      <xdr:rowOff>95251</xdr:rowOff>
    </xdr:from>
    <xdr:to>
      <xdr:col>3</xdr:col>
      <xdr:colOff>228600</xdr:colOff>
      <xdr:row>5</xdr:row>
      <xdr:rowOff>133351</xdr:rowOff>
    </xdr:to>
    <xdr:sp macro="" textlink="">
      <xdr:nvSpPr>
        <xdr:cNvPr id="11" name="Rectangle 10"/>
        <xdr:cNvSpPr/>
      </xdr:nvSpPr>
      <xdr:spPr>
        <a:xfrm>
          <a:off x="1971675" y="857251"/>
          <a:ext cx="542925" cy="228600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171449</xdr:colOff>
      <xdr:row>4</xdr:row>
      <xdr:rowOff>98978</xdr:rowOff>
    </xdr:from>
    <xdr:to>
      <xdr:col>3</xdr:col>
      <xdr:colOff>504824</xdr:colOff>
      <xdr:row>6</xdr:row>
      <xdr:rowOff>85726</xdr:rowOff>
    </xdr:to>
    <xdr:sp macro="" textlink="">
      <xdr:nvSpPr>
        <xdr:cNvPr id="12" name="Heptagon 11"/>
        <xdr:cNvSpPr/>
      </xdr:nvSpPr>
      <xdr:spPr>
        <a:xfrm>
          <a:off x="2457449" y="860978"/>
          <a:ext cx="333375" cy="367748"/>
        </a:xfrm>
        <a:prstGeom prst="heptagon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</a:t>
          </a:r>
        </a:p>
      </xdr:txBody>
    </xdr:sp>
    <xdr:clientData/>
  </xdr:twoCellAnchor>
  <xdr:twoCellAnchor>
    <xdr:from>
      <xdr:col>3</xdr:col>
      <xdr:colOff>142875</xdr:colOff>
      <xdr:row>7</xdr:row>
      <xdr:rowOff>9526</xdr:rowOff>
    </xdr:from>
    <xdr:to>
      <xdr:col>4</xdr:col>
      <xdr:colOff>0</xdr:colOff>
      <xdr:row>8</xdr:row>
      <xdr:rowOff>47626</xdr:rowOff>
    </xdr:to>
    <xdr:sp macro="" textlink="">
      <xdr:nvSpPr>
        <xdr:cNvPr id="13" name="Rectangle 12"/>
        <xdr:cNvSpPr/>
      </xdr:nvSpPr>
      <xdr:spPr>
        <a:xfrm>
          <a:off x="2428875" y="1343026"/>
          <a:ext cx="542925" cy="228600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9524</xdr:colOff>
      <xdr:row>7</xdr:row>
      <xdr:rowOff>165653</xdr:rowOff>
    </xdr:from>
    <xdr:to>
      <xdr:col>3</xdr:col>
      <xdr:colOff>342899</xdr:colOff>
      <xdr:row>9</xdr:row>
      <xdr:rowOff>152401</xdr:rowOff>
    </xdr:to>
    <xdr:sp macro="" textlink="">
      <xdr:nvSpPr>
        <xdr:cNvPr id="14" name="Heptagon 13"/>
        <xdr:cNvSpPr/>
      </xdr:nvSpPr>
      <xdr:spPr>
        <a:xfrm>
          <a:off x="2295524" y="1499153"/>
          <a:ext cx="333375" cy="367748"/>
        </a:xfrm>
        <a:prstGeom prst="heptagon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</a:t>
          </a:r>
        </a:p>
      </xdr:txBody>
    </xdr:sp>
    <xdr:clientData/>
  </xdr:twoCellAnchor>
  <xdr:twoCellAnchor>
    <xdr:from>
      <xdr:col>3</xdr:col>
      <xdr:colOff>161925</xdr:colOff>
      <xdr:row>7</xdr:row>
      <xdr:rowOff>19051</xdr:rowOff>
    </xdr:from>
    <xdr:to>
      <xdr:col>4</xdr:col>
      <xdr:colOff>171450</xdr:colOff>
      <xdr:row>8</xdr:row>
      <xdr:rowOff>57150</xdr:rowOff>
    </xdr:to>
    <xdr:sp macro="" textlink="">
      <xdr:nvSpPr>
        <xdr:cNvPr id="15" name="Rectangle 14"/>
        <xdr:cNvSpPr/>
      </xdr:nvSpPr>
      <xdr:spPr>
        <a:xfrm>
          <a:off x="2447925" y="1352551"/>
          <a:ext cx="695325" cy="228599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66674</xdr:colOff>
      <xdr:row>7</xdr:row>
      <xdr:rowOff>175178</xdr:rowOff>
    </xdr:from>
    <xdr:to>
      <xdr:col>4</xdr:col>
      <xdr:colOff>400049</xdr:colOff>
      <xdr:row>9</xdr:row>
      <xdr:rowOff>161926</xdr:rowOff>
    </xdr:to>
    <xdr:sp macro="" textlink="">
      <xdr:nvSpPr>
        <xdr:cNvPr id="16" name="Heptagon 15"/>
        <xdr:cNvSpPr/>
      </xdr:nvSpPr>
      <xdr:spPr>
        <a:xfrm>
          <a:off x="3038474" y="1508678"/>
          <a:ext cx="333375" cy="367748"/>
        </a:xfrm>
        <a:prstGeom prst="heptagon">
          <a:avLst/>
        </a:prstGeom>
        <a:solidFill>
          <a:schemeClr val="accent6">
            <a:lumMod val="75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5</a:t>
          </a:r>
        </a:p>
      </xdr:txBody>
    </xdr:sp>
    <xdr:clientData/>
  </xdr:twoCellAnchor>
  <xdr:twoCellAnchor>
    <xdr:from>
      <xdr:col>5</xdr:col>
      <xdr:colOff>28574</xdr:colOff>
      <xdr:row>9</xdr:row>
      <xdr:rowOff>104776</xdr:rowOff>
    </xdr:from>
    <xdr:to>
      <xdr:col>5</xdr:col>
      <xdr:colOff>800099</xdr:colOff>
      <xdr:row>10</xdr:row>
      <xdr:rowOff>152400</xdr:rowOff>
    </xdr:to>
    <xdr:sp macro="" textlink="">
      <xdr:nvSpPr>
        <xdr:cNvPr id="17" name="Rectangle 16"/>
        <xdr:cNvSpPr/>
      </xdr:nvSpPr>
      <xdr:spPr>
        <a:xfrm>
          <a:off x="3686174" y="1819276"/>
          <a:ext cx="771525" cy="238124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28574</xdr:colOff>
      <xdr:row>9</xdr:row>
      <xdr:rowOff>133351</xdr:rowOff>
    </xdr:from>
    <xdr:to>
      <xdr:col>8</xdr:col>
      <xdr:colOff>542924</xdr:colOff>
      <xdr:row>10</xdr:row>
      <xdr:rowOff>152400</xdr:rowOff>
    </xdr:to>
    <xdr:sp macro="" textlink="">
      <xdr:nvSpPr>
        <xdr:cNvPr id="18" name="Rectangle 17"/>
        <xdr:cNvSpPr/>
      </xdr:nvSpPr>
      <xdr:spPr>
        <a:xfrm>
          <a:off x="4733924" y="1847851"/>
          <a:ext cx="2085975" cy="209549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771524</xdr:colOff>
      <xdr:row>9</xdr:row>
      <xdr:rowOff>32303</xdr:rowOff>
    </xdr:from>
    <xdr:to>
      <xdr:col>6</xdr:col>
      <xdr:colOff>57149</xdr:colOff>
      <xdr:row>11</xdr:row>
      <xdr:rowOff>19051</xdr:rowOff>
    </xdr:to>
    <xdr:sp macro="" textlink="">
      <xdr:nvSpPr>
        <xdr:cNvPr id="20" name="Heptagon 19"/>
        <xdr:cNvSpPr/>
      </xdr:nvSpPr>
      <xdr:spPr>
        <a:xfrm>
          <a:off x="4429124" y="1746803"/>
          <a:ext cx="333375" cy="367748"/>
        </a:xfrm>
        <a:prstGeom prst="heptagon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7</a:t>
          </a:r>
        </a:p>
      </xdr:txBody>
    </xdr:sp>
    <xdr:clientData/>
  </xdr:twoCellAnchor>
  <xdr:twoCellAnchor>
    <xdr:from>
      <xdr:col>4</xdr:col>
      <xdr:colOff>476249</xdr:colOff>
      <xdr:row>6</xdr:row>
      <xdr:rowOff>118028</xdr:rowOff>
    </xdr:from>
    <xdr:to>
      <xdr:col>5</xdr:col>
      <xdr:colOff>133350</xdr:colOff>
      <xdr:row>8</xdr:row>
      <xdr:rowOff>38100</xdr:rowOff>
    </xdr:to>
    <xdr:sp macro="" textlink="">
      <xdr:nvSpPr>
        <xdr:cNvPr id="21" name="Heptagon 20"/>
        <xdr:cNvSpPr/>
      </xdr:nvSpPr>
      <xdr:spPr>
        <a:xfrm>
          <a:off x="3448049" y="1261028"/>
          <a:ext cx="342901" cy="301072"/>
        </a:xfrm>
        <a:prstGeom prst="heptagon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6</a:t>
          </a:r>
        </a:p>
      </xdr:txBody>
    </xdr:sp>
    <xdr:clientData/>
  </xdr:twoCellAnchor>
  <xdr:twoCellAnchor>
    <xdr:from>
      <xdr:col>4</xdr:col>
      <xdr:colOff>142876</xdr:colOff>
      <xdr:row>7</xdr:row>
      <xdr:rowOff>104775</xdr:rowOff>
    </xdr:from>
    <xdr:to>
      <xdr:col>4</xdr:col>
      <xdr:colOff>476248</xdr:colOff>
      <xdr:row>7</xdr:row>
      <xdr:rowOff>121149</xdr:rowOff>
    </xdr:to>
    <xdr:cxnSp macro="">
      <xdr:nvCxnSpPr>
        <xdr:cNvPr id="23" name="Straight Arrow Connector 22"/>
        <xdr:cNvCxnSpPr>
          <a:stCxn id="21" idx="4"/>
        </xdr:cNvCxnSpPr>
      </xdr:nvCxnSpPr>
      <xdr:spPr>
        <a:xfrm flipH="1" flipV="1">
          <a:off x="3114676" y="1438275"/>
          <a:ext cx="333372" cy="16374"/>
        </a:xfrm>
        <a:prstGeom prst="straightConnector1">
          <a:avLst/>
        </a:prstGeom>
        <a:ln w="15875">
          <a:solidFill>
            <a:schemeClr val="accent2">
              <a:alpha val="99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257174</xdr:colOff>
      <xdr:row>12</xdr:row>
      <xdr:rowOff>127553</xdr:rowOff>
    </xdr:from>
    <xdr:to>
      <xdr:col>0</xdr:col>
      <xdr:colOff>590549</xdr:colOff>
      <xdr:row>14</xdr:row>
      <xdr:rowOff>114301</xdr:rowOff>
    </xdr:to>
    <xdr:sp macro="" textlink="">
      <xdr:nvSpPr>
        <xdr:cNvPr id="25" name="Heptagon 24"/>
        <xdr:cNvSpPr/>
      </xdr:nvSpPr>
      <xdr:spPr>
        <a:xfrm>
          <a:off x="257174" y="2413553"/>
          <a:ext cx="333375" cy="367748"/>
        </a:xfrm>
        <a:prstGeom prst="heptagon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8</a:t>
          </a:r>
        </a:p>
      </xdr:txBody>
    </xdr:sp>
    <xdr:clientData/>
  </xdr:twoCellAnchor>
  <xdr:twoCellAnchor>
    <xdr:from>
      <xdr:col>0</xdr:col>
      <xdr:colOff>561974</xdr:colOff>
      <xdr:row>14</xdr:row>
      <xdr:rowOff>171451</xdr:rowOff>
    </xdr:from>
    <xdr:to>
      <xdr:col>3</xdr:col>
      <xdr:colOff>85725</xdr:colOff>
      <xdr:row>17</xdr:row>
      <xdr:rowOff>142875</xdr:rowOff>
    </xdr:to>
    <xdr:sp macro="" textlink="">
      <xdr:nvSpPr>
        <xdr:cNvPr id="26" name="Rectangle 25"/>
        <xdr:cNvSpPr/>
      </xdr:nvSpPr>
      <xdr:spPr>
        <a:xfrm>
          <a:off x="561974" y="2838451"/>
          <a:ext cx="1809751" cy="542924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676274</xdr:colOff>
      <xdr:row>16</xdr:row>
      <xdr:rowOff>89453</xdr:rowOff>
    </xdr:from>
    <xdr:to>
      <xdr:col>3</xdr:col>
      <xdr:colOff>323849</xdr:colOff>
      <xdr:row>18</xdr:row>
      <xdr:rowOff>76201</xdr:rowOff>
    </xdr:to>
    <xdr:sp macro="" textlink="">
      <xdr:nvSpPr>
        <xdr:cNvPr id="27" name="Heptagon 26"/>
        <xdr:cNvSpPr/>
      </xdr:nvSpPr>
      <xdr:spPr>
        <a:xfrm>
          <a:off x="2276474" y="3137453"/>
          <a:ext cx="333375" cy="367748"/>
        </a:xfrm>
        <a:prstGeom prst="heptagon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9</a:t>
          </a:r>
        </a:p>
      </xdr:txBody>
    </xdr:sp>
    <xdr:clientData/>
  </xdr:twoCellAnchor>
  <xdr:twoCellAnchor>
    <xdr:from>
      <xdr:col>0</xdr:col>
      <xdr:colOff>561975</xdr:colOff>
      <xdr:row>11</xdr:row>
      <xdr:rowOff>85726</xdr:rowOff>
    </xdr:from>
    <xdr:to>
      <xdr:col>2</xdr:col>
      <xdr:colOff>476250</xdr:colOff>
      <xdr:row>12</xdr:row>
      <xdr:rowOff>142875</xdr:rowOff>
    </xdr:to>
    <xdr:sp macro="" textlink="">
      <xdr:nvSpPr>
        <xdr:cNvPr id="28" name="Rectangle 27"/>
        <xdr:cNvSpPr/>
      </xdr:nvSpPr>
      <xdr:spPr>
        <a:xfrm>
          <a:off x="561975" y="2181226"/>
          <a:ext cx="1514475" cy="247649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361949</xdr:colOff>
      <xdr:row>10</xdr:row>
      <xdr:rowOff>98978</xdr:rowOff>
    </xdr:from>
    <xdr:to>
      <xdr:col>3</xdr:col>
      <xdr:colOff>104775</xdr:colOff>
      <xdr:row>12</xdr:row>
      <xdr:rowOff>85726</xdr:rowOff>
    </xdr:to>
    <xdr:sp macro="" textlink="">
      <xdr:nvSpPr>
        <xdr:cNvPr id="29" name="Heptagon 28"/>
        <xdr:cNvSpPr/>
      </xdr:nvSpPr>
      <xdr:spPr>
        <a:xfrm>
          <a:off x="1962149" y="2003978"/>
          <a:ext cx="428626" cy="367748"/>
        </a:xfrm>
        <a:prstGeom prst="heptagon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10</a:t>
          </a:r>
        </a:p>
      </xdr:txBody>
    </xdr:sp>
    <xdr:clientData/>
  </xdr:twoCellAnchor>
  <xdr:twoCellAnchor>
    <xdr:from>
      <xdr:col>0</xdr:col>
      <xdr:colOff>457200</xdr:colOff>
      <xdr:row>13</xdr:row>
      <xdr:rowOff>9526</xdr:rowOff>
    </xdr:from>
    <xdr:to>
      <xdr:col>3</xdr:col>
      <xdr:colOff>57150</xdr:colOff>
      <xdr:row>14</xdr:row>
      <xdr:rowOff>66675</xdr:rowOff>
    </xdr:to>
    <xdr:sp macro="" textlink="">
      <xdr:nvSpPr>
        <xdr:cNvPr id="30" name="Rectangle 29"/>
        <xdr:cNvSpPr/>
      </xdr:nvSpPr>
      <xdr:spPr>
        <a:xfrm>
          <a:off x="457200" y="2486026"/>
          <a:ext cx="1885950" cy="247649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470</xdr:row>
      <xdr:rowOff>104775</xdr:rowOff>
    </xdr:from>
    <xdr:to>
      <xdr:col>10</xdr:col>
      <xdr:colOff>2052436</xdr:colOff>
      <xdr:row>500</xdr:row>
      <xdr:rowOff>151680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4925" y="4867275"/>
          <a:ext cx="9895238" cy="5761905"/>
        </a:xfrm>
        <a:prstGeom prst="rect">
          <a:avLst/>
        </a:prstGeom>
      </xdr:spPr>
    </xdr:pic>
    <xdr:clientData/>
  </xdr:twoCellAnchor>
  <xdr:twoCellAnchor>
    <xdr:from>
      <xdr:col>2</xdr:col>
      <xdr:colOff>19051</xdr:colOff>
      <xdr:row>471</xdr:row>
      <xdr:rowOff>66675</xdr:rowOff>
    </xdr:from>
    <xdr:to>
      <xdr:col>3</xdr:col>
      <xdr:colOff>581026</xdr:colOff>
      <xdr:row>472</xdr:row>
      <xdr:rowOff>57150</xdr:rowOff>
    </xdr:to>
    <xdr:sp macro="" textlink="">
      <xdr:nvSpPr>
        <xdr:cNvPr id="3" name="Rectangle 2"/>
        <xdr:cNvSpPr/>
      </xdr:nvSpPr>
      <xdr:spPr>
        <a:xfrm>
          <a:off x="1295401" y="5019675"/>
          <a:ext cx="2190750" cy="18097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514350</xdr:colOff>
      <xdr:row>471</xdr:row>
      <xdr:rowOff>47625</xdr:rowOff>
    </xdr:from>
    <xdr:to>
      <xdr:col>4</xdr:col>
      <xdr:colOff>142875</xdr:colOff>
      <xdr:row>473</xdr:row>
      <xdr:rowOff>19050</xdr:rowOff>
    </xdr:to>
    <xdr:sp macro="" textlink="">
      <xdr:nvSpPr>
        <xdr:cNvPr id="4" name="Heptagon 3"/>
        <xdr:cNvSpPr/>
      </xdr:nvSpPr>
      <xdr:spPr>
        <a:xfrm>
          <a:off x="3419475" y="5000625"/>
          <a:ext cx="323850" cy="352425"/>
        </a:xfrm>
        <a:prstGeom prst="heptagon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6</xdr:col>
      <xdr:colOff>702781</xdr:colOff>
      <xdr:row>470</xdr:row>
      <xdr:rowOff>65432</xdr:rowOff>
    </xdr:from>
    <xdr:to>
      <xdr:col>7</xdr:col>
      <xdr:colOff>527189</xdr:colOff>
      <xdr:row>471</xdr:row>
      <xdr:rowOff>103533</xdr:rowOff>
    </xdr:to>
    <xdr:sp macro="" textlink="">
      <xdr:nvSpPr>
        <xdr:cNvPr id="5" name="Rectangle 4"/>
        <xdr:cNvSpPr/>
      </xdr:nvSpPr>
      <xdr:spPr>
        <a:xfrm>
          <a:off x="6409498" y="4637432"/>
          <a:ext cx="901148" cy="22860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459168</xdr:colOff>
      <xdr:row>469</xdr:row>
      <xdr:rowOff>164824</xdr:rowOff>
    </xdr:from>
    <xdr:to>
      <xdr:col>8</xdr:col>
      <xdr:colOff>139147</xdr:colOff>
      <xdr:row>471</xdr:row>
      <xdr:rowOff>182217</xdr:rowOff>
    </xdr:to>
    <xdr:sp macro="" textlink="">
      <xdr:nvSpPr>
        <xdr:cNvPr id="6" name="Heptagon 5"/>
        <xdr:cNvSpPr/>
      </xdr:nvSpPr>
      <xdr:spPr>
        <a:xfrm>
          <a:off x="7242625" y="4546324"/>
          <a:ext cx="276326" cy="398393"/>
        </a:xfrm>
        <a:prstGeom prst="heptagon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3</xdr:col>
      <xdr:colOff>66675</xdr:colOff>
      <xdr:row>474</xdr:row>
      <xdr:rowOff>9524</xdr:rowOff>
    </xdr:from>
    <xdr:to>
      <xdr:col>3</xdr:col>
      <xdr:colOff>438150</xdr:colOff>
      <xdr:row>475</xdr:row>
      <xdr:rowOff>9525</xdr:rowOff>
    </xdr:to>
    <xdr:sp macro="" textlink="">
      <xdr:nvSpPr>
        <xdr:cNvPr id="7" name="Rectangle 6"/>
        <xdr:cNvSpPr/>
      </xdr:nvSpPr>
      <xdr:spPr>
        <a:xfrm>
          <a:off x="2971800" y="76400024"/>
          <a:ext cx="371475" cy="19050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1492010</xdr:colOff>
      <xdr:row>472</xdr:row>
      <xdr:rowOff>154058</xdr:rowOff>
    </xdr:from>
    <xdr:to>
      <xdr:col>3</xdr:col>
      <xdr:colOff>107674</xdr:colOff>
      <xdr:row>474</xdr:row>
      <xdr:rowOff>99392</xdr:rowOff>
    </xdr:to>
    <xdr:sp macro="" textlink="">
      <xdr:nvSpPr>
        <xdr:cNvPr id="8" name="Heptagon 7"/>
        <xdr:cNvSpPr/>
      </xdr:nvSpPr>
      <xdr:spPr>
        <a:xfrm>
          <a:off x="2767532" y="5107058"/>
          <a:ext cx="247338" cy="326334"/>
        </a:xfrm>
        <a:prstGeom prst="heptagon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</a:t>
          </a:r>
        </a:p>
      </xdr:txBody>
    </xdr:sp>
    <xdr:clientData/>
  </xdr:twoCellAnchor>
  <xdr:twoCellAnchor>
    <xdr:from>
      <xdr:col>3</xdr:col>
      <xdr:colOff>495301</xdr:colOff>
      <xdr:row>474</xdr:row>
      <xdr:rowOff>19049</xdr:rowOff>
    </xdr:from>
    <xdr:to>
      <xdr:col>4</xdr:col>
      <xdr:colOff>219076</xdr:colOff>
      <xdr:row>475</xdr:row>
      <xdr:rowOff>19050</xdr:rowOff>
    </xdr:to>
    <xdr:sp macro="" textlink="">
      <xdr:nvSpPr>
        <xdr:cNvPr id="12" name="Rectangle 11"/>
        <xdr:cNvSpPr/>
      </xdr:nvSpPr>
      <xdr:spPr>
        <a:xfrm>
          <a:off x="3400426" y="76409549"/>
          <a:ext cx="419100" cy="19050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196610</xdr:colOff>
      <xdr:row>472</xdr:row>
      <xdr:rowOff>173107</xdr:rowOff>
    </xdr:from>
    <xdr:to>
      <xdr:col>4</xdr:col>
      <xdr:colOff>447261</xdr:colOff>
      <xdr:row>474</xdr:row>
      <xdr:rowOff>157370</xdr:rowOff>
    </xdr:to>
    <xdr:sp macro="" textlink="">
      <xdr:nvSpPr>
        <xdr:cNvPr id="13" name="Heptagon 12"/>
        <xdr:cNvSpPr/>
      </xdr:nvSpPr>
      <xdr:spPr>
        <a:xfrm>
          <a:off x="3799545" y="5126107"/>
          <a:ext cx="250651" cy="365263"/>
        </a:xfrm>
        <a:prstGeom prst="heptagon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</a:t>
          </a:r>
        </a:p>
      </xdr:txBody>
    </xdr:sp>
    <xdr:clientData/>
  </xdr:twoCellAnchor>
  <xdr:twoCellAnchor>
    <xdr:from>
      <xdr:col>2</xdr:col>
      <xdr:colOff>314739</xdr:colOff>
      <xdr:row>479</xdr:row>
      <xdr:rowOff>74543</xdr:rowOff>
    </xdr:from>
    <xdr:to>
      <xdr:col>2</xdr:col>
      <xdr:colOff>554935</xdr:colOff>
      <xdr:row>480</xdr:row>
      <xdr:rowOff>24849</xdr:rowOff>
    </xdr:to>
    <xdr:sp macro="" textlink="">
      <xdr:nvSpPr>
        <xdr:cNvPr id="18" name="Rectangle 17"/>
        <xdr:cNvSpPr/>
      </xdr:nvSpPr>
      <xdr:spPr>
        <a:xfrm>
          <a:off x="1590261" y="6361043"/>
          <a:ext cx="240196" cy="140806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517072</xdr:colOff>
      <xdr:row>478</xdr:row>
      <xdr:rowOff>68036</xdr:rowOff>
    </xdr:from>
    <xdr:to>
      <xdr:col>2</xdr:col>
      <xdr:colOff>753717</xdr:colOff>
      <xdr:row>479</xdr:row>
      <xdr:rowOff>182218</xdr:rowOff>
    </xdr:to>
    <xdr:sp macro="" textlink="">
      <xdr:nvSpPr>
        <xdr:cNvPr id="20" name="Heptagon 19"/>
        <xdr:cNvSpPr/>
      </xdr:nvSpPr>
      <xdr:spPr>
        <a:xfrm>
          <a:off x="1792594" y="6164036"/>
          <a:ext cx="236645" cy="304682"/>
        </a:xfrm>
        <a:prstGeom prst="heptagon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5</a:t>
          </a:r>
        </a:p>
      </xdr:txBody>
    </xdr:sp>
    <xdr:clientData/>
  </xdr:twoCellAnchor>
  <xdr:twoCellAnchor>
    <xdr:from>
      <xdr:col>2</xdr:col>
      <xdr:colOff>730282</xdr:colOff>
      <xdr:row>474</xdr:row>
      <xdr:rowOff>157372</xdr:rowOff>
    </xdr:from>
    <xdr:to>
      <xdr:col>4</xdr:col>
      <xdr:colOff>377710</xdr:colOff>
      <xdr:row>478</xdr:row>
      <xdr:rowOff>128382</xdr:rowOff>
    </xdr:to>
    <xdr:cxnSp macro="">
      <xdr:nvCxnSpPr>
        <xdr:cNvPr id="22" name="Straight Arrow Connector 21"/>
        <xdr:cNvCxnSpPr>
          <a:stCxn id="20" idx="0"/>
          <a:endCxn id="13" idx="2"/>
        </xdr:cNvCxnSpPr>
      </xdr:nvCxnSpPr>
      <xdr:spPr>
        <a:xfrm flipV="1">
          <a:off x="2005804" y="5491372"/>
          <a:ext cx="1974841" cy="733010"/>
        </a:xfrm>
        <a:prstGeom prst="straightConnector1">
          <a:avLst/>
        </a:prstGeom>
        <a:ln w="12700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530087</xdr:colOff>
      <xdr:row>479</xdr:row>
      <xdr:rowOff>182217</xdr:rowOff>
    </xdr:from>
    <xdr:to>
      <xdr:col>8</xdr:col>
      <xdr:colOff>273326</xdr:colOff>
      <xdr:row>480</xdr:row>
      <xdr:rowOff>157370</xdr:rowOff>
    </xdr:to>
    <xdr:sp macro="" textlink="">
      <xdr:nvSpPr>
        <xdr:cNvPr id="23" name="Rectangle 22"/>
        <xdr:cNvSpPr/>
      </xdr:nvSpPr>
      <xdr:spPr>
        <a:xfrm>
          <a:off x="7313544" y="6468717"/>
          <a:ext cx="339586" cy="165653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215348</xdr:colOff>
      <xdr:row>479</xdr:row>
      <xdr:rowOff>24848</xdr:rowOff>
    </xdr:from>
    <xdr:to>
      <xdr:col>8</xdr:col>
      <xdr:colOff>480391</xdr:colOff>
      <xdr:row>480</xdr:row>
      <xdr:rowOff>132521</xdr:rowOff>
    </xdr:to>
    <xdr:sp macro="" textlink="">
      <xdr:nvSpPr>
        <xdr:cNvPr id="24" name="Heptagon 23"/>
        <xdr:cNvSpPr/>
      </xdr:nvSpPr>
      <xdr:spPr>
        <a:xfrm>
          <a:off x="7595152" y="6311348"/>
          <a:ext cx="265043" cy="298173"/>
        </a:xfrm>
        <a:prstGeom prst="heptagon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6</a:t>
          </a:r>
        </a:p>
      </xdr:txBody>
    </xdr:sp>
    <xdr:clientData/>
  </xdr:twoCellAnchor>
  <xdr:twoCellAnchor>
    <xdr:from>
      <xdr:col>4</xdr:col>
      <xdr:colOff>19878</xdr:colOff>
      <xdr:row>479</xdr:row>
      <xdr:rowOff>177248</xdr:rowOff>
    </xdr:from>
    <xdr:to>
      <xdr:col>4</xdr:col>
      <xdr:colOff>414130</xdr:colOff>
      <xdr:row>487</xdr:row>
      <xdr:rowOff>99391</xdr:rowOff>
    </xdr:to>
    <xdr:sp macro="" textlink="">
      <xdr:nvSpPr>
        <xdr:cNvPr id="25" name="Rectangle 24"/>
        <xdr:cNvSpPr/>
      </xdr:nvSpPr>
      <xdr:spPr>
        <a:xfrm>
          <a:off x="3622813" y="6463748"/>
          <a:ext cx="394252" cy="1446143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344142</xdr:colOff>
      <xdr:row>479</xdr:row>
      <xdr:rowOff>5384</xdr:rowOff>
    </xdr:from>
    <xdr:to>
      <xdr:col>4</xdr:col>
      <xdr:colOff>609185</xdr:colOff>
      <xdr:row>480</xdr:row>
      <xdr:rowOff>113057</xdr:rowOff>
    </xdr:to>
    <xdr:sp macro="" textlink="">
      <xdr:nvSpPr>
        <xdr:cNvPr id="26" name="Heptagon 25"/>
        <xdr:cNvSpPr/>
      </xdr:nvSpPr>
      <xdr:spPr>
        <a:xfrm>
          <a:off x="3947077" y="6291884"/>
          <a:ext cx="265043" cy="298173"/>
        </a:xfrm>
        <a:prstGeom prst="heptagon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7</a:t>
          </a:r>
        </a:p>
      </xdr:txBody>
    </xdr:sp>
    <xdr:clientData/>
  </xdr:twoCellAnchor>
  <xdr:twoCellAnchor>
    <xdr:from>
      <xdr:col>4</xdr:col>
      <xdr:colOff>22363</xdr:colOff>
      <xdr:row>33</xdr:row>
      <xdr:rowOff>177248</xdr:rowOff>
    </xdr:from>
    <xdr:to>
      <xdr:col>4</xdr:col>
      <xdr:colOff>416615</xdr:colOff>
      <xdr:row>41</xdr:row>
      <xdr:rowOff>99391</xdr:rowOff>
    </xdr:to>
    <xdr:sp macro="" textlink="">
      <xdr:nvSpPr>
        <xdr:cNvPr id="27" name="Rectangle 26"/>
        <xdr:cNvSpPr/>
      </xdr:nvSpPr>
      <xdr:spPr>
        <a:xfrm>
          <a:off x="3622813" y="6463748"/>
          <a:ext cx="394252" cy="1446143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28575</xdr:colOff>
      <xdr:row>25</xdr:row>
      <xdr:rowOff>104775</xdr:rowOff>
    </xdr:from>
    <xdr:to>
      <xdr:col>2</xdr:col>
      <xdr:colOff>422827</xdr:colOff>
      <xdr:row>33</xdr:row>
      <xdr:rowOff>26918</xdr:rowOff>
    </xdr:to>
    <xdr:sp macro="" textlink="">
      <xdr:nvSpPr>
        <xdr:cNvPr id="28" name="Rectangle 27"/>
        <xdr:cNvSpPr/>
      </xdr:nvSpPr>
      <xdr:spPr>
        <a:xfrm>
          <a:off x="1304925" y="4867275"/>
          <a:ext cx="394252" cy="1446143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180975</xdr:colOff>
      <xdr:row>26</xdr:row>
      <xdr:rowOff>66675</xdr:rowOff>
    </xdr:from>
    <xdr:to>
      <xdr:col>2</xdr:col>
      <xdr:colOff>575227</xdr:colOff>
      <xdr:row>33</xdr:row>
      <xdr:rowOff>179318</xdr:rowOff>
    </xdr:to>
    <xdr:sp macro="" textlink="">
      <xdr:nvSpPr>
        <xdr:cNvPr id="29" name="Rectangle 28"/>
        <xdr:cNvSpPr/>
      </xdr:nvSpPr>
      <xdr:spPr>
        <a:xfrm>
          <a:off x="1457325" y="5019675"/>
          <a:ext cx="394252" cy="1446143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1343024</xdr:colOff>
      <xdr:row>477</xdr:row>
      <xdr:rowOff>161925</xdr:rowOff>
    </xdr:from>
    <xdr:to>
      <xdr:col>3</xdr:col>
      <xdr:colOff>466724</xdr:colOff>
      <xdr:row>487</xdr:row>
      <xdr:rowOff>76200</xdr:rowOff>
    </xdr:to>
    <xdr:sp macro="" textlink="">
      <xdr:nvSpPr>
        <xdr:cNvPr id="30" name="Rectangle 29"/>
        <xdr:cNvSpPr/>
      </xdr:nvSpPr>
      <xdr:spPr>
        <a:xfrm>
          <a:off x="2619374" y="91030425"/>
          <a:ext cx="752475" cy="181927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380999</xdr:colOff>
      <xdr:row>477</xdr:row>
      <xdr:rowOff>28575</xdr:rowOff>
    </xdr:from>
    <xdr:to>
      <xdr:col>3</xdr:col>
      <xdr:colOff>646042</xdr:colOff>
      <xdr:row>478</xdr:row>
      <xdr:rowOff>136248</xdr:rowOff>
    </xdr:to>
    <xdr:sp macro="" textlink="">
      <xdr:nvSpPr>
        <xdr:cNvPr id="31" name="Heptagon 30"/>
        <xdr:cNvSpPr/>
      </xdr:nvSpPr>
      <xdr:spPr>
        <a:xfrm>
          <a:off x="3286124" y="90897075"/>
          <a:ext cx="265043" cy="298173"/>
        </a:xfrm>
        <a:prstGeom prst="heptagon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8</a:t>
          </a:r>
        </a:p>
      </xdr:txBody>
    </xdr:sp>
    <xdr:clientData/>
  </xdr:twoCellAnchor>
  <xdr:twoCellAnchor>
    <xdr:from>
      <xdr:col>2</xdr:col>
      <xdr:colOff>28575</xdr:colOff>
      <xdr:row>25</xdr:row>
      <xdr:rowOff>104775</xdr:rowOff>
    </xdr:from>
    <xdr:to>
      <xdr:col>2</xdr:col>
      <xdr:colOff>371889</xdr:colOff>
      <xdr:row>26</xdr:row>
      <xdr:rowOff>79928</xdr:rowOff>
    </xdr:to>
    <xdr:sp macro="" textlink="">
      <xdr:nvSpPr>
        <xdr:cNvPr id="32" name="Rectangle 31"/>
        <xdr:cNvSpPr/>
      </xdr:nvSpPr>
      <xdr:spPr>
        <a:xfrm>
          <a:off x="1304925" y="4867275"/>
          <a:ext cx="343314" cy="165653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180975</xdr:colOff>
      <xdr:row>26</xdr:row>
      <xdr:rowOff>66675</xdr:rowOff>
    </xdr:from>
    <xdr:to>
      <xdr:col>2</xdr:col>
      <xdr:colOff>524289</xdr:colOff>
      <xdr:row>27</xdr:row>
      <xdr:rowOff>41828</xdr:rowOff>
    </xdr:to>
    <xdr:sp macro="" textlink="">
      <xdr:nvSpPr>
        <xdr:cNvPr id="33" name="Rectangle 32"/>
        <xdr:cNvSpPr/>
      </xdr:nvSpPr>
      <xdr:spPr>
        <a:xfrm>
          <a:off x="1457325" y="5019675"/>
          <a:ext cx="343314" cy="165653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95249</xdr:colOff>
      <xdr:row>480</xdr:row>
      <xdr:rowOff>0</xdr:rowOff>
    </xdr:from>
    <xdr:to>
      <xdr:col>10</xdr:col>
      <xdr:colOff>19049</xdr:colOff>
      <xdr:row>480</xdr:row>
      <xdr:rowOff>161925</xdr:rowOff>
    </xdr:to>
    <xdr:sp macro="" textlink="">
      <xdr:nvSpPr>
        <xdr:cNvPr id="34" name="Rectangle 33"/>
        <xdr:cNvSpPr/>
      </xdr:nvSpPr>
      <xdr:spPr>
        <a:xfrm>
          <a:off x="8010524" y="91440000"/>
          <a:ext cx="1152525" cy="1619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1114425</xdr:colOff>
      <xdr:row>478</xdr:row>
      <xdr:rowOff>171450</xdr:rowOff>
    </xdr:from>
    <xdr:to>
      <xdr:col>10</xdr:col>
      <xdr:colOff>150743</xdr:colOff>
      <xdr:row>480</xdr:row>
      <xdr:rowOff>88623</xdr:rowOff>
    </xdr:to>
    <xdr:sp macro="" textlink="">
      <xdr:nvSpPr>
        <xdr:cNvPr id="36" name="Heptagon 35"/>
        <xdr:cNvSpPr/>
      </xdr:nvSpPr>
      <xdr:spPr>
        <a:xfrm>
          <a:off x="9029700" y="91230450"/>
          <a:ext cx="265043" cy="298173"/>
        </a:xfrm>
        <a:prstGeom prst="heptagon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9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13</xdr:row>
      <xdr:rowOff>0</xdr:rowOff>
    </xdr:from>
    <xdr:to>
      <xdr:col>14</xdr:col>
      <xdr:colOff>133020</xdr:colOff>
      <xdr:row>43</xdr:row>
      <xdr:rowOff>131603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1" y="1333500"/>
          <a:ext cx="12096419" cy="5846603"/>
        </a:xfrm>
        <a:prstGeom prst="rect">
          <a:avLst/>
        </a:prstGeom>
      </xdr:spPr>
    </xdr:pic>
    <xdr:clientData/>
  </xdr:twoCellAnchor>
  <xdr:twoCellAnchor>
    <xdr:from>
      <xdr:col>1</xdr:col>
      <xdr:colOff>285751</xdr:colOff>
      <xdr:row>14</xdr:row>
      <xdr:rowOff>26828</xdr:rowOff>
    </xdr:from>
    <xdr:to>
      <xdr:col>4</xdr:col>
      <xdr:colOff>476251</xdr:colOff>
      <xdr:row>15</xdr:row>
      <xdr:rowOff>55403</xdr:rowOff>
    </xdr:to>
    <xdr:sp macro="" textlink="">
      <xdr:nvSpPr>
        <xdr:cNvPr id="25" name="Rectangle 24"/>
        <xdr:cNvSpPr/>
      </xdr:nvSpPr>
      <xdr:spPr>
        <a:xfrm>
          <a:off x="1238251" y="1550828"/>
          <a:ext cx="2476500" cy="21907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161926</xdr:colOff>
      <xdr:row>14</xdr:row>
      <xdr:rowOff>141128</xdr:rowOff>
    </xdr:from>
    <xdr:to>
      <xdr:col>4</xdr:col>
      <xdr:colOff>485776</xdr:colOff>
      <xdr:row>16</xdr:row>
      <xdr:rowOff>112553</xdr:rowOff>
    </xdr:to>
    <xdr:sp macro="" textlink="">
      <xdr:nvSpPr>
        <xdr:cNvPr id="26" name="Heptagon 25"/>
        <xdr:cNvSpPr/>
      </xdr:nvSpPr>
      <xdr:spPr>
        <a:xfrm>
          <a:off x="3400426" y="1665128"/>
          <a:ext cx="323850" cy="352425"/>
        </a:xfrm>
        <a:prstGeom prst="heptagon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7</xdr:col>
      <xdr:colOff>628652</xdr:colOff>
      <xdr:row>13</xdr:row>
      <xdr:rowOff>26828</xdr:rowOff>
    </xdr:from>
    <xdr:to>
      <xdr:col>9</xdr:col>
      <xdr:colOff>885827</xdr:colOff>
      <xdr:row>14</xdr:row>
      <xdr:rowOff>55403</xdr:rowOff>
    </xdr:to>
    <xdr:sp macro="" textlink="">
      <xdr:nvSpPr>
        <xdr:cNvPr id="27" name="Rectangle 26"/>
        <xdr:cNvSpPr/>
      </xdr:nvSpPr>
      <xdr:spPr>
        <a:xfrm>
          <a:off x="5924552" y="1360328"/>
          <a:ext cx="2286000" cy="21907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819151</xdr:colOff>
      <xdr:row>13</xdr:row>
      <xdr:rowOff>103028</xdr:rowOff>
    </xdr:from>
    <xdr:to>
      <xdr:col>10</xdr:col>
      <xdr:colOff>38101</xdr:colOff>
      <xdr:row>15</xdr:row>
      <xdr:rowOff>74453</xdr:rowOff>
    </xdr:to>
    <xdr:sp macro="" textlink="">
      <xdr:nvSpPr>
        <xdr:cNvPr id="28" name="Heptagon 27"/>
        <xdr:cNvSpPr/>
      </xdr:nvSpPr>
      <xdr:spPr>
        <a:xfrm>
          <a:off x="8143876" y="1436528"/>
          <a:ext cx="323850" cy="352425"/>
        </a:xfrm>
        <a:prstGeom prst="heptagon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3</xdr:col>
      <xdr:colOff>114301</xdr:colOff>
      <xdr:row>17</xdr:row>
      <xdr:rowOff>93504</xdr:rowOff>
    </xdr:from>
    <xdr:to>
      <xdr:col>3</xdr:col>
      <xdr:colOff>657226</xdr:colOff>
      <xdr:row>18</xdr:row>
      <xdr:rowOff>131604</xdr:rowOff>
    </xdr:to>
    <xdr:sp macro="" textlink="">
      <xdr:nvSpPr>
        <xdr:cNvPr id="29" name="Rectangle 28"/>
        <xdr:cNvSpPr/>
      </xdr:nvSpPr>
      <xdr:spPr>
        <a:xfrm>
          <a:off x="2667001" y="2189004"/>
          <a:ext cx="542925" cy="228600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600075</xdr:colOff>
      <xdr:row>17</xdr:row>
      <xdr:rowOff>97231</xdr:rowOff>
    </xdr:from>
    <xdr:to>
      <xdr:col>4</xdr:col>
      <xdr:colOff>247650</xdr:colOff>
      <xdr:row>19</xdr:row>
      <xdr:rowOff>83979</xdr:rowOff>
    </xdr:to>
    <xdr:sp macro="" textlink="">
      <xdr:nvSpPr>
        <xdr:cNvPr id="30" name="Heptagon 29"/>
        <xdr:cNvSpPr/>
      </xdr:nvSpPr>
      <xdr:spPr>
        <a:xfrm>
          <a:off x="3152775" y="2192731"/>
          <a:ext cx="333375" cy="367748"/>
        </a:xfrm>
        <a:prstGeom prst="heptagon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</a:t>
          </a:r>
        </a:p>
      </xdr:txBody>
    </xdr:sp>
    <xdr:clientData/>
  </xdr:twoCellAnchor>
  <xdr:twoCellAnchor>
    <xdr:from>
      <xdr:col>3</xdr:col>
      <xdr:colOff>571501</xdr:colOff>
      <xdr:row>20</xdr:row>
      <xdr:rowOff>7779</xdr:rowOff>
    </xdr:from>
    <xdr:to>
      <xdr:col>4</xdr:col>
      <xdr:colOff>428626</xdr:colOff>
      <xdr:row>21</xdr:row>
      <xdr:rowOff>45879</xdr:rowOff>
    </xdr:to>
    <xdr:sp macro="" textlink="">
      <xdr:nvSpPr>
        <xdr:cNvPr id="31" name="Rectangle 30"/>
        <xdr:cNvSpPr/>
      </xdr:nvSpPr>
      <xdr:spPr>
        <a:xfrm>
          <a:off x="3124201" y="2674779"/>
          <a:ext cx="542925" cy="228600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438150</xdr:colOff>
      <xdr:row>20</xdr:row>
      <xdr:rowOff>163906</xdr:rowOff>
    </xdr:from>
    <xdr:to>
      <xdr:col>4</xdr:col>
      <xdr:colOff>85725</xdr:colOff>
      <xdr:row>22</xdr:row>
      <xdr:rowOff>150654</xdr:rowOff>
    </xdr:to>
    <xdr:sp macro="" textlink="">
      <xdr:nvSpPr>
        <xdr:cNvPr id="32" name="Heptagon 31"/>
        <xdr:cNvSpPr/>
      </xdr:nvSpPr>
      <xdr:spPr>
        <a:xfrm>
          <a:off x="2990850" y="2830906"/>
          <a:ext cx="333375" cy="367748"/>
        </a:xfrm>
        <a:prstGeom prst="heptagon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</a:t>
          </a:r>
        </a:p>
      </xdr:txBody>
    </xdr:sp>
    <xdr:clientData/>
  </xdr:twoCellAnchor>
  <xdr:twoCellAnchor>
    <xdr:from>
      <xdr:col>3</xdr:col>
      <xdr:colOff>590551</xdr:colOff>
      <xdr:row>20</xdr:row>
      <xdr:rowOff>17304</xdr:rowOff>
    </xdr:from>
    <xdr:to>
      <xdr:col>4</xdr:col>
      <xdr:colOff>600076</xdr:colOff>
      <xdr:row>21</xdr:row>
      <xdr:rowOff>55403</xdr:rowOff>
    </xdr:to>
    <xdr:sp macro="" textlink="">
      <xdr:nvSpPr>
        <xdr:cNvPr id="33" name="Rectangle 32"/>
        <xdr:cNvSpPr/>
      </xdr:nvSpPr>
      <xdr:spPr>
        <a:xfrm>
          <a:off x="3143251" y="2684304"/>
          <a:ext cx="695325" cy="228599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495300</xdr:colOff>
      <xdr:row>20</xdr:row>
      <xdr:rowOff>173431</xdr:rowOff>
    </xdr:from>
    <xdr:to>
      <xdr:col>5</xdr:col>
      <xdr:colOff>142875</xdr:colOff>
      <xdr:row>22</xdr:row>
      <xdr:rowOff>160179</xdr:rowOff>
    </xdr:to>
    <xdr:sp macro="" textlink="">
      <xdr:nvSpPr>
        <xdr:cNvPr id="34" name="Heptagon 33"/>
        <xdr:cNvSpPr/>
      </xdr:nvSpPr>
      <xdr:spPr>
        <a:xfrm>
          <a:off x="3733800" y="2840431"/>
          <a:ext cx="333375" cy="367748"/>
        </a:xfrm>
        <a:prstGeom prst="heptagon">
          <a:avLst/>
        </a:prstGeom>
        <a:solidFill>
          <a:schemeClr val="accent6">
            <a:lumMod val="75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5</a:t>
          </a:r>
        </a:p>
      </xdr:txBody>
    </xdr:sp>
    <xdr:clientData/>
  </xdr:twoCellAnchor>
  <xdr:twoCellAnchor>
    <xdr:from>
      <xdr:col>5</xdr:col>
      <xdr:colOff>457200</xdr:colOff>
      <xdr:row>22</xdr:row>
      <xdr:rowOff>103029</xdr:rowOff>
    </xdr:from>
    <xdr:to>
      <xdr:col>6</xdr:col>
      <xdr:colOff>542925</xdr:colOff>
      <xdr:row>23</xdr:row>
      <xdr:rowOff>150653</xdr:rowOff>
    </xdr:to>
    <xdr:sp macro="" textlink="">
      <xdr:nvSpPr>
        <xdr:cNvPr id="35" name="Rectangle 34"/>
        <xdr:cNvSpPr/>
      </xdr:nvSpPr>
      <xdr:spPr>
        <a:xfrm>
          <a:off x="4381500" y="3151029"/>
          <a:ext cx="771525" cy="238124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133350</xdr:colOff>
      <xdr:row>22</xdr:row>
      <xdr:rowOff>131604</xdr:rowOff>
    </xdr:from>
    <xdr:to>
      <xdr:col>9</xdr:col>
      <xdr:colOff>190500</xdr:colOff>
      <xdr:row>23</xdr:row>
      <xdr:rowOff>150653</xdr:rowOff>
    </xdr:to>
    <xdr:sp macro="" textlink="">
      <xdr:nvSpPr>
        <xdr:cNvPr id="36" name="Rectangle 35"/>
        <xdr:cNvSpPr/>
      </xdr:nvSpPr>
      <xdr:spPr>
        <a:xfrm>
          <a:off x="5429250" y="3179604"/>
          <a:ext cx="2085975" cy="209549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514350</xdr:colOff>
      <xdr:row>22</xdr:row>
      <xdr:rowOff>30556</xdr:rowOff>
    </xdr:from>
    <xdr:to>
      <xdr:col>7</xdr:col>
      <xdr:colOff>161925</xdr:colOff>
      <xdr:row>24</xdr:row>
      <xdr:rowOff>17304</xdr:rowOff>
    </xdr:to>
    <xdr:sp macro="" textlink="">
      <xdr:nvSpPr>
        <xdr:cNvPr id="37" name="Heptagon 36"/>
        <xdr:cNvSpPr/>
      </xdr:nvSpPr>
      <xdr:spPr>
        <a:xfrm>
          <a:off x="5124450" y="3078556"/>
          <a:ext cx="333375" cy="367748"/>
        </a:xfrm>
        <a:prstGeom prst="heptagon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7</a:t>
          </a:r>
        </a:p>
      </xdr:txBody>
    </xdr:sp>
    <xdr:clientData/>
  </xdr:twoCellAnchor>
  <xdr:twoCellAnchor>
    <xdr:from>
      <xdr:col>5</xdr:col>
      <xdr:colOff>219075</xdr:colOff>
      <xdr:row>19</xdr:row>
      <xdr:rowOff>116281</xdr:rowOff>
    </xdr:from>
    <xdr:to>
      <xdr:col>5</xdr:col>
      <xdr:colOff>561976</xdr:colOff>
      <xdr:row>21</xdr:row>
      <xdr:rowOff>36353</xdr:rowOff>
    </xdr:to>
    <xdr:sp macro="" textlink="">
      <xdr:nvSpPr>
        <xdr:cNvPr id="38" name="Heptagon 37"/>
        <xdr:cNvSpPr/>
      </xdr:nvSpPr>
      <xdr:spPr>
        <a:xfrm>
          <a:off x="4143375" y="2592781"/>
          <a:ext cx="342901" cy="301072"/>
        </a:xfrm>
        <a:prstGeom prst="heptagon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6</a:t>
          </a:r>
        </a:p>
      </xdr:txBody>
    </xdr:sp>
    <xdr:clientData/>
  </xdr:twoCellAnchor>
  <xdr:twoCellAnchor>
    <xdr:from>
      <xdr:col>4</xdr:col>
      <xdr:colOff>571502</xdr:colOff>
      <xdr:row>20</xdr:row>
      <xdr:rowOff>103028</xdr:rowOff>
    </xdr:from>
    <xdr:to>
      <xdr:col>5</xdr:col>
      <xdr:colOff>219074</xdr:colOff>
      <xdr:row>20</xdr:row>
      <xdr:rowOff>119402</xdr:rowOff>
    </xdr:to>
    <xdr:cxnSp macro="">
      <xdr:nvCxnSpPr>
        <xdr:cNvPr id="39" name="Straight Arrow Connector 38"/>
        <xdr:cNvCxnSpPr>
          <a:stCxn id="38" idx="4"/>
        </xdr:cNvCxnSpPr>
      </xdr:nvCxnSpPr>
      <xdr:spPr>
        <a:xfrm flipH="1" flipV="1">
          <a:off x="3810002" y="2770028"/>
          <a:ext cx="333372" cy="16374"/>
        </a:xfrm>
        <a:prstGeom prst="straightConnector1">
          <a:avLst/>
        </a:prstGeom>
        <a:ln w="15875">
          <a:solidFill>
            <a:schemeClr val="accent2">
              <a:alpha val="99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25</xdr:row>
      <xdr:rowOff>125806</xdr:rowOff>
    </xdr:from>
    <xdr:to>
      <xdr:col>1</xdr:col>
      <xdr:colOff>333375</xdr:colOff>
      <xdr:row>27</xdr:row>
      <xdr:rowOff>112554</xdr:rowOff>
    </xdr:to>
    <xdr:sp macro="" textlink="">
      <xdr:nvSpPr>
        <xdr:cNvPr id="40" name="Heptagon 39"/>
        <xdr:cNvSpPr/>
      </xdr:nvSpPr>
      <xdr:spPr>
        <a:xfrm>
          <a:off x="952500" y="3745306"/>
          <a:ext cx="333375" cy="367748"/>
        </a:xfrm>
        <a:prstGeom prst="heptagon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8</a:t>
          </a:r>
        </a:p>
      </xdr:txBody>
    </xdr:sp>
    <xdr:clientData/>
  </xdr:twoCellAnchor>
  <xdr:twoCellAnchor>
    <xdr:from>
      <xdr:col>1</xdr:col>
      <xdr:colOff>304800</xdr:colOff>
      <xdr:row>27</xdr:row>
      <xdr:rowOff>169704</xdr:rowOff>
    </xdr:from>
    <xdr:to>
      <xdr:col>3</xdr:col>
      <xdr:colOff>514351</xdr:colOff>
      <xdr:row>30</xdr:row>
      <xdr:rowOff>141128</xdr:rowOff>
    </xdr:to>
    <xdr:sp macro="" textlink="">
      <xdr:nvSpPr>
        <xdr:cNvPr id="41" name="Rectangle 40"/>
        <xdr:cNvSpPr/>
      </xdr:nvSpPr>
      <xdr:spPr>
        <a:xfrm>
          <a:off x="1257300" y="4170204"/>
          <a:ext cx="1809751" cy="542924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419100</xdr:colOff>
      <xdr:row>29</xdr:row>
      <xdr:rowOff>87706</xdr:rowOff>
    </xdr:from>
    <xdr:to>
      <xdr:col>4</xdr:col>
      <xdr:colOff>66675</xdr:colOff>
      <xdr:row>31</xdr:row>
      <xdr:rowOff>74454</xdr:rowOff>
    </xdr:to>
    <xdr:sp macro="" textlink="">
      <xdr:nvSpPr>
        <xdr:cNvPr id="42" name="Heptagon 41"/>
        <xdr:cNvSpPr/>
      </xdr:nvSpPr>
      <xdr:spPr>
        <a:xfrm>
          <a:off x="2971800" y="4469206"/>
          <a:ext cx="333375" cy="367748"/>
        </a:xfrm>
        <a:prstGeom prst="heptagon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9</a:t>
          </a:r>
        </a:p>
      </xdr:txBody>
    </xdr:sp>
    <xdr:clientData/>
  </xdr:twoCellAnchor>
  <xdr:twoCellAnchor>
    <xdr:from>
      <xdr:col>1</xdr:col>
      <xdr:colOff>304801</xdr:colOff>
      <xdr:row>24</xdr:row>
      <xdr:rowOff>83979</xdr:rowOff>
    </xdr:from>
    <xdr:to>
      <xdr:col>3</xdr:col>
      <xdr:colOff>219076</xdr:colOff>
      <xdr:row>25</xdr:row>
      <xdr:rowOff>141128</xdr:rowOff>
    </xdr:to>
    <xdr:sp macro="" textlink="">
      <xdr:nvSpPr>
        <xdr:cNvPr id="43" name="Rectangle 42"/>
        <xdr:cNvSpPr/>
      </xdr:nvSpPr>
      <xdr:spPr>
        <a:xfrm>
          <a:off x="1257301" y="3512979"/>
          <a:ext cx="1514475" cy="247649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104775</xdr:colOff>
      <xdr:row>23</xdr:row>
      <xdr:rowOff>97231</xdr:rowOff>
    </xdr:from>
    <xdr:to>
      <xdr:col>3</xdr:col>
      <xdr:colOff>533401</xdr:colOff>
      <xdr:row>25</xdr:row>
      <xdr:rowOff>83979</xdr:rowOff>
    </xdr:to>
    <xdr:sp macro="" textlink="">
      <xdr:nvSpPr>
        <xdr:cNvPr id="44" name="Heptagon 43"/>
        <xdr:cNvSpPr/>
      </xdr:nvSpPr>
      <xdr:spPr>
        <a:xfrm>
          <a:off x="2657475" y="3335731"/>
          <a:ext cx="428626" cy="367748"/>
        </a:xfrm>
        <a:prstGeom prst="heptagon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10</a:t>
          </a:r>
        </a:p>
      </xdr:txBody>
    </xdr:sp>
    <xdr:clientData/>
  </xdr:twoCellAnchor>
  <xdr:twoCellAnchor>
    <xdr:from>
      <xdr:col>1</xdr:col>
      <xdr:colOff>200026</xdr:colOff>
      <xdr:row>26</xdr:row>
      <xdr:rowOff>7779</xdr:rowOff>
    </xdr:from>
    <xdr:to>
      <xdr:col>3</xdr:col>
      <xdr:colOff>485776</xdr:colOff>
      <xdr:row>27</xdr:row>
      <xdr:rowOff>64928</xdr:rowOff>
    </xdr:to>
    <xdr:sp macro="" textlink="">
      <xdr:nvSpPr>
        <xdr:cNvPr id="45" name="Rectangle 44"/>
        <xdr:cNvSpPr/>
      </xdr:nvSpPr>
      <xdr:spPr>
        <a:xfrm>
          <a:off x="1152526" y="3817779"/>
          <a:ext cx="1885950" cy="247649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47625</xdr:colOff>
      <xdr:row>37</xdr:row>
      <xdr:rowOff>47625</xdr:rowOff>
    </xdr:from>
    <xdr:to>
      <xdr:col>6</xdr:col>
      <xdr:colOff>638175</xdr:colOff>
      <xdr:row>38</xdr:row>
      <xdr:rowOff>76201</xdr:rowOff>
    </xdr:to>
    <xdr:sp macro="" textlink="">
      <xdr:nvSpPr>
        <xdr:cNvPr id="46" name="Rectangle 45"/>
        <xdr:cNvSpPr/>
      </xdr:nvSpPr>
      <xdr:spPr>
        <a:xfrm>
          <a:off x="3962400" y="5953125"/>
          <a:ext cx="1276350" cy="219076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523874</xdr:colOff>
      <xdr:row>36</xdr:row>
      <xdr:rowOff>95250</xdr:rowOff>
    </xdr:from>
    <xdr:to>
      <xdr:col>7</xdr:col>
      <xdr:colOff>285749</xdr:colOff>
      <xdr:row>38</xdr:row>
      <xdr:rowOff>76200</xdr:rowOff>
    </xdr:to>
    <xdr:sp macro="" textlink="">
      <xdr:nvSpPr>
        <xdr:cNvPr id="47" name="Heptagon 46"/>
        <xdr:cNvSpPr/>
      </xdr:nvSpPr>
      <xdr:spPr>
        <a:xfrm>
          <a:off x="5124449" y="5810250"/>
          <a:ext cx="447675" cy="361950"/>
        </a:xfrm>
        <a:prstGeom prst="heptagon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11</a:t>
          </a:r>
        </a:p>
      </xdr:txBody>
    </xdr:sp>
    <xdr:clientData/>
  </xdr:twoCellAnchor>
  <xdr:twoCellAnchor>
    <xdr:from>
      <xdr:col>4</xdr:col>
      <xdr:colOff>466725</xdr:colOff>
      <xdr:row>37</xdr:row>
      <xdr:rowOff>154381</xdr:rowOff>
    </xdr:from>
    <xdr:to>
      <xdr:col>5</xdr:col>
      <xdr:colOff>190501</xdr:colOff>
      <xdr:row>39</xdr:row>
      <xdr:rowOff>114300</xdr:rowOff>
    </xdr:to>
    <xdr:sp macro="" textlink="">
      <xdr:nvSpPr>
        <xdr:cNvPr id="48" name="Heptagon 47"/>
        <xdr:cNvSpPr/>
      </xdr:nvSpPr>
      <xdr:spPr>
        <a:xfrm>
          <a:off x="3695700" y="6059881"/>
          <a:ext cx="409576" cy="340919"/>
        </a:xfrm>
        <a:prstGeom prst="heptagon">
          <a:avLst/>
        </a:prstGeom>
        <a:solidFill>
          <a:schemeClr val="accent6">
            <a:lumMod val="75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12</a:t>
          </a:r>
        </a:p>
      </xdr:txBody>
    </xdr:sp>
    <xdr:clientData/>
  </xdr:twoCellAnchor>
  <xdr:twoCellAnchor>
    <xdr:from>
      <xdr:col>5</xdr:col>
      <xdr:colOff>47625</xdr:colOff>
      <xdr:row>35</xdr:row>
      <xdr:rowOff>114300</xdr:rowOff>
    </xdr:from>
    <xdr:to>
      <xdr:col>6</xdr:col>
      <xdr:colOff>638175</xdr:colOff>
      <xdr:row>36</xdr:row>
      <xdr:rowOff>142876</xdr:rowOff>
    </xdr:to>
    <xdr:sp macro="" textlink="">
      <xdr:nvSpPr>
        <xdr:cNvPr id="49" name="Rectangle 48"/>
        <xdr:cNvSpPr/>
      </xdr:nvSpPr>
      <xdr:spPr>
        <a:xfrm>
          <a:off x="3962400" y="5638800"/>
          <a:ext cx="1276350" cy="219076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485774</xdr:colOff>
      <xdr:row>34</xdr:row>
      <xdr:rowOff>28575</xdr:rowOff>
    </xdr:from>
    <xdr:to>
      <xdr:col>5</xdr:col>
      <xdr:colOff>247649</xdr:colOff>
      <xdr:row>36</xdr:row>
      <xdr:rowOff>9525</xdr:rowOff>
    </xdr:to>
    <xdr:sp macro="" textlink="">
      <xdr:nvSpPr>
        <xdr:cNvPr id="50" name="Heptagon 49"/>
        <xdr:cNvSpPr/>
      </xdr:nvSpPr>
      <xdr:spPr>
        <a:xfrm>
          <a:off x="3714749" y="5362575"/>
          <a:ext cx="447675" cy="361950"/>
        </a:xfrm>
        <a:prstGeom prst="heptagon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Y41"/>
  <sheetViews>
    <sheetView zoomScale="85" zoomScaleNormal="85" workbookViewId="0">
      <selection activeCell="U3" sqref="U3:Y14"/>
    </sheetView>
  </sheetViews>
  <sheetFormatPr defaultRowHeight="15" x14ac:dyDescent="0.25"/>
  <cols>
    <col min="1" max="1" width="6.25" style="13" customWidth="1"/>
    <col min="2" max="2" width="10" style="13" bestFit="1" customWidth="1"/>
    <col min="3" max="3" width="6.5" style="13" customWidth="1"/>
    <col min="4" max="4" width="9.125" style="13" bestFit="1" customWidth="1"/>
    <col min="5" max="6" width="9" style="13"/>
    <col min="7" max="7" width="6.75" style="13" customWidth="1"/>
    <col min="8" max="8" width="9" style="13"/>
    <col min="9" max="9" width="5.625" style="13" customWidth="1"/>
    <col min="10" max="10" width="4.375" style="13" customWidth="1"/>
    <col min="11" max="11" width="8.375" style="13" customWidth="1"/>
    <col min="12" max="12" width="16.125" style="13" customWidth="1"/>
    <col min="13" max="13" width="16.5" style="13" customWidth="1"/>
    <col min="14" max="14" width="7.25" style="13" customWidth="1"/>
    <col min="15" max="20" width="9" style="13"/>
    <col min="21" max="22" width="13.875" style="14" customWidth="1"/>
    <col min="23" max="23" width="19.75" style="14" customWidth="1"/>
    <col min="24" max="24" width="22.625" style="14" customWidth="1"/>
    <col min="25" max="25" width="12" style="15" customWidth="1"/>
    <col min="26" max="16384" width="9" style="13"/>
  </cols>
  <sheetData>
    <row r="1" spans="21:25" ht="15.75" thickBot="1" x14ac:dyDescent="0.3"/>
    <row r="2" spans="21:25" ht="17.25" x14ac:dyDescent="0.3">
      <c r="U2" s="16" t="s">
        <v>509</v>
      </c>
      <c r="V2" s="17" t="s">
        <v>510</v>
      </c>
      <c r="W2" s="17" t="s">
        <v>508</v>
      </c>
      <c r="X2" s="17" t="s">
        <v>497</v>
      </c>
      <c r="Y2" s="18" t="s">
        <v>498</v>
      </c>
    </row>
    <row r="3" spans="21:25" ht="15.75" x14ac:dyDescent="0.25">
      <c r="U3" s="19" t="s">
        <v>25</v>
      </c>
      <c r="V3" s="20">
        <v>1</v>
      </c>
      <c r="W3" s="20"/>
      <c r="X3" s="20"/>
      <c r="Y3" s="21"/>
    </row>
    <row r="4" spans="21:25" ht="31.5" x14ac:dyDescent="0.25">
      <c r="U4" s="19" t="s">
        <v>0</v>
      </c>
      <c r="V4" s="20">
        <v>2</v>
      </c>
      <c r="W4" s="22">
        <v>44168</v>
      </c>
      <c r="X4" s="20"/>
      <c r="Y4" s="21"/>
    </row>
    <row r="5" spans="21:25" ht="15.75" x14ac:dyDescent="0.25">
      <c r="U5" s="19" t="s">
        <v>1</v>
      </c>
      <c r="V5" s="20">
        <v>3</v>
      </c>
      <c r="W5" s="20" t="s">
        <v>12</v>
      </c>
      <c r="X5" s="20"/>
      <c r="Y5" s="21"/>
    </row>
    <row r="6" spans="21:25" ht="15.75" x14ac:dyDescent="0.25">
      <c r="U6" s="19" t="s">
        <v>2</v>
      </c>
      <c r="V6" s="20">
        <v>4</v>
      </c>
      <c r="W6" s="20">
        <v>289</v>
      </c>
      <c r="X6" s="20"/>
      <c r="Y6" s="21"/>
    </row>
    <row r="7" spans="21:25" ht="15.75" x14ac:dyDescent="0.25">
      <c r="U7" s="19" t="s">
        <v>3</v>
      </c>
      <c r="V7" s="20">
        <v>5</v>
      </c>
      <c r="W7" s="20" t="s">
        <v>13</v>
      </c>
      <c r="X7" s="20"/>
      <c r="Y7" s="21"/>
    </row>
    <row r="8" spans="21:25" ht="47.25" x14ac:dyDescent="0.25">
      <c r="U8" s="19" t="s">
        <v>4</v>
      </c>
      <c r="V8" s="20">
        <v>6</v>
      </c>
      <c r="W8" s="20" t="s">
        <v>14</v>
      </c>
      <c r="X8" s="20" t="s">
        <v>513</v>
      </c>
      <c r="Y8" s="21"/>
    </row>
    <row r="9" spans="21:25" ht="31.5" x14ac:dyDescent="0.25">
      <c r="U9" s="19" t="s">
        <v>5</v>
      </c>
      <c r="V9" s="20"/>
      <c r="W9" s="20" t="s">
        <v>15</v>
      </c>
      <c r="X9" s="20"/>
      <c r="Y9" s="21"/>
    </row>
    <row r="10" spans="21:25" ht="15.75" x14ac:dyDescent="0.25">
      <c r="U10" s="19" t="s">
        <v>6</v>
      </c>
      <c r="V10" s="20"/>
      <c r="W10" s="20" t="s">
        <v>16</v>
      </c>
      <c r="X10" s="20"/>
      <c r="Y10" s="21"/>
    </row>
    <row r="11" spans="21:25" ht="15.75" x14ac:dyDescent="0.25">
      <c r="U11" s="19" t="s">
        <v>7</v>
      </c>
      <c r="V11" s="20" t="s">
        <v>17</v>
      </c>
      <c r="W11" s="20" t="s">
        <v>17</v>
      </c>
      <c r="X11" s="20"/>
      <c r="Y11" s="21"/>
    </row>
    <row r="12" spans="21:25" ht="15.75" x14ac:dyDescent="0.25">
      <c r="U12" s="19" t="s">
        <v>8</v>
      </c>
      <c r="V12" s="20">
        <v>1</v>
      </c>
      <c r="W12" s="20">
        <v>1</v>
      </c>
      <c r="X12" s="20"/>
      <c r="Y12" s="21"/>
    </row>
    <row r="13" spans="21:25" ht="31.5" x14ac:dyDescent="0.25">
      <c r="U13" s="19" t="s">
        <v>9</v>
      </c>
      <c r="V13" s="20">
        <v>7</v>
      </c>
      <c r="W13" s="20" t="s">
        <v>16</v>
      </c>
      <c r="X13" s="20" t="s">
        <v>514</v>
      </c>
      <c r="Y13" s="21"/>
    </row>
    <row r="14" spans="21:25" ht="78.75" x14ac:dyDescent="0.25">
      <c r="U14" s="19" t="s">
        <v>10</v>
      </c>
      <c r="V14" s="20"/>
      <c r="W14" s="20" t="s">
        <v>19</v>
      </c>
      <c r="X14" s="20" t="s">
        <v>512</v>
      </c>
      <c r="Y14" s="21"/>
    </row>
    <row r="15" spans="21:25" ht="31.5" x14ac:dyDescent="0.25">
      <c r="U15" s="23" t="s">
        <v>11</v>
      </c>
      <c r="V15" s="20" t="s">
        <v>511</v>
      </c>
      <c r="W15" s="20"/>
      <c r="X15" s="20"/>
      <c r="Y15" s="21"/>
    </row>
    <row r="16" spans="21:25" ht="63" x14ac:dyDescent="0.25">
      <c r="U16" s="24"/>
      <c r="V16" s="20">
        <v>9</v>
      </c>
      <c r="W16" s="20">
        <v>-10453368</v>
      </c>
      <c r="X16" s="20" t="s">
        <v>31</v>
      </c>
      <c r="Y16" s="21"/>
    </row>
    <row r="17" spans="2:25" ht="31.5" x14ac:dyDescent="0.25">
      <c r="U17" s="24"/>
      <c r="V17" s="20">
        <v>8</v>
      </c>
      <c r="W17" s="25">
        <v>-21593418</v>
      </c>
      <c r="X17" s="20" t="s">
        <v>30</v>
      </c>
      <c r="Y17" s="21"/>
    </row>
    <row r="18" spans="2:25" ht="32.25" thickBot="1" x14ac:dyDescent="0.3">
      <c r="U18" s="26"/>
      <c r="V18" s="27">
        <v>10</v>
      </c>
      <c r="W18" s="27"/>
      <c r="X18" s="27" t="s">
        <v>32</v>
      </c>
      <c r="Y18" s="28"/>
    </row>
    <row r="25" spans="2:25" x14ac:dyDescent="0.25">
      <c r="B25" s="29" t="s">
        <v>0</v>
      </c>
      <c r="C25" s="29" t="s">
        <v>1</v>
      </c>
      <c r="D25" s="29" t="s">
        <v>2</v>
      </c>
      <c r="E25" s="29" t="s">
        <v>3</v>
      </c>
      <c r="F25" s="29" t="s">
        <v>4</v>
      </c>
      <c r="G25" s="29" t="s">
        <v>5</v>
      </c>
      <c r="H25" s="29" t="s">
        <v>6</v>
      </c>
      <c r="I25" s="29" t="s">
        <v>7</v>
      </c>
      <c r="J25" s="29" t="s">
        <v>8</v>
      </c>
      <c r="K25" s="29" t="s">
        <v>9</v>
      </c>
      <c r="L25" s="29" t="s">
        <v>10</v>
      </c>
      <c r="M25" s="6" t="s">
        <v>11</v>
      </c>
    </row>
    <row r="26" spans="2:25" hidden="1" x14ac:dyDescent="0.25">
      <c r="B26" s="30">
        <v>44168</v>
      </c>
      <c r="C26" s="29" t="s">
        <v>12</v>
      </c>
      <c r="D26" s="29">
        <v>355</v>
      </c>
      <c r="E26" s="29" t="s">
        <v>20</v>
      </c>
      <c r="F26" s="29" t="s">
        <v>21</v>
      </c>
      <c r="G26" s="29" t="s">
        <v>15</v>
      </c>
      <c r="H26" s="29" t="s">
        <v>16</v>
      </c>
      <c r="I26" s="29" t="s">
        <v>17</v>
      </c>
      <c r="J26" s="29">
        <v>1</v>
      </c>
      <c r="K26" s="29" t="s">
        <v>16</v>
      </c>
      <c r="L26" s="29" t="s">
        <v>19</v>
      </c>
      <c r="M26" s="6">
        <v>-180633159</v>
      </c>
    </row>
    <row r="27" spans="2:25" x14ac:dyDescent="0.25">
      <c r="B27" s="30">
        <v>44168</v>
      </c>
      <c r="C27" s="29" t="s">
        <v>12</v>
      </c>
      <c r="D27" s="29">
        <v>355</v>
      </c>
      <c r="E27" s="29" t="s">
        <v>20</v>
      </c>
      <c r="F27" s="29" t="s">
        <v>21</v>
      </c>
      <c r="G27" s="29" t="s">
        <v>15</v>
      </c>
      <c r="H27" s="29" t="s">
        <v>24</v>
      </c>
      <c r="I27" s="29" t="s">
        <v>17</v>
      </c>
      <c r="J27" s="29">
        <v>1</v>
      </c>
      <c r="K27" s="29" t="s">
        <v>24</v>
      </c>
      <c r="L27" s="29" t="s">
        <v>19</v>
      </c>
      <c r="M27" s="6">
        <v>-189368472</v>
      </c>
    </row>
    <row r="28" spans="2:25" hidden="1" x14ac:dyDescent="0.25">
      <c r="B28" s="30">
        <v>44168</v>
      </c>
      <c r="C28" s="29" t="s">
        <v>12</v>
      </c>
      <c r="D28" s="29">
        <v>289</v>
      </c>
      <c r="E28" s="29" t="s">
        <v>13</v>
      </c>
      <c r="F28" s="29" t="s">
        <v>14</v>
      </c>
      <c r="G28" s="29" t="s">
        <v>15</v>
      </c>
      <c r="H28" s="29" t="s">
        <v>16</v>
      </c>
      <c r="I28" s="29" t="s">
        <v>17</v>
      </c>
      <c r="J28" s="29">
        <v>1</v>
      </c>
      <c r="K28" s="29" t="s">
        <v>16</v>
      </c>
      <c r="L28" s="29" t="s">
        <v>19</v>
      </c>
      <c r="M28" s="6">
        <v>-10453368</v>
      </c>
    </row>
    <row r="29" spans="2:25" hidden="1" x14ac:dyDescent="0.25">
      <c r="B29" s="30">
        <v>44168</v>
      </c>
      <c r="C29" s="29" t="s">
        <v>12</v>
      </c>
      <c r="D29" s="29">
        <v>355</v>
      </c>
      <c r="E29" s="29" t="s">
        <v>23</v>
      </c>
      <c r="F29" s="29" t="s">
        <v>14</v>
      </c>
      <c r="G29" s="29" t="s">
        <v>15</v>
      </c>
      <c r="H29" s="29" t="s">
        <v>16</v>
      </c>
      <c r="I29" s="29" t="s">
        <v>17</v>
      </c>
      <c r="J29" s="29">
        <v>1</v>
      </c>
      <c r="K29" s="29" t="s">
        <v>16</v>
      </c>
      <c r="L29" s="29" t="s">
        <v>19</v>
      </c>
      <c r="M29" s="6">
        <v>-381350</v>
      </c>
    </row>
    <row r="30" spans="2:25" hidden="1" x14ac:dyDescent="0.25">
      <c r="B30" s="30">
        <v>44168</v>
      </c>
      <c r="C30" s="29" t="s">
        <v>12</v>
      </c>
      <c r="D30" s="29">
        <v>289</v>
      </c>
      <c r="E30" s="29" t="s">
        <v>13</v>
      </c>
      <c r="F30" s="29" t="s">
        <v>14</v>
      </c>
      <c r="G30" s="29" t="s">
        <v>15</v>
      </c>
      <c r="H30" s="29" t="s">
        <v>24</v>
      </c>
      <c r="I30" s="29" t="s">
        <v>17</v>
      </c>
      <c r="J30" s="29">
        <v>1</v>
      </c>
      <c r="K30" s="29" t="s">
        <v>24</v>
      </c>
      <c r="L30" s="29" t="s">
        <v>19</v>
      </c>
      <c r="M30" s="6">
        <v>-10453368</v>
      </c>
    </row>
    <row r="31" spans="2:25" hidden="1" x14ac:dyDescent="0.25">
      <c r="B31" s="30">
        <v>44168</v>
      </c>
      <c r="C31" s="29" t="s">
        <v>12</v>
      </c>
      <c r="D31" s="29">
        <v>355</v>
      </c>
      <c r="E31" s="29" t="s">
        <v>23</v>
      </c>
      <c r="F31" s="29" t="s">
        <v>14</v>
      </c>
      <c r="G31" s="29" t="s">
        <v>15</v>
      </c>
      <c r="H31" s="29" t="s">
        <v>24</v>
      </c>
      <c r="I31" s="29" t="s">
        <v>17</v>
      </c>
      <c r="J31" s="29">
        <v>1</v>
      </c>
      <c r="K31" s="29" t="s">
        <v>24</v>
      </c>
      <c r="L31" s="29" t="s">
        <v>19</v>
      </c>
      <c r="M31" s="6">
        <v>2812956</v>
      </c>
    </row>
    <row r="32" spans="2:25" hidden="1" x14ac:dyDescent="0.25">
      <c r="B32" s="30">
        <v>44168</v>
      </c>
      <c r="C32" s="29" t="s">
        <v>12</v>
      </c>
      <c r="D32" s="29">
        <v>355</v>
      </c>
      <c r="E32" s="29" t="s">
        <v>20</v>
      </c>
      <c r="F32" s="29" t="s">
        <v>21</v>
      </c>
      <c r="G32" s="29" t="s">
        <v>15</v>
      </c>
      <c r="H32" s="29" t="s">
        <v>16</v>
      </c>
      <c r="I32" s="29" t="s">
        <v>17</v>
      </c>
      <c r="J32" s="29">
        <v>1</v>
      </c>
      <c r="K32" s="29" t="s">
        <v>16</v>
      </c>
      <c r="L32" s="29" t="s">
        <v>18</v>
      </c>
      <c r="M32" s="6">
        <v>-1069186833</v>
      </c>
    </row>
    <row r="33" spans="2:13" x14ac:dyDescent="0.25">
      <c r="B33" s="30">
        <v>44168</v>
      </c>
      <c r="C33" s="29" t="s">
        <v>12</v>
      </c>
      <c r="D33" s="29">
        <v>355</v>
      </c>
      <c r="E33" s="29" t="s">
        <v>20</v>
      </c>
      <c r="F33" s="29" t="s">
        <v>21</v>
      </c>
      <c r="G33" s="29" t="s">
        <v>15</v>
      </c>
      <c r="H33" s="29" t="s">
        <v>24</v>
      </c>
      <c r="I33" s="29" t="s">
        <v>17</v>
      </c>
      <c r="J33" s="29">
        <v>1</v>
      </c>
      <c r="K33" s="29" t="s">
        <v>24</v>
      </c>
      <c r="L33" s="29" t="s">
        <v>18</v>
      </c>
      <c r="M33" s="6">
        <v>-1172486339</v>
      </c>
    </row>
    <row r="34" spans="2:13" hidden="1" x14ac:dyDescent="0.25">
      <c r="B34" s="30">
        <v>44168</v>
      </c>
      <c r="C34" s="29" t="s">
        <v>12</v>
      </c>
      <c r="D34" s="29">
        <v>289</v>
      </c>
      <c r="E34" s="29" t="s">
        <v>13</v>
      </c>
      <c r="F34" s="29" t="s">
        <v>14</v>
      </c>
      <c r="G34" s="29" t="s">
        <v>15</v>
      </c>
      <c r="H34" s="29" t="s">
        <v>16</v>
      </c>
      <c r="I34" s="29" t="s">
        <v>17</v>
      </c>
      <c r="J34" s="29">
        <v>1</v>
      </c>
      <c r="K34" s="29" t="s">
        <v>16</v>
      </c>
      <c r="L34" s="29" t="s">
        <v>18</v>
      </c>
      <c r="M34" s="6">
        <v>-21593418</v>
      </c>
    </row>
    <row r="35" spans="2:13" hidden="1" x14ac:dyDescent="0.25">
      <c r="B35" s="30">
        <v>44168</v>
      </c>
      <c r="C35" s="29" t="s">
        <v>12</v>
      </c>
      <c r="D35" s="29">
        <v>355</v>
      </c>
      <c r="E35" s="29" t="s">
        <v>23</v>
      </c>
      <c r="F35" s="29" t="s">
        <v>14</v>
      </c>
      <c r="G35" s="29" t="s">
        <v>15</v>
      </c>
      <c r="H35" s="29" t="s">
        <v>16</v>
      </c>
      <c r="I35" s="29" t="s">
        <v>17</v>
      </c>
      <c r="J35" s="29">
        <v>1</v>
      </c>
      <c r="K35" s="29" t="s">
        <v>16</v>
      </c>
      <c r="L35" s="29" t="s">
        <v>18</v>
      </c>
      <c r="M35" s="6">
        <v>-93128339</v>
      </c>
    </row>
    <row r="36" spans="2:13" hidden="1" x14ac:dyDescent="0.25">
      <c r="B36" s="30">
        <v>44168</v>
      </c>
      <c r="C36" s="29" t="s">
        <v>12</v>
      </c>
      <c r="D36" s="29">
        <v>289</v>
      </c>
      <c r="E36" s="29" t="s">
        <v>13</v>
      </c>
      <c r="F36" s="29" t="s">
        <v>14</v>
      </c>
      <c r="G36" s="29" t="s">
        <v>15</v>
      </c>
      <c r="H36" s="29" t="s">
        <v>24</v>
      </c>
      <c r="I36" s="29" t="s">
        <v>17</v>
      </c>
      <c r="J36" s="29">
        <v>1</v>
      </c>
      <c r="K36" s="29" t="s">
        <v>24</v>
      </c>
      <c r="L36" s="29" t="s">
        <v>18</v>
      </c>
      <c r="M36" s="6">
        <v>-21593418</v>
      </c>
    </row>
    <row r="37" spans="2:13" hidden="1" x14ac:dyDescent="0.25">
      <c r="B37" s="30">
        <v>44168</v>
      </c>
      <c r="C37" s="29" t="s">
        <v>12</v>
      </c>
      <c r="D37" s="29">
        <v>355</v>
      </c>
      <c r="E37" s="29" t="s">
        <v>23</v>
      </c>
      <c r="F37" s="29" t="s">
        <v>14</v>
      </c>
      <c r="G37" s="29" t="s">
        <v>15</v>
      </c>
      <c r="H37" s="29" t="s">
        <v>24</v>
      </c>
      <c r="I37" s="29" t="s">
        <v>17</v>
      </c>
      <c r="J37" s="29">
        <v>1</v>
      </c>
      <c r="K37" s="29" t="s">
        <v>24</v>
      </c>
      <c r="L37" s="29" t="s">
        <v>18</v>
      </c>
      <c r="M37" s="6">
        <v>-88415333</v>
      </c>
    </row>
    <row r="38" spans="2:13" hidden="1" x14ac:dyDescent="0.25">
      <c r="B38" s="30">
        <v>44168</v>
      </c>
      <c r="C38" s="29" t="s">
        <v>12</v>
      </c>
      <c r="D38" s="29">
        <v>355</v>
      </c>
      <c r="E38" s="29" t="s">
        <v>20</v>
      </c>
      <c r="F38" s="29" t="s">
        <v>21</v>
      </c>
      <c r="G38" s="29" t="s">
        <v>15</v>
      </c>
      <c r="H38" s="29" t="s">
        <v>16</v>
      </c>
      <c r="I38" s="29" t="s">
        <v>17</v>
      </c>
      <c r="J38" s="29">
        <v>1</v>
      </c>
      <c r="K38" s="29" t="s">
        <v>16</v>
      </c>
      <c r="L38" s="29" t="s">
        <v>22</v>
      </c>
      <c r="M38" s="6">
        <v>-3069882810</v>
      </c>
    </row>
    <row r="39" spans="2:13" x14ac:dyDescent="0.25">
      <c r="B39" s="30">
        <v>44168</v>
      </c>
      <c r="C39" s="29" t="s">
        <v>12</v>
      </c>
      <c r="D39" s="29">
        <v>355</v>
      </c>
      <c r="E39" s="29" t="s">
        <v>20</v>
      </c>
      <c r="F39" s="29" t="s">
        <v>21</v>
      </c>
      <c r="G39" s="29" t="s">
        <v>15</v>
      </c>
      <c r="H39" s="29" t="s">
        <v>24</v>
      </c>
      <c r="I39" s="29" t="s">
        <v>17</v>
      </c>
      <c r="J39" s="29">
        <v>1</v>
      </c>
      <c r="K39" s="29" t="s">
        <v>24</v>
      </c>
      <c r="L39" s="29" t="s">
        <v>22</v>
      </c>
      <c r="M39" s="6">
        <v>468687992</v>
      </c>
    </row>
    <row r="40" spans="2:13" hidden="1" x14ac:dyDescent="0.25">
      <c r="B40" s="30">
        <v>44168</v>
      </c>
      <c r="C40" s="29" t="s">
        <v>12</v>
      </c>
      <c r="D40" s="29">
        <v>355</v>
      </c>
      <c r="E40" s="29" t="s">
        <v>23</v>
      </c>
      <c r="F40" s="29" t="s">
        <v>14</v>
      </c>
      <c r="G40" s="29" t="s">
        <v>15</v>
      </c>
      <c r="H40" s="29" t="s">
        <v>16</v>
      </c>
      <c r="I40" s="29" t="s">
        <v>17</v>
      </c>
      <c r="J40" s="29">
        <v>1</v>
      </c>
      <c r="K40" s="29" t="s">
        <v>16</v>
      </c>
      <c r="L40" s="29" t="s">
        <v>22</v>
      </c>
      <c r="M40" s="6">
        <v>7156113</v>
      </c>
    </row>
    <row r="41" spans="2:13" hidden="1" x14ac:dyDescent="0.25">
      <c r="B41" s="30">
        <v>44168</v>
      </c>
      <c r="C41" s="29" t="s">
        <v>12</v>
      </c>
      <c r="D41" s="29">
        <v>355</v>
      </c>
      <c r="E41" s="29" t="s">
        <v>23</v>
      </c>
      <c r="F41" s="29" t="s">
        <v>14</v>
      </c>
      <c r="G41" s="29" t="s">
        <v>15</v>
      </c>
      <c r="H41" s="29" t="s">
        <v>24</v>
      </c>
      <c r="I41" s="29" t="s">
        <v>17</v>
      </c>
      <c r="J41" s="29">
        <v>1</v>
      </c>
      <c r="K41" s="29" t="s">
        <v>24</v>
      </c>
      <c r="L41" s="29" t="s">
        <v>22</v>
      </c>
      <c r="M41" s="6">
        <v>118681898</v>
      </c>
    </row>
  </sheetData>
  <autoFilter ref="B25:M41">
    <filterColumn colId="3">
      <filters>
        <filter val="00355 C"/>
      </filters>
    </filterColumn>
    <filterColumn colId="9">
      <filters>
        <filter val="Current"/>
      </filters>
    </filterColumn>
  </autoFilter>
  <mergeCells count="1">
    <mergeCell ref="U15:U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S60"/>
  <sheetViews>
    <sheetView topLeftCell="A19" zoomScaleNormal="100" workbookViewId="0">
      <selection activeCell="R13" sqref="R13:R14"/>
    </sheetView>
  </sheetViews>
  <sheetFormatPr defaultRowHeight="15" x14ac:dyDescent="0.25"/>
  <cols>
    <col min="1" max="1" width="9" customWidth="1"/>
    <col min="2" max="2" width="12" customWidth="1"/>
    <col min="6" max="6" width="13.75" customWidth="1"/>
    <col min="7" max="7" width="11.625" customWidth="1"/>
    <col min="11" max="11" width="16.375" bestFit="1" customWidth="1"/>
    <col min="12" max="12" width="11.125" bestFit="1" customWidth="1"/>
    <col min="13" max="13" width="6.625" bestFit="1" customWidth="1"/>
    <col min="18" max="18" width="9.625" bestFit="1" customWidth="1"/>
    <col min="19" max="19" width="17.625" bestFit="1" customWidth="1"/>
  </cols>
  <sheetData>
    <row r="13" spans="18:18" x14ac:dyDescent="0.25">
      <c r="R13">
        <v>-21593418</v>
      </c>
    </row>
    <row r="14" spans="18:18" x14ac:dyDescent="0.25">
      <c r="R14">
        <v>-427691</v>
      </c>
    </row>
    <row r="15" spans="18:18" x14ac:dyDescent="0.25">
      <c r="R15">
        <v>-10025677</v>
      </c>
    </row>
    <row r="16" spans="18:18" x14ac:dyDescent="0.25">
      <c r="R16">
        <v>-32046786</v>
      </c>
    </row>
    <row r="18" spans="18:18" x14ac:dyDescent="0.25">
      <c r="R18">
        <f>R15+R14</f>
        <v>-10453368</v>
      </c>
    </row>
    <row r="33" spans="2:11" x14ac:dyDescent="0.25">
      <c r="B33" t="s">
        <v>25</v>
      </c>
      <c r="C33">
        <v>1</v>
      </c>
    </row>
    <row r="34" spans="2:11" x14ac:dyDescent="0.25">
      <c r="B34" t="s">
        <v>0</v>
      </c>
      <c r="C34">
        <v>2</v>
      </c>
    </row>
    <row r="35" spans="2:11" x14ac:dyDescent="0.25">
      <c r="B35" t="s">
        <v>1</v>
      </c>
      <c r="C35">
        <v>3</v>
      </c>
    </row>
    <row r="36" spans="2:11" x14ac:dyDescent="0.25">
      <c r="B36" t="s">
        <v>2</v>
      </c>
      <c r="C36">
        <v>4</v>
      </c>
    </row>
    <row r="37" spans="2:11" x14ac:dyDescent="0.25">
      <c r="B37" t="s">
        <v>3</v>
      </c>
      <c r="C37">
        <v>5</v>
      </c>
    </row>
    <row r="38" spans="2:11" x14ac:dyDescent="0.25">
      <c r="B38" t="s">
        <v>4</v>
      </c>
      <c r="C38">
        <v>6</v>
      </c>
      <c r="D38" s="3" t="s">
        <v>26</v>
      </c>
      <c r="E38" s="3"/>
      <c r="F38" t="s">
        <v>27</v>
      </c>
      <c r="G38" t="s">
        <v>28</v>
      </c>
    </row>
    <row r="39" spans="2:11" x14ac:dyDescent="0.25">
      <c r="B39" t="s">
        <v>5</v>
      </c>
    </row>
    <row r="40" spans="2:11" x14ac:dyDescent="0.25">
      <c r="B40" t="s">
        <v>6</v>
      </c>
      <c r="C40">
        <v>7</v>
      </c>
    </row>
    <row r="41" spans="2:11" x14ac:dyDescent="0.25">
      <c r="B41" t="s">
        <v>7</v>
      </c>
      <c r="C41" s="4" t="s">
        <v>17</v>
      </c>
    </row>
    <row r="42" spans="2:11" x14ac:dyDescent="0.25">
      <c r="B42" t="s">
        <v>8</v>
      </c>
      <c r="C42" s="4">
        <v>1</v>
      </c>
    </row>
    <row r="43" spans="2:11" x14ac:dyDescent="0.25">
      <c r="B43" t="s">
        <v>9</v>
      </c>
    </row>
    <row r="44" spans="2:11" x14ac:dyDescent="0.25">
      <c r="B44" t="s">
        <v>10</v>
      </c>
      <c r="D44" s="2" t="s">
        <v>29</v>
      </c>
      <c r="E44" s="2"/>
      <c r="F44" s="2"/>
      <c r="G44" s="2"/>
    </row>
    <row r="45" spans="2:11" x14ac:dyDescent="0.25">
      <c r="B45" t="s">
        <v>11</v>
      </c>
    </row>
    <row r="47" spans="2:11" x14ac:dyDescent="0.25">
      <c r="C47">
        <v>9</v>
      </c>
      <c r="D47" s="7" t="s">
        <v>31</v>
      </c>
      <c r="E47" s="7"/>
      <c r="F47" s="7"/>
      <c r="G47" s="7"/>
      <c r="H47" s="7"/>
      <c r="I47" s="7"/>
      <c r="J47" s="7"/>
      <c r="K47" s="7"/>
    </row>
    <row r="48" spans="2:11" x14ac:dyDescent="0.25">
      <c r="C48">
        <v>8</v>
      </c>
      <c r="D48" s="7" t="s">
        <v>30</v>
      </c>
      <c r="E48" s="7"/>
      <c r="F48" s="7"/>
      <c r="G48" s="7"/>
      <c r="H48" s="7"/>
      <c r="I48" s="7"/>
      <c r="J48" s="7"/>
      <c r="K48" s="7"/>
    </row>
    <row r="49" spans="3:19" x14ac:dyDescent="0.25">
      <c r="C49" s="7">
        <v>10</v>
      </c>
      <c r="D49" s="7" t="s">
        <v>32</v>
      </c>
      <c r="E49" s="7"/>
      <c r="F49" s="7"/>
      <c r="G49" s="7"/>
      <c r="H49" s="7"/>
      <c r="I49" s="7"/>
      <c r="J49" s="7"/>
    </row>
    <row r="50" spans="3:19" x14ac:dyDescent="0.25">
      <c r="C50" s="5"/>
    </row>
    <row r="51" spans="3:19" x14ac:dyDescent="0.25">
      <c r="C51" s="5"/>
    </row>
    <row r="53" spans="3:19" x14ac:dyDescent="0.25">
      <c r="J53">
        <v>289</v>
      </c>
      <c r="K53" t="s">
        <v>13</v>
      </c>
      <c r="L53" t="s">
        <v>14</v>
      </c>
      <c r="M53" t="s">
        <v>15</v>
      </c>
      <c r="N53" t="s">
        <v>16</v>
      </c>
      <c r="O53" t="s">
        <v>17</v>
      </c>
      <c r="P53">
        <v>1</v>
      </c>
      <c r="Q53" t="s">
        <v>16</v>
      </c>
      <c r="R53" t="s">
        <v>19</v>
      </c>
      <c r="S53" s="6">
        <v>-10453368</v>
      </c>
    </row>
    <row r="54" spans="3:19" x14ac:dyDescent="0.25">
      <c r="J54">
        <v>289</v>
      </c>
      <c r="K54" t="s">
        <v>13</v>
      </c>
      <c r="L54" t="s">
        <v>14</v>
      </c>
      <c r="M54" t="s">
        <v>15</v>
      </c>
      <c r="N54" t="s">
        <v>24</v>
      </c>
      <c r="O54" t="s">
        <v>17</v>
      </c>
      <c r="P54">
        <v>1</v>
      </c>
      <c r="Q54" t="s">
        <v>24</v>
      </c>
      <c r="R54" t="s">
        <v>19</v>
      </c>
      <c r="S54" s="6">
        <v>-10453368</v>
      </c>
    </row>
    <row r="55" spans="3:19" x14ac:dyDescent="0.25">
      <c r="J55">
        <v>289</v>
      </c>
      <c r="K55" t="s">
        <v>13</v>
      </c>
      <c r="L55" t="s">
        <v>14</v>
      </c>
      <c r="M55" t="s">
        <v>15</v>
      </c>
      <c r="N55" t="s">
        <v>16</v>
      </c>
      <c r="O55" t="s">
        <v>17</v>
      </c>
      <c r="P55">
        <v>1</v>
      </c>
      <c r="Q55" t="s">
        <v>16</v>
      </c>
      <c r="R55" t="s">
        <v>18</v>
      </c>
      <c r="S55" s="6">
        <v>-21593418</v>
      </c>
    </row>
    <row r="56" spans="3:19" x14ac:dyDescent="0.25">
      <c r="J56">
        <v>289</v>
      </c>
      <c r="K56" t="s">
        <v>13</v>
      </c>
      <c r="L56" t="s">
        <v>14</v>
      </c>
      <c r="M56" t="s">
        <v>15</v>
      </c>
      <c r="N56" t="s">
        <v>24</v>
      </c>
      <c r="O56" t="s">
        <v>17</v>
      </c>
      <c r="P56">
        <v>1</v>
      </c>
      <c r="Q56" t="s">
        <v>24</v>
      </c>
      <c r="R56" t="s">
        <v>18</v>
      </c>
      <c r="S56" s="6">
        <v>-21593418</v>
      </c>
    </row>
    <row r="57" spans="3:19" x14ac:dyDescent="0.25">
      <c r="J57">
        <v>355</v>
      </c>
      <c r="K57" t="s">
        <v>20</v>
      </c>
      <c r="L57" t="s">
        <v>21</v>
      </c>
      <c r="M57" t="s">
        <v>15</v>
      </c>
      <c r="N57" t="s">
        <v>16</v>
      </c>
      <c r="O57" t="s">
        <v>17</v>
      </c>
      <c r="P57">
        <v>1</v>
      </c>
      <c r="Q57" t="s">
        <v>16</v>
      </c>
      <c r="R57" t="s">
        <v>22</v>
      </c>
      <c r="S57" s="6">
        <v>-3069882810</v>
      </c>
    </row>
    <row r="58" spans="3:19" x14ac:dyDescent="0.25">
      <c r="J58">
        <v>355</v>
      </c>
      <c r="K58" t="s">
        <v>20</v>
      </c>
      <c r="L58" t="s">
        <v>21</v>
      </c>
      <c r="M58" t="s">
        <v>15</v>
      </c>
      <c r="N58" t="s">
        <v>24</v>
      </c>
      <c r="O58" t="s">
        <v>17</v>
      </c>
      <c r="P58">
        <v>1</v>
      </c>
      <c r="Q58" t="s">
        <v>24</v>
      </c>
      <c r="R58" t="s">
        <v>22</v>
      </c>
      <c r="S58" s="6">
        <v>468687992</v>
      </c>
    </row>
    <row r="59" spans="3:19" x14ac:dyDescent="0.25">
      <c r="J59">
        <v>355</v>
      </c>
      <c r="K59" t="s">
        <v>23</v>
      </c>
      <c r="L59" t="s">
        <v>14</v>
      </c>
      <c r="M59" t="s">
        <v>15</v>
      </c>
      <c r="N59" t="s">
        <v>16</v>
      </c>
      <c r="O59" t="s">
        <v>17</v>
      </c>
      <c r="P59">
        <v>1</v>
      </c>
      <c r="Q59" t="s">
        <v>16</v>
      </c>
      <c r="R59" t="s">
        <v>22</v>
      </c>
      <c r="S59" s="6">
        <v>7156113</v>
      </c>
    </row>
    <row r="60" spans="3:19" x14ac:dyDescent="0.25">
      <c r="J60">
        <v>355</v>
      </c>
      <c r="K60" t="s">
        <v>23</v>
      </c>
      <c r="L60" t="s">
        <v>14</v>
      </c>
      <c r="M60" t="s">
        <v>15</v>
      </c>
      <c r="N60" t="s">
        <v>24</v>
      </c>
      <c r="O60" t="s">
        <v>17</v>
      </c>
      <c r="P60">
        <v>1</v>
      </c>
      <c r="Q60" t="s">
        <v>24</v>
      </c>
      <c r="R60" t="s">
        <v>22</v>
      </c>
      <c r="S60" s="6">
        <v>118681898</v>
      </c>
    </row>
  </sheetData>
  <mergeCells count="2">
    <mergeCell ref="D38:E38"/>
    <mergeCell ref="D44:G4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K16" sqref="K16"/>
    </sheetView>
  </sheetViews>
  <sheetFormatPr defaultRowHeight="15" x14ac:dyDescent="0.25"/>
  <cols>
    <col min="1" max="1" width="12" bestFit="1" customWidth="1"/>
    <col min="2" max="2" width="4.75" bestFit="1" customWidth="1"/>
    <col min="3" max="3" width="14" customWidth="1"/>
    <col min="4" max="4" width="9.125" bestFit="1" customWidth="1"/>
    <col min="5" max="6" width="11.5" bestFit="1" customWidth="1"/>
    <col min="7" max="7" width="7" bestFit="1" customWidth="1"/>
    <col min="8" max="8" width="7.875" bestFit="1" customWidth="1"/>
    <col min="9" max="9" width="7" bestFit="1" customWidth="1"/>
    <col min="10" max="10" width="16.375" bestFit="1" customWidth="1"/>
    <col min="11" max="11" width="17.5" bestFit="1" customWidth="1"/>
    <col min="12" max="12" width="17.625" style="6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6" t="s">
        <v>11</v>
      </c>
    </row>
    <row r="2" spans="1:12" x14ac:dyDescent="0.25">
      <c r="A2" s="1">
        <v>44168</v>
      </c>
      <c r="B2" t="s">
        <v>12</v>
      </c>
      <c r="C2">
        <v>355</v>
      </c>
      <c r="D2" t="s">
        <v>20</v>
      </c>
      <c r="E2" t="s">
        <v>21</v>
      </c>
      <c r="F2" t="s">
        <v>15</v>
      </c>
      <c r="G2" t="s">
        <v>16</v>
      </c>
      <c r="H2" t="s">
        <v>17</v>
      </c>
      <c r="I2">
        <v>1</v>
      </c>
      <c r="J2" t="s">
        <v>16</v>
      </c>
      <c r="K2" t="s">
        <v>19</v>
      </c>
      <c r="L2" s="6">
        <v>-180633159</v>
      </c>
    </row>
    <row r="3" spans="1:12" x14ac:dyDescent="0.25">
      <c r="A3" s="1">
        <v>44168</v>
      </c>
      <c r="B3" t="s">
        <v>12</v>
      </c>
      <c r="C3">
        <v>355</v>
      </c>
      <c r="D3" t="s">
        <v>20</v>
      </c>
      <c r="E3" t="s">
        <v>21</v>
      </c>
      <c r="F3" t="s">
        <v>15</v>
      </c>
      <c r="G3" t="s">
        <v>24</v>
      </c>
      <c r="H3" t="s">
        <v>17</v>
      </c>
      <c r="I3">
        <v>1</v>
      </c>
      <c r="J3" t="s">
        <v>24</v>
      </c>
      <c r="K3" t="s">
        <v>19</v>
      </c>
      <c r="L3" s="6">
        <v>-189368472</v>
      </c>
    </row>
    <row r="4" spans="1:12" x14ac:dyDescent="0.25">
      <c r="A4" s="1">
        <v>44168</v>
      </c>
      <c r="B4" t="s">
        <v>12</v>
      </c>
      <c r="C4">
        <v>289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>
        <v>1</v>
      </c>
      <c r="J4" t="s">
        <v>16</v>
      </c>
      <c r="K4" t="s">
        <v>19</v>
      </c>
      <c r="L4" s="6">
        <v>-10453368</v>
      </c>
    </row>
    <row r="5" spans="1:12" x14ac:dyDescent="0.25">
      <c r="A5" s="1">
        <v>44168</v>
      </c>
      <c r="B5" t="s">
        <v>12</v>
      </c>
      <c r="C5">
        <v>355</v>
      </c>
      <c r="D5" t="s">
        <v>23</v>
      </c>
      <c r="E5" t="s">
        <v>14</v>
      </c>
      <c r="F5" t="s">
        <v>15</v>
      </c>
      <c r="G5" t="s">
        <v>16</v>
      </c>
      <c r="H5" t="s">
        <v>17</v>
      </c>
      <c r="I5">
        <v>1</v>
      </c>
      <c r="J5" t="s">
        <v>16</v>
      </c>
      <c r="K5" t="s">
        <v>19</v>
      </c>
      <c r="L5" s="6">
        <v>-381350</v>
      </c>
    </row>
    <row r="6" spans="1:12" x14ac:dyDescent="0.25">
      <c r="A6" s="1">
        <v>44168</v>
      </c>
      <c r="B6" t="s">
        <v>12</v>
      </c>
      <c r="C6">
        <v>289</v>
      </c>
      <c r="D6" t="s">
        <v>13</v>
      </c>
      <c r="E6" t="s">
        <v>14</v>
      </c>
      <c r="F6" t="s">
        <v>15</v>
      </c>
      <c r="G6" t="s">
        <v>24</v>
      </c>
      <c r="H6" t="s">
        <v>17</v>
      </c>
      <c r="I6">
        <v>1</v>
      </c>
      <c r="J6" t="s">
        <v>24</v>
      </c>
      <c r="K6" t="s">
        <v>19</v>
      </c>
      <c r="L6" s="6">
        <v>-10453368</v>
      </c>
    </row>
    <row r="7" spans="1:12" x14ac:dyDescent="0.25">
      <c r="A7" s="1">
        <v>44168</v>
      </c>
      <c r="B7" t="s">
        <v>12</v>
      </c>
      <c r="C7">
        <v>355</v>
      </c>
      <c r="D7" t="s">
        <v>23</v>
      </c>
      <c r="E7" t="s">
        <v>14</v>
      </c>
      <c r="F7" t="s">
        <v>15</v>
      </c>
      <c r="G7" t="s">
        <v>24</v>
      </c>
      <c r="H7" t="s">
        <v>17</v>
      </c>
      <c r="I7">
        <v>1</v>
      </c>
      <c r="J7" t="s">
        <v>24</v>
      </c>
      <c r="K7" t="s">
        <v>19</v>
      </c>
      <c r="L7" s="6">
        <v>2812956</v>
      </c>
    </row>
    <row r="8" spans="1:12" x14ac:dyDescent="0.25">
      <c r="A8" s="1">
        <v>44168</v>
      </c>
      <c r="B8" t="s">
        <v>12</v>
      </c>
      <c r="C8">
        <v>355</v>
      </c>
      <c r="D8" t="s">
        <v>20</v>
      </c>
      <c r="E8" t="s">
        <v>21</v>
      </c>
      <c r="F8" t="s">
        <v>15</v>
      </c>
      <c r="G8" t="s">
        <v>16</v>
      </c>
      <c r="H8" t="s">
        <v>17</v>
      </c>
      <c r="I8">
        <v>1</v>
      </c>
      <c r="J8" t="s">
        <v>16</v>
      </c>
      <c r="K8" t="s">
        <v>18</v>
      </c>
      <c r="L8" s="6">
        <v>-1069186833</v>
      </c>
    </row>
    <row r="9" spans="1:12" x14ac:dyDescent="0.25">
      <c r="A9" s="1">
        <v>44168</v>
      </c>
      <c r="B9" t="s">
        <v>12</v>
      </c>
      <c r="C9">
        <v>355</v>
      </c>
      <c r="D9" t="s">
        <v>20</v>
      </c>
      <c r="E9" t="s">
        <v>21</v>
      </c>
      <c r="F9" t="s">
        <v>15</v>
      </c>
      <c r="G9" t="s">
        <v>24</v>
      </c>
      <c r="H9" t="s">
        <v>17</v>
      </c>
      <c r="I9">
        <v>1</v>
      </c>
      <c r="J9" t="s">
        <v>24</v>
      </c>
      <c r="K9" t="s">
        <v>18</v>
      </c>
      <c r="L9" s="6">
        <v>-1172486339</v>
      </c>
    </row>
    <row r="10" spans="1:12" x14ac:dyDescent="0.25">
      <c r="A10" s="1">
        <v>44168</v>
      </c>
      <c r="B10" t="s">
        <v>12</v>
      </c>
      <c r="C10">
        <v>289</v>
      </c>
      <c r="D10" t="s">
        <v>13</v>
      </c>
      <c r="E10" t="s">
        <v>14</v>
      </c>
      <c r="F10" t="s">
        <v>15</v>
      </c>
      <c r="G10" t="s">
        <v>16</v>
      </c>
      <c r="H10" t="s">
        <v>17</v>
      </c>
      <c r="I10">
        <v>1</v>
      </c>
      <c r="J10" t="s">
        <v>16</v>
      </c>
      <c r="K10" t="s">
        <v>18</v>
      </c>
      <c r="L10" s="6">
        <v>-21593418</v>
      </c>
    </row>
    <row r="11" spans="1:12" x14ac:dyDescent="0.25">
      <c r="A11" s="1">
        <v>44168</v>
      </c>
      <c r="B11" t="s">
        <v>12</v>
      </c>
      <c r="C11">
        <v>355</v>
      </c>
      <c r="D11" t="s">
        <v>23</v>
      </c>
      <c r="E11" t="s">
        <v>14</v>
      </c>
      <c r="F11" t="s">
        <v>15</v>
      </c>
      <c r="G11" t="s">
        <v>16</v>
      </c>
      <c r="H11" t="s">
        <v>17</v>
      </c>
      <c r="I11">
        <v>1</v>
      </c>
      <c r="J11" t="s">
        <v>16</v>
      </c>
      <c r="K11" t="s">
        <v>18</v>
      </c>
      <c r="L11" s="6">
        <v>-93128339</v>
      </c>
    </row>
    <row r="12" spans="1:12" x14ac:dyDescent="0.25">
      <c r="A12" s="1">
        <v>44168</v>
      </c>
      <c r="B12" t="s">
        <v>12</v>
      </c>
      <c r="C12">
        <v>289</v>
      </c>
      <c r="D12" t="s">
        <v>13</v>
      </c>
      <c r="E12" t="s">
        <v>14</v>
      </c>
      <c r="F12" t="s">
        <v>15</v>
      </c>
      <c r="G12" t="s">
        <v>24</v>
      </c>
      <c r="H12" t="s">
        <v>17</v>
      </c>
      <c r="I12">
        <v>1</v>
      </c>
      <c r="J12" t="s">
        <v>24</v>
      </c>
      <c r="K12" t="s">
        <v>18</v>
      </c>
      <c r="L12" s="6">
        <v>-21593418</v>
      </c>
    </row>
    <row r="13" spans="1:12" x14ac:dyDescent="0.25">
      <c r="A13" s="1">
        <v>44168</v>
      </c>
      <c r="B13" t="s">
        <v>12</v>
      </c>
      <c r="C13">
        <v>355</v>
      </c>
      <c r="D13" t="s">
        <v>23</v>
      </c>
      <c r="E13" t="s">
        <v>14</v>
      </c>
      <c r="F13" t="s">
        <v>15</v>
      </c>
      <c r="G13" t="s">
        <v>24</v>
      </c>
      <c r="H13" t="s">
        <v>17</v>
      </c>
      <c r="I13">
        <v>1</v>
      </c>
      <c r="J13" t="s">
        <v>24</v>
      </c>
      <c r="K13" t="s">
        <v>18</v>
      </c>
      <c r="L13" s="6">
        <v>-88415333</v>
      </c>
    </row>
    <row r="14" spans="1:12" x14ac:dyDescent="0.25">
      <c r="A14" s="1">
        <v>44168</v>
      </c>
      <c r="B14" t="s">
        <v>12</v>
      </c>
      <c r="C14">
        <v>355</v>
      </c>
      <c r="D14" t="s">
        <v>20</v>
      </c>
      <c r="E14" t="s">
        <v>21</v>
      </c>
      <c r="F14" t="s">
        <v>15</v>
      </c>
      <c r="G14" t="s">
        <v>16</v>
      </c>
      <c r="H14" t="s">
        <v>17</v>
      </c>
      <c r="I14">
        <v>1</v>
      </c>
      <c r="J14" t="s">
        <v>16</v>
      </c>
      <c r="K14" t="s">
        <v>22</v>
      </c>
      <c r="L14" s="6">
        <v>-3069882810</v>
      </c>
    </row>
    <row r="15" spans="1:12" x14ac:dyDescent="0.25">
      <c r="A15" s="1">
        <v>44168</v>
      </c>
      <c r="B15" t="s">
        <v>12</v>
      </c>
      <c r="C15">
        <v>355</v>
      </c>
      <c r="D15" t="s">
        <v>20</v>
      </c>
      <c r="E15" t="s">
        <v>21</v>
      </c>
      <c r="F15" t="s">
        <v>15</v>
      </c>
      <c r="G15" t="s">
        <v>24</v>
      </c>
      <c r="H15" t="s">
        <v>17</v>
      </c>
      <c r="I15">
        <v>1</v>
      </c>
      <c r="J15" t="s">
        <v>24</v>
      </c>
      <c r="K15" t="s">
        <v>22</v>
      </c>
      <c r="L15" s="6">
        <v>468687992</v>
      </c>
    </row>
    <row r="16" spans="1:12" x14ac:dyDescent="0.25">
      <c r="A16" s="1">
        <v>44168</v>
      </c>
      <c r="B16" t="s">
        <v>12</v>
      </c>
      <c r="C16">
        <v>355</v>
      </c>
      <c r="D16" t="s">
        <v>23</v>
      </c>
      <c r="E16" t="s">
        <v>14</v>
      </c>
      <c r="F16" t="s">
        <v>15</v>
      </c>
      <c r="G16" t="s">
        <v>16</v>
      </c>
      <c r="H16" t="s">
        <v>17</v>
      </c>
      <c r="I16">
        <v>1</v>
      </c>
      <c r="J16" t="s">
        <v>16</v>
      </c>
      <c r="K16" t="s">
        <v>22</v>
      </c>
      <c r="L16" s="6">
        <v>7156113</v>
      </c>
    </row>
    <row r="17" spans="1:12" x14ac:dyDescent="0.25">
      <c r="A17" s="1">
        <v>44168</v>
      </c>
      <c r="B17" t="s">
        <v>12</v>
      </c>
      <c r="C17">
        <v>355</v>
      </c>
      <c r="D17" t="s">
        <v>23</v>
      </c>
      <c r="E17" t="s">
        <v>14</v>
      </c>
      <c r="F17" t="s">
        <v>15</v>
      </c>
      <c r="G17" t="s">
        <v>24</v>
      </c>
      <c r="H17" t="s">
        <v>17</v>
      </c>
      <c r="I17">
        <v>1</v>
      </c>
      <c r="J17" t="s">
        <v>24</v>
      </c>
      <c r="K17" t="s">
        <v>22</v>
      </c>
      <c r="L17" s="6">
        <v>118681898</v>
      </c>
    </row>
  </sheetData>
  <autoFilter ref="A1:L17">
    <sortState ref="A2:L17">
      <sortCondition ref="K1:K1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518"/>
  <sheetViews>
    <sheetView tabSelected="1" topLeftCell="B4" zoomScaleNormal="100" workbookViewId="0">
      <selection activeCell="K485" sqref="K485"/>
    </sheetView>
  </sheetViews>
  <sheetFormatPr defaultRowHeight="15" x14ac:dyDescent="0.25"/>
  <cols>
    <col min="1" max="1" width="12" bestFit="1" customWidth="1"/>
    <col min="2" max="2" width="4.75" bestFit="1" customWidth="1"/>
    <col min="3" max="3" width="21.375" customWidth="1"/>
    <col min="4" max="4" width="9.125" bestFit="1" customWidth="1"/>
    <col min="5" max="5" width="16.125" customWidth="1"/>
    <col min="6" max="6" width="11.5" bestFit="1" customWidth="1"/>
    <col min="7" max="7" width="14.125" customWidth="1"/>
    <col min="8" max="8" width="7.875" bestFit="1" customWidth="1"/>
    <col min="9" max="9" width="7" bestFit="1" customWidth="1"/>
    <col min="10" max="10" width="16.125" customWidth="1"/>
    <col min="11" max="11" width="49.5" bestFit="1" customWidth="1"/>
    <col min="12" max="12" width="15.5" style="6" bestFit="1" customWidth="1"/>
    <col min="13" max="13" width="6.5" bestFit="1" customWidth="1"/>
    <col min="14" max="14" width="6.25" bestFit="1" customWidth="1"/>
    <col min="15" max="15" width="10.875" bestFit="1" customWidth="1"/>
    <col min="16" max="16" width="15.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48</v>
      </c>
      <c r="K1" t="s">
        <v>49</v>
      </c>
      <c r="L1" s="6" t="s">
        <v>50</v>
      </c>
      <c r="M1" t="s">
        <v>51</v>
      </c>
      <c r="N1" t="s">
        <v>52</v>
      </c>
    </row>
    <row r="2" spans="1:16" hidden="1" x14ac:dyDescent="0.25">
      <c r="A2" s="1">
        <v>44168</v>
      </c>
      <c r="B2" t="s">
        <v>12</v>
      </c>
      <c r="C2">
        <v>289</v>
      </c>
      <c r="D2" t="s">
        <v>43</v>
      </c>
      <c r="E2" t="s">
        <v>21</v>
      </c>
      <c r="F2" t="s">
        <v>15</v>
      </c>
      <c r="G2" t="s">
        <v>16</v>
      </c>
      <c r="H2" t="s">
        <v>17</v>
      </c>
      <c r="I2">
        <v>1</v>
      </c>
      <c r="J2" t="s">
        <v>53</v>
      </c>
      <c r="L2" s="6">
        <v>254257650</v>
      </c>
      <c r="M2">
        <v>0</v>
      </c>
      <c r="N2">
        <v>0</v>
      </c>
    </row>
    <row r="3" spans="1:16" hidden="1" x14ac:dyDescent="0.25">
      <c r="A3" s="1">
        <v>44168</v>
      </c>
      <c r="B3" t="s">
        <v>12</v>
      </c>
      <c r="C3">
        <v>289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>
        <v>1</v>
      </c>
      <c r="J3" t="s">
        <v>53</v>
      </c>
      <c r="L3" s="6">
        <v>33629595</v>
      </c>
      <c r="M3">
        <v>0</v>
      </c>
      <c r="N3">
        <v>0</v>
      </c>
    </row>
    <row r="4" spans="1:16" x14ac:dyDescent="0.25">
      <c r="A4" s="1">
        <v>44168</v>
      </c>
      <c r="B4" t="s">
        <v>12</v>
      </c>
      <c r="C4">
        <v>355</v>
      </c>
      <c r="D4" t="s">
        <v>20</v>
      </c>
      <c r="E4" t="s">
        <v>21</v>
      </c>
      <c r="F4" t="s">
        <v>15</v>
      </c>
      <c r="G4" t="s">
        <v>16</v>
      </c>
      <c r="H4" t="s">
        <v>17</v>
      </c>
      <c r="I4">
        <v>1</v>
      </c>
      <c r="J4" t="s">
        <v>54</v>
      </c>
      <c r="K4" t="s">
        <v>55</v>
      </c>
      <c r="L4" s="6">
        <v>199635248.59999999</v>
      </c>
      <c r="M4">
        <v>0</v>
      </c>
      <c r="N4">
        <v>1</v>
      </c>
    </row>
    <row r="5" spans="1:16" hidden="1" x14ac:dyDescent="0.25">
      <c r="A5" s="1">
        <v>44168</v>
      </c>
      <c r="B5" t="s">
        <v>12</v>
      </c>
      <c r="C5">
        <v>355</v>
      </c>
      <c r="D5" t="s">
        <v>20</v>
      </c>
      <c r="E5" t="s">
        <v>21</v>
      </c>
      <c r="F5" t="s">
        <v>15</v>
      </c>
      <c r="G5" t="s">
        <v>16</v>
      </c>
      <c r="H5" t="s">
        <v>17</v>
      </c>
      <c r="I5">
        <v>1</v>
      </c>
      <c r="J5" t="s">
        <v>54</v>
      </c>
      <c r="K5" t="s">
        <v>56</v>
      </c>
      <c r="L5" s="6">
        <v>330016770</v>
      </c>
      <c r="M5">
        <v>0</v>
      </c>
      <c r="N5">
        <v>5.0000000000000001E-3</v>
      </c>
      <c r="O5" s="11"/>
      <c r="P5" s="12"/>
    </row>
    <row r="6" spans="1:16" hidden="1" x14ac:dyDescent="0.25">
      <c r="A6" s="1">
        <v>44168</v>
      </c>
      <c r="B6" t="s">
        <v>12</v>
      </c>
      <c r="C6">
        <v>355</v>
      </c>
      <c r="D6" t="s">
        <v>20</v>
      </c>
      <c r="E6" t="s">
        <v>21</v>
      </c>
      <c r="F6" t="s">
        <v>15</v>
      </c>
      <c r="G6" t="s">
        <v>16</v>
      </c>
      <c r="H6" t="s">
        <v>17</v>
      </c>
      <c r="I6">
        <v>1</v>
      </c>
      <c r="J6" t="s">
        <v>54</v>
      </c>
      <c r="K6" t="s">
        <v>57</v>
      </c>
      <c r="L6" s="6">
        <v>207215714</v>
      </c>
      <c r="M6">
        <v>0</v>
      </c>
      <c r="N6">
        <v>1</v>
      </c>
    </row>
    <row r="7" spans="1:16" hidden="1" x14ac:dyDescent="0.25">
      <c r="A7" s="1">
        <v>44168</v>
      </c>
      <c r="B7" t="s">
        <v>12</v>
      </c>
      <c r="C7">
        <v>355</v>
      </c>
      <c r="D7" t="s">
        <v>20</v>
      </c>
      <c r="E7" t="s">
        <v>21</v>
      </c>
      <c r="F7" t="s">
        <v>15</v>
      </c>
      <c r="G7" t="s">
        <v>16</v>
      </c>
      <c r="H7" t="s">
        <v>17</v>
      </c>
      <c r="I7">
        <v>1</v>
      </c>
      <c r="J7" t="s">
        <v>54</v>
      </c>
      <c r="K7" t="s">
        <v>58</v>
      </c>
      <c r="L7" s="6">
        <v>54416872.5</v>
      </c>
      <c r="M7">
        <v>0</v>
      </c>
      <c r="N7">
        <v>0.02</v>
      </c>
    </row>
    <row r="8" spans="1:16" hidden="1" x14ac:dyDescent="0.25">
      <c r="A8" s="1">
        <v>44168</v>
      </c>
      <c r="B8" t="s">
        <v>12</v>
      </c>
      <c r="C8">
        <v>355</v>
      </c>
      <c r="D8" t="s">
        <v>20</v>
      </c>
      <c r="E8" t="s">
        <v>21</v>
      </c>
      <c r="F8" t="s">
        <v>15</v>
      </c>
      <c r="G8" t="s">
        <v>16</v>
      </c>
      <c r="H8" t="s">
        <v>17</v>
      </c>
      <c r="I8">
        <v>1</v>
      </c>
      <c r="J8" t="s">
        <v>54</v>
      </c>
      <c r="K8" t="s">
        <v>59</v>
      </c>
      <c r="L8" s="6">
        <v>269345227.5</v>
      </c>
      <c r="M8">
        <v>0</v>
      </c>
      <c r="N8">
        <v>0.02</v>
      </c>
    </row>
    <row r="9" spans="1:16" hidden="1" x14ac:dyDescent="0.25">
      <c r="A9" s="1">
        <v>44168</v>
      </c>
      <c r="B9" t="s">
        <v>12</v>
      </c>
      <c r="C9">
        <v>355</v>
      </c>
      <c r="D9" t="s">
        <v>20</v>
      </c>
      <c r="E9" t="s">
        <v>21</v>
      </c>
      <c r="F9" t="s">
        <v>15</v>
      </c>
      <c r="G9" t="s">
        <v>16</v>
      </c>
      <c r="H9" t="s">
        <v>17</v>
      </c>
      <c r="I9">
        <v>1</v>
      </c>
      <c r="J9" t="s">
        <v>54</v>
      </c>
      <c r="K9" t="s">
        <v>60</v>
      </c>
      <c r="L9" s="6">
        <v>110891685</v>
      </c>
      <c r="M9">
        <v>0</v>
      </c>
      <c r="N9">
        <v>1</v>
      </c>
    </row>
    <row r="10" spans="1:16" hidden="1" x14ac:dyDescent="0.25">
      <c r="A10" s="1">
        <v>44168</v>
      </c>
      <c r="B10" t="s">
        <v>12</v>
      </c>
      <c r="C10">
        <v>355</v>
      </c>
      <c r="D10" t="s">
        <v>20</v>
      </c>
      <c r="E10" t="s">
        <v>21</v>
      </c>
      <c r="F10" t="s">
        <v>15</v>
      </c>
      <c r="G10" t="s">
        <v>16</v>
      </c>
      <c r="H10" t="s">
        <v>17</v>
      </c>
      <c r="I10">
        <v>1</v>
      </c>
      <c r="J10" t="s">
        <v>54</v>
      </c>
      <c r="K10" t="s">
        <v>61</v>
      </c>
      <c r="L10" s="6">
        <v>268424762.5</v>
      </c>
      <c r="M10">
        <v>0</v>
      </c>
      <c r="N10">
        <v>1</v>
      </c>
    </row>
    <row r="11" spans="1:16" hidden="1" x14ac:dyDescent="0.25">
      <c r="A11" s="1">
        <v>44168</v>
      </c>
      <c r="B11" t="s">
        <v>12</v>
      </c>
      <c r="C11">
        <v>355</v>
      </c>
      <c r="D11" t="s">
        <v>20</v>
      </c>
      <c r="E11" t="s">
        <v>21</v>
      </c>
      <c r="F11" t="s">
        <v>15</v>
      </c>
      <c r="G11" t="s">
        <v>16</v>
      </c>
      <c r="H11" t="s">
        <v>17</v>
      </c>
      <c r="I11">
        <v>1</v>
      </c>
      <c r="J11" t="s">
        <v>54</v>
      </c>
      <c r="K11" t="s">
        <v>62</v>
      </c>
      <c r="L11" s="6">
        <v>108053393</v>
      </c>
      <c r="M11">
        <v>0</v>
      </c>
      <c r="N11">
        <v>1</v>
      </c>
    </row>
    <row r="12" spans="1:16" hidden="1" x14ac:dyDescent="0.25">
      <c r="A12" s="1">
        <v>44168</v>
      </c>
      <c r="B12" t="s">
        <v>12</v>
      </c>
      <c r="C12">
        <v>355</v>
      </c>
      <c r="D12" t="s">
        <v>20</v>
      </c>
      <c r="E12" t="s">
        <v>21</v>
      </c>
      <c r="F12" t="s">
        <v>15</v>
      </c>
      <c r="G12" t="s">
        <v>16</v>
      </c>
      <c r="H12" t="s">
        <v>17</v>
      </c>
      <c r="I12">
        <v>1</v>
      </c>
      <c r="J12" t="s">
        <v>54</v>
      </c>
      <c r="K12" t="s">
        <v>63</v>
      </c>
      <c r="L12" s="6">
        <v>710664114</v>
      </c>
      <c r="M12">
        <v>0</v>
      </c>
      <c r="N12">
        <v>1</v>
      </c>
    </row>
    <row r="13" spans="1:16" hidden="1" x14ac:dyDescent="0.25">
      <c r="A13" s="1">
        <v>44168</v>
      </c>
      <c r="B13" t="s">
        <v>12</v>
      </c>
      <c r="C13">
        <v>355</v>
      </c>
      <c r="D13" t="s">
        <v>20</v>
      </c>
      <c r="E13" t="s">
        <v>21</v>
      </c>
      <c r="F13" t="s">
        <v>15</v>
      </c>
      <c r="G13" t="s">
        <v>16</v>
      </c>
      <c r="H13" t="s">
        <v>17</v>
      </c>
      <c r="I13">
        <v>1</v>
      </c>
      <c r="J13" t="s">
        <v>54</v>
      </c>
      <c r="K13" t="s">
        <v>64</v>
      </c>
      <c r="L13" s="6">
        <v>240178516</v>
      </c>
      <c r="M13">
        <v>0</v>
      </c>
      <c r="N13">
        <v>3.5000000000000003E-2</v>
      </c>
    </row>
    <row r="14" spans="1:16" hidden="1" x14ac:dyDescent="0.25">
      <c r="A14" s="1">
        <v>44168</v>
      </c>
      <c r="B14" t="s">
        <v>12</v>
      </c>
      <c r="C14">
        <v>355</v>
      </c>
      <c r="D14" t="s">
        <v>20</v>
      </c>
      <c r="E14" t="s">
        <v>21</v>
      </c>
      <c r="F14" t="s">
        <v>15</v>
      </c>
      <c r="G14" t="s">
        <v>16</v>
      </c>
      <c r="H14" t="s">
        <v>17</v>
      </c>
      <c r="I14">
        <v>1</v>
      </c>
      <c r="J14" t="s">
        <v>65</v>
      </c>
      <c r="K14" t="s">
        <v>66</v>
      </c>
      <c r="L14" s="6">
        <v>10292654.560000001</v>
      </c>
      <c r="M14">
        <v>0</v>
      </c>
      <c r="N14">
        <v>0</v>
      </c>
    </row>
    <row r="15" spans="1:16" hidden="1" x14ac:dyDescent="0.25">
      <c r="A15" s="1">
        <v>44168</v>
      </c>
      <c r="B15" t="s">
        <v>12</v>
      </c>
      <c r="C15">
        <v>355</v>
      </c>
      <c r="D15" t="s">
        <v>20</v>
      </c>
      <c r="E15" t="s">
        <v>21</v>
      </c>
      <c r="F15" t="s">
        <v>15</v>
      </c>
      <c r="G15" t="s">
        <v>16</v>
      </c>
      <c r="H15" t="s">
        <v>17</v>
      </c>
      <c r="I15">
        <v>1</v>
      </c>
      <c r="J15" t="s">
        <v>65</v>
      </c>
      <c r="K15" t="s">
        <v>67</v>
      </c>
      <c r="L15" s="6">
        <v>365925.56</v>
      </c>
      <c r="M15">
        <v>0</v>
      </c>
      <c r="N15">
        <v>0</v>
      </c>
    </row>
    <row r="16" spans="1:16" hidden="1" x14ac:dyDescent="0.25">
      <c r="A16" s="1">
        <v>44168</v>
      </c>
      <c r="B16" t="s">
        <v>12</v>
      </c>
      <c r="C16">
        <v>355</v>
      </c>
      <c r="D16" t="s">
        <v>20</v>
      </c>
      <c r="E16" t="s">
        <v>21</v>
      </c>
      <c r="F16" t="s">
        <v>15</v>
      </c>
      <c r="G16" t="s">
        <v>16</v>
      </c>
      <c r="H16" t="s">
        <v>17</v>
      </c>
      <c r="I16">
        <v>1</v>
      </c>
      <c r="J16" t="s">
        <v>65</v>
      </c>
      <c r="K16" t="s">
        <v>68</v>
      </c>
      <c r="L16" s="6">
        <v>1220503.6299999999</v>
      </c>
      <c r="M16">
        <v>0</v>
      </c>
      <c r="N16">
        <v>0</v>
      </c>
    </row>
    <row r="17" spans="1:14" hidden="1" x14ac:dyDescent="0.25">
      <c r="A17" s="1">
        <v>44168</v>
      </c>
      <c r="B17" t="s">
        <v>12</v>
      </c>
      <c r="C17">
        <v>355</v>
      </c>
      <c r="D17" t="s">
        <v>20</v>
      </c>
      <c r="E17" t="s">
        <v>21</v>
      </c>
      <c r="F17" t="s">
        <v>15</v>
      </c>
      <c r="G17" t="s">
        <v>16</v>
      </c>
      <c r="H17" t="s">
        <v>17</v>
      </c>
      <c r="I17">
        <v>1</v>
      </c>
      <c r="J17" t="s">
        <v>65</v>
      </c>
      <c r="K17" t="s">
        <v>69</v>
      </c>
      <c r="L17" s="6">
        <v>17808.400000000001</v>
      </c>
      <c r="M17">
        <v>0</v>
      </c>
      <c r="N17">
        <v>0</v>
      </c>
    </row>
    <row r="18" spans="1:14" hidden="1" x14ac:dyDescent="0.25">
      <c r="A18" s="1">
        <v>44168</v>
      </c>
      <c r="B18" t="s">
        <v>12</v>
      </c>
      <c r="C18">
        <v>355</v>
      </c>
      <c r="D18" t="s">
        <v>20</v>
      </c>
      <c r="E18" t="s">
        <v>21</v>
      </c>
      <c r="F18" t="s">
        <v>15</v>
      </c>
      <c r="G18" t="s">
        <v>16</v>
      </c>
      <c r="H18" t="s">
        <v>17</v>
      </c>
      <c r="I18">
        <v>1</v>
      </c>
      <c r="J18" t="s">
        <v>65</v>
      </c>
      <c r="K18" t="s">
        <v>70</v>
      </c>
      <c r="L18" s="6">
        <v>5480456.1600000001</v>
      </c>
      <c r="M18">
        <v>0</v>
      </c>
      <c r="N18">
        <v>0</v>
      </c>
    </row>
    <row r="19" spans="1:14" hidden="1" x14ac:dyDescent="0.25">
      <c r="A19" s="1">
        <v>44168</v>
      </c>
      <c r="B19" t="s">
        <v>12</v>
      </c>
      <c r="C19">
        <v>355</v>
      </c>
      <c r="D19" t="s">
        <v>20</v>
      </c>
      <c r="E19" t="s">
        <v>21</v>
      </c>
      <c r="F19" t="s">
        <v>15</v>
      </c>
      <c r="G19" t="s">
        <v>16</v>
      </c>
      <c r="H19" t="s">
        <v>17</v>
      </c>
      <c r="I19">
        <v>1</v>
      </c>
      <c r="J19" t="s">
        <v>65</v>
      </c>
      <c r="K19" t="s">
        <v>71</v>
      </c>
      <c r="L19" s="6">
        <v>27673.88</v>
      </c>
      <c r="M19">
        <v>0</v>
      </c>
      <c r="N19">
        <v>0</v>
      </c>
    </row>
    <row r="20" spans="1:14" hidden="1" x14ac:dyDescent="0.25">
      <c r="A20" s="1">
        <v>44168</v>
      </c>
      <c r="B20" t="s">
        <v>12</v>
      </c>
      <c r="C20">
        <v>355</v>
      </c>
      <c r="D20" t="s">
        <v>20</v>
      </c>
      <c r="E20" t="s">
        <v>21</v>
      </c>
      <c r="F20" t="s">
        <v>15</v>
      </c>
      <c r="G20" t="s">
        <v>16</v>
      </c>
      <c r="H20" t="s">
        <v>17</v>
      </c>
      <c r="I20">
        <v>1</v>
      </c>
      <c r="J20" t="s">
        <v>65</v>
      </c>
      <c r="K20" t="s">
        <v>72</v>
      </c>
      <c r="L20" s="6">
        <v>65318.36</v>
      </c>
      <c r="M20">
        <v>0</v>
      </c>
      <c r="N20">
        <v>0</v>
      </c>
    </row>
    <row r="21" spans="1:14" hidden="1" x14ac:dyDescent="0.25">
      <c r="A21" s="1">
        <v>44168</v>
      </c>
      <c r="B21" t="s">
        <v>12</v>
      </c>
      <c r="C21">
        <v>355</v>
      </c>
      <c r="D21" t="s">
        <v>20</v>
      </c>
      <c r="E21" t="s">
        <v>21</v>
      </c>
      <c r="F21" t="s">
        <v>15</v>
      </c>
      <c r="G21" t="s">
        <v>16</v>
      </c>
      <c r="H21" t="s">
        <v>17</v>
      </c>
      <c r="I21">
        <v>1</v>
      </c>
      <c r="J21" t="s">
        <v>65</v>
      </c>
      <c r="K21" t="s">
        <v>73</v>
      </c>
      <c r="L21" s="6">
        <v>2152937.5</v>
      </c>
      <c r="M21">
        <v>0</v>
      </c>
      <c r="N21">
        <v>0</v>
      </c>
    </row>
    <row r="22" spans="1:14" hidden="1" x14ac:dyDescent="0.25">
      <c r="A22" s="1">
        <v>44168</v>
      </c>
      <c r="B22" t="s">
        <v>12</v>
      </c>
      <c r="C22">
        <v>355</v>
      </c>
      <c r="D22" t="s">
        <v>20</v>
      </c>
      <c r="E22" t="s">
        <v>21</v>
      </c>
      <c r="F22" t="s">
        <v>15</v>
      </c>
      <c r="G22" t="s">
        <v>16</v>
      </c>
      <c r="H22" t="s">
        <v>17</v>
      </c>
      <c r="I22">
        <v>1</v>
      </c>
      <c r="J22" t="s">
        <v>65</v>
      </c>
      <c r="K22" t="s">
        <v>74</v>
      </c>
      <c r="L22" s="6">
        <v>470761</v>
      </c>
      <c r="M22">
        <v>0</v>
      </c>
      <c r="N22">
        <v>0</v>
      </c>
    </row>
    <row r="23" spans="1:14" hidden="1" x14ac:dyDescent="0.25">
      <c r="A23" s="1">
        <v>44168</v>
      </c>
      <c r="B23" t="s">
        <v>12</v>
      </c>
      <c r="C23">
        <v>355</v>
      </c>
      <c r="D23" t="s">
        <v>20</v>
      </c>
      <c r="E23" t="s">
        <v>21</v>
      </c>
      <c r="F23" t="s">
        <v>15</v>
      </c>
      <c r="G23" t="s">
        <v>16</v>
      </c>
      <c r="H23" t="s">
        <v>17</v>
      </c>
      <c r="I23">
        <v>1</v>
      </c>
      <c r="J23" t="s">
        <v>65</v>
      </c>
      <c r="K23" t="s">
        <v>75</v>
      </c>
      <c r="L23" s="6">
        <v>7671.4</v>
      </c>
      <c r="M23">
        <v>0</v>
      </c>
      <c r="N23">
        <v>0</v>
      </c>
    </row>
    <row r="24" spans="1:14" hidden="1" x14ac:dyDescent="0.25">
      <c r="A24" s="1">
        <v>44168</v>
      </c>
      <c r="B24" t="s">
        <v>12</v>
      </c>
      <c r="C24">
        <v>355</v>
      </c>
      <c r="D24" t="s">
        <v>20</v>
      </c>
      <c r="E24" t="s">
        <v>21</v>
      </c>
      <c r="F24" t="s">
        <v>15</v>
      </c>
      <c r="G24" t="s">
        <v>16</v>
      </c>
      <c r="H24" t="s">
        <v>17</v>
      </c>
      <c r="I24">
        <v>1</v>
      </c>
      <c r="J24" t="s">
        <v>65</v>
      </c>
      <c r="K24" t="s">
        <v>76</v>
      </c>
      <c r="L24" s="6">
        <v>363267.2</v>
      </c>
      <c r="M24">
        <v>0</v>
      </c>
      <c r="N24">
        <v>0</v>
      </c>
    </row>
    <row r="25" spans="1:14" hidden="1" x14ac:dyDescent="0.25">
      <c r="A25" s="1">
        <v>44168</v>
      </c>
      <c r="B25" t="s">
        <v>12</v>
      </c>
      <c r="C25">
        <v>355</v>
      </c>
      <c r="D25" t="s">
        <v>20</v>
      </c>
      <c r="E25" t="s">
        <v>21</v>
      </c>
      <c r="F25" t="s">
        <v>15</v>
      </c>
      <c r="G25" t="s">
        <v>16</v>
      </c>
      <c r="H25" t="s">
        <v>17</v>
      </c>
      <c r="I25">
        <v>1</v>
      </c>
      <c r="J25" t="s">
        <v>65</v>
      </c>
      <c r="K25" t="s">
        <v>77</v>
      </c>
      <c r="L25" s="6">
        <v>2811688.22</v>
      </c>
      <c r="M25">
        <v>0</v>
      </c>
      <c r="N25">
        <v>0</v>
      </c>
    </row>
    <row r="26" spans="1:14" hidden="1" x14ac:dyDescent="0.25">
      <c r="A26" s="1">
        <v>44168</v>
      </c>
      <c r="B26" t="s">
        <v>12</v>
      </c>
      <c r="C26">
        <v>355</v>
      </c>
      <c r="D26" t="s">
        <v>20</v>
      </c>
      <c r="E26" t="s">
        <v>21</v>
      </c>
      <c r="F26" t="s">
        <v>15</v>
      </c>
      <c r="G26" t="s">
        <v>16</v>
      </c>
      <c r="H26" t="s">
        <v>17</v>
      </c>
      <c r="I26">
        <v>1</v>
      </c>
      <c r="J26" t="s">
        <v>65</v>
      </c>
      <c r="K26" t="s">
        <v>78</v>
      </c>
      <c r="L26" s="6">
        <v>1421492.9</v>
      </c>
      <c r="M26">
        <v>0</v>
      </c>
      <c r="N26">
        <v>0</v>
      </c>
    </row>
    <row r="27" spans="1:14" hidden="1" x14ac:dyDescent="0.25">
      <c r="A27" s="1">
        <v>44168</v>
      </c>
      <c r="B27" t="s">
        <v>12</v>
      </c>
      <c r="C27">
        <v>355</v>
      </c>
      <c r="D27" t="s">
        <v>20</v>
      </c>
      <c r="E27" t="s">
        <v>21</v>
      </c>
      <c r="F27" t="s">
        <v>15</v>
      </c>
      <c r="G27" t="s">
        <v>16</v>
      </c>
      <c r="H27" t="s">
        <v>17</v>
      </c>
      <c r="I27">
        <v>1</v>
      </c>
      <c r="J27" t="s">
        <v>65</v>
      </c>
      <c r="K27" t="s">
        <v>79</v>
      </c>
      <c r="L27" s="6">
        <v>238891.04</v>
      </c>
      <c r="M27">
        <v>0</v>
      </c>
      <c r="N27">
        <v>0</v>
      </c>
    </row>
    <row r="28" spans="1:14" hidden="1" x14ac:dyDescent="0.25">
      <c r="A28" s="1">
        <v>44168</v>
      </c>
      <c r="B28" t="s">
        <v>12</v>
      </c>
      <c r="C28">
        <v>355</v>
      </c>
      <c r="D28" t="s">
        <v>20</v>
      </c>
      <c r="E28" t="s">
        <v>21</v>
      </c>
      <c r="F28" t="s">
        <v>15</v>
      </c>
      <c r="G28" t="s">
        <v>16</v>
      </c>
      <c r="H28" t="s">
        <v>17</v>
      </c>
      <c r="I28">
        <v>1</v>
      </c>
      <c r="J28" t="s">
        <v>65</v>
      </c>
      <c r="K28" t="s">
        <v>80</v>
      </c>
      <c r="L28" s="6">
        <v>7182907.0499999998</v>
      </c>
      <c r="M28">
        <v>0</v>
      </c>
      <c r="N28">
        <v>0</v>
      </c>
    </row>
    <row r="29" spans="1:14" hidden="1" x14ac:dyDescent="0.25">
      <c r="A29" s="1">
        <v>44168</v>
      </c>
      <c r="B29" t="s">
        <v>12</v>
      </c>
      <c r="C29">
        <v>355</v>
      </c>
      <c r="D29" t="s">
        <v>20</v>
      </c>
      <c r="E29" t="s">
        <v>21</v>
      </c>
      <c r="F29" t="s">
        <v>15</v>
      </c>
      <c r="G29" t="s">
        <v>16</v>
      </c>
      <c r="H29" t="s">
        <v>17</v>
      </c>
      <c r="I29">
        <v>1</v>
      </c>
      <c r="J29" t="s">
        <v>65</v>
      </c>
      <c r="K29" t="s">
        <v>81</v>
      </c>
      <c r="L29" s="6">
        <v>2399553.2000000002</v>
      </c>
      <c r="M29">
        <v>0</v>
      </c>
      <c r="N29">
        <v>0</v>
      </c>
    </row>
    <row r="30" spans="1:14" hidden="1" x14ac:dyDescent="0.25">
      <c r="A30" s="1">
        <v>44168</v>
      </c>
      <c r="B30" t="s">
        <v>12</v>
      </c>
      <c r="C30">
        <v>355</v>
      </c>
      <c r="D30" t="s">
        <v>20</v>
      </c>
      <c r="E30" t="s">
        <v>21</v>
      </c>
      <c r="F30" t="s">
        <v>15</v>
      </c>
      <c r="G30" t="s">
        <v>16</v>
      </c>
      <c r="H30" t="s">
        <v>17</v>
      </c>
      <c r="I30">
        <v>1</v>
      </c>
      <c r="J30" t="s">
        <v>65</v>
      </c>
      <c r="K30" t="s">
        <v>82</v>
      </c>
      <c r="L30" s="6">
        <v>988416.67</v>
      </c>
      <c r="M30">
        <v>0</v>
      </c>
      <c r="N30">
        <v>0</v>
      </c>
    </row>
    <row r="31" spans="1:14" hidden="1" x14ac:dyDescent="0.25">
      <c r="A31" s="1">
        <v>44168</v>
      </c>
      <c r="B31" t="s">
        <v>12</v>
      </c>
      <c r="C31">
        <v>355</v>
      </c>
      <c r="D31" t="s">
        <v>20</v>
      </c>
      <c r="E31" t="s">
        <v>21</v>
      </c>
      <c r="F31" t="s">
        <v>15</v>
      </c>
      <c r="G31" t="s">
        <v>16</v>
      </c>
      <c r="H31" t="s">
        <v>17</v>
      </c>
      <c r="I31">
        <v>1</v>
      </c>
      <c r="J31" t="s">
        <v>65</v>
      </c>
      <c r="K31" t="s">
        <v>83</v>
      </c>
      <c r="L31" s="6">
        <v>16052896.439999999</v>
      </c>
      <c r="M31">
        <v>0</v>
      </c>
      <c r="N31">
        <v>0</v>
      </c>
    </row>
    <row r="32" spans="1:14" hidden="1" x14ac:dyDescent="0.25">
      <c r="A32" s="1">
        <v>44168</v>
      </c>
      <c r="B32" t="s">
        <v>12</v>
      </c>
      <c r="C32">
        <v>355</v>
      </c>
      <c r="D32" t="s">
        <v>20</v>
      </c>
      <c r="E32" t="s">
        <v>21</v>
      </c>
      <c r="F32" t="s">
        <v>15</v>
      </c>
      <c r="G32" t="s">
        <v>16</v>
      </c>
      <c r="H32" t="s">
        <v>17</v>
      </c>
      <c r="I32">
        <v>1</v>
      </c>
      <c r="J32" t="s">
        <v>65</v>
      </c>
      <c r="K32" t="s">
        <v>84</v>
      </c>
      <c r="L32" s="6">
        <v>229068.81</v>
      </c>
      <c r="M32">
        <v>0</v>
      </c>
      <c r="N32">
        <v>0</v>
      </c>
    </row>
    <row r="33" spans="1:14" hidden="1" x14ac:dyDescent="0.25">
      <c r="A33" s="1">
        <v>44168</v>
      </c>
      <c r="B33" t="s">
        <v>12</v>
      </c>
      <c r="C33">
        <v>355</v>
      </c>
      <c r="D33" t="s">
        <v>20</v>
      </c>
      <c r="E33" t="s">
        <v>21</v>
      </c>
      <c r="F33" t="s">
        <v>15</v>
      </c>
      <c r="G33" t="s">
        <v>16</v>
      </c>
      <c r="H33" t="s">
        <v>17</v>
      </c>
      <c r="I33">
        <v>1</v>
      </c>
      <c r="J33" t="s">
        <v>65</v>
      </c>
      <c r="K33" t="s">
        <v>85</v>
      </c>
      <c r="L33" s="6">
        <v>611614.31999999995</v>
      </c>
      <c r="M33">
        <v>0</v>
      </c>
      <c r="N33">
        <v>0</v>
      </c>
    </row>
    <row r="34" spans="1:14" hidden="1" x14ac:dyDescent="0.25">
      <c r="A34" s="1">
        <v>44168</v>
      </c>
      <c r="B34" t="s">
        <v>12</v>
      </c>
      <c r="C34">
        <v>355</v>
      </c>
      <c r="D34" t="s">
        <v>20</v>
      </c>
      <c r="E34" t="s">
        <v>21</v>
      </c>
      <c r="F34" t="s">
        <v>15</v>
      </c>
      <c r="G34" t="s">
        <v>16</v>
      </c>
      <c r="H34" t="s">
        <v>17</v>
      </c>
      <c r="I34">
        <v>1</v>
      </c>
      <c r="J34" t="s">
        <v>65</v>
      </c>
      <c r="K34" t="s">
        <v>86</v>
      </c>
      <c r="L34" s="6">
        <v>46593766.32</v>
      </c>
      <c r="M34">
        <v>0</v>
      </c>
      <c r="N34">
        <v>0</v>
      </c>
    </row>
    <row r="35" spans="1:14" hidden="1" x14ac:dyDescent="0.25">
      <c r="A35" s="1">
        <v>44168</v>
      </c>
      <c r="B35" t="s">
        <v>12</v>
      </c>
      <c r="C35">
        <v>355</v>
      </c>
      <c r="D35" t="s">
        <v>20</v>
      </c>
      <c r="E35" t="s">
        <v>21</v>
      </c>
      <c r="F35" t="s">
        <v>15</v>
      </c>
      <c r="G35" t="s">
        <v>16</v>
      </c>
      <c r="H35" t="s">
        <v>17</v>
      </c>
      <c r="I35">
        <v>1</v>
      </c>
      <c r="J35" t="s">
        <v>65</v>
      </c>
      <c r="K35" t="s">
        <v>87</v>
      </c>
      <c r="L35" s="6">
        <v>1464800.2</v>
      </c>
      <c r="M35">
        <v>0</v>
      </c>
      <c r="N35">
        <v>0</v>
      </c>
    </row>
    <row r="36" spans="1:14" hidden="1" x14ac:dyDescent="0.25">
      <c r="A36" s="1">
        <v>44168</v>
      </c>
      <c r="B36" t="s">
        <v>12</v>
      </c>
      <c r="C36">
        <v>355</v>
      </c>
      <c r="D36" t="s">
        <v>20</v>
      </c>
      <c r="E36" t="s">
        <v>21</v>
      </c>
      <c r="F36" t="s">
        <v>15</v>
      </c>
      <c r="G36" t="s">
        <v>16</v>
      </c>
      <c r="H36" t="s">
        <v>17</v>
      </c>
      <c r="I36">
        <v>1</v>
      </c>
      <c r="J36" t="s">
        <v>65</v>
      </c>
      <c r="K36" t="s">
        <v>88</v>
      </c>
      <c r="L36" s="6">
        <v>558804.43999999994</v>
      </c>
      <c r="M36">
        <v>0</v>
      </c>
      <c r="N36">
        <v>0</v>
      </c>
    </row>
    <row r="37" spans="1:14" hidden="1" x14ac:dyDescent="0.25">
      <c r="A37" s="1">
        <v>44168</v>
      </c>
      <c r="B37" t="s">
        <v>12</v>
      </c>
      <c r="C37">
        <v>355</v>
      </c>
      <c r="D37" t="s">
        <v>20</v>
      </c>
      <c r="E37" t="s">
        <v>21</v>
      </c>
      <c r="F37" t="s">
        <v>15</v>
      </c>
      <c r="G37" t="s">
        <v>16</v>
      </c>
      <c r="H37" t="s">
        <v>17</v>
      </c>
      <c r="I37">
        <v>1</v>
      </c>
      <c r="J37" t="s">
        <v>65</v>
      </c>
      <c r="K37" t="s">
        <v>89</v>
      </c>
      <c r="L37" s="6">
        <v>17141812.100000001</v>
      </c>
      <c r="M37">
        <v>0</v>
      </c>
      <c r="N37">
        <v>0</v>
      </c>
    </row>
    <row r="38" spans="1:14" hidden="1" x14ac:dyDescent="0.25">
      <c r="A38" s="1">
        <v>44168</v>
      </c>
      <c r="B38" t="s">
        <v>12</v>
      </c>
      <c r="C38">
        <v>355</v>
      </c>
      <c r="D38" t="s">
        <v>20</v>
      </c>
      <c r="E38" t="s">
        <v>21</v>
      </c>
      <c r="F38" t="s">
        <v>15</v>
      </c>
      <c r="G38" t="s">
        <v>16</v>
      </c>
      <c r="H38" t="s">
        <v>17</v>
      </c>
      <c r="I38">
        <v>1</v>
      </c>
      <c r="J38" t="s">
        <v>65</v>
      </c>
      <c r="K38" t="s">
        <v>90</v>
      </c>
      <c r="L38" s="6">
        <v>3432319.92</v>
      </c>
      <c r="M38">
        <v>0</v>
      </c>
      <c r="N38">
        <v>0</v>
      </c>
    </row>
    <row r="39" spans="1:14" hidden="1" x14ac:dyDescent="0.25">
      <c r="A39" s="1">
        <v>44168</v>
      </c>
      <c r="B39" t="s">
        <v>12</v>
      </c>
      <c r="C39">
        <v>355</v>
      </c>
      <c r="D39" t="s">
        <v>20</v>
      </c>
      <c r="E39" t="s">
        <v>21</v>
      </c>
      <c r="F39" t="s">
        <v>15</v>
      </c>
      <c r="G39" t="s">
        <v>16</v>
      </c>
      <c r="H39" t="s">
        <v>17</v>
      </c>
      <c r="I39">
        <v>1</v>
      </c>
      <c r="J39" t="s">
        <v>65</v>
      </c>
      <c r="K39" t="s">
        <v>91</v>
      </c>
      <c r="L39" s="6">
        <v>209105.95</v>
      </c>
      <c r="M39">
        <v>0</v>
      </c>
      <c r="N39">
        <v>0</v>
      </c>
    </row>
    <row r="40" spans="1:14" hidden="1" x14ac:dyDescent="0.25">
      <c r="A40" s="1">
        <v>44168</v>
      </c>
      <c r="B40" t="s">
        <v>12</v>
      </c>
      <c r="C40">
        <v>355</v>
      </c>
      <c r="D40" t="s">
        <v>20</v>
      </c>
      <c r="E40" t="s">
        <v>21</v>
      </c>
      <c r="F40" t="s">
        <v>15</v>
      </c>
      <c r="G40" t="s">
        <v>16</v>
      </c>
      <c r="H40" t="s">
        <v>17</v>
      </c>
      <c r="I40">
        <v>1</v>
      </c>
      <c r="J40" t="s">
        <v>65</v>
      </c>
      <c r="K40" t="s">
        <v>92</v>
      </c>
      <c r="L40" s="6">
        <v>359749.39</v>
      </c>
      <c r="M40">
        <v>0</v>
      </c>
      <c r="N40">
        <v>0</v>
      </c>
    </row>
    <row r="41" spans="1:14" hidden="1" x14ac:dyDescent="0.25">
      <c r="A41" s="1">
        <v>44168</v>
      </c>
      <c r="B41" t="s">
        <v>12</v>
      </c>
      <c r="C41">
        <v>355</v>
      </c>
      <c r="D41" t="s">
        <v>20</v>
      </c>
      <c r="E41" t="s">
        <v>21</v>
      </c>
      <c r="F41" t="s">
        <v>15</v>
      </c>
      <c r="G41" t="s">
        <v>16</v>
      </c>
      <c r="H41" t="s">
        <v>17</v>
      </c>
      <c r="I41">
        <v>1</v>
      </c>
      <c r="J41" t="s">
        <v>65</v>
      </c>
      <c r="K41" t="s">
        <v>93</v>
      </c>
      <c r="L41" s="6">
        <v>22459.24</v>
      </c>
      <c r="M41">
        <v>0</v>
      </c>
      <c r="N41">
        <v>0</v>
      </c>
    </row>
    <row r="42" spans="1:14" hidden="1" x14ac:dyDescent="0.25">
      <c r="A42" s="1">
        <v>44168</v>
      </c>
      <c r="B42" t="s">
        <v>12</v>
      </c>
      <c r="C42">
        <v>355</v>
      </c>
      <c r="D42" t="s">
        <v>20</v>
      </c>
      <c r="E42" t="s">
        <v>21</v>
      </c>
      <c r="F42" t="s">
        <v>15</v>
      </c>
      <c r="G42" t="s">
        <v>16</v>
      </c>
      <c r="H42" t="s">
        <v>17</v>
      </c>
      <c r="I42">
        <v>1</v>
      </c>
      <c r="J42" t="s">
        <v>65</v>
      </c>
      <c r="K42" t="s">
        <v>94</v>
      </c>
      <c r="L42" s="6">
        <v>75133.7</v>
      </c>
      <c r="M42">
        <v>0</v>
      </c>
      <c r="N42">
        <v>0</v>
      </c>
    </row>
    <row r="43" spans="1:14" hidden="1" x14ac:dyDescent="0.25">
      <c r="A43" s="1">
        <v>44168</v>
      </c>
      <c r="B43" t="s">
        <v>12</v>
      </c>
      <c r="C43">
        <v>355</v>
      </c>
      <c r="D43" t="s">
        <v>20</v>
      </c>
      <c r="E43" t="s">
        <v>21</v>
      </c>
      <c r="F43" t="s">
        <v>15</v>
      </c>
      <c r="G43" t="s">
        <v>16</v>
      </c>
      <c r="H43" t="s">
        <v>17</v>
      </c>
      <c r="I43">
        <v>1</v>
      </c>
      <c r="J43" t="s">
        <v>65</v>
      </c>
      <c r="K43" t="s">
        <v>95</v>
      </c>
      <c r="L43" s="6">
        <v>2264375.52</v>
      </c>
      <c r="M43">
        <v>0</v>
      </c>
      <c r="N43">
        <v>0</v>
      </c>
    </row>
    <row r="44" spans="1:14" hidden="1" x14ac:dyDescent="0.25">
      <c r="A44" s="1">
        <v>44168</v>
      </c>
      <c r="B44" t="s">
        <v>12</v>
      </c>
      <c r="C44">
        <v>355</v>
      </c>
      <c r="D44" t="s">
        <v>20</v>
      </c>
      <c r="E44" t="s">
        <v>21</v>
      </c>
      <c r="F44" t="s">
        <v>15</v>
      </c>
      <c r="G44" t="s">
        <v>16</v>
      </c>
      <c r="H44" t="s">
        <v>17</v>
      </c>
      <c r="I44">
        <v>1</v>
      </c>
      <c r="J44" t="s">
        <v>65</v>
      </c>
      <c r="K44" t="s">
        <v>96</v>
      </c>
      <c r="L44" s="6">
        <v>63666</v>
      </c>
      <c r="M44">
        <v>0</v>
      </c>
      <c r="N44">
        <v>0</v>
      </c>
    </row>
    <row r="45" spans="1:14" hidden="1" x14ac:dyDescent="0.25">
      <c r="A45" s="1">
        <v>44168</v>
      </c>
      <c r="B45" t="s">
        <v>12</v>
      </c>
      <c r="C45">
        <v>355</v>
      </c>
      <c r="D45" t="s">
        <v>20</v>
      </c>
      <c r="E45" t="s">
        <v>21</v>
      </c>
      <c r="F45" t="s">
        <v>15</v>
      </c>
      <c r="G45" t="s">
        <v>16</v>
      </c>
      <c r="H45" t="s">
        <v>17</v>
      </c>
      <c r="I45">
        <v>1</v>
      </c>
      <c r="J45" t="s">
        <v>65</v>
      </c>
      <c r="K45" t="s">
        <v>97</v>
      </c>
      <c r="L45" s="6">
        <v>1177391.1599999999</v>
      </c>
      <c r="M45">
        <v>0</v>
      </c>
      <c r="N45">
        <v>0</v>
      </c>
    </row>
    <row r="46" spans="1:14" hidden="1" x14ac:dyDescent="0.25">
      <c r="A46" s="1">
        <v>44168</v>
      </c>
      <c r="B46" t="s">
        <v>12</v>
      </c>
      <c r="C46">
        <v>355</v>
      </c>
      <c r="D46" t="s">
        <v>20</v>
      </c>
      <c r="E46" t="s">
        <v>21</v>
      </c>
      <c r="F46" t="s">
        <v>15</v>
      </c>
      <c r="G46" t="s">
        <v>16</v>
      </c>
      <c r="H46" t="s">
        <v>17</v>
      </c>
      <c r="I46">
        <v>1</v>
      </c>
      <c r="J46" t="s">
        <v>65</v>
      </c>
      <c r="K46" t="s">
        <v>98</v>
      </c>
      <c r="L46" s="6">
        <v>1399.46</v>
      </c>
      <c r="M46">
        <v>0</v>
      </c>
      <c r="N46">
        <v>0</v>
      </c>
    </row>
    <row r="47" spans="1:14" hidden="1" x14ac:dyDescent="0.25">
      <c r="A47" s="1">
        <v>44168</v>
      </c>
      <c r="B47" t="s">
        <v>12</v>
      </c>
      <c r="C47">
        <v>355</v>
      </c>
      <c r="D47" t="s">
        <v>20</v>
      </c>
      <c r="E47" t="s">
        <v>21</v>
      </c>
      <c r="F47" t="s">
        <v>15</v>
      </c>
      <c r="G47" t="s">
        <v>16</v>
      </c>
      <c r="H47" t="s">
        <v>17</v>
      </c>
      <c r="I47">
        <v>1</v>
      </c>
      <c r="J47" t="s">
        <v>65</v>
      </c>
      <c r="K47" t="s">
        <v>99</v>
      </c>
      <c r="L47" s="6">
        <v>111419.36</v>
      </c>
      <c r="M47">
        <v>0</v>
      </c>
      <c r="N47">
        <v>0</v>
      </c>
    </row>
    <row r="48" spans="1:14" hidden="1" x14ac:dyDescent="0.25">
      <c r="A48" s="1">
        <v>44168</v>
      </c>
      <c r="B48" t="s">
        <v>12</v>
      </c>
      <c r="C48">
        <v>355</v>
      </c>
      <c r="D48" t="s">
        <v>20</v>
      </c>
      <c r="E48" t="s">
        <v>21</v>
      </c>
      <c r="F48" t="s">
        <v>15</v>
      </c>
      <c r="G48" t="s">
        <v>16</v>
      </c>
      <c r="H48" t="s">
        <v>17</v>
      </c>
      <c r="I48">
        <v>1</v>
      </c>
      <c r="J48" t="s">
        <v>65</v>
      </c>
      <c r="K48" t="s">
        <v>100</v>
      </c>
      <c r="L48" s="6">
        <v>641338.80000000005</v>
      </c>
      <c r="M48">
        <v>0</v>
      </c>
      <c r="N48">
        <v>0</v>
      </c>
    </row>
    <row r="49" spans="1:14" hidden="1" x14ac:dyDescent="0.25">
      <c r="A49" s="1">
        <v>44168</v>
      </c>
      <c r="B49" t="s">
        <v>12</v>
      </c>
      <c r="C49">
        <v>355</v>
      </c>
      <c r="D49" t="s">
        <v>20</v>
      </c>
      <c r="E49" t="s">
        <v>21</v>
      </c>
      <c r="F49" t="s">
        <v>15</v>
      </c>
      <c r="G49" t="s">
        <v>16</v>
      </c>
      <c r="H49" t="s">
        <v>17</v>
      </c>
      <c r="I49">
        <v>1</v>
      </c>
      <c r="J49" t="s">
        <v>65</v>
      </c>
      <c r="K49" t="s">
        <v>101</v>
      </c>
      <c r="L49" s="6">
        <v>242015.38</v>
      </c>
      <c r="M49">
        <v>0</v>
      </c>
      <c r="N49">
        <v>0</v>
      </c>
    </row>
    <row r="50" spans="1:14" hidden="1" x14ac:dyDescent="0.25">
      <c r="A50" s="1">
        <v>44168</v>
      </c>
      <c r="B50" t="s">
        <v>12</v>
      </c>
      <c r="C50">
        <v>355</v>
      </c>
      <c r="D50" t="s">
        <v>20</v>
      </c>
      <c r="E50" t="s">
        <v>21</v>
      </c>
      <c r="F50" t="s">
        <v>15</v>
      </c>
      <c r="G50" t="s">
        <v>16</v>
      </c>
      <c r="H50" t="s">
        <v>17</v>
      </c>
      <c r="I50">
        <v>1</v>
      </c>
      <c r="J50" t="s">
        <v>65</v>
      </c>
      <c r="K50" t="s">
        <v>102</v>
      </c>
      <c r="L50" s="6">
        <v>122809.44</v>
      </c>
      <c r="M50">
        <v>0</v>
      </c>
      <c r="N50">
        <v>0</v>
      </c>
    </row>
    <row r="51" spans="1:14" hidden="1" x14ac:dyDescent="0.25">
      <c r="A51" s="1">
        <v>44168</v>
      </c>
      <c r="B51" t="s">
        <v>12</v>
      </c>
      <c r="C51">
        <v>355</v>
      </c>
      <c r="D51" t="s">
        <v>20</v>
      </c>
      <c r="E51" t="s">
        <v>21</v>
      </c>
      <c r="F51" t="s">
        <v>15</v>
      </c>
      <c r="G51" t="s">
        <v>16</v>
      </c>
      <c r="H51" t="s">
        <v>17</v>
      </c>
      <c r="I51">
        <v>1</v>
      </c>
      <c r="J51" t="s">
        <v>65</v>
      </c>
      <c r="K51" t="s">
        <v>103</v>
      </c>
      <c r="L51" s="6">
        <v>98766.6</v>
      </c>
      <c r="M51">
        <v>0</v>
      </c>
      <c r="N51">
        <v>0</v>
      </c>
    </row>
    <row r="52" spans="1:14" hidden="1" x14ac:dyDescent="0.25">
      <c r="A52" s="1">
        <v>44168</v>
      </c>
      <c r="B52" t="s">
        <v>12</v>
      </c>
      <c r="C52">
        <v>355</v>
      </c>
      <c r="D52" t="s">
        <v>20</v>
      </c>
      <c r="E52" t="s">
        <v>21</v>
      </c>
      <c r="F52" t="s">
        <v>15</v>
      </c>
      <c r="G52" t="s">
        <v>16</v>
      </c>
      <c r="H52" t="s">
        <v>17</v>
      </c>
      <c r="I52">
        <v>1</v>
      </c>
      <c r="J52" t="s">
        <v>65</v>
      </c>
      <c r="K52" t="s">
        <v>104</v>
      </c>
      <c r="L52" s="6">
        <v>349696.8</v>
      </c>
      <c r="M52">
        <v>0</v>
      </c>
      <c r="N52">
        <v>0</v>
      </c>
    </row>
    <row r="53" spans="1:14" hidden="1" x14ac:dyDescent="0.25">
      <c r="A53" s="1">
        <v>44168</v>
      </c>
      <c r="B53" t="s">
        <v>12</v>
      </c>
      <c r="C53">
        <v>355</v>
      </c>
      <c r="D53" t="s">
        <v>20</v>
      </c>
      <c r="E53" t="s">
        <v>21</v>
      </c>
      <c r="F53" t="s">
        <v>15</v>
      </c>
      <c r="G53" t="s">
        <v>16</v>
      </c>
      <c r="H53" t="s">
        <v>17</v>
      </c>
      <c r="I53">
        <v>1</v>
      </c>
      <c r="J53" t="s">
        <v>65</v>
      </c>
      <c r="K53" t="s">
        <v>105</v>
      </c>
      <c r="L53" s="6">
        <v>529286.40000000002</v>
      </c>
      <c r="M53">
        <v>0</v>
      </c>
      <c r="N53">
        <v>0</v>
      </c>
    </row>
    <row r="54" spans="1:14" hidden="1" x14ac:dyDescent="0.25">
      <c r="A54" s="1">
        <v>44168</v>
      </c>
      <c r="B54" t="s">
        <v>12</v>
      </c>
      <c r="C54">
        <v>355</v>
      </c>
      <c r="D54" t="s">
        <v>20</v>
      </c>
      <c r="E54" t="s">
        <v>21</v>
      </c>
      <c r="F54" t="s">
        <v>15</v>
      </c>
      <c r="G54" t="s">
        <v>16</v>
      </c>
      <c r="H54" t="s">
        <v>17</v>
      </c>
      <c r="I54">
        <v>1</v>
      </c>
      <c r="J54" t="s">
        <v>65</v>
      </c>
      <c r="K54" t="s">
        <v>106</v>
      </c>
      <c r="L54" s="6">
        <v>96883.199999999997</v>
      </c>
      <c r="M54">
        <v>0</v>
      </c>
      <c r="N54">
        <v>0</v>
      </c>
    </row>
    <row r="55" spans="1:14" hidden="1" x14ac:dyDescent="0.25">
      <c r="A55" s="1">
        <v>44168</v>
      </c>
      <c r="B55" t="s">
        <v>12</v>
      </c>
      <c r="C55">
        <v>355</v>
      </c>
      <c r="D55" t="s">
        <v>20</v>
      </c>
      <c r="E55" t="s">
        <v>21</v>
      </c>
      <c r="F55" t="s">
        <v>15</v>
      </c>
      <c r="G55" t="s">
        <v>16</v>
      </c>
      <c r="H55" t="s">
        <v>17</v>
      </c>
      <c r="I55">
        <v>1</v>
      </c>
      <c r="J55" t="s">
        <v>65</v>
      </c>
      <c r="K55" t="s">
        <v>107</v>
      </c>
      <c r="L55" s="6">
        <v>48548.61</v>
      </c>
      <c r="M55">
        <v>0</v>
      </c>
      <c r="N55">
        <v>0</v>
      </c>
    </row>
    <row r="56" spans="1:14" hidden="1" x14ac:dyDescent="0.25">
      <c r="A56" s="1">
        <v>44168</v>
      </c>
      <c r="B56" t="s">
        <v>12</v>
      </c>
      <c r="C56">
        <v>355</v>
      </c>
      <c r="D56" t="s">
        <v>20</v>
      </c>
      <c r="E56" t="s">
        <v>21</v>
      </c>
      <c r="F56" t="s">
        <v>15</v>
      </c>
      <c r="G56" t="s">
        <v>16</v>
      </c>
      <c r="H56" t="s">
        <v>17</v>
      </c>
      <c r="I56">
        <v>1</v>
      </c>
      <c r="J56" t="s">
        <v>65</v>
      </c>
      <c r="K56" t="s">
        <v>108</v>
      </c>
      <c r="L56" s="6">
        <v>6803749</v>
      </c>
      <c r="M56">
        <v>0</v>
      </c>
      <c r="N56">
        <v>0</v>
      </c>
    </row>
    <row r="57" spans="1:14" hidden="1" x14ac:dyDescent="0.25">
      <c r="A57" s="1">
        <v>44168</v>
      </c>
      <c r="B57" t="s">
        <v>12</v>
      </c>
      <c r="C57">
        <v>355</v>
      </c>
      <c r="D57" t="s">
        <v>20</v>
      </c>
      <c r="E57" t="s">
        <v>21</v>
      </c>
      <c r="F57" t="s">
        <v>15</v>
      </c>
      <c r="G57" t="s">
        <v>16</v>
      </c>
      <c r="H57" t="s">
        <v>17</v>
      </c>
      <c r="I57">
        <v>1</v>
      </c>
      <c r="J57" t="s">
        <v>65</v>
      </c>
      <c r="K57" t="s">
        <v>109</v>
      </c>
      <c r="L57" s="6">
        <v>57969</v>
      </c>
      <c r="M57">
        <v>0</v>
      </c>
      <c r="N57">
        <v>0</v>
      </c>
    </row>
    <row r="58" spans="1:14" hidden="1" x14ac:dyDescent="0.25">
      <c r="A58" s="1">
        <v>44168</v>
      </c>
      <c r="B58" t="s">
        <v>12</v>
      </c>
      <c r="C58">
        <v>355</v>
      </c>
      <c r="D58" t="s">
        <v>20</v>
      </c>
      <c r="E58" t="s">
        <v>21</v>
      </c>
      <c r="F58" t="s">
        <v>15</v>
      </c>
      <c r="G58" t="s">
        <v>16</v>
      </c>
      <c r="H58" t="s">
        <v>17</v>
      </c>
      <c r="I58">
        <v>1</v>
      </c>
      <c r="J58" t="s">
        <v>65</v>
      </c>
      <c r="K58" t="s">
        <v>110</v>
      </c>
      <c r="L58" s="6">
        <v>98619.72</v>
      </c>
      <c r="M58">
        <v>0</v>
      </c>
      <c r="N58">
        <v>0</v>
      </c>
    </row>
    <row r="59" spans="1:14" hidden="1" x14ac:dyDescent="0.25">
      <c r="A59" s="1">
        <v>44168</v>
      </c>
      <c r="B59" t="s">
        <v>12</v>
      </c>
      <c r="C59">
        <v>355</v>
      </c>
      <c r="D59" t="s">
        <v>20</v>
      </c>
      <c r="E59" t="s">
        <v>21</v>
      </c>
      <c r="F59" t="s">
        <v>15</v>
      </c>
      <c r="G59" t="s">
        <v>16</v>
      </c>
      <c r="H59" t="s">
        <v>17</v>
      </c>
      <c r="I59">
        <v>1</v>
      </c>
      <c r="J59" t="s">
        <v>65</v>
      </c>
      <c r="K59" t="s">
        <v>111</v>
      </c>
      <c r="L59" s="6">
        <v>17072218.379999999</v>
      </c>
      <c r="M59">
        <v>0</v>
      </c>
      <c r="N59">
        <v>0</v>
      </c>
    </row>
    <row r="60" spans="1:14" hidden="1" x14ac:dyDescent="0.25">
      <c r="A60" s="1">
        <v>44168</v>
      </c>
      <c r="B60" t="s">
        <v>12</v>
      </c>
      <c r="C60">
        <v>355</v>
      </c>
      <c r="D60" t="s">
        <v>20</v>
      </c>
      <c r="E60" t="s">
        <v>21</v>
      </c>
      <c r="F60" t="s">
        <v>15</v>
      </c>
      <c r="G60" t="s">
        <v>16</v>
      </c>
      <c r="H60" t="s">
        <v>17</v>
      </c>
      <c r="I60">
        <v>1</v>
      </c>
      <c r="J60" t="s">
        <v>65</v>
      </c>
      <c r="K60" t="s">
        <v>112</v>
      </c>
      <c r="L60" s="6">
        <v>272800</v>
      </c>
      <c r="M60">
        <v>0</v>
      </c>
      <c r="N60">
        <v>0</v>
      </c>
    </row>
    <row r="61" spans="1:14" hidden="1" x14ac:dyDescent="0.25">
      <c r="A61" s="1">
        <v>44168</v>
      </c>
      <c r="B61" t="s">
        <v>12</v>
      </c>
      <c r="C61">
        <v>355</v>
      </c>
      <c r="D61" t="s">
        <v>20</v>
      </c>
      <c r="E61" t="s">
        <v>21</v>
      </c>
      <c r="F61" t="s">
        <v>15</v>
      </c>
      <c r="G61" t="s">
        <v>16</v>
      </c>
      <c r="H61" t="s">
        <v>17</v>
      </c>
      <c r="I61">
        <v>1</v>
      </c>
      <c r="J61" t="s">
        <v>65</v>
      </c>
      <c r="K61" t="s">
        <v>113</v>
      </c>
      <c r="L61" s="6">
        <v>1486111.8</v>
      </c>
      <c r="M61">
        <v>0</v>
      </c>
      <c r="N61">
        <v>0</v>
      </c>
    </row>
    <row r="62" spans="1:14" hidden="1" x14ac:dyDescent="0.25">
      <c r="A62" s="1">
        <v>44168</v>
      </c>
      <c r="B62" t="s">
        <v>12</v>
      </c>
      <c r="C62">
        <v>355</v>
      </c>
      <c r="D62" t="s">
        <v>20</v>
      </c>
      <c r="E62" t="s">
        <v>21</v>
      </c>
      <c r="F62" t="s">
        <v>15</v>
      </c>
      <c r="G62" t="s">
        <v>16</v>
      </c>
      <c r="H62" t="s">
        <v>17</v>
      </c>
      <c r="I62">
        <v>1</v>
      </c>
      <c r="J62" t="s">
        <v>65</v>
      </c>
      <c r="K62" t="s">
        <v>114</v>
      </c>
      <c r="L62" s="6">
        <v>4519048.8899999997</v>
      </c>
      <c r="M62">
        <v>0</v>
      </c>
      <c r="N62">
        <v>0</v>
      </c>
    </row>
    <row r="63" spans="1:14" hidden="1" x14ac:dyDescent="0.25">
      <c r="A63" s="1">
        <v>44168</v>
      </c>
      <c r="B63" t="s">
        <v>12</v>
      </c>
      <c r="C63">
        <v>355</v>
      </c>
      <c r="D63" t="s">
        <v>20</v>
      </c>
      <c r="E63" t="s">
        <v>21</v>
      </c>
      <c r="F63" t="s">
        <v>15</v>
      </c>
      <c r="G63" t="s">
        <v>16</v>
      </c>
      <c r="H63" t="s">
        <v>17</v>
      </c>
      <c r="I63">
        <v>1</v>
      </c>
      <c r="J63" t="s">
        <v>65</v>
      </c>
      <c r="K63" t="s">
        <v>115</v>
      </c>
      <c r="L63" s="6">
        <v>818546.76</v>
      </c>
      <c r="M63">
        <v>0</v>
      </c>
      <c r="N63">
        <v>0</v>
      </c>
    </row>
    <row r="64" spans="1:14" hidden="1" x14ac:dyDescent="0.25">
      <c r="A64" s="1">
        <v>44168</v>
      </c>
      <c r="B64" t="s">
        <v>12</v>
      </c>
      <c r="C64">
        <v>355</v>
      </c>
      <c r="D64" t="s">
        <v>20</v>
      </c>
      <c r="E64" t="s">
        <v>21</v>
      </c>
      <c r="F64" t="s">
        <v>15</v>
      </c>
      <c r="G64" t="s">
        <v>16</v>
      </c>
      <c r="H64" t="s">
        <v>17</v>
      </c>
      <c r="I64">
        <v>1</v>
      </c>
      <c r="J64" t="s">
        <v>65</v>
      </c>
      <c r="K64" t="s">
        <v>116</v>
      </c>
      <c r="L64" s="6">
        <v>2926724.64</v>
      </c>
      <c r="M64">
        <v>0</v>
      </c>
      <c r="N64">
        <v>0</v>
      </c>
    </row>
    <row r="65" spans="1:14" hidden="1" x14ac:dyDescent="0.25">
      <c r="A65" s="1">
        <v>44168</v>
      </c>
      <c r="B65" t="s">
        <v>12</v>
      </c>
      <c r="C65">
        <v>355</v>
      </c>
      <c r="D65" t="s">
        <v>20</v>
      </c>
      <c r="E65" t="s">
        <v>21</v>
      </c>
      <c r="F65" t="s">
        <v>15</v>
      </c>
      <c r="G65" t="s">
        <v>16</v>
      </c>
      <c r="H65" t="s">
        <v>17</v>
      </c>
      <c r="I65">
        <v>1</v>
      </c>
      <c r="J65" t="s">
        <v>65</v>
      </c>
      <c r="K65" t="s">
        <v>117</v>
      </c>
      <c r="L65" s="6">
        <v>92832.72</v>
      </c>
      <c r="M65">
        <v>0</v>
      </c>
      <c r="N65">
        <v>0</v>
      </c>
    </row>
    <row r="66" spans="1:14" hidden="1" x14ac:dyDescent="0.25">
      <c r="A66" s="1">
        <v>44168</v>
      </c>
      <c r="B66" t="s">
        <v>12</v>
      </c>
      <c r="C66">
        <v>355</v>
      </c>
      <c r="D66" t="s">
        <v>20</v>
      </c>
      <c r="E66" t="s">
        <v>21</v>
      </c>
      <c r="F66" t="s">
        <v>15</v>
      </c>
      <c r="G66" t="s">
        <v>16</v>
      </c>
      <c r="H66" t="s">
        <v>17</v>
      </c>
      <c r="I66">
        <v>1</v>
      </c>
      <c r="J66" t="s">
        <v>65</v>
      </c>
      <c r="K66" t="s">
        <v>118</v>
      </c>
      <c r="L66" s="6">
        <v>148383.15</v>
      </c>
      <c r="M66">
        <v>0</v>
      </c>
      <c r="N66">
        <v>0</v>
      </c>
    </row>
    <row r="67" spans="1:14" hidden="1" x14ac:dyDescent="0.25">
      <c r="A67" s="1">
        <v>44168</v>
      </c>
      <c r="B67" t="s">
        <v>12</v>
      </c>
      <c r="C67">
        <v>355</v>
      </c>
      <c r="D67" t="s">
        <v>20</v>
      </c>
      <c r="E67" t="s">
        <v>21</v>
      </c>
      <c r="F67" t="s">
        <v>15</v>
      </c>
      <c r="G67" t="s">
        <v>16</v>
      </c>
      <c r="H67" t="s">
        <v>17</v>
      </c>
      <c r="I67">
        <v>1</v>
      </c>
      <c r="J67" t="s">
        <v>65</v>
      </c>
      <c r="K67" t="s">
        <v>119</v>
      </c>
      <c r="L67" s="6">
        <v>119413.24</v>
      </c>
      <c r="M67">
        <v>0</v>
      </c>
      <c r="N67">
        <v>0</v>
      </c>
    </row>
    <row r="68" spans="1:14" hidden="1" x14ac:dyDescent="0.25">
      <c r="A68" s="1">
        <v>44168</v>
      </c>
      <c r="B68" t="s">
        <v>12</v>
      </c>
      <c r="C68">
        <v>355</v>
      </c>
      <c r="D68" t="s">
        <v>20</v>
      </c>
      <c r="E68" t="s">
        <v>21</v>
      </c>
      <c r="F68" t="s">
        <v>15</v>
      </c>
      <c r="G68" t="s">
        <v>16</v>
      </c>
      <c r="H68" t="s">
        <v>17</v>
      </c>
      <c r="I68">
        <v>1</v>
      </c>
      <c r="J68" t="s">
        <v>65</v>
      </c>
      <c r="K68" t="s">
        <v>120</v>
      </c>
      <c r="L68" s="6">
        <v>200900</v>
      </c>
      <c r="M68">
        <v>0</v>
      </c>
      <c r="N68">
        <v>0</v>
      </c>
    </row>
    <row r="69" spans="1:14" hidden="1" x14ac:dyDescent="0.25">
      <c r="A69" s="1">
        <v>44168</v>
      </c>
      <c r="B69" t="s">
        <v>12</v>
      </c>
      <c r="C69">
        <v>355</v>
      </c>
      <c r="D69" t="s">
        <v>20</v>
      </c>
      <c r="E69" t="s">
        <v>21</v>
      </c>
      <c r="F69" t="s">
        <v>15</v>
      </c>
      <c r="G69" t="s">
        <v>16</v>
      </c>
      <c r="H69" t="s">
        <v>17</v>
      </c>
      <c r="I69">
        <v>1</v>
      </c>
      <c r="J69" t="s">
        <v>65</v>
      </c>
      <c r="K69" t="s">
        <v>121</v>
      </c>
      <c r="L69" s="6">
        <v>479541.13</v>
      </c>
      <c r="M69">
        <v>0</v>
      </c>
      <c r="N69">
        <v>0</v>
      </c>
    </row>
    <row r="70" spans="1:14" hidden="1" x14ac:dyDescent="0.25">
      <c r="A70" s="1">
        <v>44168</v>
      </c>
      <c r="B70" t="s">
        <v>12</v>
      </c>
      <c r="C70">
        <v>355</v>
      </c>
      <c r="D70" t="s">
        <v>20</v>
      </c>
      <c r="E70" t="s">
        <v>21</v>
      </c>
      <c r="F70" t="s">
        <v>15</v>
      </c>
      <c r="G70" t="s">
        <v>16</v>
      </c>
      <c r="H70" t="s">
        <v>17</v>
      </c>
      <c r="I70">
        <v>1</v>
      </c>
      <c r="J70" t="s">
        <v>65</v>
      </c>
      <c r="K70" t="s">
        <v>122</v>
      </c>
      <c r="L70" s="6">
        <v>53204.58</v>
      </c>
      <c r="M70">
        <v>0</v>
      </c>
      <c r="N70">
        <v>0</v>
      </c>
    </row>
    <row r="71" spans="1:14" hidden="1" x14ac:dyDescent="0.25">
      <c r="A71" s="1">
        <v>44168</v>
      </c>
      <c r="B71" t="s">
        <v>12</v>
      </c>
      <c r="C71">
        <v>355</v>
      </c>
      <c r="D71" t="s">
        <v>20</v>
      </c>
      <c r="E71" t="s">
        <v>21</v>
      </c>
      <c r="F71" t="s">
        <v>15</v>
      </c>
      <c r="G71" t="s">
        <v>16</v>
      </c>
      <c r="H71" t="s">
        <v>17</v>
      </c>
      <c r="I71">
        <v>1</v>
      </c>
      <c r="J71" t="s">
        <v>65</v>
      </c>
      <c r="K71" t="s">
        <v>123</v>
      </c>
      <c r="L71" s="6">
        <v>82856215.920000002</v>
      </c>
      <c r="M71">
        <v>0</v>
      </c>
      <c r="N71">
        <v>0</v>
      </c>
    </row>
    <row r="72" spans="1:14" hidden="1" x14ac:dyDescent="0.25">
      <c r="A72" s="1">
        <v>44168</v>
      </c>
      <c r="B72" t="s">
        <v>12</v>
      </c>
      <c r="C72">
        <v>355</v>
      </c>
      <c r="D72" t="s">
        <v>20</v>
      </c>
      <c r="E72" t="s">
        <v>21</v>
      </c>
      <c r="F72" t="s">
        <v>15</v>
      </c>
      <c r="G72" t="s">
        <v>16</v>
      </c>
      <c r="H72" t="s">
        <v>17</v>
      </c>
      <c r="I72">
        <v>1</v>
      </c>
      <c r="J72" t="s">
        <v>65</v>
      </c>
      <c r="K72" t="s">
        <v>124</v>
      </c>
      <c r="L72" s="6">
        <v>3535291.6</v>
      </c>
      <c r="M72">
        <v>0</v>
      </c>
      <c r="N72">
        <v>0</v>
      </c>
    </row>
    <row r="73" spans="1:14" hidden="1" x14ac:dyDescent="0.25">
      <c r="A73" s="1">
        <v>44168</v>
      </c>
      <c r="B73" t="s">
        <v>12</v>
      </c>
      <c r="C73">
        <v>355</v>
      </c>
      <c r="D73" t="s">
        <v>20</v>
      </c>
      <c r="E73" t="s">
        <v>21</v>
      </c>
      <c r="F73" t="s">
        <v>15</v>
      </c>
      <c r="G73" t="s">
        <v>16</v>
      </c>
      <c r="H73" t="s">
        <v>17</v>
      </c>
      <c r="I73">
        <v>1</v>
      </c>
      <c r="J73" t="s">
        <v>65</v>
      </c>
      <c r="K73" t="s">
        <v>125</v>
      </c>
      <c r="L73" s="6">
        <v>9.6300000000000008</v>
      </c>
      <c r="M73">
        <v>0</v>
      </c>
      <c r="N73">
        <v>0</v>
      </c>
    </row>
    <row r="74" spans="1:14" hidden="1" x14ac:dyDescent="0.25">
      <c r="A74" s="1">
        <v>44168</v>
      </c>
      <c r="B74" t="s">
        <v>12</v>
      </c>
      <c r="C74">
        <v>355</v>
      </c>
      <c r="D74" t="s">
        <v>20</v>
      </c>
      <c r="E74" t="s">
        <v>21</v>
      </c>
      <c r="F74" t="s">
        <v>15</v>
      </c>
      <c r="G74" t="s">
        <v>16</v>
      </c>
      <c r="H74" t="s">
        <v>17</v>
      </c>
      <c r="I74">
        <v>1</v>
      </c>
      <c r="J74" t="s">
        <v>65</v>
      </c>
      <c r="K74" t="s">
        <v>126</v>
      </c>
      <c r="L74" s="6">
        <v>83498.880000000005</v>
      </c>
      <c r="M74">
        <v>0</v>
      </c>
      <c r="N74">
        <v>0</v>
      </c>
    </row>
    <row r="75" spans="1:14" hidden="1" x14ac:dyDescent="0.25">
      <c r="A75" s="1">
        <v>44168</v>
      </c>
      <c r="B75" t="s">
        <v>12</v>
      </c>
      <c r="C75">
        <v>355</v>
      </c>
      <c r="D75" t="s">
        <v>20</v>
      </c>
      <c r="E75" t="s">
        <v>21</v>
      </c>
      <c r="F75" t="s">
        <v>15</v>
      </c>
      <c r="G75" t="s">
        <v>16</v>
      </c>
      <c r="H75" t="s">
        <v>17</v>
      </c>
      <c r="I75">
        <v>1</v>
      </c>
      <c r="J75" t="s">
        <v>65</v>
      </c>
      <c r="K75" t="s">
        <v>127</v>
      </c>
      <c r="L75" s="6">
        <v>121906.98</v>
      </c>
      <c r="M75">
        <v>0</v>
      </c>
      <c r="N75">
        <v>0</v>
      </c>
    </row>
    <row r="76" spans="1:14" hidden="1" x14ac:dyDescent="0.25">
      <c r="A76" s="1">
        <v>44168</v>
      </c>
      <c r="B76" t="s">
        <v>12</v>
      </c>
      <c r="C76">
        <v>355</v>
      </c>
      <c r="D76" t="s">
        <v>20</v>
      </c>
      <c r="E76" t="s">
        <v>21</v>
      </c>
      <c r="F76" t="s">
        <v>15</v>
      </c>
      <c r="G76" t="s">
        <v>16</v>
      </c>
      <c r="H76" t="s">
        <v>17</v>
      </c>
      <c r="I76">
        <v>1</v>
      </c>
      <c r="J76" t="s">
        <v>65</v>
      </c>
      <c r="K76" t="s">
        <v>128</v>
      </c>
      <c r="L76" s="6">
        <v>47722.5</v>
      </c>
      <c r="M76">
        <v>0</v>
      </c>
      <c r="N76">
        <v>0</v>
      </c>
    </row>
    <row r="77" spans="1:14" hidden="1" x14ac:dyDescent="0.25">
      <c r="A77" s="1">
        <v>44168</v>
      </c>
      <c r="B77" t="s">
        <v>12</v>
      </c>
      <c r="C77">
        <v>355</v>
      </c>
      <c r="D77" t="s">
        <v>20</v>
      </c>
      <c r="E77" t="s">
        <v>21</v>
      </c>
      <c r="F77" t="s">
        <v>15</v>
      </c>
      <c r="G77" t="s">
        <v>16</v>
      </c>
      <c r="H77" t="s">
        <v>17</v>
      </c>
      <c r="I77">
        <v>1</v>
      </c>
      <c r="J77" t="s">
        <v>65</v>
      </c>
      <c r="K77" t="s">
        <v>129</v>
      </c>
      <c r="L77" s="6">
        <v>29750</v>
      </c>
      <c r="M77">
        <v>0</v>
      </c>
      <c r="N77">
        <v>0</v>
      </c>
    </row>
    <row r="78" spans="1:14" hidden="1" x14ac:dyDescent="0.25">
      <c r="A78" s="1">
        <v>44168</v>
      </c>
      <c r="B78" t="s">
        <v>12</v>
      </c>
      <c r="C78">
        <v>355</v>
      </c>
      <c r="D78" t="s">
        <v>20</v>
      </c>
      <c r="E78" t="s">
        <v>21</v>
      </c>
      <c r="F78" t="s">
        <v>15</v>
      </c>
      <c r="G78" t="s">
        <v>16</v>
      </c>
      <c r="H78" t="s">
        <v>17</v>
      </c>
      <c r="I78">
        <v>1</v>
      </c>
      <c r="J78" t="s">
        <v>65</v>
      </c>
      <c r="K78" t="s">
        <v>130</v>
      </c>
      <c r="L78" s="6">
        <v>438774.6</v>
      </c>
      <c r="M78">
        <v>0</v>
      </c>
      <c r="N78">
        <v>0</v>
      </c>
    </row>
    <row r="79" spans="1:14" hidden="1" x14ac:dyDescent="0.25">
      <c r="A79" s="1">
        <v>44168</v>
      </c>
      <c r="B79" t="s">
        <v>12</v>
      </c>
      <c r="C79">
        <v>355</v>
      </c>
      <c r="D79" t="s">
        <v>20</v>
      </c>
      <c r="E79" t="s">
        <v>21</v>
      </c>
      <c r="F79" t="s">
        <v>15</v>
      </c>
      <c r="G79" t="s">
        <v>16</v>
      </c>
      <c r="H79" t="s">
        <v>17</v>
      </c>
      <c r="I79">
        <v>1</v>
      </c>
      <c r="J79" t="s">
        <v>65</v>
      </c>
      <c r="K79" t="s">
        <v>131</v>
      </c>
      <c r="L79" s="6">
        <v>391096.5</v>
      </c>
      <c r="M79">
        <v>0</v>
      </c>
      <c r="N79">
        <v>0</v>
      </c>
    </row>
    <row r="80" spans="1:14" hidden="1" x14ac:dyDescent="0.25">
      <c r="A80" s="1">
        <v>44168</v>
      </c>
      <c r="B80" t="s">
        <v>12</v>
      </c>
      <c r="C80">
        <v>355</v>
      </c>
      <c r="D80" t="s">
        <v>20</v>
      </c>
      <c r="E80" t="s">
        <v>21</v>
      </c>
      <c r="F80" t="s">
        <v>15</v>
      </c>
      <c r="G80" t="s">
        <v>16</v>
      </c>
      <c r="H80" t="s">
        <v>17</v>
      </c>
      <c r="I80">
        <v>1</v>
      </c>
      <c r="J80" t="s">
        <v>65</v>
      </c>
      <c r="K80" t="s">
        <v>132</v>
      </c>
      <c r="L80" s="6">
        <v>83811</v>
      </c>
      <c r="M80">
        <v>0</v>
      </c>
      <c r="N80">
        <v>0</v>
      </c>
    </row>
    <row r="81" spans="1:14" hidden="1" x14ac:dyDescent="0.25">
      <c r="A81" s="1">
        <v>44168</v>
      </c>
      <c r="B81" t="s">
        <v>12</v>
      </c>
      <c r="C81">
        <v>355</v>
      </c>
      <c r="D81" t="s">
        <v>20</v>
      </c>
      <c r="E81" t="s">
        <v>21</v>
      </c>
      <c r="F81" t="s">
        <v>15</v>
      </c>
      <c r="G81" t="s">
        <v>16</v>
      </c>
      <c r="H81" t="s">
        <v>17</v>
      </c>
      <c r="I81">
        <v>1</v>
      </c>
      <c r="J81" t="s">
        <v>65</v>
      </c>
      <c r="K81" t="s">
        <v>133</v>
      </c>
      <c r="L81" s="6">
        <v>286839.93</v>
      </c>
      <c r="M81">
        <v>0</v>
      </c>
      <c r="N81">
        <v>0</v>
      </c>
    </row>
    <row r="82" spans="1:14" hidden="1" x14ac:dyDescent="0.25">
      <c r="A82" s="1">
        <v>44168</v>
      </c>
      <c r="B82" t="s">
        <v>12</v>
      </c>
      <c r="C82">
        <v>355</v>
      </c>
      <c r="D82" t="s">
        <v>20</v>
      </c>
      <c r="E82" t="s">
        <v>21</v>
      </c>
      <c r="F82" t="s">
        <v>15</v>
      </c>
      <c r="G82" t="s">
        <v>16</v>
      </c>
      <c r="H82" t="s">
        <v>17</v>
      </c>
      <c r="I82">
        <v>1</v>
      </c>
      <c r="J82" t="s">
        <v>65</v>
      </c>
      <c r="K82" t="s">
        <v>134</v>
      </c>
      <c r="L82" s="6">
        <v>133983.9</v>
      </c>
      <c r="M82">
        <v>0</v>
      </c>
      <c r="N82">
        <v>0</v>
      </c>
    </row>
    <row r="83" spans="1:14" hidden="1" x14ac:dyDescent="0.25">
      <c r="A83" s="1">
        <v>44168</v>
      </c>
      <c r="B83" t="s">
        <v>12</v>
      </c>
      <c r="C83">
        <v>355</v>
      </c>
      <c r="D83" t="s">
        <v>20</v>
      </c>
      <c r="E83" t="s">
        <v>21</v>
      </c>
      <c r="F83" t="s">
        <v>15</v>
      </c>
      <c r="G83" t="s">
        <v>16</v>
      </c>
      <c r="H83" t="s">
        <v>17</v>
      </c>
      <c r="I83">
        <v>1</v>
      </c>
      <c r="J83" t="s">
        <v>65</v>
      </c>
      <c r="K83" t="s">
        <v>135</v>
      </c>
      <c r="L83" s="6">
        <v>283856.15000000002</v>
      </c>
      <c r="M83">
        <v>0</v>
      </c>
      <c r="N83">
        <v>0</v>
      </c>
    </row>
    <row r="84" spans="1:14" hidden="1" x14ac:dyDescent="0.25">
      <c r="A84" s="1">
        <v>44168</v>
      </c>
      <c r="B84" t="s">
        <v>12</v>
      </c>
      <c r="C84">
        <v>355</v>
      </c>
      <c r="D84" t="s">
        <v>20</v>
      </c>
      <c r="E84" t="s">
        <v>21</v>
      </c>
      <c r="F84" t="s">
        <v>15</v>
      </c>
      <c r="G84" t="s">
        <v>16</v>
      </c>
      <c r="H84" t="s">
        <v>17</v>
      </c>
      <c r="I84">
        <v>1</v>
      </c>
      <c r="J84" t="s">
        <v>65</v>
      </c>
      <c r="K84" t="s">
        <v>136</v>
      </c>
      <c r="L84" s="6">
        <v>1028347.02</v>
      </c>
      <c r="M84">
        <v>0</v>
      </c>
      <c r="N84">
        <v>0</v>
      </c>
    </row>
    <row r="85" spans="1:14" hidden="1" x14ac:dyDescent="0.25">
      <c r="A85" s="1">
        <v>44168</v>
      </c>
      <c r="B85" t="s">
        <v>12</v>
      </c>
      <c r="C85">
        <v>355</v>
      </c>
      <c r="D85" t="s">
        <v>20</v>
      </c>
      <c r="E85" t="s">
        <v>21</v>
      </c>
      <c r="F85" t="s">
        <v>15</v>
      </c>
      <c r="G85" t="s">
        <v>16</v>
      </c>
      <c r="H85" t="s">
        <v>17</v>
      </c>
      <c r="I85">
        <v>1</v>
      </c>
      <c r="J85" t="s">
        <v>65</v>
      </c>
      <c r="K85" t="s">
        <v>137</v>
      </c>
      <c r="L85" s="6">
        <v>99981.27</v>
      </c>
      <c r="M85">
        <v>0</v>
      </c>
      <c r="N85">
        <v>0</v>
      </c>
    </row>
    <row r="86" spans="1:14" hidden="1" x14ac:dyDescent="0.25">
      <c r="A86" s="1">
        <v>44168</v>
      </c>
      <c r="B86" t="s">
        <v>12</v>
      </c>
      <c r="C86">
        <v>355</v>
      </c>
      <c r="D86" t="s">
        <v>20</v>
      </c>
      <c r="E86" t="s">
        <v>21</v>
      </c>
      <c r="F86" t="s">
        <v>15</v>
      </c>
      <c r="G86" t="s">
        <v>16</v>
      </c>
      <c r="H86" t="s">
        <v>17</v>
      </c>
      <c r="I86">
        <v>1</v>
      </c>
      <c r="J86" t="s">
        <v>65</v>
      </c>
      <c r="K86" t="s">
        <v>138</v>
      </c>
      <c r="L86" s="6">
        <v>245551.68</v>
      </c>
      <c r="M86">
        <v>0</v>
      </c>
      <c r="N86">
        <v>0</v>
      </c>
    </row>
    <row r="87" spans="1:14" hidden="1" x14ac:dyDescent="0.25">
      <c r="A87" s="1">
        <v>44168</v>
      </c>
      <c r="B87" t="s">
        <v>12</v>
      </c>
      <c r="C87">
        <v>355</v>
      </c>
      <c r="D87" t="s">
        <v>20</v>
      </c>
      <c r="E87" t="s">
        <v>21</v>
      </c>
      <c r="F87" t="s">
        <v>15</v>
      </c>
      <c r="G87" t="s">
        <v>16</v>
      </c>
      <c r="H87" t="s">
        <v>17</v>
      </c>
      <c r="I87">
        <v>1</v>
      </c>
      <c r="J87" t="s">
        <v>65</v>
      </c>
      <c r="K87" t="s">
        <v>139</v>
      </c>
      <c r="L87" s="6">
        <v>209901</v>
      </c>
      <c r="M87">
        <v>0</v>
      </c>
      <c r="N87">
        <v>0</v>
      </c>
    </row>
    <row r="88" spans="1:14" hidden="1" x14ac:dyDescent="0.25">
      <c r="A88" s="1">
        <v>44168</v>
      </c>
      <c r="B88" t="s">
        <v>12</v>
      </c>
      <c r="C88">
        <v>355</v>
      </c>
      <c r="D88" t="s">
        <v>20</v>
      </c>
      <c r="E88" t="s">
        <v>21</v>
      </c>
      <c r="F88" t="s">
        <v>15</v>
      </c>
      <c r="G88" t="s">
        <v>16</v>
      </c>
      <c r="H88" t="s">
        <v>17</v>
      </c>
      <c r="I88">
        <v>1</v>
      </c>
      <c r="J88" t="s">
        <v>65</v>
      </c>
      <c r="K88" t="s">
        <v>140</v>
      </c>
      <c r="L88" s="6">
        <v>91069.51</v>
      </c>
      <c r="M88">
        <v>0</v>
      </c>
      <c r="N88">
        <v>0</v>
      </c>
    </row>
    <row r="89" spans="1:14" hidden="1" x14ac:dyDescent="0.25">
      <c r="A89" s="1">
        <v>44168</v>
      </c>
      <c r="B89" t="s">
        <v>12</v>
      </c>
      <c r="C89">
        <v>355</v>
      </c>
      <c r="D89" t="s">
        <v>20</v>
      </c>
      <c r="E89" t="s">
        <v>21</v>
      </c>
      <c r="F89" t="s">
        <v>15</v>
      </c>
      <c r="G89" t="s">
        <v>16</v>
      </c>
      <c r="H89" t="s">
        <v>17</v>
      </c>
      <c r="I89">
        <v>1</v>
      </c>
      <c r="J89" t="s">
        <v>65</v>
      </c>
      <c r="K89" t="s">
        <v>141</v>
      </c>
      <c r="L89" s="6">
        <v>571215.48</v>
      </c>
      <c r="M89">
        <v>0</v>
      </c>
      <c r="N89">
        <v>0</v>
      </c>
    </row>
    <row r="90" spans="1:14" hidden="1" x14ac:dyDescent="0.25">
      <c r="A90" s="1">
        <v>44168</v>
      </c>
      <c r="B90" t="s">
        <v>12</v>
      </c>
      <c r="C90">
        <v>355</v>
      </c>
      <c r="D90" t="s">
        <v>20</v>
      </c>
      <c r="E90" t="s">
        <v>21</v>
      </c>
      <c r="F90" t="s">
        <v>15</v>
      </c>
      <c r="G90" t="s">
        <v>16</v>
      </c>
      <c r="H90" t="s">
        <v>17</v>
      </c>
      <c r="I90">
        <v>1</v>
      </c>
      <c r="J90" t="s">
        <v>65</v>
      </c>
      <c r="K90" t="s">
        <v>142</v>
      </c>
      <c r="L90" s="6">
        <v>5206458.1100000003</v>
      </c>
      <c r="M90">
        <v>0</v>
      </c>
      <c r="N90">
        <v>0</v>
      </c>
    </row>
    <row r="91" spans="1:14" hidden="1" x14ac:dyDescent="0.25">
      <c r="A91" s="1">
        <v>44168</v>
      </c>
      <c r="B91" t="s">
        <v>12</v>
      </c>
      <c r="C91">
        <v>355</v>
      </c>
      <c r="D91" t="s">
        <v>20</v>
      </c>
      <c r="E91" t="s">
        <v>21</v>
      </c>
      <c r="F91" t="s">
        <v>15</v>
      </c>
      <c r="G91" t="s">
        <v>16</v>
      </c>
      <c r="H91" t="s">
        <v>17</v>
      </c>
      <c r="I91">
        <v>1</v>
      </c>
      <c r="J91" t="s">
        <v>65</v>
      </c>
      <c r="K91" t="s">
        <v>143</v>
      </c>
      <c r="L91" s="6">
        <v>121296.19</v>
      </c>
      <c r="M91">
        <v>0</v>
      </c>
      <c r="N91">
        <v>0</v>
      </c>
    </row>
    <row r="92" spans="1:14" hidden="1" x14ac:dyDescent="0.25">
      <c r="A92" s="1">
        <v>44168</v>
      </c>
      <c r="B92" t="s">
        <v>12</v>
      </c>
      <c r="C92">
        <v>355</v>
      </c>
      <c r="D92" t="s">
        <v>20</v>
      </c>
      <c r="E92" t="s">
        <v>21</v>
      </c>
      <c r="F92" t="s">
        <v>15</v>
      </c>
      <c r="G92" t="s">
        <v>16</v>
      </c>
      <c r="H92" t="s">
        <v>17</v>
      </c>
      <c r="I92">
        <v>1</v>
      </c>
      <c r="J92" t="s">
        <v>65</v>
      </c>
      <c r="K92" t="s">
        <v>144</v>
      </c>
      <c r="L92" s="6">
        <v>167389.20000000001</v>
      </c>
      <c r="M92">
        <v>0</v>
      </c>
      <c r="N92">
        <v>0</v>
      </c>
    </row>
    <row r="93" spans="1:14" hidden="1" x14ac:dyDescent="0.25">
      <c r="A93" s="1">
        <v>44168</v>
      </c>
      <c r="B93" t="s">
        <v>12</v>
      </c>
      <c r="C93">
        <v>355</v>
      </c>
      <c r="D93" t="s">
        <v>20</v>
      </c>
      <c r="E93" t="s">
        <v>21</v>
      </c>
      <c r="F93" t="s">
        <v>15</v>
      </c>
      <c r="G93" t="s">
        <v>16</v>
      </c>
      <c r="H93" t="s">
        <v>17</v>
      </c>
      <c r="I93">
        <v>1</v>
      </c>
      <c r="J93" t="s">
        <v>65</v>
      </c>
      <c r="K93" t="s">
        <v>145</v>
      </c>
      <c r="L93" s="6">
        <v>2003505.48</v>
      </c>
      <c r="M93">
        <v>0</v>
      </c>
      <c r="N93">
        <v>0</v>
      </c>
    </row>
    <row r="94" spans="1:14" hidden="1" x14ac:dyDescent="0.25">
      <c r="A94" s="1">
        <v>44168</v>
      </c>
      <c r="B94" t="s">
        <v>12</v>
      </c>
      <c r="C94">
        <v>355</v>
      </c>
      <c r="D94" t="s">
        <v>20</v>
      </c>
      <c r="E94" t="s">
        <v>21</v>
      </c>
      <c r="F94" t="s">
        <v>15</v>
      </c>
      <c r="G94" t="s">
        <v>16</v>
      </c>
      <c r="H94" t="s">
        <v>17</v>
      </c>
      <c r="I94">
        <v>1</v>
      </c>
      <c r="J94" t="s">
        <v>65</v>
      </c>
      <c r="K94" t="s">
        <v>146</v>
      </c>
      <c r="L94" s="6">
        <v>3383399.36</v>
      </c>
      <c r="M94">
        <v>0</v>
      </c>
      <c r="N94">
        <v>0</v>
      </c>
    </row>
    <row r="95" spans="1:14" hidden="1" x14ac:dyDescent="0.25">
      <c r="A95" s="1">
        <v>44168</v>
      </c>
      <c r="B95" t="s">
        <v>12</v>
      </c>
      <c r="C95">
        <v>355</v>
      </c>
      <c r="D95" t="s">
        <v>20</v>
      </c>
      <c r="E95" t="s">
        <v>21</v>
      </c>
      <c r="F95" t="s">
        <v>15</v>
      </c>
      <c r="G95" t="s">
        <v>16</v>
      </c>
      <c r="H95" t="s">
        <v>17</v>
      </c>
      <c r="I95">
        <v>1</v>
      </c>
      <c r="J95" t="s">
        <v>65</v>
      </c>
      <c r="K95" t="s">
        <v>147</v>
      </c>
      <c r="L95" s="6">
        <v>28304.25</v>
      </c>
      <c r="M95">
        <v>0</v>
      </c>
      <c r="N95">
        <v>0</v>
      </c>
    </row>
    <row r="96" spans="1:14" hidden="1" x14ac:dyDescent="0.25">
      <c r="A96" s="1">
        <v>44168</v>
      </c>
      <c r="B96" t="s">
        <v>12</v>
      </c>
      <c r="C96">
        <v>355</v>
      </c>
      <c r="D96" t="s">
        <v>20</v>
      </c>
      <c r="E96" t="s">
        <v>21</v>
      </c>
      <c r="F96" t="s">
        <v>15</v>
      </c>
      <c r="G96" t="s">
        <v>16</v>
      </c>
      <c r="H96" t="s">
        <v>17</v>
      </c>
      <c r="I96">
        <v>1</v>
      </c>
      <c r="J96" t="s">
        <v>65</v>
      </c>
      <c r="K96" t="s">
        <v>148</v>
      </c>
      <c r="L96" s="6">
        <v>258099.45</v>
      </c>
      <c r="M96">
        <v>0</v>
      </c>
      <c r="N96">
        <v>0</v>
      </c>
    </row>
    <row r="97" spans="1:14" hidden="1" x14ac:dyDescent="0.25">
      <c r="A97" s="1">
        <v>44168</v>
      </c>
      <c r="B97" t="s">
        <v>12</v>
      </c>
      <c r="C97">
        <v>355</v>
      </c>
      <c r="D97" t="s">
        <v>20</v>
      </c>
      <c r="E97" t="s">
        <v>21</v>
      </c>
      <c r="F97" t="s">
        <v>15</v>
      </c>
      <c r="G97" t="s">
        <v>16</v>
      </c>
      <c r="H97" t="s">
        <v>17</v>
      </c>
      <c r="I97">
        <v>1</v>
      </c>
      <c r="J97" t="s">
        <v>65</v>
      </c>
      <c r="K97" t="s">
        <v>149</v>
      </c>
      <c r="L97" s="6">
        <v>97476.3</v>
      </c>
      <c r="M97">
        <v>0</v>
      </c>
      <c r="N97">
        <v>0</v>
      </c>
    </row>
    <row r="98" spans="1:14" hidden="1" x14ac:dyDescent="0.25">
      <c r="A98" s="1">
        <v>44168</v>
      </c>
      <c r="B98" t="s">
        <v>12</v>
      </c>
      <c r="C98">
        <v>355</v>
      </c>
      <c r="D98" t="s">
        <v>20</v>
      </c>
      <c r="E98" t="s">
        <v>21</v>
      </c>
      <c r="F98" t="s">
        <v>15</v>
      </c>
      <c r="G98" t="s">
        <v>16</v>
      </c>
      <c r="H98" t="s">
        <v>17</v>
      </c>
      <c r="I98">
        <v>1</v>
      </c>
      <c r="J98" t="s">
        <v>65</v>
      </c>
      <c r="K98" t="s">
        <v>150</v>
      </c>
      <c r="L98" s="6">
        <v>75084.72</v>
      </c>
      <c r="M98">
        <v>0</v>
      </c>
      <c r="N98">
        <v>0</v>
      </c>
    </row>
    <row r="99" spans="1:14" hidden="1" x14ac:dyDescent="0.25">
      <c r="A99" s="1">
        <v>44168</v>
      </c>
      <c r="B99" t="s">
        <v>12</v>
      </c>
      <c r="C99">
        <v>355</v>
      </c>
      <c r="D99" t="s">
        <v>20</v>
      </c>
      <c r="E99" t="s">
        <v>21</v>
      </c>
      <c r="F99" t="s">
        <v>15</v>
      </c>
      <c r="G99" t="s">
        <v>16</v>
      </c>
      <c r="H99" t="s">
        <v>17</v>
      </c>
      <c r="I99">
        <v>1</v>
      </c>
      <c r="J99" t="s">
        <v>65</v>
      </c>
      <c r="K99" t="s">
        <v>151</v>
      </c>
      <c r="L99" s="6">
        <v>735988.89</v>
      </c>
      <c r="M99">
        <v>0</v>
      </c>
      <c r="N99">
        <v>0</v>
      </c>
    </row>
    <row r="100" spans="1:14" hidden="1" x14ac:dyDescent="0.25">
      <c r="A100" s="1">
        <v>44168</v>
      </c>
      <c r="B100" t="s">
        <v>12</v>
      </c>
      <c r="C100">
        <v>355</v>
      </c>
      <c r="D100" t="s">
        <v>20</v>
      </c>
      <c r="E100" t="s">
        <v>21</v>
      </c>
      <c r="F100" t="s">
        <v>15</v>
      </c>
      <c r="G100" t="s">
        <v>16</v>
      </c>
      <c r="H100" t="s">
        <v>17</v>
      </c>
      <c r="I100">
        <v>1</v>
      </c>
      <c r="J100" t="s">
        <v>65</v>
      </c>
      <c r="K100" t="s">
        <v>152</v>
      </c>
      <c r="L100" s="6">
        <v>176418</v>
      </c>
      <c r="M100">
        <v>0</v>
      </c>
      <c r="N100">
        <v>0</v>
      </c>
    </row>
    <row r="101" spans="1:14" hidden="1" x14ac:dyDescent="0.25">
      <c r="A101" s="1">
        <v>44168</v>
      </c>
      <c r="B101" t="s">
        <v>12</v>
      </c>
      <c r="C101">
        <v>355</v>
      </c>
      <c r="D101" t="s">
        <v>20</v>
      </c>
      <c r="E101" t="s">
        <v>21</v>
      </c>
      <c r="F101" t="s">
        <v>15</v>
      </c>
      <c r="G101" t="s">
        <v>16</v>
      </c>
      <c r="H101" t="s">
        <v>17</v>
      </c>
      <c r="I101">
        <v>1</v>
      </c>
      <c r="J101" t="s">
        <v>65</v>
      </c>
      <c r="K101" t="s">
        <v>153</v>
      </c>
      <c r="L101" s="6">
        <v>66941.91</v>
      </c>
      <c r="M101">
        <v>0</v>
      </c>
      <c r="N101">
        <v>0</v>
      </c>
    </row>
    <row r="102" spans="1:14" hidden="1" x14ac:dyDescent="0.25">
      <c r="A102" s="1">
        <v>44168</v>
      </c>
      <c r="B102" t="s">
        <v>12</v>
      </c>
      <c r="C102">
        <v>355</v>
      </c>
      <c r="D102" t="s">
        <v>20</v>
      </c>
      <c r="E102" t="s">
        <v>21</v>
      </c>
      <c r="F102" t="s">
        <v>15</v>
      </c>
      <c r="G102" t="s">
        <v>16</v>
      </c>
      <c r="H102" t="s">
        <v>17</v>
      </c>
      <c r="I102">
        <v>1</v>
      </c>
      <c r="J102" t="s">
        <v>65</v>
      </c>
      <c r="K102" t="s">
        <v>154</v>
      </c>
      <c r="L102" s="6">
        <v>476.75</v>
      </c>
      <c r="M102">
        <v>0</v>
      </c>
      <c r="N102">
        <v>0</v>
      </c>
    </row>
    <row r="103" spans="1:14" hidden="1" x14ac:dyDescent="0.25">
      <c r="A103" s="1">
        <v>44168</v>
      </c>
      <c r="B103" t="s">
        <v>12</v>
      </c>
      <c r="C103">
        <v>355</v>
      </c>
      <c r="D103" t="s">
        <v>20</v>
      </c>
      <c r="E103" t="s">
        <v>21</v>
      </c>
      <c r="F103" t="s">
        <v>15</v>
      </c>
      <c r="G103" t="s">
        <v>16</v>
      </c>
      <c r="H103" t="s">
        <v>17</v>
      </c>
      <c r="I103">
        <v>1</v>
      </c>
      <c r="J103" t="s">
        <v>65</v>
      </c>
      <c r="K103" t="s">
        <v>155</v>
      </c>
      <c r="L103" s="6">
        <v>34423065.200000003</v>
      </c>
      <c r="M103">
        <v>0</v>
      </c>
      <c r="N103">
        <v>0</v>
      </c>
    </row>
    <row r="104" spans="1:14" hidden="1" x14ac:dyDescent="0.25">
      <c r="A104" s="1">
        <v>44168</v>
      </c>
      <c r="B104" t="s">
        <v>12</v>
      </c>
      <c r="C104">
        <v>355</v>
      </c>
      <c r="D104" t="s">
        <v>20</v>
      </c>
      <c r="E104" t="s">
        <v>21</v>
      </c>
      <c r="F104" t="s">
        <v>15</v>
      </c>
      <c r="G104" t="s">
        <v>16</v>
      </c>
      <c r="H104" t="s">
        <v>17</v>
      </c>
      <c r="I104">
        <v>1</v>
      </c>
      <c r="J104" t="s">
        <v>65</v>
      </c>
      <c r="K104" t="s">
        <v>156</v>
      </c>
      <c r="L104" s="6">
        <v>317124.05</v>
      </c>
      <c r="M104">
        <v>0</v>
      </c>
      <c r="N104">
        <v>0</v>
      </c>
    </row>
    <row r="105" spans="1:14" hidden="1" x14ac:dyDescent="0.25">
      <c r="A105" s="1">
        <v>44168</v>
      </c>
      <c r="B105" t="s">
        <v>12</v>
      </c>
      <c r="C105">
        <v>355</v>
      </c>
      <c r="D105" t="s">
        <v>20</v>
      </c>
      <c r="E105" t="s">
        <v>21</v>
      </c>
      <c r="F105" t="s">
        <v>15</v>
      </c>
      <c r="G105" t="s">
        <v>16</v>
      </c>
      <c r="H105" t="s">
        <v>17</v>
      </c>
      <c r="I105">
        <v>1</v>
      </c>
      <c r="J105" t="s">
        <v>65</v>
      </c>
      <c r="K105" t="s">
        <v>157</v>
      </c>
      <c r="L105" s="6">
        <v>166317.32</v>
      </c>
      <c r="M105">
        <v>0</v>
      </c>
      <c r="N105">
        <v>0</v>
      </c>
    </row>
    <row r="106" spans="1:14" hidden="1" x14ac:dyDescent="0.25">
      <c r="A106" s="1">
        <v>44168</v>
      </c>
      <c r="B106" t="s">
        <v>12</v>
      </c>
      <c r="C106">
        <v>355</v>
      </c>
      <c r="D106" t="s">
        <v>20</v>
      </c>
      <c r="E106" t="s">
        <v>21</v>
      </c>
      <c r="F106" t="s">
        <v>15</v>
      </c>
      <c r="G106" t="s">
        <v>16</v>
      </c>
      <c r="H106" t="s">
        <v>17</v>
      </c>
      <c r="I106">
        <v>1</v>
      </c>
      <c r="J106" t="s">
        <v>65</v>
      </c>
      <c r="K106" t="s">
        <v>158</v>
      </c>
      <c r="L106" s="6">
        <v>105695.45</v>
      </c>
      <c r="M106">
        <v>0</v>
      </c>
      <c r="N106">
        <v>0</v>
      </c>
    </row>
    <row r="107" spans="1:14" hidden="1" x14ac:dyDescent="0.25">
      <c r="A107" s="1">
        <v>44168</v>
      </c>
      <c r="B107" t="s">
        <v>12</v>
      </c>
      <c r="C107">
        <v>355</v>
      </c>
      <c r="D107" t="s">
        <v>20</v>
      </c>
      <c r="E107" t="s">
        <v>21</v>
      </c>
      <c r="F107" t="s">
        <v>15</v>
      </c>
      <c r="G107" t="s">
        <v>16</v>
      </c>
      <c r="H107" t="s">
        <v>17</v>
      </c>
      <c r="I107">
        <v>1</v>
      </c>
      <c r="J107" t="s">
        <v>65</v>
      </c>
      <c r="K107" t="s">
        <v>159</v>
      </c>
      <c r="L107" s="6">
        <v>119701.75999999999</v>
      </c>
      <c r="M107">
        <v>0</v>
      </c>
      <c r="N107">
        <v>0</v>
      </c>
    </row>
    <row r="108" spans="1:14" hidden="1" x14ac:dyDescent="0.25">
      <c r="A108" s="1">
        <v>44168</v>
      </c>
      <c r="B108" t="s">
        <v>12</v>
      </c>
      <c r="C108">
        <v>355</v>
      </c>
      <c r="D108" t="s">
        <v>20</v>
      </c>
      <c r="E108" t="s">
        <v>21</v>
      </c>
      <c r="F108" t="s">
        <v>15</v>
      </c>
      <c r="G108" t="s">
        <v>16</v>
      </c>
      <c r="H108" t="s">
        <v>17</v>
      </c>
      <c r="I108">
        <v>1</v>
      </c>
      <c r="J108" t="s">
        <v>65</v>
      </c>
      <c r="K108" t="s">
        <v>160</v>
      </c>
      <c r="L108" s="6">
        <v>239846.64</v>
      </c>
      <c r="M108">
        <v>0</v>
      </c>
      <c r="N108">
        <v>0</v>
      </c>
    </row>
    <row r="109" spans="1:14" hidden="1" x14ac:dyDescent="0.25">
      <c r="A109" s="1">
        <v>44168</v>
      </c>
      <c r="B109" t="s">
        <v>12</v>
      </c>
      <c r="C109">
        <v>355</v>
      </c>
      <c r="D109" t="s">
        <v>20</v>
      </c>
      <c r="E109" t="s">
        <v>21</v>
      </c>
      <c r="F109" t="s">
        <v>15</v>
      </c>
      <c r="G109" t="s">
        <v>16</v>
      </c>
      <c r="H109" t="s">
        <v>17</v>
      </c>
      <c r="I109">
        <v>1</v>
      </c>
      <c r="J109" t="s">
        <v>65</v>
      </c>
      <c r="K109" t="s">
        <v>161</v>
      </c>
      <c r="L109" s="6">
        <v>1226.1199999999999</v>
      </c>
      <c r="M109">
        <v>0</v>
      </c>
      <c r="N109">
        <v>0</v>
      </c>
    </row>
    <row r="110" spans="1:14" hidden="1" x14ac:dyDescent="0.25">
      <c r="A110" s="1">
        <v>44168</v>
      </c>
      <c r="B110" t="s">
        <v>12</v>
      </c>
      <c r="C110">
        <v>355</v>
      </c>
      <c r="D110" t="s">
        <v>20</v>
      </c>
      <c r="E110" t="s">
        <v>21</v>
      </c>
      <c r="F110" t="s">
        <v>15</v>
      </c>
      <c r="G110" t="s">
        <v>16</v>
      </c>
      <c r="H110" t="s">
        <v>17</v>
      </c>
      <c r="I110">
        <v>1</v>
      </c>
      <c r="J110" t="s">
        <v>65</v>
      </c>
      <c r="K110" t="s">
        <v>162</v>
      </c>
      <c r="L110" s="6">
        <v>73166.559999999998</v>
      </c>
      <c r="M110">
        <v>0</v>
      </c>
      <c r="N110">
        <v>0</v>
      </c>
    </row>
    <row r="111" spans="1:14" hidden="1" x14ac:dyDescent="0.25">
      <c r="A111" s="1">
        <v>44168</v>
      </c>
      <c r="B111" t="s">
        <v>12</v>
      </c>
      <c r="C111">
        <v>355</v>
      </c>
      <c r="D111" t="s">
        <v>20</v>
      </c>
      <c r="E111" t="s">
        <v>21</v>
      </c>
      <c r="F111" t="s">
        <v>15</v>
      </c>
      <c r="G111" t="s">
        <v>16</v>
      </c>
      <c r="H111" t="s">
        <v>17</v>
      </c>
      <c r="I111">
        <v>1</v>
      </c>
      <c r="J111" t="s">
        <v>65</v>
      </c>
      <c r="K111" t="s">
        <v>163</v>
      </c>
      <c r="L111" s="6">
        <v>175.33</v>
      </c>
      <c r="M111">
        <v>0</v>
      </c>
      <c r="N111">
        <v>0</v>
      </c>
    </row>
    <row r="112" spans="1:14" hidden="1" x14ac:dyDescent="0.25">
      <c r="A112" s="1">
        <v>44168</v>
      </c>
      <c r="B112" t="s">
        <v>12</v>
      </c>
      <c r="C112">
        <v>355</v>
      </c>
      <c r="D112" t="s">
        <v>20</v>
      </c>
      <c r="E112" t="s">
        <v>21</v>
      </c>
      <c r="F112" t="s">
        <v>15</v>
      </c>
      <c r="G112" t="s">
        <v>16</v>
      </c>
      <c r="H112" t="s">
        <v>17</v>
      </c>
      <c r="I112">
        <v>1</v>
      </c>
      <c r="J112" t="s">
        <v>65</v>
      </c>
      <c r="K112" t="s">
        <v>164</v>
      </c>
      <c r="L112" s="6">
        <v>827788.35</v>
      </c>
      <c r="M112">
        <v>0</v>
      </c>
      <c r="N112">
        <v>0</v>
      </c>
    </row>
    <row r="113" spans="1:14" hidden="1" x14ac:dyDescent="0.25">
      <c r="A113" s="1">
        <v>44168</v>
      </c>
      <c r="B113" t="s">
        <v>12</v>
      </c>
      <c r="C113">
        <v>355</v>
      </c>
      <c r="D113" t="s">
        <v>20</v>
      </c>
      <c r="E113" t="s">
        <v>21</v>
      </c>
      <c r="F113" t="s">
        <v>15</v>
      </c>
      <c r="G113" t="s">
        <v>16</v>
      </c>
      <c r="H113" t="s">
        <v>17</v>
      </c>
      <c r="I113">
        <v>1</v>
      </c>
      <c r="J113" t="s">
        <v>65</v>
      </c>
      <c r="K113" t="s">
        <v>165</v>
      </c>
      <c r="L113" s="6">
        <v>71267.399999999994</v>
      </c>
      <c r="M113">
        <v>0</v>
      </c>
      <c r="N113">
        <v>0</v>
      </c>
    </row>
    <row r="114" spans="1:14" hidden="1" x14ac:dyDescent="0.25">
      <c r="A114" s="1">
        <v>44168</v>
      </c>
      <c r="B114" t="s">
        <v>12</v>
      </c>
      <c r="C114">
        <v>355</v>
      </c>
      <c r="D114" t="s">
        <v>20</v>
      </c>
      <c r="E114" t="s">
        <v>21</v>
      </c>
      <c r="F114" t="s">
        <v>15</v>
      </c>
      <c r="G114" t="s">
        <v>16</v>
      </c>
      <c r="H114" t="s">
        <v>17</v>
      </c>
      <c r="I114">
        <v>1</v>
      </c>
      <c r="J114" t="s">
        <v>65</v>
      </c>
      <c r="K114" t="s">
        <v>166</v>
      </c>
      <c r="L114" s="6">
        <v>772765.27</v>
      </c>
      <c r="M114">
        <v>0</v>
      </c>
      <c r="N114">
        <v>0</v>
      </c>
    </row>
    <row r="115" spans="1:14" hidden="1" x14ac:dyDescent="0.25">
      <c r="A115" s="1">
        <v>44168</v>
      </c>
      <c r="B115" t="s">
        <v>12</v>
      </c>
      <c r="C115">
        <v>355</v>
      </c>
      <c r="D115" t="s">
        <v>20</v>
      </c>
      <c r="E115" t="s">
        <v>21</v>
      </c>
      <c r="F115" t="s">
        <v>15</v>
      </c>
      <c r="G115" t="s">
        <v>16</v>
      </c>
      <c r="H115" t="s">
        <v>17</v>
      </c>
      <c r="I115">
        <v>1</v>
      </c>
      <c r="J115" t="s">
        <v>65</v>
      </c>
      <c r="K115" t="s">
        <v>167</v>
      </c>
      <c r="L115" s="6">
        <v>58499.38</v>
      </c>
      <c r="M115">
        <v>0</v>
      </c>
      <c r="N115">
        <v>0</v>
      </c>
    </row>
    <row r="116" spans="1:14" hidden="1" x14ac:dyDescent="0.25">
      <c r="A116" s="1">
        <v>44168</v>
      </c>
      <c r="B116" t="s">
        <v>12</v>
      </c>
      <c r="C116">
        <v>355</v>
      </c>
      <c r="D116" t="s">
        <v>20</v>
      </c>
      <c r="E116" t="s">
        <v>21</v>
      </c>
      <c r="F116" t="s">
        <v>15</v>
      </c>
      <c r="G116" t="s">
        <v>16</v>
      </c>
      <c r="H116" t="s">
        <v>17</v>
      </c>
      <c r="I116">
        <v>1</v>
      </c>
      <c r="J116" t="s">
        <v>65</v>
      </c>
      <c r="K116" t="s">
        <v>168</v>
      </c>
      <c r="L116" s="6">
        <v>479586.12</v>
      </c>
      <c r="M116">
        <v>0</v>
      </c>
      <c r="N116">
        <v>0</v>
      </c>
    </row>
    <row r="117" spans="1:14" hidden="1" x14ac:dyDescent="0.25">
      <c r="A117" s="1">
        <v>44168</v>
      </c>
      <c r="B117" t="s">
        <v>12</v>
      </c>
      <c r="C117">
        <v>355</v>
      </c>
      <c r="D117" t="s">
        <v>20</v>
      </c>
      <c r="E117" t="s">
        <v>21</v>
      </c>
      <c r="F117" t="s">
        <v>15</v>
      </c>
      <c r="G117" t="s">
        <v>16</v>
      </c>
      <c r="H117" t="s">
        <v>17</v>
      </c>
      <c r="I117">
        <v>1</v>
      </c>
      <c r="J117" t="s">
        <v>65</v>
      </c>
      <c r="K117" t="s">
        <v>169</v>
      </c>
      <c r="L117" s="6">
        <v>173577.04</v>
      </c>
      <c r="M117">
        <v>0</v>
      </c>
      <c r="N117">
        <v>0</v>
      </c>
    </row>
    <row r="118" spans="1:14" hidden="1" x14ac:dyDescent="0.25">
      <c r="A118" s="1">
        <v>44168</v>
      </c>
      <c r="B118" t="s">
        <v>12</v>
      </c>
      <c r="C118">
        <v>355</v>
      </c>
      <c r="D118" t="s">
        <v>20</v>
      </c>
      <c r="E118" t="s">
        <v>21</v>
      </c>
      <c r="F118" t="s">
        <v>15</v>
      </c>
      <c r="G118" t="s">
        <v>16</v>
      </c>
      <c r="H118" t="s">
        <v>17</v>
      </c>
      <c r="I118">
        <v>1</v>
      </c>
      <c r="J118" t="s">
        <v>65</v>
      </c>
      <c r="K118" t="s">
        <v>170</v>
      </c>
      <c r="L118" s="6">
        <v>90514.67</v>
      </c>
      <c r="M118">
        <v>0</v>
      </c>
      <c r="N118">
        <v>0</v>
      </c>
    </row>
    <row r="119" spans="1:14" hidden="1" x14ac:dyDescent="0.25">
      <c r="A119" s="1">
        <v>44168</v>
      </c>
      <c r="B119" t="s">
        <v>12</v>
      </c>
      <c r="C119">
        <v>355</v>
      </c>
      <c r="D119" t="s">
        <v>20</v>
      </c>
      <c r="E119" t="s">
        <v>21</v>
      </c>
      <c r="F119" t="s">
        <v>15</v>
      </c>
      <c r="G119" t="s">
        <v>16</v>
      </c>
      <c r="H119" t="s">
        <v>17</v>
      </c>
      <c r="I119">
        <v>1</v>
      </c>
      <c r="J119" t="s">
        <v>65</v>
      </c>
      <c r="K119" t="s">
        <v>171</v>
      </c>
      <c r="L119" s="6">
        <v>1121270.52</v>
      </c>
      <c r="M119">
        <v>0</v>
      </c>
      <c r="N119">
        <v>0</v>
      </c>
    </row>
    <row r="120" spans="1:14" hidden="1" x14ac:dyDescent="0.25">
      <c r="A120" s="1">
        <v>44168</v>
      </c>
      <c r="B120" t="s">
        <v>12</v>
      </c>
      <c r="C120">
        <v>355</v>
      </c>
      <c r="D120" t="s">
        <v>20</v>
      </c>
      <c r="E120" t="s">
        <v>21</v>
      </c>
      <c r="F120" t="s">
        <v>15</v>
      </c>
      <c r="G120" t="s">
        <v>16</v>
      </c>
      <c r="H120" t="s">
        <v>17</v>
      </c>
      <c r="I120">
        <v>1</v>
      </c>
      <c r="J120" t="s">
        <v>65</v>
      </c>
      <c r="K120" t="s">
        <v>172</v>
      </c>
      <c r="L120" s="6">
        <v>11000096.199999999</v>
      </c>
      <c r="M120">
        <v>0</v>
      </c>
      <c r="N120">
        <v>0</v>
      </c>
    </row>
    <row r="121" spans="1:14" hidden="1" x14ac:dyDescent="0.25">
      <c r="A121" s="1">
        <v>44168</v>
      </c>
      <c r="B121" t="s">
        <v>12</v>
      </c>
      <c r="C121">
        <v>355</v>
      </c>
      <c r="D121" t="s">
        <v>20</v>
      </c>
      <c r="E121" t="s">
        <v>21</v>
      </c>
      <c r="F121" t="s">
        <v>15</v>
      </c>
      <c r="G121" t="s">
        <v>16</v>
      </c>
      <c r="H121" t="s">
        <v>17</v>
      </c>
      <c r="I121">
        <v>1</v>
      </c>
      <c r="J121" t="s">
        <v>65</v>
      </c>
      <c r="K121" t="s">
        <v>173</v>
      </c>
      <c r="L121" s="6">
        <v>468310.56</v>
      </c>
      <c r="M121">
        <v>0</v>
      </c>
      <c r="N121">
        <v>0</v>
      </c>
    </row>
    <row r="122" spans="1:14" hidden="1" x14ac:dyDescent="0.25">
      <c r="A122" s="1">
        <v>44168</v>
      </c>
      <c r="B122" t="s">
        <v>12</v>
      </c>
      <c r="C122">
        <v>355</v>
      </c>
      <c r="D122" t="s">
        <v>20</v>
      </c>
      <c r="E122" t="s">
        <v>21</v>
      </c>
      <c r="F122" t="s">
        <v>15</v>
      </c>
      <c r="G122" t="s">
        <v>16</v>
      </c>
      <c r="H122" t="s">
        <v>17</v>
      </c>
      <c r="I122">
        <v>1</v>
      </c>
      <c r="J122" t="s">
        <v>65</v>
      </c>
      <c r="K122" t="s">
        <v>174</v>
      </c>
      <c r="L122" s="6">
        <v>207301.38</v>
      </c>
      <c r="M122">
        <v>0</v>
      </c>
      <c r="N122">
        <v>0</v>
      </c>
    </row>
    <row r="123" spans="1:14" hidden="1" x14ac:dyDescent="0.25">
      <c r="A123" s="1">
        <v>44168</v>
      </c>
      <c r="B123" t="s">
        <v>12</v>
      </c>
      <c r="C123">
        <v>355</v>
      </c>
      <c r="D123" t="s">
        <v>20</v>
      </c>
      <c r="E123" t="s">
        <v>21</v>
      </c>
      <c r="F123" t="s">
        <v>15</v>
      </c>
      <c r="G123" t="s">
        <v>16</v>
      </c>
      <c r="H123" t="s">
        <v>17</v>
      </c>
      <c r="I123">
        <v>1</v>
      </c>
      <c r="J123" t="s">
        <v>65</v>
      </c>
      <c r="K123" t="s">
        <v>175</v>
      </c>
      <c r="L123" s="6">
        <v>1078855.1599999999</v>
      </c>
      <c r="M123">
        <v>0</v>
      </c>
      <c r="N123">
        <v>0</v>
      </c>
    </row>
    <row r="124" spans="1:14" hidden="1" x14ac:dyDescent="0.25">
      <c r="A124" s="1">
        <v>44168</v>
      </c>
      <c r="B124" t="s">
        <v>12</v>
      </c>
      <c r="C124">
        <v>355</v>
      </c>
      <c r="D124" t="s">
        <v>20</v>
      </c>
      <c r="E124" t="s">
        <v>21</v>
      </c>
      <c r="F124" t="s">
        <v>15</v>
      </c>
      <c r="G124" t="s">
        <v>16</v>
      </c>
      <c r="H124" t="s">
        <v>17</v>
      </c>
      <c r="I124">
        <v>1</v>
      </c>
      <c r="J124" t="s">
        <v>65</v>
      </c>
      <c r="K124" t="s">
        <v>176</v>
      </c>
      <c r="L124" s="6">
        <v>1749080.45</v>
      </c>
      <c r="M124">
        <v>0</v>
      </c>
      <c r="N124">
        <v>0</v>
      </c>
    </row>
    <row r="125" spans="1:14" hidden="1" x14ac:dyDescent="0.25">
      <c r="A125" s="1">
        <v>44168</v>
      </c>
      <c r="B125" t="s">
        <v>12</v>
      </c>
      <c r="C125">
        <v>355</v>
      </c>
      <c r="D125" t="s">
        <v>20</v>
      </c>
      <c r="E125" t="s">
        <v>21</v>
      </c>
      <c r="F125" t="s">
        <v>15</v>
      </c>
      <c r="G125" t="s">
        <v>16</v>
      </c>
      <c r="H125" t="s">
        <v>17</v>
      </c>
      <c r="I125">
        <v>1</v>
      </c>
      <c r="J125" t="s">
        <v>65</v>
      </c>
      <c r="K125" t="s">
        <v>177</v>
      </c>
      <c r="L125" s="6">
        <v>5377807.5099999998</v>
      </c>
      <c r="M125">
        <v>0</v>
      </c>
      <c r="N125">
        <v>0</v>
      </c>
    </row>
    <row r="126" spans="1:14" hidden="1" x14ac:dyDescent="0.25">
      <c r="A126" s="1">
        <v>44168</v>
      </c>
      <c r="B126" t="s">
        <v>12</v>
      </c>
      <c r="C126">
        <v>355</v>
      </c>
      <c r="D126" t="s">
        <v>20</v>
      </c>
      <c r="E126" t="s">
        <v>21</v>
      </c>
      <c r="F126" t="s">
        <v>15</v>
      </c>
      <c r="G126" t="s">
        <v>16</v>
      </c>
      <c r="H126" t="s">
        <v>17</v>
      </c>
      <c r="I126">
        <v>1</v>
      </c>
      <c r="J126" t="s">
        <v>65</v>
      </c>
      <c r="K126" t="s">
        <v>178</v>
      </c>
      <c r="L126" s="6">
        <v>131022.84</v>
      </c>
      <c r="M126">
        <v>0</v>
      </c>
      <c r="N126">
        <v>0</v>
      </c>
    </row>
    <row r="127" spans="1:14" hidden="1" x14ac:dyDescent="0.25">
      <c r="A127" s="1">
        <v>44168</v>
      </c>
      <c r="B127" t="s">
        <v>12</v>
      </c>
      <c r="C127">
        <v>355</v>
      </c>
      <c r="D127" t="s">
        <v>20</v>
      </c>
      <c r="E127" t="s">
        <v>21</v>
      </c>
      <c r="F127" t="s">
        <v>15</v>
      </c>
      <c r="G127" t="s">
        <v>16</v>
      </c>
      <c r="H127" t="s">
        <v>17</v>
      </c>
      <c r="I127">
        <v>1</v>
      </c>
      <c r="J127" t="s">
        <v>65</v>
      </c>
      <c r="K127" t="s">
        <v>179</v>
      </c>
      <c r="L127" s="6">
        <v>391377.06</v>
      </c>
      <c r="M127">
        <v>0</v>
      </c>
      <c r="N127">
        <v>0</v>
      </c>
    </row>
    <row r="128" spans="1:14" hidden="1" x14ac:dyDescent="0.25">
      <c r="A128" s="1">
        <v>44168</v>
      </c>
      <c r="B128" t="s">
        <v>12</v>
      </c>
      <c r="C128">
        <v>355</v>
      </c>
      <c r="D128" t="s">
        <v>20</v>
      </c>
      <c r="E128" t="s">
        <v>21</v>
      </c>
      <c r="F128" t="s">
        <v>15</v>
      </c>
      <c r="G128" t="s">
        <v>16</v>
      </c>
      <c r="H128" t="s">
        <v>17</v>
      </c>
      <c r="I128">
        <v>1</v>
      </c>
      <c r="J128" t="s">
        <v>65</v>
      </c>
      <c r="K128" t="s">
        <v>180</v>
      </c>
      <c r="L128" s="6">
        <v>56677.95</v>
      </c>
      <c r="M128">
        <v>0</v>
      </c>
      <c r="N128">
        <v>0</v>
      </c>
    </row>
    <row r="129" spans="1:14" hidden="1" x14ac:dyDescent="0.25">
      <c r="A129" s="1">
        <v>44168</v>
      </c>
      <c r="B129" t="s">
        <v>12</v>
      </c>
      <c r="C129">
        <v>355</v>
      </c>
      <c r="D129" t="s">
        <v>20</v>
      </c>
      <c r="E129" t="s">
        <v>21</v>
      </c>
      <c r="F129" t="s">
        <v>15</v>
      </c>
      <c r="G129" t="s">
        <v>16</v>
      </c>
      <c r="H129" t="s">
        <v>17</v>
      </c>
      <c r="I129">
        <v>1</v>
      </c>
      <c r="J129" t="s">
        <v>65</v>
      </c>
      <c r="K129" t="s">
        <v>181</v>
      </c>
      <c r="L129" s="6">
        <v>1451.38</v>
      </c>
      <c r="M129">
        <v>0</v>
      </c>
      <c r="N129">
        <v>0</v>
      </c>
    </row>
    <row r="130" spans="1:14" hidden="1" x14ac:dyDescent="0.25">
      <c r="A130" s="1">
        <v>44168</v>
      </c>
      <c r="B130" t="s">
        <v>12</v>
      </c>
      <c r="C130">
        <v>355</v>
      </c>
      <c r="D130" t="s">
        <v>20</v>
      </c>
      <c r="E130" t="s">
        <v>21</v>
      </c>
      <c r="F130" t="s">
        <v>15</v>
      </c>
      <c r="G130" t="s">
        <v>16</v>
      </c>
      <c r="H130" t="s">
        <v>17</v>
      </c>
      <c r="I130">
        <v>1</v>
      </c>
      <c r="J130" t="s">
        <v>65</v>
      </c>
      <c r="K130" t="s">
        <v>182</v>
      </c>
      <c r="L130" s="6">
        <v>180558.72</v>
      </c>
      <c r="M130">
        <v>0</v>
      </c>
      <c r="N130">
        <v>0</v>
      </c>
    </row>
    <row r="131" spans="1:14" hidden="1" x14ac:dyDescent="0.25">
      <c r="A131" s="1">
        <v>44168</v>
      </c>
      <c r="B131" t="s">
        <v>12</v>
      </c>
      <c r="C131">
        <v>355</v>
      </c>
      <c r="D131" t="s">
        <v>20</v>
      </c>
      <c r="E131" t="s">
        <v>21</v>
      </c>
      <c r="F131" t="s">
        <v>15</v>
      </c>
      <c r="G131" t="s">
        <v>16</v>
      </c>
      <c r="H131" t="s">
        <v>17</v>
      </c>
      <c r="I131">
        <v>1</v>
      </c>
      <c r="J131" t="s">
        <v>65</v>
      </c>
      <c r="K131" t="s">
        <v>183</v>
      </c>
      <c r="L131" s="6">
        <v>9876.41</v>
      </c>
      <c r="M131">
        <v>0</v>
      </c>
      <c r="N131">
        <v>0</v>
      </c>
    </row>
    <row r="132" spans="1:14" hidden="1" x14ac:dyDescent="0.25">
      <c r="A132" s="1">
        <v>44168</v>
      </c>
      <c r="B132" t="s">
        <v>12</v>
      </c>
      <c r="C132">
        <v>355</v>
      </c>
      <c r="D132" t="s">
        <v>20</v>
      </c>
      <c r="E132" t="s">
        <v>21</v>
      </c>
      <c r="F132" t="s">
        <v>15</v>
      </c>
      <c r="G132" t="s">
        <v>16</v>
      </c>
      <c r="H132" t="s">
        <v>17</v>
      </c>
      <c r="I132">
        <v>1</v>
      </c>
      <c r="J132" t="s">
        <v>65</v>
      </c>
      <c r="K132" t="s">
        <v>184</v>
      </c>
      <c r="L132" s="6">
        <v>24480.94</v>
      </c>
      <c r="M132">
        <v>0</v>
      </c>
      <c r="N132">
        <v>0</v>
      </c>
    </row>
    <row r="133" spans="1:14" hidden="1" x14ac:dyDescent="0.25">
      <c r="A133" s="1">
        <v>44168</v>
      </c>
      <c r="B133" t="s">
        <v>12</v>
      </c>
      <c r="C133">
        <v>355</v>
      </c>
      <c r="D133" t="s">
        <v>20</v>
      </c>
      <c r="E133" t="s">
        <v>21</v>
      </c>
      <c r="F133" t="s">
        <v>15</v>
      </c>
      <c r="G133" t="s">
        <v>16</v>
      </c>
      <c r="H133" t="s">
        <v>17</v>
      </c>
      <c r="I133">
        <v>1</v>
      </c>
      <c r="J133" t="s">
        <v>65</v>
      </c>
      <c r="K133" t="s">
        <v>185</v>
      </c>
      <c r="L133" s="6">
        <v>23650.92</v>
      </c>
      <c r="M133">
        <v>0</v>
      </c>
      <c r="N133">
        <v>0</v>
      </c>
    </row>
    <row r="134" spans="1:14" hidden="1" x14ac:dyDescent="0.25">
      <c r="A134" s="1">
        <v>44168</v>
      </c>
      <c r="B134" t="s">
        <v>12</v>
      </c>
      <c r="C134">
        <v>355</v>
      </c>
      <c r="D134" t="s">
        <v>20</v>
      </c>
      <c r="E134" t="s">
        <v>21</v>
      </c>
      <c r="F134" t="s">
        <v>15</v>
      </c>
      <c r="G134" t="s">
        <v>16</v>
      </c>
      <c r="H134" t="s">
        <v>17</v>
      </c>
      <c r="I134">
        <v>1</v>
      </c>
      <c r="J134" t="s">
        <v>65</v>
      </c>
      <c r="K134" t="s">
        <v>186</v>
      </c>
      <c r="L134" s="6">
        <v>37562.22</v>
      </c>
      <c r="M134">
        <v>0</v>
      </c>
      <c r="N134">
        <v>0</v>
      </c>
    </row>
    <row r="135" spans="1:14" hidden="1" x14ac:dyDescent="0.25">
      <c r="A135" s="1">
        <v>44168</v>
      </c>
      <c r="B135" t="s">
        <v>12</v>
      </c>
      <c r="C135">
        <v>355</v>
      </c>
      <c r="D135" t="s">
        <v>20</v>
      </c>
      <c r="E135" t="s">
        <v>21</v>
      </c>
      <c r="F135" t="s">
        <v>15</v>
      </c>
      <c r="G135" t="s">
        <v>16</v>
      </c>
      <c r="H135" t="s">
        <v>17</v>
      </c>
      <c r="I135">
        <v>1</v>
      </c>
      <c r="J135" t="s">
        <v>65</v>
      </c>
      <c r="K135" t="s">
        <v>187</v>
      </c>
      <c r="L135" s="6">
        <v>42665.61</v>
      </c>
      <c r="M135">
        <v>0</v>
      </c>
      <c r="N135">
        <v>0</v>
      </c>
    </row>
    <row r="136" spans="1:14" hidden="1" x14ac:dyDescent="0.25">
      <c r="A136" s="1">
        <v>44168</v>
      </c>
      <c r="B136" t="s">
        <v>12</v>
      </c>
      <c r="C136">
        <v>355</v>
      </c>
      <c r="D136" t="s">
        <v>20</v>
      </c>
      <c r="E136" t="s">
        <v>21</v>
      </c>
      <c r="F136" t="s">
        <v>15</v>
      </c>
      <c r="G136" t="s">
        <v>16</v>
      </c>
      <c r="H136" t="s">
        <v>17</v>
      </c>
      <c r="I136">
        <v>1</v>
      </c>
      <c r="J136" t="s">
        <v>65</v>
      </c>
      <c r="K136" t="s">
        <v>188</v>
      </c>
      <c r="L136" s="6">
        <v>1069768.18</v>
      </c>
      <c r="M136">
        <v>0</v>
      </c>
      <c r="N136">
        <v>0</v>
      </c>
    </row>
    <row r="137" spans="1:14" hidden="1" x14ac:dyDescent="0.25">
      <c r="A137" s="1">
        <v>44168</v>
      </c>
      <c r="B137" t="s">
        <v>12</v>
      </c>
      <c r="C137">
        <v>355</v>
      </c>
      <c r="D137" t="s">
        <v>20</v>
      </c>
      <c r="E137" t="s">
        <v>21</v>
      </c>
      <c r="F137" t="s">
        <v>15</v>
      </c>
      <c r="G137" t="s">
        <v>16</v>
      </c>
      <c r="H137" t="s">
        <v>17</v>
      </c>
      <c r="I137">
        <v>1</v>
      </c>
      <c r="J137" t="s">
        <v>65</v>
      </c>
      <c r="K137" t="s">
        <v>189</v>
      </c>
      <c r="L137" s="6">
        <v>1309.92</v>
      </c>
      <c r="M137">
        <v>0</v>
      </c>
      <c r="N137">
        <v>0</v>
      </c>
    </row>
    <row r="138" spans="1:14" hidden="1" x14ac:dyDescent="0.25">
      <c r="A138" s="1">
        <v>44168</v>
      </c>
      <c r="B138" t="s">
        <v>12</v>
      </c>
      <c r="C138">
        <v>355</v>
      </c>
      <c r="D138" t="s">
        <v>20</v>
      </c>
      <c r="E138" t="s">
        <v>21</v>
      </c>
      <c r="F138" t="s">
        <v>15</v>
      </c>
      <c r="G138" t="s">
        <v>16</v>
      </c>
      <c r="H138" t="s">
        <v>17</v>
      </c>
      <c r="I138">
        <v>1</v>
      </c>
      <c r="J138" t="s">
        <v>65</v>
      </c>
      <c r="K138" t="s">
        <v>190</v>
      </c>
      <c r="L138" s="6">
        <v>74380.17</v>
      </c>
      <c r="M138">
        <v>0</v>
      </c>
      <c r="N138">
        <v>0</v>
      </c>
    </row>
    <row r="139" spans="1:14" hidden="1" x14ac:dyDescent="0.25">
      <c r="A139" s="1">
        <v>44168</v>
      </c>
      <c r="B139" t="s">
        <v>12</v>
      </c>
      <c r="C139">
        <v>355</v>
      </c>
      <c r="D139" t="s">
        <v>20</v>
      </c>
      <c r="E139" t="s">
        <v>21</v>
      </c>
      <c r="F139" t="s">
        <v>15</v>
      </c>
      <c r="G139" t="s">
        <v>16</v>
      </c>
      <c r="H139" t="s">
        <v>17</v>
      </c>
      <c r="I139">
        <v>1</v>
      </c>
      <c r="J139" t="s">
        <v>65</v>
      </c>
      <c r="K139" t="s">
        <v>191</v>
      </c>
      <c r="L139" s="6">
        <v>58258.77</v>
      </c>
      <c r="M139">
        <v>0</v>
      </c>
      <c r="N139">
        <v>0</v>
      </c>
    </row>
    <row r="140" spans="1:14" hidden="1" x14ac:dyDescent="0.25">
      <c r="A140" s="1">
        <v>44168</v>
      </c>
      <c r="B140" t="s">
        <v>12</v>
      </c>
      <c r="C140">
        <v>355</v>
      </c>
      <c r="D140" t="s">
        <v>20</v>
      </c>
      <c r="E140" t="s">
        <v>21</v>
      </c>
      <c r="F140" t="s">
        <v>15</v>
      </c>
      <c r="G140" t="s">
        <v>16</v>
      </c>
      <c r="H140" t="s">
        <v>17</v>
      </c>
      <c r="I140">
        <v>1</v>
      </c>
      <c r="J140" t="s">
        <v>65</v>
      </c>
      <c r="K140" t="s">
        <v>192</v>
      </c>
      <c r="L140" s="6">
        <v>75554.64</v>
      </c>
      <c r="M140">
        <v>0</v>
      </c>
      <c r="N140">
        <v>0</v>
      </c>
    </row>
    <row r="141" spans="1:14" hidden="1" x14ac:dyDescent="0.25">
      <c r="A141" s="1">
        <v>44168</v>
      </c>
      <c r="B141" t="s">
        <v>12</v>
      </c>
      <c r="C141">
        <v>355</v>
      </c>
      <c r="D141" t="s">
        <v>20</v>
      </c>
      <c r="E141" t="s">
        <v>21</v>
      </c>
      <c r="F141" t="s">
        <v>15</v>
      </c>
      <c r="G141" t="s">
        <v>16</v>
      </c>
      <c r="H141" t="s">
        <v>17</v>
      </c>
      <c r="I141">
        <v>1</v>
      </c>
      <c r="J141" t="s">
        <v>65</v>
      </c>
      <c r="K141" t="s">
        <v>193</v>
      </c>
      <c r="L141" s="6">
        <v>40498.14</v>
      </c>
      <c r="M141">
        <v>0</v>
      </c>
      <c r="N141">
        <v>0</v>
      </c>
    </row>
    <row r="142" spans="1:14" hidden="1" x14ac:dyDescent="0.25">
      <c r="A142" s="1">
        <v>44168</v>
      </c>
      <c r="B142" t="s">
        <v>12</v>
      </c>
      <c r="C142">
        <v>355</v>
      </c>
      <c r="D142" t="s">
        <v>20</v>
      </c>
      <c r="E142" t="s">
        <v>21</v>
      </c>
      <c r="F142" t="s">
        <v>15</v>
      </c>
      <c r="G142" t="s">
        <v>16</v>
      </c>
      <c r="H142" t="s">
        <v>17</v>
      </c>
      <c r="I142">
        <v>1</v>
      </c>
      <c r="J142" t="s">
        <v>65</v>
      </c>
      <c r="K142" t="s">
        <v>194</v>
      </c>
      <c r="L142" s="6">
        <v>7998.76</v>
      </c>
      <c r="M142">
        <v>0</v>
      </c>
      <c r="N142">
        <v>0</v>
      </c>
    </row>
    <row r="143" spans="1:14" hidden="1" x14ac:dyDescent="0.25">
      <c r="A143" s="1">
        <v>44168</v>
      </c>
      <c r="B143" t="s">
        <v>12</v>
      </c>
      <c r="C143">
        <v>355</v>
      </c>
      <c r="D143" t="s">
        <v>20</v>
      </c>
      <c r="E143" t="s">
        <v>21</v>
      </c>
      <c r="F143" t="s">
        <v>15</v>
      </c>
      <c r="G143" t="s">
        <v>16</v>
      </c>
      <c r="H143" t="s">
        <v>17</v>
      </c>
      <c r="I143">
        <v>1</v>
      </c>
      <c r="J143" t="s">
        <v>65</v>
      </c>
      <c r="K143" t="s">
        <v>195</v>
      </c>
      <c r="L143" s="6">
        <v>444815.66</v>
      </c>
      <c r="M143">
        <v>0</v>
      </c>
      <c r="N143">
        <v>0</v>
      </c>
    </row>
    <row r="144" spans="1:14" hidden="1" x14ac:dyDescent="0.25">
      <c r="A144" s="1">
        <v>44168</v>
      </c>
      <c r="B144" t="s">
        <v>12</v>
      </c>
      <c r="C144">
        <v>355</v>
      </c>
      <c r="D144" t="s">
        <v>20</v>
      </c>
      <c r="E144" t="s">
        <v>21</v>
      </c>
      <c r="F144" t="s">
        <v>15</v>
      </c>
      <c r="G144" t="s">
        <v>16</v>
      </c>
      <c r="H144" t="s">
        <v>17</v>
      </c>
      <c r="I144">
        <v>1</v>
      </c>
      <c r="J144" t="s">
        <v>65</v>
      </c>
      <c r="K144" t="s">
        <v>196</v>
      </c>
      <c r="L144" s="6">
        <v>50787</v>
      </c>
      <c r="M144">
        <v>0</v>
      </c>
      <c r="N144">
        <v>0</v>
      </c>
    </row>
    <row r="145" spans="1:14" hidden="1" x14ac:dyDescent="0.25">
      <c r="A145" s="1">
        <v>44168</v>
      </c>
      <c r="B145" t="s">
        <v>12</v>
      </c>
      <c r="C145">
        <v>355</v>
      </c>
      <c r="D145" t="s">
        <v>20</v>
      </c>
      <c r="E145" t="s">
        <v>21</v>
      </c>
      <c r="F145" t="s">
        <v>15</v>
      </c>
      <c r="G145" t="s">
        <v>16</v>
      </c>
      <c r="H145" t="s">
        <v>17</v>
      </c>
      <c r="I145">
        <v>1</v>
      </c>
      <c r="J145" t="s">
        <v>65</v>
      </c>
      <c r="K145" t="s">
        <v>197</v>
      </c>
      <c r="L145" s="6">
        <v>226895.63</v>
      </c>
      <c r="M145">
        <v>0</v>
      </c>
      <c r="N145">
        <v>0</v>
      </c>
    </row>
    <row r="146" spans="1:14" hidden="1" x14ac:dyDescent="0.25">
      <c r="A146" s="1">
        <v>44168</v>
      </c>
      <c r="B146" t="s">
        <v>12</v>
      </c>
      <c r="C146">
        <v>355</v>
      </c>
      <c r="D146" t="s">
        <v>20</v>
      </c>
      <c r="E146" t="s">
        <v>21</v>
      </c>
      <c r="F146" t="s">
        <v>15</v>
      </c>
      <c r="G146" t="s">
        <v>16</v>
      </c>
      <c r="H146" t="s">
        <v>17</v>
      </c>
      <c r="I146">
        <v>1</v>
      </c>
      <c r="J146" t="s">
        <v>65</v>
      </c>
      <c r="K146" t="s">
        <v>198</v>
      </c>
      <c r="L146" s="6">
        <v>622016.92000000004</v>
      </c>
      <c r="M146">
        <v>0</v>
      </c>
      <c r="N146">
        <v>0</v>
      </c>
    </row>
    <row r="147" spans="1:14" hidden="1" x14ac:dyDescent="0.25">
      <c r="A147" s="1">
        <v>44168</v>
      </c>
      <c r="B147" t="s">
        <v>12</v>
      </c>
      <c r="C147">
        <v>355</v>
      </c>
      <c r="D147" t="s">
        <v>20</v>
      </c>
      <c r="E147" t="s">
        <v>21</v>
      </c>
      <c r="F147" t="s">
        <v>15</v>
      </c>
      <c r="G147" t="s">
        <v>16</v>
      </c>
      <c r="H147" t="s">
        <v>17</v>
      </c>
      <c r="I147">
        <v>1</v>
      </c>
      <c r="J147" t="s">
        <v>65</v>
      </c>
      <c r="K147" t="s">
        <v>199</v>
      </c>
      <c r="L147" s="6">
        <v>247605.96</v>
      </c>
      <c r="M147">
        <v>0</v>
      </c>
      <c r="N147">
        <v>0</v>
      </c>
    </row>
    <row r="148" spans="1:14" hidden="1" x14ac:dyDescent="0.25">
      <c r="A148" s="1">
        <v>44168</v>
      </c>
      <c r="B148" t="s">
        <v>12</v>
      </c>
      <c r="C148">
        <v>355</v>
      </c>
      <c r="D148" t="s">
        <v>20</v>
      </c>
      <c r="E148" t="s">
        <v>21</v>
      </c>
      <c r="F148" t="s">
        <v>15</v>
      </c>
      <c r="G148" t="s">
        <v>16</v>
      </c>
      <c r="H148" t="s">
        <v>17</v>
      </c>
      <c r="I148">
        <v>1</v>
      </c>
      <c r="J148" t="s">
        <v>65</v>
      </c>
      <c r="K148" t="s">
        <v>200</v>
      </c>
      <c r="L148" s="6">
        <v>130386.15</v>
      </c>
      <c r="M148">
        <v>0</v>
      </c>
      <c r="N148">
        <v>0</v>
      </c>
    </row>
    <row r="149" spans="1:14" hidden="1" x14ac:dyDescent="0.25">
      <c r="A149" s="1">
        <v>44168</v>
      </c>
      <c r="B149" t="s">
        <v>12</v>
      </c>
      <c r="C149">
        <v>355</v>
      </c>
      <c r="D149" t="s">
        <v>20</v>
      </c>
      <c r="E149" t="s">
        <v>21</v>
      </c>
      <c r="F149" t="s">
        <v>15</v>
      </c>
      <c r="G149" t="s">
        <v>16</v>
      </c>
      <c r="H149" t="s">
        <v>17</v>
      </c>
      <c r="I149">
        <v>1</v>
      </c>
      <c r="J149" t="s">
        <v>65</v>
      </c>
      <c r="K149" t="s">
        <v>201</v>
      </c>
      <c r="L149" s="6">
        <v>688042.4</v>
      </c>
      <c r="M149">
        <v>0</v>
      </c>
      <c r="N149">
        <v>0</v>
      </c>
    </row>
    <row r="150" spans="1:14" hidden="1" x14ac:dyDescent="0.25">
      <c r="A150" s="1">
        <v>44168</v>
      </c>
      <c r="B150" t="s">
        <v>12</v>
      </c>
      <c r="C150">
        <v>355</v>
      </c>
      <c r="D150" t="s">
        <v>20</v>
      </c>
      <c r="E150" t="s">
        <v>21</v>
      </c>
      <c r="F150" t="s">
        <v>15</v>
      </c>
      <c r="G150" t="s">
        <v>16</v>
      </c>
      <c r="H150" t="s">
        <v>17</v>
      </c>
      <c r="I150">
        <v>1</v>
      </c>
      <c r="J150" t="s">
        <v>65</v>
      </c>
      <c r="K150" t="s">
        <v>202</v>
      </c>
      <c r="L150" s="6">
        <v>396121.59</v>
      </c>
      <c r="M150">
        <v>0</v>
      </c>
      <c r="N150">
        <v>0</v>
      </c>
    </row>
    <row r="151" spans="1:14" hidden="1" x14ac:dyDescent="0.25">
      <c r="A151" s="1">
        <v>44168</v>
      </c>
      <c r="B151" t="s">
        <v>12</v>
      </c>
      <c r="C151">
        <v>355</v>
      </c>
      <c r="D151" t="s">
        <v>20</v>
      </c>
      <c r="E151" t="s">
        <v>21</v>
      </c>
      <c r="F151" t="s">
        <v>15</v>
      </c>
      <c r="G151" t="s">
        <v>16</v>
      </c>
      <c r="H151" t="s">
        <v>17</v>
      </c>
      <c r="I151">
        <v>1</v>
      </c>
      <c r="J151" t="s">
        <v>65</v>
      </c>
      <c r="K151" t="s">
        <v>203</v>
      </c>
      <c r="L151" s="6">
        <v>12566.22</v>
      </c>
      <c r="M151">
        <v>0</v>
      </c>
      <c r="N151">
        <v>0</v>
      </c>
    </row>
    <row r="152" spans="1:14" hidden="1" x14ac:dyDescent="0.25">
      <c r="A152" s="1">
        <v>44168</v>
      </c>
      <c r="B152" t="s">
        <v>12</v>
      </c>
      <c r="C152">
        <v>355</v>
      </c>
      <c r="D152" t="s">
        <v>20</v>
      </c>
      <c r="E152" t="s">
        <v>21</v>
      </c>
      <c r="F152" t="s">
        <v>15</v>
      </c>
      <c r="G152" t="s">
        <v>16</v>
      </c>
      <c r="H152" t="s">
        <v>17</v>
      </c>
      <c r="I152">
        <v>1</v>
      </c>
      <c r="J152" t="s">
        <v>65</v>
      </c>
      <c r="K152" t="s">
        <v>204</v>
      </c>
      <c r="L152" s="6">
        <v>448205.4</v>
      </c>
      <c r="M152">
        <v>0</v>
      </c>
      <c r="N152">
        <v>0</v>
      </c>
    </row>
    <row r="153" spans="1:14" hidden="1" x14ac:dyDescent="0.25">
      <c r="A153" s="1">
        <v>44168</v>
      </c>
      <c r="B153" t="s">
        <v>12</v>
      </c>
      <c r="C153">
        <v>355</v>
      </c>
      <c r="D153" t="s">
        <v>20</v>
      </c>
      <c r="E153" t="s">
        <v>21</v>
      </c>
      <c r="F153" t="s">
        <v>15</v>
      </c>
      <c r="G153" t="s">
        <v>16</v>
      </c>
      <c r="H153" t="s">
        <v>17</v>
      </c>
      <c r="I153">
        <v>1</v>
      </c>
      <c r="J153" t="s">
        <v>65</v>
      </c>
      <c r="K153" t="s">
        <v>205</v>
      </c>
      <c r="L153" s="6">
        <v>4171024.8</v>
      </c>
      <c r="M153">
        <v>0</v>
      </c>
      <c r="N153">
        <v>0</v>
      </c>
    </row>
    <row r="154" spans="1:14" hidden="1" x14ac:dyDescent="0.25">
      <c r="A154" s="1">
        <v>44168</v>
      </c>
      <c r="B154" t="s">
        <v>12</v>
      </c>
      <c r="C154">
        <v>355</v>
      </c>
      <c r="D154" t="s">
        <v>20</v>
      </c>
      <c r="E154" t="s">
        <v>21</v>
      </c>
      <c r="F154" t="s">
        <v>15</v>
      </c>
      <c r="G154" t="s">
        <v>16</v>
      </c>
      <c r="H154" t="s">
        <v>17</v>
      </c>
      <c r="I154">
        <v>1</v>
      </c>
      <c r="J154" t="s">
        <v>65</v>
      </c>
      <c r="K154" t="s">
        <v>206</v>
      </c>
      <c r="L154" s="6">
        <v>476270.15</v>
      </c>
      <c r="M154">
        <v>0</v>
      </c>
      <c r="N154">
        <v>0</v>
      </c>
    </row>
    <row r="155" spans="1:14" hidden="1" x14ac:dyDescent="0.25">
      <c r="A155" s="1">
        <v>44168</v>
      </c>
      <c r="B155" t="s">
        <v>12</v>
      </c>
      <c r="C155">
        <v>355</v>
      </c>
      <c r="D155" t="s">
        <v>20</v>
      </c>
      <c r="E155" t="s">
        <v>21</v>
      </c>
      <c r="F155" t="s">
        <v>15</v>
      </c>
      <c r="G155" t="s">
        <v>16</v>
      </c>
      <c r="H155" t="s">
        <v>17</v>
      </c>
      <c r="I155">
        <v>1</v>
      </c>
      <c r="J155" t="s">
        <v>65</v>
      </c>
      <c r="K155" t="s">
        <v>207</v>
      </c>
      <c r="L155" s="6">
        <v>2546.1</v>
      </c>
      <c r="M155">
        <v>0</v>
      </c>
      <c r="N155">
        <v>0</v>
      </c>
    </row>
    <row r="156" spans="1:14" hidden="1" x14ac:dyDescent="0.25">
      <c r="A156" s="1">
        <v>44168</v>
      </c>
      <c r="B156" t="s">
        <v>12</v>
      </c>
      <c r="C156">
        <v>355</v>
      </c>
      <c r="D156" t="s">
        <v>20</v>
      </c>
      <c r="E156" t="s">
        <v>21</v>
      </c>
      <c r="F156" t="s">
        <v>15</v>
      </c>
      <c r="G156" t="s">
        <v>16</v>
      </c>
      <c r="H156" t="s">
        <v>17</v>
      </c>
      <c r="I156">
        <v>1</v>
      </c>
      <c r="J156" t="s">
        <v>65</v>
      </c>
      <c r="K156" t="s">
        <v>208</v>
      </c>
      <c r="L156" s="6">
        <v>10478326.75</v>
      </c>
      <c r="M156">
        <v>0</v>
      </c>
      <c r="N156">
        <v>0</v>
      </c>
    </row>
    <row r="157" spans="1:14" hidden="1" x14ac:dyDescent="0.25">
      <c r="A157" s="1">
        <v>44168</v>
      </c>
      <c r="B157" t="s">
        <v>12</v>
      </c>
      <c r="C157">
        <v>355</v>
      </c>
      <c r="D157" t="s">
        <v>20</v>
      </c>
      <c r="E157" t="s">
        <v>21</v>
      </c>
      <c r="F157" t="s">
        <v>15</v>
      </c>
      <c r="G157" t="s">
        <v>16</v>
      </c>
      <c r="H157" t="s">
        <v>17</v>
      </c>
      <c r="I157">
        <v>1</v>
      </c>
      <c r="J157" t="s">
        <v>65</v>
      </c>
      <c r="K157" t="s">
        <v>209</v>
      </c>
      <c r="L157" s="6">
        <v>14341.34</v>
      </c>
      <c r="M157">
        <v>0</v>
      </c>
      <c r="N157">
        <v>0</v>
      </c>
    </row>
    <row r="158" spans="1:14" hidden="1" x14ac:dyDescent="0.25">
      <c r="A158" s="1">
        <v>44168</v>
      </c>
      <c r="B158" t="s">
        <v>12</v>
      </c>
      <c r="C158">
        <v>355</v>
      </c>
      <c r="D158" t="s">
        <v>20</v>
      </c>
      <c r="E158" t="s">
        <v>21</v>
      </c>
      <c r="F158" t="s">
        <v>15</v>
      </c>
      <c r="G158" t="s">
        <v>16</v>
      </c>
      <c r="H158" t="s">
        <v>17</v>
      </c>
      <c r="I158">
        <v>1</v>
      </c>
      <c r="J158" t="s">
        <v>65</v>
      </c>
      <c r="K158" t="s">
        <v>210</v>
      </c>
      <c r="L158" s="6">
        <v>16548.919999999998</v>
      </c>
      <c r="M158">
        <v>0</v>
      </c>
      <c r="N158">
        <v>0</v>
      </c>
    </row>
    <row r="159" spans="1:14" hidden="1" x14ac:dyDescent="0.25">
      <c r="A159" s="1">
        <v>44168</v>
      </c>
      <c r="B159" t="s">
        <v>12</v>
      </c>
      <c r="C159">
        <v>355</v>
      </c>
      <c r="D159" t="s">
        <v>20</v>
      </c>
      <c r="E159" t="s">
        <v>21</v>
      </c>
      <c r="F159" t="s">
        <v>15</v>
      </c>
      <c r="G159" t="s">
        <v>16</v>
      </c>
      <c r="H159" t="s">
        <v>17</v>
      </c>
      <c r="I159">
        <v>1</v>
      </c>
      <c r="J159" t="s">
        <v>65</v>
      </c>
      <c r="K159" t="s">
        <v>211</v>
      </c>
      <c r="L159" s="6">
        <v>385951.23</v>
      </c>
      <c r="M159">
        <v>0</v>
      </c>
      <c r="N159">
        <v>0</v>
      </c>
    </row>
    <row r="160" spans="1:14" hidden="1" x14ac:dyDescent="0.25">
      <c r="A160" s="1">
        <v>44168</v>
      </c>
      <c r="B160" t="s">
        <v>12</v>
      </c>
      <c r="C160">
        <v>355</v>
      </c>
      <c r="D160" t="s">
        <v>20</v>
      </c>
      <c r="E160" t="s">
        <v>21</v>
      </c>
      <c r="F160" t="s">
        <v>15</v>
      </c>
      <c r="G160" t="s">
        <v>16</v>
      </c>
      <c r="H160" t="s">
        <v>17</v>
      </c>
      <c r="I160">
        <v>1</v>
      </c>
      <c r="J160" t="s">
        <v>65</v>
      </c>
      <c r="K160" t="s">
        <v>212</v>
      </c>
      <c r="L160" s="6">
        <v>182983.8</v>
      </c>
      <c r="M160">
        <v>0</v>
      </c>
      <c r="N160">
        <v>0</v>
      </c>
    </row>
    <row r="161" spans="1:14" hidden="1" x14ac:dyDescent="0.25">
      <c r="A161" s="1">
        <v>44168</v>
      </c>
      <c r="B161" t="s">
        <v>12</v>
      </c>
      <c r="C161">
        <v>355</v>
      </c>
      <c r="D161" t="s">
        <v>20</v>
      </c>
      <c r="E161" t="s">
        <v>21</v>
      </c>
      <c r="F161" t="s">
        <v>15</v>
      </c>
      <c r="G161" t="s">
        <v>16</v>
      </c>
      <c r="H161" t="s">
        <v>17</v>
      </c>
      <c r="I161">
        <v>1</v>
      </c>
      <c r="J161" t="s">
        <v>65</v>
      </c>
      <c r="K161" t="s">
        <v>213</v>
      </c>
      <c r="L161" s="6">
        <v>133765.20000000001</v>
      </c>
      <c r="M161">
        <v>0</v>
      </c>
      <c r="N161">
        <v>0</v>
      </c>
    </row>
    <row r="162" spans="1:14" hidden="1" x14ac:dyDescent="0.25">
      <c r="A162" s="1">
        <v>44168</v>
      </c>
      <c r="B162" t="s">
        <v>12</v>
      </c>
      <c r="C162">
        <v>355</v>
      </c>
      <c r="D162" t="s">
        <v>20</v>
      </c>
      <c r="E162" t="s">
        <v>21</v>
      </c>
      <c r="F162" t="s">
        <v>15</v>
      </c>
      <c r="G162" t="s">
        <v>16</v>
      </c>
      <c r="H162" t="s">
        <v>17</v>
      </c>
      <c r="I162">
        <v>1</v>
      </c>
      <c r="J162" t="s">
        <v>65</v>
      </c>
      <c r="K162" t="s">
        <v>214</v>
      </c>
      <c r="L162" s="6">
        <v>77188.02</v>
      </c>
      <c r="M162">
        <v>0</v>
      </c>
      <c r="N162">
        <v>0</v>
      </c>
    </row>
    <row r="163" spans="1:14" hidden="1" x14ac:dyDescent="0.25">
      <c r="A163" s="1">
        <v>44168</v>
      </c>
      <c r="B163" t="s">
        <v>12</v>
      </c>
      <c r="C163">
        <v>355</v>
      </c>
      <c r="D163" t="s">
        <v>20</v>
      </c>
      <c r="E163" t="s">
        <v>21</v>
      </c>
      <c r="F163" t="s">
        <v>15</v>
      </c>
      <c r="G163" t="s">
        <v>16</v>
      </c>
      <c r="H163" t="s">
        <v>17</v>
      </c>
      <c r="I163">
        <v>1</v>
      </c>
      <c r="J163" t="s">
        <v>65</v>
      </c>
      <c r="K163" t="s">
        <v>215</v>
      </c>
      <c r="L163" s="6">
        <v>286783.42</v>
      </c>
      <c r="M163">
        <v>0</v>
      </c>
      <c r="N163">
        <v>0</v>
      </c>
    </row>
    <row r="164" spans="1:14" hidden="1" x14ac:dyDescent="0.25">
      <c r="A164" s="1">
        <v>44168</v>
      </c>
      <c r="B164" t="s">
        <v>12</v>
      </c>
      <c r="C164">
        <v>355</v>
      </c>
      <c r="D164" t="s">
        <v>20</v>
      </c>
      <c r="E164" t="s">
        <v>21</v>
      </c>
      <c r="F164" t="s">
        <v>15</v>
      </c>
      <c r="G164" t="s">
        <v>16</v>
      </c>
      <c r="H164" t="s">
        <v>17</v>
      </c>
      <c r="I164">
        <v>1</v>
      </c>
      <c r="J164" t="s">
        <v>65</v>
      </c>
      <c r="K164" t="s">
        <v>216</v>
      </c>
      <c r="L164" s="6">
        <v>12914.12</v>
      </c>
      <c r="M164">
        <v>0</v>
      </c>
      <c r="N164">
        <v>0</v>
      </c>
    </row>
    <row r="165" spans="1:14" hidden="1" x14ac:dyDescent="0.25">
      <c r="A165" s="1">
        <v>44168</v>
      </c>
      <c r="B165" t="s">
        <v>12</v>
      </c>
      <c r="C165">
        <v>355</v>
      </c>
      <c r="D165" t="s">
        <v>20</v>
      </c>
      <c r="E165" t="s">
        <v>21</v>
      </c>
      <c r="F165" t="s">
        <v>15</v>
      </c>
      <c r="G165" t="s">
        <v>16</v>
      </c>
      <c r="H165" t="s">
        <v>17</v>
      </c>
      <c r="I165">
        <v>1</v>
      </c>
      <c r="J165" t="s">
        <v>65</v>
      </c>
      <c r="K165" t="s">
        <v>217</v>
      </c>
      <c r="L165" s="6">
        <v>434863.35999999999</v>
      </c>
      <c r="M165">
        <v>0</v>
      </c>
      <c r="N165">
        <v>0</v>
      </c>
    </row>
    <row r="166" spans="1:14" hidden="1" x14ac:dyDescent="0.25">
      <c r="A166" s="1">
        <v>44168</v>
      </c>
      <c r="B166" t="s">
        <v>12</v>
      </c>
      <c r="C166">
        <v>355</v>
      </c>
      <c r="D166" t="s">
        <v>20</v>
      </c>
      <c r="E166" t="s">
        <v>21</v>
      </c>
      <c r="F166" t="s">
        <v>15</v>
      </c>
      <c r="G166" t="s">
        <v>16</v>
      </c>
      <c r="H166" t="s">
        <v>17</v>
      </c>
      <c r="I166">
        <v>1</v>
      </c>
      <c r="J166" t="s">
        <v>65</v>
      </c>
      <c r="K166" t="s">
        <v>218</v>
      </c>
      <c r="L166" s="6">
        <v>3109138.88</v>
      </c>
      <c r="M166">
        <v>0</v>
      </c>
      <c r="N166">
        <v>0</v>
      </c>
    </row>
    <row r="167" spans="1:14" hidden="1" x14ac:dyDescent="0.25">
      <c r="A167" s="1">
        <v>44168</v>
      </c>
      <c r="B167" t="s">
        <v>12</v>
      </c>
      <c r="C167">
        <v>355</v>
      </c>
      <c r="D167" t="s">
        <v>20</v>
      </c>
      <c r="E167" t="s">
        <v>21</v>
      </c>
      <c r="F167" t="s">
        <v>15</v>
      </c>
      <c r="G167" t="s">
        <v>16</v>
      </c>
      <c r="H167" t="s">
        <v>17</v>
      </c>
      <c r="I167">
        <v>1</v>
      </c>
      <c r="J167" t="s">
        <v>65</v>
      </c>
      <c r="K167" t="s">
        <v>219</v>
      </c>
      <c r="L167" s="6">
        <v>1040680.96</v>
      </c>
      <c r="M167">
        <v>0</v>
      </c>
      <c r="N167">
        <v>0</v>
      </c>
    </row>
    <row r="168" spans="1:14" hidden="1" x14ac:dyDescent="0.25">
      <c r="A168" s="1">
        <v>44168</v>
      </c>
      <c r="B168" t="s">
        <v>12</v>
      </c>
      <c r="C168">
        <v>355</v>
      </c>
      <c r="D168" t="s">
        <v>20</v>
      </c>
      <c r="E168" t="s">
        <v>21</v>
      </c>
      <c r="F168" t="s">
        <v>15</v>
      </c>
      <c r="G168" t="s">
        <v>16</v>
      </c>
      <c r="H168" t="s">
        <v>17</v>
      </c>
      <c r="I168">
        <v>1</v>
      </c>
      <c r="J168" t="s">
        <v>65</v>
      </c>
      <c r="K168" t="s">
        <v>220</v>
      </c>
      <c r="L168" s="6">
        <v>146103.1</v>
      </c>
      <c r="M168">
        <v>0</v>
      </c>
      <c r="N168">
        <v>0</v>
      </c>
    </row>
    <row r="169" spans="1:14" hidden="1" x14ac:dyDescent="0.25">
      <c r="A169" s="1">
        <v>44168</v>
      </c>
      <c r="B169" t="s">
        <v>12</v>
      </c>
      <c r="C169">
        <v>355</v>
      </c>
      <c r="D169" t="s">
        <v>20</v>
      </c>
      <c r="E169" t="s">
        <v>21</v>
      </c>
      <c r="F169" t="s">
        <v>15</v>
      </c>
      <c r="G169" t="s">
        <v>16</v>
      </c>
      <c r="H169" t="s">
        <v>17</v>
      </c>
      <c r="I169">
        <v>1</v>
      </c>
      <c r="J169" t="s">
        <v>65</v>
      </c>
      <c r="K169" t="s">
        <v>221</v>
      </c>
      <c r="L169" s="6">
        <v>70105.919999999998</v>
      </c>
      <c r="M169">
        <v>0</v>
      </c>
      <c r="N169">
        <v>0</v>
      </c>
    </row>
    <row r="170" spans="1:14" hidden="1" x14ac:dyDescent="0.25">
      <c r="A170" s="1">
        <v>44168</v>
      </c>
      <c r="B170" t="s">
        <v>12</v>
      </c>
      <c r="C170">
        <v>355</v>
      </c>
      <c r="D170" t="s">
        <v>20</v>
      </c>
      <c r="E170" t="s">
        <v>21</v>
      </c>
      <c r="F170" t="s">
        <v>15</v>
      </c>
      <c r="G170" t="s">
        <v>16</v>
      </c>
      <c r="H170" t="s">
        <v>17</v>
      </c>
      <c r="I170">
        <v>1</v>
      </c>
      <c r="J170" t="s">
        <v>65</v>
      </c>
      <c r="K170" t="s">
        <v>222</v>
      </c>
      <c r="L170" s="6">
        <v>656769.96</v>
      </c>
      <c r="M170">
        <v>0</v>
      </c>
      <c r="N170">
        <v>0</v>
      </c>
    </row>
    <row r="171" spans="1:14" hidden="1" x14ac:dyDescent="0.25">
      <c r="A171" s="1">
        <v>44168</v>
      </c>
      <c r="B171" t="s">
        <v>12</v>
      </c>
      <c r="C171">
        <v>355</v>
      </c>
      <c r="D171" t="s">
        <v>20</v>
      </c>
      <c r="E171" t="s">
        <v>21</v>
      </c>
      <c r="F171" t="s">
        <v>15</v>
      </c>
      <c r="G171" t="s">
        <v>16</v>
      </c>
      <c r="H171" t="s">
        <v>17</v>
      </c>
      <c r="I171">
        <v>1</v>
      </c>
      <c r="J171" t="s">
        <v>65</v>
      </c>
      <c r="K171" t="s">
        <v>223</v>
      </c>
      <c r="L171" s="6">
        <v>1185061.02</v>
      </c>
      <c r="M171">
        <v>0</v>
      </c>
      <c r="N171">
        <v>0</v>
      </c>
    </row>
    <row r="172" spans="1:14" hidden="1" x14ac:dyDescent="0.25">
      <c r="A172" s="1">
        <v>44168</v>
      </c>
      <c r="B172" t="s">
        <v>12</v>
      </c>
      <c r="C172">
        <v>355</v>
      </c>
      <c r="D172" t="s">
        <v>20</v>
      </c>
      <c r="E172" t="s">
        <v>21</v>
      </c>
      <c r="F172" t="s">
        <v>15</v>
      </c>
      <c r="G172" t="s">
        <v>16</v>
      </c>
      <c r="H172" t="s">
        <v>17</v>
      </c>
      <c r="I172">
        <v>1</v>
      </c>
      <c r="J172" t="s">
        <v>65</v>
      </c>
      <c r="K172" t="s">
        <v>224</v>
      </c>
      <c r="L172" s="6">
        <v>76028.86</v>
      </c>
      <c r="M172">
        <v>0</v>
      </c>
      <c r="N172">
        <v>0</v>
      </c>
    </row>
    <row r="173" spans="1:14" hidden="1" x14ac:dyDescent="0.25">
      <c r="A173" s="1">
        <v>44168</v>
      </c>
      <c r="B173" t="s">
        <v>12</v>
      </c>
      <c r="C173">
        <v>355</v>
      </c>
      <c r="D173" t="s">
        <v>20</v>
      </c>
      <c r="E173" t="s">
        <v>21</v>
      </c>
      <c r="F173" t="s">
        <v>15</v>
      </c>
      <c r="G173" t="s">
        <v>16</v>
      </c>
      <c r="H173" t="s">
        <v>17</v>
      </c>
      <c r="I173">
        <v>1</v>
      </c>
      <c r="J173" t="s">
        <v>65</v>
      </c>
      <c r="K173" t="s">
        <v>225</v>
      </c>
      <c r="L173" s="6">
        <v>40596.92</v>
      </c>
      <c r="M173">
        <v>0</v>
      </c>
      <c r="N173">
        <v>0</v>
      </c>
    </row>
    <row r="174" spans="1:14" hidden="1" x14ac:dyDescent="0.25">
      <c r="A174" s="1">
        <v>44168</v>
      </c>
      <c r="B174" t="s">
        <v>12</v>
      </c>
      <c r="C174">
        <v>355</v>
      </c>
      <c r="D174" t="s">
        <v>20</v>
      </c>
      <c r="E174" t="s">
        <v>21</v>
      </c>
      <c r="F174" t="s">
        <v>15</v>
      </c>
      <c r="G174" t="s">
        <v>16</v>
      </c>
      <c r="H174" t="s">
        <v>17</v>
      </c>
      <c r="I174">
        <v>1</v>
      </c>
      <c r="J174" t="s">
        <v>65</v>
      </c>
      <c r="K174" t="s">
        <v>226</v>
      </c>
      <c r="L174" s="6">
        <v>417078</v>
      </c>
      <c r="M174">
        <v>0</v>
      </c>
      <c r="N174">
        <v>0</v>
      </c>
    </row>
    <row r="175" spans="1:14" hidden="1" x14ac:dyDescent="0.25">
      <c r="A175" s="1">
        <v>44168</v>
      </c>
      <c r="B175" t="s">
        <v>12</v>
      </c>
      <c r="C175">
        <v>355</v>
      </c>
      <c r="D175" t="s">
        <v>20</v>
      </c>
      <c r="E175" t="s">
        <v>21</v>
      </c>
      <c r="F175" t="s">
        <v>15</v>
      </c>
      <c r="G175" t="s">
        <v>16</v>
      </c>
      <c r="H175" t="s">
        <v>17</v>
      </c>
      <c r="I175">
        <v>1</v>
      </c>
      <c r="J175" t="s">
        <v>65</v>
      </c>
      <c r="K175" t="s">
        <v>227</v>
      </c>
      <c r="L175" s="6">
        <v>130226.25</v>
      </c>
      <c r="M175">
        <v>0</v>
      </c>
      <c r="N175">
        <v>0</v>
      </c>
    </row>
    <row r="176" spans="1:14" hidden="1" x14ac:dyDescent="0.25">
      <c r="A176" s="1">
        <v>44168</v>
      </c>
      <c r="B176" t="s">
        <v>12</v>
      </c>
      <c r="C176">
        <v>355</v>
      </c>
      <c r="D176" t="s">
        <v>20</v>
      </c>
      <c r="E176" t="s">
        <v>21</v>
      </c>
      <c r="F176" t="s">
        <v>15</v>
      </c>
      <c r="G176" t="s">
        <v>16</v>
      </c>
      <c r="H176" t="s">
        <v>17</v>
      </c>
      <c r="I176">
        <v>1</v>
      </c>
      <c r="J176" t="s">
        <v>65</v>
      </c>
      <c r="K176" t="s">
        <v>228</v>
      </c>
      <c r="L176" s="6">
        <v>48194.37</v>
      </c>
      <c r="M176">
        <v>0</v>
      </c>
      <c r="N176">
        <v>0</v>
      </c>
    </row>
    <row r="177" spans="1:14" hidden="1" x14ac:dyDescent="0.25">
      <c r="A177" s="1">
        <v>44168</v>
      </c>
      <c r="B177" t="s">
        <v>12</v>
      </c>
      <c r="C177">
        <v>355</v>
      </c>
      <c r="D177" t="s">
        <v>20</v>
      </c>
      <c r="E177" t="s">
        <v>21</v>
      </c>
      <c r="F177" t="s">
        <v>15</v>
      </c>
      <c r="G177" t="s">
        <v>16</v>
      </c>
      <c r="H177" t="s">
        <v>17</v>
      </c>
      <c r="I177">
        <v>1</v>
      </c>
      <c r="J177" t="s">
        <v>65</v>
      </c>
      <c r="K177" t="s">
        <v>229</v>
      </c>
      <c r="L177" s="6">
        <v>704318.88</v>
      </c>
      <c r="M177">
        <v>0</v>
      </c>
      <c r="N177">
        <v>0</v>
      </c>
    </row>
    <row r="178" spans="1:14" hidden="1" x14ac:dyDescent="0.25">
      <c r="A178" s="1">
        <v>44168</v>
      </c>
      <c r="B178" t="s">
        <v>12</v>
      </c>
      <c r="C178">
        <v>355</v>
      </c>
      <c r="D178" t="s">
        <v>20</v>
      </c>
      <c r="E178" t="s">
        <v>21</v>
      </c>
      <c r="F178" t="s">
        <v>15</v>
      </c>
      <c r="G178" t="s">
        <v>16</v>
      </c>
      <c r="H178" t="s">
        <v>17</v>
      </c>
      <c r="I178">
        <v>1</v>
      </c>
      <c r="J178" t="s">
        <v>65</v>
      </c>
      <c r="K178" t="s">
        <v>230</v>
      </c>
      <c r="L178" s="6">
        <v>299238.76</v>
      </c>
      <c r="M178">
        <v>0</v>
      </c>
      <c r="N178">
        <v>0</v>
      </c>
    </row>
    <row r="179" spans="1:14" hidden="1" x14ac:dyDescent="0.25">
      <c r="A179" s="1">
        <v>44168</v>
      </c>
      <c r="B179" t="s">
        <v>12</v>
      </c>
      <c r="C179">
        <v>355</v>
      </c>
      <c r="D179" t="s">
        <v>20</v>
      </c>
      <c r="E179" t="s">
        <v>21</v>
      </c>
      <c r="F179" t="s">
        <v>15</v>
      </c>
      <c r="G179" t="s">
        <v>16</v>
      </c>
      <c r="H179" t="s">
        <v>17</v>
      </c>
      <c r="I179">
        <v>1</v>
      </c>
      <c r="J179" t="s">
        <v>65</v>
      </c>
      <c r="K179" t="s">
        <v>231</v>
      </c>
      <c r="L179" s="6">
        <v>233927.25</v>
      </c>
      <c r="M179">
        <v>0</v>
      </c>
      <c r="N179">
        <v>0</v>
      </c>
    </row>
    <row r="180" spans="1:14" hidden="1" x14ac:dyDescent="0.25">
      <c r="A180" s="1">
        <v>44168</v>
      </c>
      <c r="B180" t="s">
        <v>12</v>
      </c>
      <c r="C180">
        <v>355</v>
      </c>
      <c r="D180" t="s">
        <v>20</v>
      </c>
      <c r="E180" t="s">
        <v>21</v>
      </c>
      <c r="F180" t="s">
        <v>15</v>
      </c>
      <c r="G180" t="s">
        <v>16</v>
      </c>
      <c r="H180" t="s">
        <v>17</v>
      </c>
      <c r="I180">
        <v>1</v>
      </c>
      <c r="J180" t="s">
        <v>65</v>
      </c>
      <c r="K180" t="s">
        <v>232</v>
      </c>
      <c r="L180" s="6">
        <v>1228969.2</v>
      </c>
      <c r="M180">
        <v>0</v>
      </c>
      <c r="N180">
        <v>0</v>
      </c>
    </row>
    <row r="181" spans="1:14" hidden="1" x14ac:dyDescent="0.25">
      <c r="A181" s="1">
        <v>44168</v>
      </c>
      <c r="B181" t="s">
        <v>12</v>
      </c>
      <c r="C181">
        <v>355</v>
      </c>
      <c r="D181" t="s">
        <v>20</v>
      </c>
      <c r="E181" t="s">
        <v>21</v>
      </c>
      <c r="F181" t="s">
        <v>15</v>
      </c>
      <c r="G181" t="s">
        <v>16</v>
      </c>
      <c r="H181" t="s">
        <v>17</v>
      </c>
      <c r="I181">
        <v>1</v>
      </c>
      <c r="J181" t="s">
        <v>65</v>
      </c>
      <c r="K181" t="s">
        <v>233</v>
      </c>
      <c r="L181" s="6">
        <v>494849.84</v>
      </c>
      <c r="M181">
        <v>0</v>
      </c>
      <c r="N181">
        <v>0</v>
      </c>
    </row>
    <row r="182" spans="1:14" hidden="1" x14ac:dyDescent="0.25">
      <c r="A182" s="1">
        <v>44168</v>
      </c>
      <c r="B182" t="s">
        <v>12</v>
      </c>
      <c r="C182">
        <v>355</v>
      </c>
      <c r="D182" t="s">
        <v>20</v>
      </c>
      <c r="E182" t="s">
        <v>21</v>
      </c>
      <c r="F182" t="s">
        <v>15</v>
      </c>
      <c r="G182" t="s">
        <v>16</v>
      </c>
      <c r="H182" t="s">
        <v>17</v>
      </c>
      <c r="I182">
        <v>1</v>
      </c>
      <c r="J182" t="s">
        <v>65</v>
      </c>
      <c r="K182" t="s">
        <v>234</v>
      </c>
      <c r="L182" s="6">
        <v>54410.04</v>
      </c>
      <c r="M182">
        <v>0</v>
      </c>
      <c r="N182">
        <v>0</v>
      </c>
    </row>
    <row r="183" spans="1:14" hidden="1" x14ac:dyDescent="0.25">
      <c r="A183" s="1">
        <v>44168</v>
      </c>
      <c r="B183" t="s">
        <v>12</v>
      </c>
      <c r="C183">
        <v>355</v>
      </c>
      <c r="D183" t="s">
        <v>20</v>
      </c>
      <c r="E183" t="s">
        <v>21</v>
      </c>
      <c r="F183" t="s">
        <v>15</v>
      </c>
      <c r="G183" t="s">
        <v>16</v>
      </c>
      <c r="H183" t="s">
        <v>17</v>
      </c>
      <c r="I183">
        <v>1</v>
      </c>
      <c r="J183" t="s">
        <v>65</v>
      </c>
      <c r="K183" t="s">
        <v>235</v>
      </c>
      <c r="L183" s="6">
        <v>259184.7</v>
      </c>
      <c r="M183">
        <v>0</v>
      </c>
      <c r="N183">
        <v>0</v>
      </c>
    </row>
    <row r="184" spans="1:14" hidden="1" x14ac:dyDescent="0.25">
      <c r="A184" s="1">
        <v>44168</v>
      </c>
      <c r="B184" t="s">
        <v>12</v>
      </c>
      <c r="C184">
        <v>355</v>
      </c>
      <c r="D184" t="s">
        <v>20</v>
      </c>
      <c r="E184" t="s">
        <v>21</v>
      </c>
      <c r="F184" t="s">
        <v>15</v>
      </c>
      <c r="G184" t="s">
        <v>16</v>
      </c>
      <c r="H184" t="s">
        <v>17</v>
      </c>
      <c r="I184">
        <v>1</v>
      </c>
      <c r="J184" t="s">
        <v>65</v>
      </c>
      <c r="K184" t="s">
        <v>236</v>
      </c>
      <c r="L184" s="6">
        <v>23863.68</v>
      </c>
      <c r="M184">
        <v>0</v>
      </c>
      <c r="N184">
        <v>0</v>
      </c>
    </row>
    <row r="185" spans="1:14" hidden="1" x14ac:dyDescent="0.25">
      <c r="A185" s="1">
        <v>44168</v>
      </c>
      <c r="B185" t="s">
        <v>12</v>
      </c>
      <c r="C185">
        <v>355</v>
      </c>
      <c r="D185" t="s">
        <v>20</v>
      </c>
      <c r="E185" t="s">
        <v>21</v>
      </c>
      <c r="F185" t="s">
        <v>15</v>
      </c>
      <c r="G185" t="s">
        <v>16</v>
      </c>
      <c r="H185" t="s">
        <v>17</v>
      </c>
      <c r="I185">
        <v>1</v>
      </c>
      <c r="J185" t="s">
        <v>65</v>
      </c>
      <c r="K185" t="s">
        <v>237</v>
      </c>
      <c r="L185" s="6">
        <v>31512.3</v>
      </c>
      <c r="M185">
        <v>0</v>
      </c>
      <c r="N185">
        <v>0</v>
      </c>
    </row>
    <row r="186" spans="1:14" hidden="1" x14ac:dyDescent="0.25">
      <c r="A186" s="1">
        <v>44168</v>
      </c>
      <c r="B186" t="s">
        <v>12</v>
      </c>
      <c r="C186">
        <v>355</v>
      </c>
      <c r="D186" t="s">
        <v>20</v>
      </c>
      <c r="E186" t="s">
        <v>21</v>
      </c>
      <c r="F186" t="s">
        <v>15</v>
      </c>
      <c r="G186" t="s">
        <v>16</v>
      </c>
      <c r="H186" t="s">
        <v>17</v>
      </c>
      <c r="I186">
        <v>1</v>
      </c>
      <c r="J186" t="s">
        <v>65</v>
      </c>
      <c r="K186" t="s">
        <v>238</v>
      </c>
      <c r="L186" s="6">
        <v>41.94</v>
      </c>
      <c r="M186">
        <v>0</v>
      </c>
      <c r="N186">
        <v>0</v>
      </c>
    </row>
    <row r="187" spans="1:14" hidden="1" x14ac:dyDescent="0.25">
      <c r="A187" s="1">
        <v>44168</v>
      </c>
      <c r="B187" t="s">
        <v>12</v>
      </c>
      <c r="C187">
        <v>355</v>
      </c>
      <c r="D187" t="s">
        <v>20</v>
      </c>
      <c r="E187" t="s">
        <v>21</v>
      </c>
      <c r="F187" t="s">
        <v>15</v>
      </c>
      <c r="G187" t="s">
        <v>16</v>
      </c>
      <c r="H187" t="s">
        <v>17</v>
      </c>
      <c r="I187">
        <v>1</v>
      </c>
      <c r="J187" t="s">
        <v>65</v>
      </c>
      <c r="K187" t="s">
        <v>239</v>
      </c>
      <c r="L187" s="6">
        <v>101643.51</v>
      </c>
      <c r="M187">
        <v>0</v>
      </c>
      <c r="N187">
        <v>0</v>
      </c>
    </row>
    <row r="188" spans="1:14" hidden="1" x14ac:dyDescent="0.25">
      <c r="A188" s="1">
        <v>44168</v>
      </c>
      <c r="B188" t="s">
        <v>12</v>
      </c>
      <c r="C188">
        <v>355</v>
      </c>
      <c r="D188" t="s">
        <v>20</v>
      </c>
      <c r="E188" t="s">
        <v>21</v>
      </c>
      <c r="F188" t="s">
        <v>15</v>
      </c>
      <c r="G188" t="s">
        <v>16</v>
      </c>
      <c r="H188" t="s">
        <v>17</v>
      </c>
      <c r="I188">
        <v>1</v>
      </c>
      <c r="J188" t="s">
        <v>65</v>
      </c>
      <c r="K188" t="s">
        <v>240</v>
      </c>
      <c r="L188" s="6">
        <v>2934659</v>
      </c>
      <c r="M188">
        <v>0</v>
      </c>
      <c r="N188">
        <v>0</v>
      </c>
    </row>
    <row r="189" spans="1:14" hidden="1" x14ac:dyDescent="0.25">
      <c r="A189" s="1">
        <v>44168</v>
      </c>
      <c r="B189" t="s">
        <v>12</v>
      </c>
      <c r="C189">
        <v>355</v>
      </c>
      <c r="D189" t="s">
        <v>20</v>
      </c>
      <c r="E189" t="s">
        <v>21</v>
      </c>
      <c r="F189" t="s">
        <v>15</v>
      </c>
      <c r="G189" t="s">
        <v>16</v>
      </c>
      <c r="H189" t="s">
        <v>17</v>
      </c>
      <c r="I189">
        <v>1</v>
      </c>
      <c r="J189" t="s">
        <v>65</v>
      </c>
      <c r="K189" t="s">
        <v>241</v>
      </c>
      <c r="L189" s="6">
        <v>565.41999999999996</v>
      </c>
      <c r="M189">
        <v>0</v>
      </c>
      <c r="N189">
        <v>0</v>
      </c>
    </row>
    <row r="190" spans="1:14" hidden="1" x14ac:dyDescent="0.25">
      <c r="A190" s="1">
        <v>44168</v>
      </c>
      <c r="B190" t="s">
        <v>12</v>
      </c>
      <c r="C190">
        <v>355</v>
      </c>
      <c r="D190" t="s">
        <v>20</v>
      </c>
      <c r="E190" t="s">
        <v>21</v>
      </c>
      <c r="F190" t="s">
        <v>15</v>
      </c>
      <c r="G190" t="s">
        <v>16</v>
      </c>
      <c r="H190" t="s">
        <v>17</v>
      </c>
      <c r="I190">
        <v>1</v>
      </c>
      <c r="J190" t="s">
        <v>65</v>
      </c>
      <c r="K190" t="s">
        <v>242</v>
      </c>
      <c r="L190" s="6">
        <v>192276.16</v>
      </c>
      <c r="M190">
        <v>0</v>
      </c>
      <c r="N190">
        <v>0</v>
      </c>
    </row>
    <row r="191" spans="1:14" hidden="1" x14ac:dyDescent="0.25">
      <c r="A191" s="1">
        <v>44168</v>
      </c>
      <c r="B191" t="s">
        <v>12</v>
      </c>
      <c r="C191">
        <v>355</v>
      </c>
      <c r="D191" t="s">
        <v>20</v>
      </c>
      <c r="E191" t="s">
        <v>21</v>
      </c>
      <c r="F191" t="s">
        <v>15</v>
      </c>
      <c r="G191" t="s">
        <v>16</v>
      </c>
      <c r="H191" t="s">
        <v>17</v>
      </c>
      <c r="I191">
        <v>1</v>
      </c>
      <c r="J191" t="s">
        <v>65</v>
      </c>
      <c r="K191" t="s">
        <v>243</v>
      </c>
      <c r="L191" s="6">
        <v>144283560.12</v>
      </c>
      <c r="M191">
        <v>0</v>
      </c>
      <c r="N191">
        <v>0</v>
      </c>
    </row>
    <row r="192" spans="1:14" hidden="1" x14ac:dyDescent="0.25">
      <c r="A192" s="1">
        <v>44168</v>
      </c>
      <c r="B192" t="s">
        <v>12</v>
      </c>
      <c r="C192">
        <v>355</v>
      </c>
      <c r="D192" t="s">
        <v>20</v>
      </c>
      <c r="E192" t="s">
        <v>21</v>
      </c>
      <c r="F192" t="s">
        <v>15</v>
      </c>
      <c r="G192" t="s">
        <v>16</v>
      </c>
      <c r="H192" t="s">
        <v>17</v>
      </c>
      <c r="I192">
        <v>1</v>
      </c>
      <c r="J192" t="s">
        <v>65</v>
      </c>
      <c r="K192" t="s">
        <v>244</v>
      </c>
      <c r="L192" s="6">
        <v>16415232.24</v>
      </c>
      <c r="M192">
        <v>0</v>
      </c>
      <c r="N192">
        <v>0</v>
      </c>
    </row>
    <row r="193" spans="1:14" hidden="1" x14ac:dyDescent="0.25">
      <c r="A193" s="1">
        <v>44168</v>
      </c>
      <c r="B193" t="s">
        <v>12</v>
      </c>
      <c r="C193">
        <v>355</v>
      </c>
      <c r="D193" t="s">
        <v>20</v>
      </c>
      <c r="E193" t="s">
        <v>21</v>
      </c>
      <c r="F193" t="s">
        <v>15</v>
      </c>
      <c r="G193" t="s">
        <v>16</v>
      </c>
      <c r="H193" t="s">
        <v>17</v>
      </c>
      <c r="I193">
        <v>1</v>
      </c>
      <c r="J193" t="s">
        <v>65</v>
      </c>
      <c r="K193" t="s">
        <v>245</v>
      </c>
      <c r="L193" s="6">
        <v>31413.64</v>
      </c>
      <c r="M193">
        <v>0</v>
      </c>
      <c r="N193">
        <v>0</v>
      </c>
    </row>
    <row r="194" spans="1:14" hidden="1" x14ac:dyDescent="0.25">
      <c r="A194" s="1">
        <v>44168</v>
      </c>
      <c r="B194" t="s">
        <v>12</v>
      </c>
      <c r="C194">
        <v>355</v>
      </c>
      <c r="D194" t="s">
        <v>20</v>
      </c>
      <c r="E194" t="s">
        <v>21</v>
      </c>
      <c r="F194" t="s">
        <v>15</v>
      </c>
      <c r="G194" t="s">
        <v>16</v>
      </c>
      <c r="H194" t="s">
        <v>17</v>
      </c>
      <c r="I194">
        <v>1</v>
      </c>
      <c r="J194" t="s">
        <v>65</v>
      </c>
      <c r="K194" t="s">
        <v>246</v>
      </c>
      <c r="L194" s="6">
        <v>1094479.56</v>
      </c>
      <c r="M194">
        <v>0</v>
      </c>
      <c r="N194">
        <v>0</v>
      </c>
    </row>
    <row r="195" spans="1:14" hidden="1" x14ac:dyDescent="0.25">
      <c r="A195" s="1">
        <v>44168</v>
      </c>
      <c r="B195" t="s">
        <v>12</v>
      </c>
      <c r="C195">
        <v>355</v>
      </c>
      <c r="D195" t="s">
        <v>20</v>
      </c>
      <c r="E195" t="s">
        <v>21</v>
      </c>
      <c r="F195" t="s">
        <v>15</v>
      </c>
      <c r="G195" t="s">
        <v>16</v>
      </c>
      <c r="H195" t="s">
        <v>17</v>
      </c>
      <c r="I195">
        <v>1</v>
      </c>
      <c r="J195" t="s">
        <v>65</v>
      </c>
      <c r="K195" t="s">
        <v>247</v>
      </c>
      <c r="L195" s="6">
        <v>1646973.9</v>
      </c>
      <c r="M195">
        <v>0</v>
      </c>
      <c r="N195">
        <v>0</v>
      </c>
    </row>
    <row r="196" spans="1:14" hidden="1" x14ac:dyDescent="0.25">
      <c r="A196" s="1">
        <v>44168</v>
      </c>
      <c r="B196" t="s">
        <v>12</v>
      </c>
      <c r="C196">
        <v>355</v>
      </c>
      <c r="D196" t="s">
        <v>20</v>
      </c>
      <c r="E196" t="s">
        <v>21</v>
      </c>
      <c r="F196" t="s">
        <v>15</v>
      </c>
      <c r="G196" t="s">
        <v>16</v>
      </c>
      <c r="H196" t="s">
        <v>17</v>
      </c>
      <c r="I196">
        <v>1</v>
      </c>
      <c r="J196" t="s">
        <v>65</v>
      </c>
      <c r="K196" t="s">
        <v>248</v>
      </c>
      <c r="L196" s="6">
        <v>6684608</v>
      </c>
      <c r="M196">
        <v>0</v>
      </c>
      <c r="N196">
        <v>0</v>
      </c>
    </row>
    <row r="197" spans="1:14" hidden="1" x14ac:dyDescent="0.25">
      <c r="A197" s="1">
        <v>44168</v>
      </c>
      <c r="B197" t="s">
        <v>12</v>
      </c>
      <c r="C197">
        <v>355</v>
      </c>
      <c r="D197" t="s">
        <v>20</v>
      </c>
      <c r="E197" t="s">
        <v>21</v>
      </c>
      <c r="F197" t="s">
        <v>15</v>
      </c>
      <c r="G197" t="s">
        <v>16</v>
      </c>
      <c r="H197" t="s">
        <v>17</v>
      </c>
      <c r="I197">
        <v>1</v>
      </c>
      <c r="J197" t="s">
        <v>65</v>
      </c>
      <c r="K197" t="s">
        <v>249</v>
      </c>
      <c r="L197" s="6">
        <v>123796.05</v>
      </c>
      <c r="M197">
        <v>0</v>
      </c>
      <c r="N197">
        <v>0</v>
      </c>
    </row>
    <row r="198" spans="1:14" hidden="1" x14ac:dyDescent="0.25">
      <c r="A198" s="1">
        <v>44168</v>
      </c>
      <c r="B198" t="s">
        <v>12</v>
      </c>
      <c r="C198">
        <v>355</v>
      </c>
      <c r="D198" t="s">
        <v>20</v>
      </c>
      <c r="E198" t="s">
        <v>21</v>
      </c>
      <c r="F198" t="s">
        <v>15</v>
      </c>
      <c r="G198" t="s">
        <v>16</v>
      </c>
      <c r="H198" t="s">
        <v>17</v>
      </c>
      <c r="I198">
        <v>1</v>
      </c>
      <c r="J198" t="s">
        <v>65</v>
      </c>
      <c r="K198" t="s">
        <v>250</v>
      </c>
      <c r="L198" s="6">
        <v>9707790.2699999996</v>
      </c>
      <c r="M198">
        <v>0</v>
      </c>
      <c r="N198">
        <v>0</v>
      </c>
    </row>
    <row r="199" spans="1:14" hidden="1" x14ac:dyDescent="0.25">
      <c r="A199" s="1">
        <v>44168</v>
      </c>
      <c r="B199" t="s">
        <v>12</v>
      </c>
      <c r="C199">
        <v>355</v>
      </c>
      <c r="D199" t="s">
        <v>20</v>
      </c>
      <c r="E199" t="s">
        <v>21</v>
      </c>
      <c r="F199" t="s">
        <v>15</v>
      </c>
      <c r="G199" t="s">
        <v>16</v>
      </c>
      <c r="H199" t="s">
        <v>17</v>
      </c>
      <c r="I199">
        <v>1</v>
      </c>
      <c r="J199" t="s">
        <v>65</v>
      </c>
      <c r="K199" t="s">
        <v>251</v>
      </c>
      <c r="L199" s="6">
        <v>255412.82</v>
      </c>
      <c r="M199">
        <v>0</v>
      </c>
      <c r="N199">
        <v>0</v>
      </c>
    </row>
    <row r="200" spans="1:14" hidden="1" x14ac:dyDescent="0.25">
      <c r="A200" s="1">
        <v>44168</v>
      </c>
      <c r="B200" t="s">
        <v>12</v>
      </c>
      <c r="C200">
        <v>355</v>
      </c>
      <c r="D200" t="s">
        <v>20</v>
      </c>
      <c r="E200" t="s">
        <v>21</v>
      </c>
      <c r="F200" t="s">
        <v>15</v>
      </c>
      <c r="G200" t="s">
        <v>16</v>
      </c>
      <c r="H200" t="s">
        <v>17</v>
      </c>
      <c r="I200">
        <v>1</v>
      </c>
      <c r="J200" t="s">
        <v>65</v>
      </c>
      <c r="K200" t="s">
        <v>252</v>
      </c>
      <c r="L200" s="6">
        <v>6034803.4800000004</v>
      </c>
      <c r="M200">
        <v>0</v>
      </c>
      <c r="N200">
        <v>0</v>
      </c>
    </row>
    <row r="201" spans="1:14" hidden="1" x14ac:dyDescent="0.25">
      <c r="A201" s="1">
        <v>44168</v>
      </c>
      <c r="B201" t="s">
        <v>12</v>
      </c>
      <c r="C201">
        <v>355</v>
      </c>
      <c r="D201" t="s">
        <v>20</v>
      </c>
      <c r="E201" t="s">
        <v>21</v>
      </c>
      <c r="F201" t="s">
        <v>15</v>
      </c>
      <c r="G201" t="s">
        <v>16</v>
      </c>
      <c r="H201" t="s">
        <v>17</v>
      </c>
      <c r="I201">
        <v>1</v>
      </c>
      <c r="J201" t="s">
        <v>65</v>
      </c>
      <c r="K201" t="s">
        <v>253</v>
      </c>
      <c r="L201" s="6">
        <v>47576.26</v>
      </c>
      <c r="M201">
        <v>0</v>
      </c>
      <c r="N201">
        <v>0</v>
      </c>
    </row>
    <row r="202" spans="1:14" hidden="1" x14ac:dyDescent="0.25">
      <c r="A202" s="1">
        <v>44168</v>
      </c>
      <c r="B202" t="s">
        <v>12</v>
      </c>
      <c r="C202">
        <v>355</v>
      </c>
      <c r="D202" t="s">
        <v>20</v>
      </c>
      <c r="E202" t="s">
        <v>21</v>
      </c>
      <c r="F202" t="s">
        <v>15</v>
      </c>
      <c r="G202" t="s">
        <v>16</v>
      </c>
      <c r="H202" t="s">
        <v>17</v>
      </c>
      <c r="I202">
        <v>1</v>
      </c>
      <c r="J202" t="s">
        <v>65</v>
      </c>
      <c r="K202" t="s">
        <v>254</v>
      </c>
      <c r="L202" s="6">
        <v>180063</v>
      </c>
      <c r="M202">
        <v>0</v>
      </c>
      <c r="N202">
        <v>0</v>
      </c>
    </row>
    <row r="203" spans="1:14" hidden="1" x14ac:dyDescent="0.25">
      <c r="A203" s="1">
        <v>44168</v>
      </c>
      <c r="B203" t="s">
        <v>12</v>
      </c>
      <c r="C203">
        <v>355</v>
      </c>
      <c r="D203" t="s">
        <v>20</v>
      </c>
      <c r="E203" t="s">
        <v>21</v>
      </c>
      <c r="F203" t="s">
        <v>15</v>
      </c>
      <c r="G203" t="s">
        <v>16</v>
      </c>
      <c r="H203" t="s">
        <v>17</v>
      </c>
      <c r="I203">
        <v>1</v>
      </c>
      <c r="J203" t="s">
        <v>65</v>
      </c>
      <c r="K203" t="s">
        <v>255</v>
      </c>
      <c r="L203" s="6">
        <v>42341.18</v>
      </c>
      <c r="M203">
        <v>0</v>
      </c>
      <c r="N203">
        <v>0</v>
      </c>
    </row>
    <row r="204" spans="1:14" hidden="1" x14ac:dyDescent="0.25">
      <c r="A204" s="1">
        <v>44168</v>
      </c>
      <c r="B204" t="s">
        <v>12</v>
      </c>
      <c r="C204">
        <v>355</v>
      </c>
      <c r="D204" t="s">
        <v>20</v>
      </c>
      <c r="E204" t="s">
        <v>21</v>
      </c>
      <c r="F204" t="s">
        <v>15</v>
      </c>
      <c r="G204" t="s">
        <v>16</v>
      </c>
      <c r="H204" t="s">
        <v>17</v>
      </c>
      <c r="I204">
        <v>1</v>
      </c>
      <c r="J204" t="s">
        <v>65</v>
      </c>
      <c r="K204" t="s">
        <v>256</v>
      </c>
      <c r="L204" s="6">
        <v>3031166.16</v>
      </c>
      <c r="M204">
        <v>0</v>
      </c>
      <c r="N204">
        <v>0</v>
      </c>
    </row>
    <row r="205" spans="1:14" hidden="1" x14ac:dyDescent="0.25">
      <c r="A205" s="1">
        <v>44168</v>
      </c>
      <c r="B205" t="s">
        <v>12</v>
      </c>
      <c r="C205">
        <v>355</v>
      </c>
      <c r="D205" t="s">
        <v>20</v>
      </c>
      <c r="E205" t="s">
        <v>21</v>
      </c>
      <c r="F205" t="s">
        <v>15</v>
      </c>
      <c r="G205" t="s">
        <v>16</v>
      </c>
      <c r="H205" t="s">
        <v>17</v>
      </c>
      <c r="I205">
        <v>1</v>
      </c>
      <c r="J205" t="s">
        <v>65</v>
      </c>
      <c r="K205" t="s">
        <v>257</v>
      </c>
      <c r="L205" s="6">
        <v>52391.22</v>
      </c>
      <c r="M205">
        <v>0</v>
      </c>
      <c r="N205">
        <v>0</v>
      </c>
    </row>
    <row r="206" spans="1:14" hidden="1" x14ac:dyDescent="0.25">
      <c r="A206" s="1">
        <v>44168</v>
      </c>
      <c r="B206" t="s">
        <v>12</v>
      </c>
      <c r="C206">
        <v>355</v>
      </c>
      <c r="D206" t="s">
        <v>20</v>
      </c>
      <c r="E206" t="s">
        <v>21</v>
      </c>
      <c r="F206" t="s">
        <v>15</v>
      </c>
      <c r="G206" t="s">
        <v>16</v>
      </c>
      <c r="H206" t="s">
        <v>17</v>
      </c>
      <c r="I206">
        <v>1</v>
      </c>
      <c r="J206" t="s">
        <v>65</v>
      </c>
      <c r="K206" t="s">
        <v>258</v>
      </c>
      <c r="L206" s="6">
        <v>261526.32</v>
      </c>
      <c r="M206">
        <v>0</v>
      </c>
      <c r="N206">
        <v>0</v>
      </c>
    </row>
    <row r="207" spans="1:14" hidden="1" x14ac:dyDescent="0.25">
      <c r="A207" s="1">
        <v>44168</v>
      </c>
      <c r="B207" t="s">
        <v>12</v>
      </c>
      <c r="C207">
        <v>355</v>
      </c>
      <c r="D207" t="s">
        <v>20</v>
      </c>
      <c r="E207" t="s">
        <v>21</v>
      </c>
      <c r="F207" t="s">
        <v>15</v>
      </c>
      <c r="G207" t="s">
        <v>16</v>
      </c>
      <c r="H207" t="s">
        <v>17</v>
      </c>
      <c r="I207">
        <v>1</v>
      </c>
      <c r="J207" t="s">
        <v>65</v>
      </c>
      <c r="K207" t="s">
        <v>259</v>
      </c>
      <c r="L207" s="6">
        <v>56049.5</v>
      </c>
      <c r="M207">
        <v>0</v>
      </c>
      <c r="N207">
        <v>0</v>
      </c>
    </row>
    <row r="208" spans="1:14" hidden="1" x14ac:dyDescent="0.25">
      <c r="A208" s="1">
        <v>44168</v>
      </c>
      <c r="B208" t="s">
        <v>12</v>
      </c>
      <c r="C208">
        <v>355</v>
      </c>
      <c r="D208" t="s">
        <v>20</v>
      </c>
      <c r="E208" t="s">
        <v>21</v>
      </c>
      <c r="F208" t="s">
        <v>15</v>
      </c>
      <c r="G208" t="s">
        <v>16</v>
      </c>
      <c r="H208" t="s">
        <v>17</v>
      </c>
      <c r="I208">
        <v>1</v>
      </c>
      <c r="J208" t="s">
        <v>65</v>
      </c>
      <c r="K208" t="s">
        <v>260</v>
      </c>
      <c r="L208" s="6">
        <v>99947.25</v>
      </c>
      <c r="M208">
        <v>0</v>
      </c>
      <c r="N208">
        <v>0</v>
      </c>
    </row>
    <row r="209" spans="1:14" hidden="1" x14ac:dyDescent="0.25">
      <c r="A209" s="1">
        <v>44168</v>
      </c>
      <c r="B209" t="s">
        <v>12</v>
      </c>
      <c r="C209">
        <v>355</v>
      </c>
      <c r="D209" t="s">
        <v>20</v>
      </c>
      <c r="E209" t="s">
        <v>21</v>
      </c>
      <c r="F209" t="s">
        <v>15</v>
      </c>
      <c r="G209" t="s">
        <v>16</v>
      </c>
      <c r="H209" t="s">
        <v>17</v>
      </c>
      <c r="I209">
        <v>1</v>
      </c>
      <c r="J209" t="s">
        <v>65</v>
      </c>
      <c r="K209" t="s">
        <v>261</v>
      </c>
      <c r="L209" s="6">
        <v>264869.99</v>
      </c>
      <c r="M209">
        <v>0</v>
      </c>
      <c r="N209">
        <v>0</v>
      </c>
    </row>
    <row r="210" spans="1:14" hidden="1" x14ac:dyDescent="0.25">
      <c r="A210" s="1">
        <v>44168</v>
      </c>
      <c r="B210" t="s">
        <v>12</v>
      </c>
      <c r="C210">
        <v>355</v>
      </c>
      <c r="D210" t="s">
        <v>20</v>
      </c>
      <c r="E210" t="s">
        <v>21</v>
      </c>
      <c r="F210" t="s">
        <v>15</v>
      </c>
      <c r="G210" t="s">
        <v>16</v>
      </c>
      <c r="H210" t="s">
        <v>17</v>
      </c>
      <c r="I210">
        <v>1</v>
      </c>
      <c r="J210" t="s">
        <v>65</v>
      </c>
      <c r="K210" t="s">
        <v>262</v>
      </c>
      <c r="L210" s="6">
        <v>151744.38</v>
      </c>
      <c r="M210">
        <v>0</v>
      </c>
      <c r="N210">
        <v>0</v>
      </c>
    </row>
    <row r="211" spans="1:14" hidden="1" x14ac:dyDescent="0.25">
      <c r="A211" s="1">
        <v>44168</v>
      </c>
      <c r="B211" t="s">
        <v>12</v>
      </c>
      <c r="C211">
        <v>355</v>
      </c>
      <c r="D211" t="s">
        <v>20</v>
      </c>
      <c r="E211" t="s">
        <v>21</v>
      </c>
      <c r="F211" t="s">
        <v>15</v>
      </c>
      <c r="G211" t="s">
        <v>16</v>
      </c>
      <c r="H211" t="s">
        <v>17</v>
      </c>
      <c r="I211">
        <v>1</v>
      </c>
      <c r="J211" t="s">
        <v>65</v>
      </c>
      <c r="K211" t="s">
        <v>263</v>
      </c>
      <c r="L211" s="6">
        <v>559644.44999999995</v>
      </c>
      <c r="M211">
        <v>0</v>
      </c>
      <c r="N211">
        <v>0</v>
      </c>
    </row>
    <row r="212" spans="1:14" hidden="1" x14ac:dyDescent="0.25">
      <c r="A212" s="1">
        <v>44168</v>
      </c>
      <c r="B212" t="s">
        <v>12</v>
      </c>
      <c r="C212">
        <v>355</v>
      </c>
      <c r="D212" t="s">
        <v>20</v>
      </c>
      <c r="E212" t="s">
        <v>21</v>
      </c>
      <c r="F212" t="s">
        <v>15</v>
      </c>
      <c r="G212" t="s">
        <v>16</v>
      </c>
      <c r="H212" t="s">
        <v>17</v>
      </c>
      <c r="I212">
        <v>1</v>
      </c>
      <c r="J212" t="s">
        <v>65</v>
      </c>
      <c r="K212" t="s">
        <v>264</v>
      </c>
      <c r="L212" s="6">
        <v>141793.07999999999</v>
      </c>
      <c r="M212">
        <v>0</v>
      </c>
      <c r="N212">
        <v>0</v>
      </c>
    </row>
    <row r="213" spans="1:14" hidden="1" x14ac:dyDescent="0.25">
      <c r="A213" s="1">
        <v>44168</v>
      </c>
      <c r="B213" t="s">
        <v>12</v>
      </c>
      <c r="C213">
        <v>355</v>
      </c>
      <c r="D213" t="s">
        <v>20</v>
      </c>
      <c r="E213" t="s">
        <v>21</v>
      </c>
      <c r="F213" t="s">
        <v>15</v>
      </c>
      <c r="G213" t="s">
        <v>16</v>
      </c>
      <c r="H213" t="s">
        <v>17</v>
      </c>
      <c r="I213">
        <v>1</v>
      </c>
      <c r="J213" t="s">
        <v>65</v>
      </c>
      <c r="K213" t="s">
        <v>265</v>
      </c>
      <c r="L213" s="6">
        <v>88539.1</v>
      </c>
      <c r="M213">
        <v>0</v>
      </c>
      <c r="N213">
        <v>0</v>
      </c>
    </row>
    <row r="214" spans="1:14" hidden="1" x14ac:dyDescent="0.25">
      <c r="A214" s="1">
        <v>44168</v>
      </c>
      <c r="B214" t="s">
        <v>12</v>
      </c>
      <c r="C214">
        <v>355</v>
      </c>
      <c r="D214" t="s">
        <v>20</v>
      </c>
      <c r="E214" t="s">
        <v>21</v>
      </c>
      <c r="F214" t="s">
        <v>15</v>
      </c>
      <c r="G214" t="s">
        <v>16</v>
      </c>
      <c r="H214" t="s">
        <v>17</v>
      </c>
      <c r="I214">
        <v>1</v>
      </c>
      <c r="J214" t="s">
        <v>65</v>
      </c>
      <c r="K214" t="s">
        <v>266</v>
      </c>
      <c r="L214" s="6">
        <v>12442.34</v>
      </c>
      <c r="M214">
        <v>0</v>
      </c>
      <c r="N214">
        <v>0</v>
      </c>
    </row>
    <row r="215" spans="1:14" hidden="1" x14ac:dyDescent="0.25">
      <c r="A215" s="1">
        <v>44168</v>
      </c>
      <c r="B215" t="s">
        <v>12</v>
      </c>
      <c r="C215">
        <v>355</v>
      </c>
      <c r="D215" t="s">
        <v>20</v>
      </c>
      <c r="E215" t="s">
        <v>21</v>
      </c>
      <c r="F215" t="s">
        <v>15</v>
      </c>
      <c r="G215" t="s">
        <v>16</v>
      </c>
      <c r="H215" t="s">
        <v>17</v>
      </c>
      <c r="I215">
        <v>1</v>
      </c>
      <c r="J215" t="s">
        <v>65</v>
      </c>
      <c r="K215" t="s">
        <v>267</v>
      </c>
      <c r="L215" s="6">
        <v>7467.6</v>
      </c>
      <c r="M215">
        <v>0</v>
      </c>
      <c r="N215">
        <v>0</v>
      </c>
    </row>
    <row r="216" spans="1:14" hidden="1" x14ac:dyDescent="0.25">
      <c r="A216" s="1">
        <v>44168</v>
      </c>
      <c r="B216" t="s">
        <v>12</v>
      </c>
      <c r="C216">
        <v>355</v>
      </c>
      <c r="D216" t="s">
        <v>20</v>
      </c>
      <c r="E216" t="s">
        <v>21</v>
      </c>
      <c r="F216" t="s">
        <v>15</v>
      </c>
      <c r="G216" t="s">
        <v>16</v>
      </c>
      <c r="H216" t="s">
        <v>17</v>
      </c>
      <c r="I216">
        <v>1</v>
      </c>
      <c r="J216" t="s">
        <v>65</v>
      </c>
      <c r="K216" t="s">
        <v>268</v>
      </c>
      <c r="L216" s="6">
        <v>133504.79999999999</v>
      </c>
      <c r="M216">
        <v>0</v>
      </c>
      <c r="N216">
        <v>0</v>
      </c>
    </row>
    <row r="217" spans="1:14" hidden="1" x14ac:dyDescent="0.25">
      <c r="A217" s="1">
        <v>44168</v>
      </c>
      <c r="B217" t="s">
        <v>12</v>
      </c>
      <c r="C217">
        <v>355</v>
      </c>
      <c r="D217" t="s">
        <v>20</v>
      </c>
      <c r="E217" t="s">
        <v>21</v>
      </c>
      <c r="F217" t="s">
        <v>15</v>
      </c>
      <c r="G217" t="s">
        <v>16</v>
      </c>
      <c r="H217" t="s">
        <v>17</v>
      </c>
      <c r="I217">
        <v>1</v>
      </c>
      <c r="J217" t="s">
        <v>65</v>
      </c>
      <c r="K217" t="s">
        <v>269</v>
      </c>
      <c r="L217" s="6">
        <v>439.64</v>
      </c>
      <c r="M217">
        <v>0</v>
      </c>
      <c r="N217">
        <v>0</v>
      </c>
    </row>
    <row r="218" spans="1:14" hidden="1" x14ac:dyDescent="0.25">
      <c r="A218" s="1">
        <v>44168</v>
      </c>
      <c r="B218" t="s">
        <v>12</v>
      </c>
      <c r="C218">
        <v>355</v>
      </c>
      <c r="D218" t="s">
        <v>20</v>
      </c>
      <c r="E218" t="s">
        <v>21</v>
      </c>
      <c r="F218" t="s">
        <v>15</v>
      </c>
      <c r="G218" t="s">
        <v>16</v>
      </c>
      <c r="H218" t="s">
        <v>17</v>
      </c>
      <c r="I218">
        <v>1</v>
      </c>
      <c r="J218" t="s">
        <v>65</v>
      </c>
      <c r="K218" t="s">
        <v>270</v>
      </c>
      <c r="L218" s="6">
        <v>1652198.2</v>
      </c>
      <c r="M218">
        <v>0</v>
      </c>
      <c r="N218">
        <v>0</v>
      </c>
    </row>
    <row r="219" spans="1:14" hidden="1" x14ac:dyDescent="0.25">
      <c r="A219" s="1">
        <v>44168</v>
      </c>
      <c r="B219" t="s">
        <v>12</v>
      </c>
      <c r="C219">
        <v>355</v>
      </c>
      <c r="D219" t="s">
        <v>20</v>
      </c>
      <c r="E219" t="s">
        <v>21</v>
      </c>
      <c r="F219" t="s">
        <v>15</v>
      </c>
      <c r="G219" t="s">
        <v>16</v>
      </c>
      <c r="H219" t="s">
        <v>17</v>
      </c>
      <c r="I219">
        <v>1</v>
      </c>
      <c r="J219" t="s">
        <v>65</v>
      </c>
      <c r="K219" t="s">
        <v>271</v>
      </c>
      <c r="L219" s="6">
        <v>15617712.6</v>
      </c>
      <c r="M219">
        <v>0</v>
      </c>
      <c r="N219">
        <v>0</v>
      </c>
    </row>
    <row r="220" spans="1:14" hidden="1" x14ac:dyDescent="0.25">
      <c r="A220" s="1">
        <v>44168</v>
      </c>
      <c r="B220" t="s">
        <v>12</v>
      </c>
      <c r="C220">
        <v>355</v>
      </c>
      <c r="D220" t="s">
        <v>20</v>
      </c>
      <c r="E220" t="s">
        <v>21</v>
      </c>
      <c r="F220" t="s">
        <v>15</v>
      </c>
      <c r="G220" t="s">
        <v>16</v>
      </c>
      <c r="H220" t="s">
        <v>17</v>
      </c>
      <c r="I220">
        <v>1</v>
      </c>
      <c r="J220" t="s">
        <v>65</v>
      </c>
      <c r="K220" t="s">
        <v>272</v>
      </c>
      <c r="L220" s="6">
        <v>37222.74</v>
      </c>
      <c r="M220">
        <v>0</v>
      </c>
      <c r="N220">
        <v>0</v>
      </c>
    </row>
    <row r="221" spans="1:14" hidden="1" x14ac:dyDescent="0.25">
      <c r="A221" s="1">
        <v>44168</v>
      </c>
      <c r="B221" t="s">
        <v>12</v>
      </c>
      <c r="C221">
        <v>355</v>
      </c>
      <c r="D221" t="s">
        <v>20</v>
      </c>
      <c r="E221" t="s">
        <v>21</v>
      </c>
      <c r="F221" t="s">
        <v>15</v>
      </c>
      <c r="G221" t="s">
        <v>16</v>
      </c>
      <c r="H221" t="s">
        <v>17</v>
      </c>
      <c r="I221">
        <v>1</v>
      </c>
      <c r="J221" t="s">
        <v>65</v>
      </c>
      <c r="K221" t="s">
        <v>273</v>
      </c>
      <c r="L221" s="6">
        <v>2821159.4</v>
      </c>
      <c r="M221">
        <v>0</v>
      </c>
      <c r="N221">
        <v>0</v>
      </c>
    </row>
    <row r="222" spans="1:14" hidden="1" x14ac:dyDescent="0.25">
      <c r="A222" s="1">
        <v>44168</v>
      </c>
      <c r="B222" t="s">
        <v>12</v>
      </c>
      <c r="C222">
        <v>355</v>
      </c>
      <c r="D222" t="s">
        <v>20</v>
      </c>
      <c r="E222" t="s">
        <v>21</v>
      </c>
      <c r="F222" t="s">
        <v>15</v>
      </c>
      <c r="G222" t="s">
        <v>16</v>
      </c>
      <c r="H222" t="s">
        <v>17</v>
      </c>
      <c r="I222">
        <v>1</v>
      </c>
      <c r="J222" t="s">
        <v>65</v>
      </c>
      <c r="K222" t="s">
        <v>274</v>
      </c>
      <c r="L222" s="6">
        <v>21779</v>
      </c>
      <c r="M222">
        <v>0</v>
      </c>
      <c r="N222">
        <v>0</v>
      </c>
    </row>
    <row r="223" spans="1:14" hidden="1" x14ac:dyDescent="0.25">
      <c r="A223" s="1">
        <v>44168</v>
      </c>
      <c r="B223" t="s">
        <v>12</v>
      </c>
      <c r="C223">
        <v>355</v>
      </c>
      <c r="D223" t="s">
        <v>20</v>
      </c>
      <c r="E223" t="s">
        <v>21</v>
      </c>
      <c r="F223" t="s">
        <v>15</v>
      </c>
      <c r="G223" t="s">
        <v>16</v>
      </c>
      <c r="H223" t="s">
        <v>17</v>
      </c>
      <c r="I223">
        <v>1</v>
      </c>
      <c r="J223" t="s">
        <v>65</v>
      </c>
      <c r="K223" t="s">
        <v>275</v>
      </c>
      <c r="L223" s="6">
        <v>2672272.3199999998</v>
      </c>
      <c r="M223">
        <v>0</v>
      </c>
      <c r="N223">
        <v>0</v>
      </c>
    </row>
    <row r="224" spans="1:14" hidden="1" x14ac:dyDescent="0.25">
      <c r="A224" s="1">
        <v>44168</v>
      </c>
      <c r="B224" t="s">
        <v>12</v>
      </c>
      <c r="C224">
        <v>355</v>
      </c>
      <c r="D224" t="s">
        <v>20</v>
      </c>
      <c r="E224" t="s">
        <v>21</v>
      </c>
      <c r="F224" t="s">
        <v>15</v>
      </c>
      <c r="G224" t="s">
        <v>16</v>
      </c>
      <c r="H224" t="s">
        <v>17</v>
      </c>
      <c r="I224">
        <v>1</v>
      </c>
      <c r="J224" t="s">
        <v>65</v>
      </c>
      <c r="K224" t="s">
        <v>276</v>
      </c>
      <c r="L224" s="6">
        <v>180733.18</v>
      </c>
      <c r="M224">
        <v>0</v>
      </c>
      <c r="N224">
        <v>0</v>
      </c>
    </row>
    <row r="225" spans="1:14" hidden="1" x14ac:dyDescent="0.25">
      <c r="A225" s="1">
        <v>44168</v>
      </c>
      <c r="B225" t="s">
        <v>12</v>
      </c>
      <c r="C225">
        <v>355</v>
      </c>
      <c r="D225" t="s">
        <v>20</v>
      </c>
      <c r="E225" t="s">
        <v>21</v>
      </c>
      <c r="F225" t="s">
        <v>15</v>
      </c>
      <c r="G225" t="s">
        <v>16</v>
      </c>
      <c r="H225" t="s">
        <v>17</v>
      </c>
      <c r="I225">
        <v>1</v>
      </c>
      <c r="J225" t="s">
        <v>65</v>
      </c>
      <c r="K225" t="s">
        <v>277</v>
      </c>
      <c r="L225" s="6">
        <v>92486.8</v>
      </c>
      <c r="M225">
        <v>0</v>
      </c>
      <c r="N225">
        <v>0</v>
      </c>
    </row>
    <row r="226" spans="1:14" hidden="1" x14ac:dyDescent="0.25">
      <c r="A226" s="1">
        <v>44168</v>
      </c>
      <c r="B226" t="s">
        <v>12</v>
      </c>
      <c r="C226">
        <v>355</v>
      </c>
      <c r="D226" t="s">
        <v>20</v>
      </c>
      <c r="E226" t="s">
        <v>21</v>
      </c>
      <c r="F226" t="s">
        <v>15</v>
      </c>
      <c r="G226" t="s">
        <v>16</v>
      </c>
      <c r="H226" t="s">
        <v>17</v>
      </c>
      <c r="I226">
        <v>1</v>
      </c>
      <c r="J226" t="s">
        <v>65</v>
      </c>
      <c r="K226" t="s">
        <v>278</v>
      </c>
      <c r="L226" s="6">
        <v>825245.88</v>
      </c>
      <c r="M226">
        <v>0</v>
      </c>
      <c r="N226">
        <v>0</v>
      </c>
    </row>
    <row r="227" spans="1:14" hidden="1" x14ac:dyDescent="0.25">
      <c r="A227" s="1">
        <v>44168</v>
      </c>
      <c r="B227" t="s">
        <v>12</v>
      </c>
      <c r="C227">
        <v>355</v>
      </c>
      <c r="D227" t="s">
        <v>20</v>
      </c>
      <c r="E227" t="s">
        <v>21</v>
      </c>
      <c r="F227" t="s">
        <v>15</v>
      </c>
      <c r="G227" t="s">
        <v>16</v>
      </c>
      <c r="H227" t="s">
        <v>17</v>
      </c>
      <c r="I227">
        <v>1</v>
      </c>
      <c r="J227" t="s">
        <v>65</v>
      </c>
      <c r="K227" t="s">
        <v>279</v>
      </c>
      <c r="L227" s="6">
        <v>67.98</v>
      </c>
      <c r="M227">
        <v>0</v>
      </c>
      <c r="N227">
        <v>0</v>
      </c>
    </row>
    <row r="228" spans="1:14" hidden="1" x14ac:dyDescent="0.25">
      <c r="A228" s="1">
        <v>44168</v>
      </c>
      <c r="B228" t="s">
        <v>12</v>
      </c>
      <c r="C228">
        <v>355</v>
      </c>
      <c r="D228" t="s">
        <v>20</v>
      </c>
      <c r="E228" t="s">
        <v>21</v>
      </c>
      <c r="F228" t="s">
        <v>15</v>
      </c>
      <c r="G228" t="s">
        <v>16</v>
      </c>
      <c r="H228" t="s">
        <v>17</v>
      </c>
      <c r="I228">
        <v>1</v>
      </c>
      <c r="J228" t="s">
        <v>65</v>
      </c>
      <c r="K228" t="s">
        <v>280</v>
      </c>
      <c r="L228" s="6">
        <v>849420.27</v>
      </c>
      <c r="M228">
        <v>0</v>
      </c>
      <c r="N228">
        <v>0</v>
      </c>
    </row>
    <row r="229" spans="1:14" hidden="1" x14ac:dyDescent="0.25">
      <c r="A229" s="1">
        <v>44168</v>
      </c>
      <c r="B229" t="s">
        <v>12</v>
      </c>
      <c r="C229">
        <v>355</v>
      </c>
      <c r="D229" t="s">
        <v>20</v>
      </c>
      <c r="E229" t="s">
        <v>21</v>
      </c>
      <c r="F229" t="s">
        <v>15</v>
      </c>
      <c r="G229" t="s">
        <v>16</v>
      </c>
      <c r="H229" t="s">
        <v>17</v>
      </c>
      <c r="I229">
        <v>1</v>
      </c>
      <c r="J229" t="s">
        <v>65</v>
      </c>
      <c r="K229" t="s">
        <v>281</v>
      </c>
      <c r="L229" s="6">
        <v>95661.2</v>
      </c>
      <c r="M229">
        <v>0</v>
      </c>
      <c r="N229">
        <v>0</v>
      </c>
    </row>
    <row r="230" spans="1:14" hidden="1" x14ac:dyDescent="0.25">
      <c r="A230" s="1">
        <v>44168</v>
      </c>
      <c r="B230" t="s">
        <v>12</v>
      </c>
      <c r="C230">
        <v>355</v>
      </c>
      <c r="D230" t="s">
        <v>20</v>
      </c>
      <c r="E230" t="s">
        <v>21</v>
      </c>
      <c r="F230" t="s">
        <v>15</v>
      </c>
      <c r="G230" t="s">
        <v>16</v>
      </c>
      <c r="H230" t="s">
        <v>17</v>
      </c>
      <c r="I230">
        <v>1</v>
      </c>
      <c r="J230" t="s">
        <v>65</v>
      </c>
      <c r="K230" t="s">
        <v>282</v>
      </c>
      <c r="L230" s="6">
        <v>2680754.58</v>
      </c>
      <c r="M230">
        <v>0</v>
      </c>
      <c r="N230">
        <v>0</v>
      </c>
    </row>
    <row r="231" spans="1:14" hidden="1" x14ac:dyDescent="0.25">
      <c r="A231" s="1">
        <v>44168</v>
      </c>
      <c r="B231" t="s">
        <v>12</v>
      </c>
      <c r="C231">
        <v>355</v>
      </c>
      <c r="D231" t="s">
        <v>20</v>
      </c>
      <c r="E231" t="s">
        <v>21</v>
      </c>
      <c r="F231" t="s">
        <v>15</v>
      </c>
      <c r="G231" t="s">
        <v>16</v>
      </c>
      <c r="H231" t="s">
        <v>17</v>
      </c>
      <c r="I231">
        <v>1</v>
      </c>
      <c r="J231" t="s">
        <v>65</v>
      </c>
      <c r="K231" t="s">
        <v>283</v>
      </c>
      <c r="L231" s="6">
        <v>2263925.04</v>
      </c>
      <c r="M231">
        <v>0</v>
      </c>
      <c r="N231">
        <v>0</v>
      </c>
    </row>
    <row r="232" spans="1:14" hidden="1" x14ac:dyDescent="0.25">
      <c r="A232" s="1">
        <v>44168</v>
      </c>
      <c r="B232" t="s">
        <v>12</v>
      </c>
      <c r="C232">
        <v>355</v>
      </c>
      <c r="D232" t="s">
        <v>20</v>
      </c>
      <c r="E232" t="s">
        <v>21</v>
      </c>
      <c r="F232" t="s">
        <v>15</v>
      </c>
      <c r="G232" t="s">
        <v>16</v>
      </c>
      <c r="H232" t="s">
        <v>17</v>
      </c>
      <c r="I232">
        <v>1</v>
      </c>
      <c r="J232" t="s">
        <v>65</v>
      </c>
      <c r="K232" t="s">
        <v>284</v>
      </c>
      <c r="L232" s="6">
        <v>244803.52</v>
      </c>
      <c r="M232">
        <v>0</v>
      </c>
      <c r="N232">
        <v>0</v>
      </c>
    </row>
    <row r="233" spans="1:14" hidden="1" x14ac:dyDescent="0.25">
      <c r="A233" s="1">
        <v>44168</v>
      </c>
      <c r="B233" t="s">
        <v>12</v>
      </c>
      <c r="C233">
        <v>355</v>
      </c>
      <c r="D233" t="s">
        <v>20</v>
      </c>
      <c r="E233" t="s">
        <v>21</v>
      </c>
      <c r="F233" t="s">
        <v>15</v>
      </c>
      <c r="G233" t="s">
        <v>16</v>
      </c>
      <c r="H233" t="s">
        <v>17</v>
      </c>
      <c r="I233">
        <v>1</v>
      </c>
      <c r="J233" t="s">
        <v>65</v>
      </c>
      <c r="K233" t="s">
        <v>285</v>
      </c>
      <c r="L233" s="6">
        <v>454760.67</v>
      </c>
      <c r="M233">
        <v>0</v>
      </c>
      <c r="N233">
        <v>0</v>
      </c>
    </row>
    <row r="234" spans="1:14" hidden="1" x14ac:dyDescent="0.25">
      <c r="A234" s="1">
        <v>44168</v>
      </c>
      <c r="B234" t="s">
        <v>12</v>
      </c>
      <c r="C234">
        <v>355</v>
      </c>
      <c r="D234" t="s">
        <v>20</v>
      </c>
      <c r="E234" t="s">
        <v>21</v>
      </c>
      <c r="F234" t="s">
        <v>15</v>
      </c>
      <c r="G234" t="s">
        <v>16</v>
      </c>
      <c r="H234" t="s">
        <v>17</v>
      </c>
      <c r="I234">
        <v>1</v>
      </c>
      <c r="J234" t="s">
        <v>65</v>
      </c>
      <c r="K234" t="s">
        <v>286</v>
      </c>
      <c r="L234" s="6">
        <v>268423.03999999998</v>
      </c>
      <c r="M234">
        <v>0</v>
      </c>
      <c r="N234">
        <v>0</v>
      </c>
    </row>
    <row r="235" spans="1:14" hidden="1" x14ac:dyDescent="0.25">
      <c r="A235" s="1">
        <v>44168</v>
      </c>
      <c r="B235" t="s">
        <v>12</v>
      </c>
      <c r="C235">
        <v>355</v>
      </c>
      <c r="D235" t="s">
        <v>20</v>
      </c>
      <c r="E235" t="s">
        <v>21</v>
      </c>
      <c r="F235" t="s">
        <v>15</v>
      </c>
      <c r="G235" t="s">
        <v>16</v>
      </c>
      <c r="H235" t="s">
        <v>17</v>
      </c>
      <c r="I235">
        <v>1</v>
      </c>
      <c r="J235" t="s">
        <v>65</v>
      </c>
      <c r="K235" t="s">
        <v>287</v>
      </c>
      <c r="L235" s="6">
        <v>790951.8</v>
      </c>
      <c r="M235">
        <v>0</v>
      </c>
      <c r="N235">
        <v>0</v>
      </c>
    </row>
    <row r="236" spans="1:14" hidden="1" x14ac:dyDescent="0.25">
      <c r="A236" s="1">
        <v>44168</v>
      </c>
      <c r="B236" t="s">
        <v>12</v>
      </c>
      <c r="C236">
        <v>355</v>
      </c>
      <c r="D236" t="s">
        <v>20</v>
      </c>
      <c r="E236" t="s">
        <v>21</v>
      </c>
      <c r="F236" t="s">
        <v>15</v>
      </c>
      <c r="G236" t="s">
        <v>16</v>
      </c>
      <c r="H236" t="s">
        <v>17</v>
      </c>
      <c r="I236">
        <v>1</v>
      </c>
      <c r="J236" t="s">
        <v>65</v>
      </c>
      <c r="K236" t="s">
        <v>288</v>
      </c>
      <c r="L236" s="6">
        <v>55071.8</v>
      </c>
      <c r="M236">
        <v>0</v>
      </c>
      <c r="N236">
        <v>0</v>
      </c>
    </row>
    <row r="237" spans="1:14" hidden="1" x14ac:dyDescent="0.25">
      <c r="A237" s="1">
        <v>44168</v>
      </c>
      <c r="B237" t="s">
        <v>12</v>
      </c>
      <c r="C237">
        <v>355</v>
      </c>
      <c r="D237" t="s">
        <v>20</v>
      </c>
      <c r="E237" t="s">
        <v>21</v>
      </c>
      <c r="F237" t="s">
        <v>15</v>
      </c>
      <c r="G237" t="s">
        <v>16</v>
      </c>
      <c r="H237" t="s">
        <v>17</v>
      </c>
      <c r="I237">
        <v>1</v>
      </c>
      <c r="J237" t="s">
        <v>65</v>
      </c>
      <c r="K237" t="s">
        <v>289</v>
      </c>
      <c r="L237" s="6">
        <v>2586.3000000000002</v>
      </c>
      <c r="M237">
        <v>0</v>
      </c>
      <c r="N237">
        <v>0</v>
      </c>
    </row>
    <row r="238" spans="1:14" hidden="1" x14ac:dyDescent="0.25">
      <c r="A238" s="1">
        <v>44168</v>
      </c>
      <c r="B238" t="s">
        <v>12</v>
      </c>
      <c r="C238">
        <v>355</v>
      </c>
      <c r="D238" t="s">
        <v>20</v>
      </c>
      <c r="E238" t="s">
        <v>21</v>
      </c>
      <c r="F238" t="s">
        <v>15</v>
      </c>
      <c r="G238" t="s">
        <v>16</v>
      </c>
      <c r="H238" t="s">
        <v>17</v>
      </c>
      <c r="I238">
        <v>1</v>
      </c>
      <c r="J238" t="s">
        <v>65</v>
      </c>
      <c r="K238" t="s">
        <v>290</v>
      </c>
      <c r="L238" s="6">
        <v>774134.28</v>
      </c>
      <c r="M238">
        <v>0</v>
      </c>
      <c r="N238">
        <v>0</v>
      </c>
    </row>
    <row r="239" spans="1:14" hidden="1" x14ac:dyDescent="0.25">
      <c r="A239" s="1">
        <v>44168</v>
      </c>
      <c r="B239" t="s">
        <v>12</v>
      </c>
      <c r="C239">
        <v>355</v>
      </c>
      <c r="D239" t="s">
        <v>20</v>
      </c>
      <c r="E239" t="s">
        <v>21</v>
      </c>
      <c r="F239" t="s">
        <v>15</v>
      </c>
      <c r="G239" t="s">
        <v>16</v>
      </c>
      <c r="H239" t="s">
        <v>17</v>
      </c>
      <c r="I239">
        <v>1</v>
      </c>
      <c r="J239" t="s">
        <v>65</v>
      </c>
      <c r="K239" t="s">
        <v>291</v>
      </c>
      <c r="L239" s="6">
        <v>3288762</v>
      </c>
      <c r="M239">
        <v>0</v>
      </c>
      <c r="N239">
        <v>0</v>
      </c>
    </row>
    <row r="240" spans="1:14" hidden="1" x14ac:dyDescent="0.25">
      <c r="A240" s="1">
        <v>44168</v>
      </c>
      <c r="B240" t="s">
        <v>12</v>
      </c>
      <c r="C240">
        <v>355</v>
      </c>
      <c r="D240" t="s">
        <v>20</v>
      </c>
      <c r="E240" t="s">
        <v>21</v>
      </c>
      <c r="F240" t="s">
        <v>15</v>
      </c>
      <c r="G240" t="s">
        <v>16</v>
      </c>
      <c r="H240" t="s">
        <v>17</v>
      </c>
      <c r="I240">
        <v>1</v>
      </c>
      <c r="J240" t="s">
        <v>65</v>
      </c>
      <c r="K240" t="s">
        <v>292</v>
      </c>
      <c r="L240" s="6">
        <v>48217.89</v>
      </c>
      <c r="M240">
        <v>0</v>
      </c>
      <c r="N240">
        <v>0</v>
      </c>
    </row>
    <row r="241" spans="1:14" hidden="1" x14ac:dyDescent="0.25">
      <c r="A241" s="1">
        <v>44168</v>
      </c>
      <c r="B241" t="s">
        <v>12</v>
      </c>
      <c r="C241">
        <v>355</v>
      </c>
      <c r="D241" t="s">
        <v>20</v>
      </c>
      <c r="E241" t="s">
        <v>21</v>
      </c>
      <c r="F241" t="s">
        <v>15</v>
      </c>
      <c r="G241" t="s">
        <v>16</v>
      </c>
      <c r="H241" t="s">
        <v>17</v>
      </c>
      <c r="I241">
        <v>1</v>
      </c>
      <c r="J241" t="s">
        <v>65</v>
      </c>
      <c r="K241" t="s">
        <v>293</v>
      </c>
      <c r="L241" s="6">
        <v>196894.95</v>
      </c>
      <c r="M241">
        <v>0</v>
      </c>
      <c r="N241">
        <v>0</v>
      </c>
    </row>
    <row r="242" spans="1:14" hidden="1" x14ac:dyDescent="0.25">
      <c r="A242" s="1">
        <v>44168</v>
      </c>
      <c r="B242" t="s">
        <v>12</v>
      </c>
      <c r="C242">
        <v>355</v>
      </c>
      <c r="D242" t="s">
        <v>20</v>
      </c>
      <c r="E242" t="s">
        <v>21</v>
      </c>
      <c r="F242" t="s">
        <v>15</v>
      </c>
      <c r="G242" t="s">
        <v>16</v>
      </c>
      <c r="H242" t="s">
        <v>17</v>
      </c>
      <c r="I242">
        <v>1</v>
      </c>
      <c r="J242" t="s">
        <v>65</v>
      </c>
      <c r="K242" t="s">
        <v>294</v>
      </c>
      <c r="L242" s="6">
        <v>69521854.920000002</v>
      </c>
      <c r="M242">
        <v>0</v>
      </c>
      <c r="N242">
        <v>0</v>
      </c>
    </row>
    <row r="243" spans="1:14" hidden="1" x14ac:dyDescent="0.25">
      <c r="A243" s="1">
        <v>44168</v>
      </c>
      <c r="B243" t="s">
        <v>12</v>
      </c>
      <c r="C243">
        <v>355</v>
      </c>
      <c r="D243" t="s">
        <v>20</v>
      </c>
      <c r="E243" t="s">
        <v>21</v>
      </c>
      <c r="F243" t="s">
        <v>15</v>
      </c>
      <c r="G243" t="s">
        <v>16</v>
      </c>
      <c r="H243" t="s">
        <v>17</v>
      </c>
      <c r="I243">
        <v>1</v>
      </c>
      <c r="J243" t="s">
        <v>65</v>
      </c>
      <c r="K243" t="s">
        <v>295</v>
      </c>
      <c r="L243" s="6">
        <v>724729.32</v>
      </c>
      <c r="M243">
        <v>0</v>
      </c>
      <c r="N243">
        <v>0</v>
      </c>
    </row>
    <row r="244" spans="1:14" hidden="1" x14ac:dyDescent="0.25">
      <c r="A244" s="1">
        <v>44168</v>
      </c>
      <c r="B244" t="s">
        <v>12</v>
      </c>
      <c r="C244">
        <v>355</v>
      </c>
      <c r="D244" t="s">
        <v>20</v>
      </c>
      <c r="E244" t="s">
        <v>21</v>
      </c>
      <c r="F244" t="s">
        <v>15</v>
      </c>
      <c r="G244" t="s">
        <v>16</v>
      </c>
      <c r="H244" t="s">
        <v>17</v>
      </c>
      <c r="I244">
        <v>1</v>
      </c>
      <c r="J244" t="s">
        <v>65</v>
      </c>
      <c r="K244" t="s">
        <v>296</v>
      </c>
      <c r="L244" s="6">
        <v>2044168.72</v>
      </c>
      <c r="M244">
        <v>0</v>
      </c>
      <c r="N244">
        <v>0</v>
      </c>
    </row>
    <row r="245" spans="1:14" hidden="1" x14ac:dyDescent="0.25">
      <c r="A245" s="1">
        <v>44168</v>
      </c>
      <c r="B245" t="s">
        <v>12</v>
      </c>
      <c r="C245">
        <v>355</v>
      </c>
      <c r="D245" t="s">
        <v>20</v>
      </c>
      <c r="E245" t="s">
        <v>21</v>
      </c>
      <c r="F245" t="s">
        <v>15</v>
      </c>
      <c r="G245" t="s">
        <v>16</v>
      </c>
      <c r="H245" t="s">
        <v>17</v>
      </c>
      <c r="I245">
        <v>1</v>
      </c>
      <c r="J245" t="s">
        <v>65</v>
      </c>
      <c r="K245" t="s">
        <v>297</v>
      </c>
      <c r="L245" s="6">
        <v>49380.1</v>
      </c>
      <c r="M245">
        <v>0</v>
      </c>
      <c r="N245">
        <v>0</v>
      </c>
    </row>
    <row r="246" spans="1:14" hidden="1" x14ac:dyDescent="0.25">
      <c r="A246" s="1">
        <v>44168</v>
      </c>
      <c r="B246" t="s">
        <v>12</v>
      </c>
      <c r="C246">
        <v>355</v>
      </c>
      <c r="D246" t="s">
        <v>20</v>
      </c>
      <c r="E246" t="s">
        <v>21</v>
      </c>
      <c r="F246" t="s">
        <v>15</v>
      </c>
      <c r="G246" t="s">
        <v>16</v>
      </c>
      <c r="H246" t="s">
        <v>17</v>
      </c>
      <c r="I246">
        <v>1</v>
      </c>
      <c r="J246" t="s">
        <v>65</v>
      </c>
      <c r="K246" t="s">
        <v>298</v>
      </c>
      <c r="L246" s="6">
        <v>472618.5</v>
      </c>
      <c r="M246">
        <v>0</v>
      </c>
      <c r="N246">
        <v>0</v>
      </c>
    </row>
    <row r="247" spans="1:14" hidden="1" x14ac:dyDescent="0.25">
      <c r="A247" s="1">
        <v>44168</v>
      </c>
      <c r="B247" t="s">
        <v>12</v>
      </c>
      <c r="C247">
        <v>355</v>
      </c>
      <c r="D247" t="s">
        <v>20</v>
      </c>
      <c r="E247" t="s">
        <v>21</v>
      </c>
      <c r="F247" t="s">
        <v>15</v>
      </c>
      <c r="G247" t="s">
        <v>16</v>
      </c>
      <c r="H247" t="s">
        <v>17</v>
      </c>
      <c r="I247">
        <v>1</v>
      </c>
      <c r="J247" t="s">
        <v>65</v>
      </c>
      <c r="K247" t="s">
        <v>299</v>
      </c>
      <c r="L247" s="6">
        <v>59289.21</v>
      </c>
      <c r="M247">
        <v>0</v>
      </c>
      <c r="N247">
        <v>0</v>
      </c>
    </row>
    <row r="248" spans="1:14" hidden="1" x14ac:dyDescent="0.25">
      <c r="A248" s="1">
        <v>44168</v>
      </c>
      <c r="B248" t="s">
        <v>12</v>
      </c>
      <c r="C248">
        <v>355</v>
      </c>
      <c r="D248" t="s">
        <v>20</v>
      </c>
      <c r="E248" t="s">
        <v>21</v>
      </c>
      <c r="F248" t="s">
        <v>15</v>
      </c>
      <c r="G248" t="s">
        <v>16</v>
      </c>
      <c r="H248" t="s">
        <v>17</v>
      </c>
      <c r="I248">
        <v>1</v>
      </c>
      <c r="J248" t="s">
        <v>65</v>
      </c>
      <c r="K248" t="s">
        <v>300</v>
      </c>
      <c r="L248" s="6">
        <v>116023.7</v>
      </c>
      <c r="M248">
        <v>0</v>
      </c>
      <c r="N248">
        <v>0</v>
      </c>
    </row>
    <row r="249" spans="1:14" hidden="1" x14ac:dyDescent="0.25">
      <c r="A249" s="1">
        <v>44168</v>
      </c>
      <c r="B249" t="s">
        <v>12</v>
      </c>
      <c r="C249">
        <v>355</v>
      </c>
      <c r="D249" t="s">
        <v>20</v>
      </c>
      <c r="E249" t="s">
        <v>21</v>
      </c>
      <c r="F249" t="s">
        <v>15</v>
      </c>
      <c r="G249" t="s">
        <v>16</v>
      </c>
      <c r="H249" t="s">
        <v>17</v>
      </c>
      <c r="I249">
        <v>1</v>
      </c>
      <c r="J249" t="s">
        <v>65</v>
      </c>
      <c r="K249" t="s">
        <v>301</v>
      </c>
      <c r="L249" s="6">
        <v>14595.84</v>
      </c>
      <c r="M249">
        <v>0</v>
      </c>
      <c r="N249">
        <v>0</v>
      </c>
    </row>
    <row r="250" spans="1:14" hidden="1" x14ac:dyDescent="0.25">
      <c r="A250" s="1">
        <v>44168</v>
      </c>
      <c r="B250" t="s">
        <v>12</v>
      </c>
      <c r="C250">
        <v>355</v>
      </c>
      <c r="D250" t="s">
        <v>20</v>
      </c>
      <c r="E250" t="s">
        <v>21</v>
      </c>
      <c r="F250" t="s">
        <v>15</v>
      </c>
      <c r="G250" t="s">
        <v>16</v>
      </c>
      <c r="H250" t="s">
        <v>17</v>
      </c>
      <c r="I250">
        <v>1</v>
      </c>
      <c r="J250" t="s">
        <v>65</v>
      </c>
      <c r="K250" t="s">
        <v>302</v>
      </c>
      <c r="L250" s="6">
        <v>1166976.43</v>
      </c>
      <c r="M250">
        <v>0</v>
      </c>
      <c r="N250">
        <v>0</v>
      </c>
    </row>
    <row r="251" spans="1:14" hidden="1" x14ac:dyDescent="0.25">
      <c r="A251" s="1">
        <v>44168</v>
      </c>
      <c r="B251" t="s">
        <v>12</v>
      </c>
      <c r="C251">
        <v>355</v>
      </c>
      <c r="D251" t="s">
        <v>20</v>
      </c>
      <c r="E251" t="s">
        <v>21</v>
      </c>
      <c r="F251" t="s">
        <v>15</v>
      </c>
      <c r="G251" t="s">
        <v>16</v>
      </c>
      <c r="H251" t="s">
        <v>17</v>
      </c>
      <c r="I251">
        <v>1</v>
      </c>
      <c r="J251" t="s">
        <v>65</v>
      </c>
      <c r="K251" t="s">
        <v>303</v>
      </c>
      <c r="L251" s="6">
        <v>691929</v>
      </c>
      <c r="M251">
        <v>0</v>
      </c>
      <c r="N251">
        <v>0</v>
      </c>
    </row>
    <row r="252" spans="1:14" hidden="1" x14ac:dyDescent="0.25">
      <c r="A252" s="1">
        <v>44168</v>
      </c>
      <c r="B252" t="s">
        <v>12</v>
      </c>
      <c r="C252">
        <v>355</v>
      </c>
      <c r="D252" t="s">
        <v>20</v>
      </c>
      <c r="E252" t="s">
        <v>21</v>
      </c>
      <c r="F252" t="s">
        <v>15</v>
      </c>
      <c r="G252" t="s">
        <v>16</v>
      </c>
      <c r="H252" t="s">
        <v>17</v>
      </c>
      <c r="I252">
        <v>1</v>
      </c>
      <c r="J252" t="s">
        <v>65</v>
      </c>
      <c r="K252" t="s">
        <v>304</v>
      </c>
      <c r="L252" s="6">
        <v>48098170.759999998</v>
      </c>
      <c r="M252">
        <v>0</v>
      </c>
      <c r="N252">
        <v>0</v>
      </c>
    </row>
    <row r="253" spans="1:14" hidden="1" x14ac:dyDescent="0.25">
      <c r="A253" s="1">
        <v>44168</v>
      </c>
      <c r="B253" t="s">
        <v>12</v>
      </c>
      <c r="C253">
        <v>355</v>
      </c>
      <c r="D253" t="s">
        <v>20</v>
      </c>
      <c r="E253" t="s">
        <v>21</v>
      </c>
      <c r="F253" t="s">
        <v>15</v>
      </c>
      <c r="G253" t="s">
        <v>16</v>
      </c>
      <c r="H253" t="s">
        <v>17</v>
      </c>
      <c r="I253">
        <v>1</v>
      </c>
      <c r="J253" t="s">
        <v>65</v>
      </c>
      <c r="K253" t="s">
        <v>305</v>
      </c>
      <c r="L253" s="6">
        <v>300603779.83999997</v>
      </c>
      <c r="M253">
        <v>0</v>
      </c>
      <c r="N253">
        <v>0</v>
      </c>
    </row>
    <row r="254" spans="1:14" hidden="1" x14ac:dyDescent="0.25">
      <c r="A254" s="1">
        <v>44168</v>
      </c>
      <c r="B254" t="s">
        <v>12</v>
      </c>
      <c r="C254">
        <v>355</v>
      </c>
      <c r="D254" t="s">
        <v>20</v>
      </c>
      <c r="E254" t="s">
        <v>21</v>
      </c>
      <c r="F254" t="s">
        <v>15</v>
      </c>
      <c r="G254" t="s">
        <v>16</v>
      </c>
      <c r="H254" t="s">
        <v>17</v>
      </c>
      <c r="I254">
        <v>1</v>
      </c>
      <c r="J254" t="s">
        <v>65</v>
      </c>
      <c r="K254" t="s">
        <v>306</v>
      </c>
      <c r="L254" s="6">
        <v>206244</v>
      </c>
      <c r="M254">
        <v>0</v>
      </c>
      <c r="N254">
        <v>0</v>
      </c>
    </row>
    <row r="255" spans="1:14" hidden="1" x14ac:dyDescent="0.25">
      <c r="A255" s="1">
        <v>44168</v>
      </c>
      <c r="B255" t="s">
        <v>12</v>
      </c>
      <c r="C255">
        <v>355</v>
      </c>
      <c r="D255" t="s">
        <v>20</v>
      </c>
      <c r="E255" t="s">
        <v>21</v>
      </c>
      <c r="F255" t="s">
        <v>15</v>
      </c>
      <c r="G255" t="s">
        <v>16</v>
      </c>
      <c r="H255" t="s">
        <v>17</v>
      </c>
      <c r="I255">
        <v>1</v>
      </c>
      <c r="J255" t="s">
        <v>65</v>
      </c>
      <c r="K255" t="s">
        <v>307</v>
      </c>
      <c r="L255" s="6">
        <v>1227.9000000000001</v>
      </c>
      <c r="M255">
        <v>0</v>
      </c>
      <c r="N255">
        <v>0</v>
      </c>
    </row>
    <row r="256" spans="1:14" hidden="1" x14ac:dyDescent="0.25">
      <c r="A256" s="1">
        <v>44168</v>
      </c>
      <c r="B256" t="s">
        <v>12</v>
      </c>
      <c r="C256">
        <v>355</v>
      </c>
      <c r="D256" t="s">
        <v>20</v>
      </c>
      <c r="E256" t="s">
        <v>21</v>
      </c>
      <c r="F256" t="s">
        <v>15</v>
      </c>
      <c r="G256" t="s">
        <v>16</v>
      </c>
      <c r="H256" t="s">
        <v>17</v>
      </c>
      <c r="I256">
        <v>1</v>
      </c>
      <c r="J256" t="s">
        <v>65</v>
      </c>
      <c r="K256" t="s">
        <v>308</v>
      </c>
      <c r="L256" s="6">
        <v>139452360</v>
      </c>
      <c r="M256">
        <v>0</v>
      </c>
      <c r="N256">
        <v>0</v>
      </c>
    </row>
    <row r="257" spans="1:14" hidden="1" x14ac:dyDescent="0.25">
      <c r="A257" s="1">
        <v>44168</v>
      </c>
      <c r="B257" t="s">
        <v>12</v>
      </c>
      <c r="C257">
        <v>355</v>
      </c>
      <c r="D257" t="s">
        <v>20</v>
      </c>
      <c r="E257" t="s">
        <v>21</v>
      </c>
      <c r="F257" t="s">
        <v>15</v>
      </c>
      <c r="G257" t="s">
        <v>16</v>
      </c>
      <c r="H257" t="s">
        <v>17</v>
      </c>
      <c r="I257">
        <v>1</v>
      </c>
      <c r="J257" t="s">
        <v>65</v>
      </c>
      <c r="K257" t="s">
        <v>309</v>
      </c>
      <c r="L257" s="6">
        <v>3546630.66</v>
      </c>
      <c r="M257">
        <v>0</v>
      </c>
      <c r="N257">
        <v>0</v>
      </c>
    </row>
    <row r="258" spans="1:14" hidden="1" x14ac:dyDescent="0.25">
      <c r="A258" s="1">
        <v>44168</v>
      </c>
      <c r="B258" t="s">
        <v>12</v>
      </c>
      <c r="C258">
        <v>355</v>
      </c>
      <c r="D258" t="s">
        <v>20</v>
      </c>
      <c r="E258" t="s">
        <v>21</v>
      </c>
      <c r="F258" t="s">
        <v>15</v>
      </c>
      <c r="G258" t="s">
        <v>16</v>
      </c>
      <c r="H258" t="s">
        <v>17</v>
      </c>
      <c r="I258">
        <v>1</v>
      </c>
      <c r="J258" t="s">
        <v>65</v>
      </c>
      <c r="K258" t="s">
        <v>310</v>
      </c>
      <c r="L258" s="6">
        <v>4349908.8</v>
      </c>
      <c r="M258">
        <v>0</v>
      </c>
      <c r="N258">
        <v>0</v>
      </c>
    </row>
    <row r="259" spans="1:14" hidden="1" x14ac:dyDescent="0.25">
      <c r="A259" s="1">
        <v>44168</v>
      </c>
      <c r="B259" t="s">
        <v>12</v>
      </c>
      <c r="C259">
        <v>355</v>
      </c>
      <c r="D259" t="s">
        <v>20</v>
      </c>
      <c r="E259" t="s">
        <v>21</v>
      </c>
      <c r="F259" t="s">
        <v>15</v>
      </c>
      <c r="G259" t="s">
        <v>16</v>
      </c>
      <c r="H259" t="s">
        <v>17</v>
      </c>
      <c r="I259">
        <v>1</v>
      </c>
      <c r="J259" t="s">
        <v>65</v>
      </c>
      <c r="K259" t="s">
        <v>311</v>
      </c>
      <c r="L259" s="6">
        <v>496.86</v>
      </c>
      <c r="M259">
        <v>0</v>
      </c>
      <c r="N259">
        <v>0</v>
      </c>
    </row>
    <row r="260" spans="1:14" hidden="1" x14ac:dyDescent="0.25">
      <c r="A260" s="1">
        <v>44168</v>
      </c>
      <c r="B260" t="s">
        <v>12</v>
      </c>
      <c r="C260">
        <v>355</v>
      </c>
      <c r="D260" t="s">
        <v>20</v>
      </c>
      <c r="E260" t="s">
        <v>21</v>
      </c>
      <c r="F260" t="s">
        <v>15</v>
      </c>
      <c r="G260" t="s">
        <v>16</v>
      </c>
      <c r="H260" t="s">
        <v>17</v>
      </c>
      <c r="I260">
        <v>1</v>
      </c>
      <c r="J260" t="s">
        <v>65</v>
      </c>
      <c r="K260" t="s">
        <v>312</v>
      </c>
      <c r="L260" s="6">
        <v>9281.76</v>
      </c>
      <c r="M260">
        <v>0</v>
      </c>
      <c r="N260">
        <v>0</v>
      </c>
    </row>
    <row r="261" spans="1:14" hidden="1" x14ac:dyDescent="0.25">
      <c r="A261" s="1">
        <v>44168</v>
      </c>
      <c r="B261" t="s">
        <v>12</v>
      </c>
      <c r="C261">
        <v>355</v>
      </c>
      <c r="D261" t="s">
        <v>20</v>
      </c>
      <c r="E261" t="s">
        <v>21</v>
      </c>
      <c r="F261" t="s">
        <v>15</v>
      </c>
      <c r="G261" t="s">
        <v>16</v>
      </c>
      <c r="H261" t="s">
        <v>17</v>
      </c>
      <c r="I261">
        <v>1</v>
      </c>
      <c r="J261" t="s">
        <v>65</v>
      </c>
      <c r="K261" t="s">
        <v>313</v>
      </c>
      <c r="L261" s="6">
        <v>20068773.699999999</v>
      </c>
      <c r="M261">
        <v>0</v>
      </c>
      <c r="N261">
        <v>0</v>
      </c>
    </row>
    <row r="262" spans="1:14" hidden="1" x14ac:dyDescent="0.25">
      <c r="A262" s="1">
        <v>44168</v>
      </c>
      <c r="B262" t="s">
        <v>12</v>
      </c>
      <c r="C262">
        <v>355</v>
      </c>
      <c r="D262" t="s">
        <v>20</v>
      </c>
      <c r="E262" t="s">
        <v>21</v>
      </c>
      <c r="F262" t="s">
        <v>15</v>
      </c>
      <c r="G262" t="s">
        <v>16</v>
      </c>
      <c r="H262" t="s">
        <v>17</v>
      </c>
      <c r="I262">
        <v>1</v>
      </c>
      <c r="J262" t="s">
        <v>65</v>
      </c>
      <c r="K262" t="s">
        <v>314</v>
      </c>
      <c r="L262" s="6">
        <v>1452284.28</v>
      </c>
      <c r="M262">
        <v>0</v>
      </c>
      <c r="N262">
        <v>0</v>
      </c>
    </row>
    <row r="263" spans="1:14" hidden="1" x14ac:dyDescent="0.25">
      <c r="A263" s="1">
        <v>44168</v>
      </c>
      <c r="B263" t="s">
        <v>12</v>
      </c>
      <c r="C263">
        <v>355</v>
      </c>
      <c r="D263" t="s">
        <v>20</v>
      </c>
      <c r="E263" t="s">
        <v>21</v>
      </c>
      <c r="F263" t="s">
        <v>15</v>
      </c>
      <c r="G263" t="s">
        <v>16</v>
      </c>
      <c r="H263" t="s">
        <v>17</v>
      </c>
      <c r="I263">
        <v>1</v>
      </c>
      <c r="J263" t="s">
        <v>65</v>
      </c>
      <c r="K263" t="s">
        <v>315</v>
      </c>
      <c r="L263" s="6">
        <v>433159.6</v>
      </c>
      <c r="M263">
        <v>0</v>
      </c>
      <c r="N263">
        <v>0</v>
      </c>
    </row>
    <row r="264" spans="1:14" hidden="1" x14ac:dyDescent="0.25">
      <c r="A264" s="1">
        <v>44168</v>
      </c>
      <c r="B264" t="s">
        <v>12</v>
      </c>
      <c r="C264">
        <v>355</v>
      </c>
      <c r="D264" t="s">
        <v>20</v>
      </c>
      <c r="E264" t="s">
        <v>21</v>
      </c>
      <c r="F264" t="s">
        <v>15</v>
      </c>
      <c r="G264" t="s">
        <v>16</v>
      </c>
      <c r="H264" t="s">
        <v>17</v>
      </c>
      <c r="I264">
        <v>1</v>
      </c>
      <c r="J264" t="s">
        <v>65</v>
      </c>
      <c r="K264" t="s">
        <v>316</v>
      </c>
      <c r="L264" s="6">
        <v>22375.360000000001</v>
      </c>
      <c r="M264">
        <v>0</v>
      </c>
      <c r="N264">
        <v>0</v>
      </c>
    </row>
    <row r="265" spans="1:14" hidden="1" x14ac:dyDescent="0.25">
      <c r="A265" s="1">
        <v>44168</v>
      </c>
      <c r="B265" t="s">
        <v>12</v>
      </c>
      <c r="C265">
        <v>355</v>
      </c>
      <c r="D265" t="s">
        <v>20</v>
      </c>
      <c r="E265" t="s">
        <v>21</v>
      </c>
      <c r="F265" t="s">
        <v>15</v>
      </c>
      <c r="G265" t="s">
        <v>16</v>
      </c>
      <c r="H265" t="s">
        <v>17</v>
      </c>
      <c r="I265">
        <v>1</v>
      </c>
      <c r="J265" t="s">
        <v>65</v>
      </c>
      <c r="K265" t="s">
        <v>317</v>
      </c>
      <c r="L265" s="6">
        <v>355282.92</v>
      </c>
      <c r="M265">
        <v>0</v>
      </c>
      <c r="N265">
        <v>0</v>
      </c>
    </row>
    <row r="266" spans="1:14" hidden="1" x14ac:dyDescent="0.25">
      <c r="A266" s="1">
        <v>44168</v>
      </c>
      <c r="B266" t="s">
        <v>12</v>
      </c>
      <c r="C266">
        <v>355</v>
      </c>
      <c r="D266" t="s">
        <v>20</v>
      </c>
      <c r="E266" t="s">
        <v>21</v>
      </c>
      <c r="F266" t="s">
        <v>15</v>
      </c>
      <c r="G266" t="s">
        <v>16</v>
      </c>
      <c r="H266" t="s">
        <v>17</v>
      </c>
      <c r="I266">
        <v>1</v>
      </c>
      <c r="J266" t="s">
        <v>65</v>
      </c>
      <c r="K266" t="s">
        <v>318</v>
      </c>
      <c r="L266" s="6">
        <v>336669.3</v>
      </c>
      <c r="M266">
        <v>0</v>
      </c>
      <c r="N266">
        <v>0</v>
      </c>
    </row>
    <row r="267" spans="1:14" hidden="1" x14ac:dyDescent="0.25">
      <c r="A267" s="1">
        <v>44168</v>
      </c>
      <c r="B267" t="s">
        <v>12</v>
      </c>
      <c r="C267">
        <v>355</v>
      </c>
      <c r="D267" t="s">
        <v>20</v>
      </c>
      <c r="E267" t="s">
        <v>21</v>
      </c>
      <c r="F267" t="s">
        <v>15</v>
      </c>
      <c r="G267" t="s">
        <v>16</v>
      </c>
      <c r="H267" t="s">
        <v>17</v>
      </c>
      <c r="I267">
        <v>1</v>
      </c>
      <c r="J267" t="s">
        <v>65</v>
      </c>
      <c r="K267" t="s">
        <v>319</v>
      </c>
      <c r="L267" s="6">
        <v>121551641.55</v>
      </c>
      <c r="M267">
        <v>0</v>
      </c>
      <c r="N267">
        <v>0</v>
      </c>
    </row>
    <row r="268" spans="1:14" hidden="1" x14ac:dyDescent="0.25">
      <c r="A268" s="1">
        <v>44168</v>
      </c>
      <c r="B268" t="s">
        <v>12</v>
      </c>
      <c r="C268">
        <v>355</v>
      </c>
      <c r="D268" t="s">
        <v>20</v>
      </c>
      <c r="E268" t="s">
        <v>21</v>
      </c>
      <c r="F268" t="s">
        <v>15</v>
      </c>
      <c r="G268" t="s">
        <v>16</v>
      </c>
      <c r="H268" t="s">
        <v>17</v>
      </c>
      <c r="I268">
        <v>1</v>
      </c>
      <c r="J268" t="s">
        <v>65</v>
      </c>
      <c r="K268" t="s">
        <v>320</v>
      </c>
      <c r="L268" s="6">
        <v>2081958.1</v>
      </c>
      <c r="M268">
        <v>0</v>
      </c>
      <c r="N268">
        <v>0</v>
      </c>
    </row>
    <row r="269" spans="1:14" hidden="1" x14ac:dyDescent="0.25">
      <c r="A269" s="1">
        <v>44168</v>
      </c>
      <c r="B269" t="s">
        <v>12</v>
      </c>
      <c r="C269">
        <v>355</v>
      </c>
      <c r="D269" t="s">
        <v>20</v>
      </c>
      <c r="E269" t="s">
        <v>21</v>
      </c>
      <c r="F269" t="s">
        <v>15</v>
      </c>
      <c r="G269" t="s">
        <v>16</v>
      </c>
      <c r="H269" t="s">
        <v>17</v>
      </c>
      <c r="I269">
        <v>1</v>
      </c>
      <c r="J269" t="s">
        <v>65</v>
      </c>
      <c r="K269" t="s">
        <v>321</v>
      </c>
      <c r="L269" s="6">
        <v>315896.34000000003</v>
      </c>
      <c r="M269">
        <v>0</v>
      </c>
      <c r="N269">
        <v>0</v>
      </c>
    </row>
    <row r="270" spans="1:14" hidden="1" x14ac:dyDescent="0.25">
      <c r="A270" s="1">
        <v>44168</v>
      </c>
      <c r="B270" t="s">
        <v>12</v>
      </c>
      <c r="C270">
        <v>355</v>
      </c>
      <c r="D270" t="s">
        <v>20</v>
      </c>
      <c r="E270" t="s">
        <v>21</v>
      </c>
      <c r="F270" t="s">
        <v>15</v>
      </c>
      <c r="G270" t="s">
        <v>16</v>
      </c>
      <c r="H270" t="s">
        <v>17</v>
      </c>
      <c r="I270">
        <v>1</v>
      </c>
      <c r="J270" t="s">
        <v>65</v>
      </c>
      <c r="K270" t="s">
        <v>322</v>
      </c>
      <c r="L270" s="6">
        <v>63336.42</v>
      </c>
      <c r="M270">
        <v>0</v>
      </c>
      <c r="N270">
        <v>0</v>
      </c>
    </row>
    <row r="271" spans="1:14" hidden="1" x14ac:dyDescent="0.25">
      <c r="A271" s="1">
        <v>44168</v>
      </c>
      <c r="B271" t="s">
        <v>12</v>
      </c>
      <c r="C271">
        <v>355</v>
      </c>
      <c r="D271" t="s">
        <v>20</v>
      </c>
      <c r="E271" t="s">
        <v>21</v>
      </c>
      <c r="F271" t="s">
        <v>15</v>
      </c>
      <c r="G271" t="s">
        <v>16</v>
      </c>
      <c r="H271" t="s">
        <v>17</v>
      </c>
      <c r="I271">
        <v>1</v>
      </c>
      <c r="J271" t="s">
        <v>65</v>
      </c>
      <c r="K271" t="s">
        <v>323</v>
      </c>
      <c r="L271" s="6">
        <v>25538042.879999999</v>
      </c>
      <c r="M271">
        <v>0</v>
      </c>
      <c r="N271">
        <v>0</v>
      </c>
    </row>
    <row r="272" spans="1:14" hidden="1" x14ac:dyDescent="0.25">
      <c r="A272" s="1">
        <v>44168</v>
      </c>
      <c r="B272" t="s">
        <v>12</v>
      </c>
      <c r="C272">
        <v>355</v>
      </c>
      <c r="D272" t="s">
        <v>20</v>
      </c>
      <c r="E272" t="s">
        <v>21</v>
      </c>
      <c r="F272" t="s">
        <v>15</v>
      </c>
      <c r="G272" t="s">
        <v>16</v>
      </c>
      <c r="H272" t="s">
        <v>17</v>
      </c>
      <c r="I272">
        <v>1</v>
      </c>
      <c r="J272" t="s">
        <v>65</v>
      </c>
      <c r="K272" t="s">
        <v>324</v>
      </c>
      <c r="L272" s="6">
        <v>6986718</v>
      </c>
      <c r="M272">
        <v>0</v>
      </c>
      <c r="N272">
        <v>0</v>
      </c>
    </row>
    <row r="273" spans="1:14" hidden="1" x14ac:dyDescent="0.25">
      <c r="A273" s="1">
        <v>44168</v>
      </c>
      <c r="B273" t="s">
        <v>12</v>
      </c>
      <c r="C273">
        <v>355</v>
      </c>
      <c r="D273" t="s">
        <v>20</v>
      </c>
      <c r="E273" t="s">
        <v>21</v>
      </c>
      <c r="F273" t="s">
        <v>15</v>
      </c>
      <c r="G273" t="s">
        <v>16</v>
      </c>
      <c r="H273" t="s">
        <v>17</v>
      </c>
      <c r="I273">
        <v>1</v>
      </c>
      <c r="J273" t="s">
        <v>65</v>
      </c>
      <c r="K273" t="s">
        <v>325</v>
      </c>
      <c r="L273" s="6">
        <v>303179.90999999997</v>
      </c>
      <c r="M273">
        <v>0</v>
      </c>
      <c r="N273">
        <v>0</v>
      </c>
    </row>
    <row r="274" spans="1:14" hidden="1" x14ac:dyDescent="0.25">
      <c r="A274" s="1">
        <v>44168</v>
      </c>
      <c r="B274" t="s">
        <v>12</v>
      </c>
      <c r="C274">
        <v>355</v>
      </c>
      <c r="D274" t="s">
        <v>20</v>
      </c>
      <c r="E274" t="s">
        <v>21</v>
      </c>
      <c r="F274" t="s">
        <v>15</v>
      </c>
      <c r="G274" t="s">
        <v>16</v>
      </c>
      <c r="H274" t="s">
        <v>17</v>
      </c>
      <c r="I274">
        <v>1</v>
      </c>
      <c r="J274" t="s">
        <v>65</v>
      </c>
      <c r="K274" t="s">
        <v>326</v>
      </c>
      <c r="L274" s="6">
        <v>246976.56</v>
      </c>
      <c r="M274">
        <v>0</v>
      </c>
      <c r="N274">
        <v>0</v>
      </c>
    </row>
    <row r="275" spans="1:14" hidden="1" x14ac:dyDescent="0.25">
      <c r="A275" s="1">
        <v>44168</v>
      </c>
      <c r="B275" t="s">
        <v>12</v>
      </c>
      <c r="C275">
        <v>355</v>
      </c>
      <c r="D275" t="s">
        <v>20</v>
      </c>
      <c r="E275" t="s">
        <v>21</v>
      </c>
      <c r="F275" t="s">
        <v>15</v>
      </c>
      <c r="G275" t="s">
        <v>16</v>
      </c>
      <c r="H275" t="s">
        <v>17</v>
      </c>
      <c r="I275">
        <v>1</v>
      </c>
      <c r="J275" t="s">
        <v>65</v>
      </c>
      <c r="K275" t="s">
        <v>327</v>
      </c>
      <c r="L275" s="6">
        <v>55518.21</v>
      </c>
      <c r="M275">
        <v>0</v>
      </c>
      <c r="N275">
        <v>0</v>
      </c>
    </row>
    <row r="276" spans="1:14" hidden="1" x14ac:dyDescent="0.25">
      <c r="A276" s="1">
        <v>44168</v>
      </c>
      <c r="B276" t="s">
        <v>12</v>
      </c>
      <c r="C276">
        <v>355</v>
      </c>
      <c r="D276" t="s">
        <v>20</v>
      </c>
      <c r="E276" t="s">
        <v>21</v>
      </c>
      <c r="F276" t="s">
        <v>15</v>
      </c>
      <c r="G276" t="s">
        <v>16</v>
      </c>
      <c r="H276" t="s">
        <v>17</v>
      </c>
      <c r="I276">
        <v>1</v>
      </c>
      <c r="J276" t="s">
        <v>65</v>
      </c>
      <c r="K276" t="s">
        <v>328</v>
      </c>
      <c r="L276" s="6">
        <v>146977.92000000001</v>
      </c>
      <c r="M276">
        <v>0</v>
      </c>
      <c r="N276">
        <v>0</v>
      </c>
    </row>
    <row r="277" spans="1:14" hidden="1" x14ac:dyDescent="0.25">
      <c r="A277" s="1">
        <v>44168</v>
      </c>
      <c r="B277" t="s">
        <v>12</v>
      </c>
      <c r="C277">
        <v>355</v>
      </c>
      <c r="D277" t="s">
        <v>20</v>
      </c>
      <c r="E277" t="s">
        <v>21</v>
      </c>
      <c r="F277" t="s">
        <v>15</v>
      </c>
      <c r="G277" t="s">
        <v>16</v>
      </c>
      <c r="H277" t="s">
        <v>17</v>
      </c>
      <c r="I277">
        <v>1</v>
      </c>
      <c r="J277" t="s">
        <v>65</v>
      </c>
      <c r="K277" t="s">
        <v>329</v>
      </c>
      <c r="L277" s="6">
        <v>145998.72</v>
      </c>
      <c r="M277">
        <v>0</v>
      </c>
      <c r="N277">
        <v>0</v>
      </c>
    </row>
    <row r="278" spans="1:14" hidden="1" x14ac:dyDescent="0.25">
      <c r="A278" s="1">
        <v>44168</v>
      </c>
      <c r="B278" t="s">
        <v>12</v>
      </c>
      <c r="C278">
        <v>355</v>
      </c>
      <c r="D278" t="s">
        <v>20</v>
      </c>
      <c r="E278" t="s">
        <v>21</v>
      </c>
      <c r="F278" t="s">
        <v>15</v>
      </c>
      <c r="G278" t="s">
        <v>16</v>
      </c>
      <c r="H278" t="s">
        <v>17</v>
      </c>
      <c r="I278">
        <v>1</v>
      </c>
      <c r="J278" t="s">
        <v>65</v>
      </c>
      <c r="K278" t="s">
        <v>330</v>
      </c>
      <c r="L278" s="6">
        <v>181352.47</v>
      </c>
      <c r="M278">
        <v>0</v>
      </c>
      <c r="N278">
        <v>0</v>
      </c>
    </row>
    <row r="279" spans="1:14" hidden="1" x14ac:dyDescent="0.25">
      <c r="A279" s="1">
        <v>44168</v>
      </c>
      <c r="B279" t="s">
        <v>12</v>
      </c>
      <c r="C279">
        <v>355</v>
      </c>
      <c r="D279" t="s">
        <v>20</v>
      </c>
      <c r="E279" t="s">
        <v>21</v>
      </c>
      <c r="F279" t="s">
        <v>15</v>
      </c>
      <c r="G279" t="s">
        <v>16</v>
      </c>
      <c r="H279" t="s">
        <v>17</v>
      </c>
      <c r="I279">
        <v>1</v>
      </c>
      <c r="J279" t="s">
        <v>65</v>
      </c>
      <c r="K279" t="s">
        <v>331</v>
      </c>
      <c r="L279" s="6">
        <v>91524.35</v>
      </c>
      <c r="M279">
        <v>0</v>
      </c>
      <c r="N279">
        <v>0</v>
      </c>
    </row>
    <row r="280" spans="1:14" hidden="1" x14ac:dyDescent="0.25">
      <c r="A280" s="1">
        <v>44168</v>
      </c>
      <c r="B280" t="s">
        <v>12</v>
      </c>
      <c r="C280">
        <v>355</v>
      </c>
      <c r="D280" t="s">
        <v>20</v>
      </c>
      <c r="E280" t="s">
        <v>21</v>
      </c>
      <c r="F280" t="s">
        <v>15</v>
      </c>
      <c r="G280" t="s">
        <v>16</v>
      </c>
      <c r="H280" t="s">
        <v>17</v>
      </c>
      <c r="I280">
        <v>1</v>
      </c>
      <c r="J280" t="s">
        <v>65</v>
      </c>
      <c r="K280" t="s">
        <v>332</v>
      </c>
      <c r="L280" s="6">
        <v>75706.240000000005</v>
      </c>
      <c r="M280">
        <v>0</v>
      </c>
      <c r="N280">
        <v>0</v>
      </c>
    </row>
    <row r="281" spans="1:14" hidden="1" x14ac:dyDescent="0.25">
      <c r="A281" s="1">
        <v>44168</v>
      </c>
      <c r="B281" t="s">
        <v>12</v>
      </c>
      <c r="C281">
        <v>355</v>
      </c>
      <c r="D281" t="s">
        <v>20</v>
      </c>
      <c r="E281" t="s">
        <v>21</v>
      </c>
      <c r="F281" t="s">
        <v>15</v>
      </c>
      <c r="G281" t="s">
        <v>16</v>
      </c>
      <c r="H281" t="s">
        <v>17</v>
      </c>
      <c r="I281">
        <v>1</v>
      </c>
      <c r="J281" t="s">
        <v>65</v>
      </c>
      <c r="K281" t="s">
        <v>333</v>
      </c>
      <c r="L281" s="6">
        <v>59530.96</v>
      </c>
      <c r="M281">
        <v>0</v>
      </c>
      <c r="N281">
        <v>0</v>
      </c>
    </row>
    <row r="282" spans="1:14" hidden="1" x14ac:dyDescent="0.25">
      <c r="A282" s="1">
        <v>44168</v>
      </c>
      <c r="B282" t="s">
        <v>12</v>
      </c>
      <c r="C282">
        <v>355</v>
      </c>
      <c r="D282" t="s">
        <v>20</v>
      </c>
      <c r="E282" t="s">
        <v>21</v>
      </c>
      <c r="F282" t="s">
        <v>15</v>
      </c>
      <c r="G282" t="s">
        <v>16</v>
      </c>
      <c r="H282" t="s">
        <v>17</v>
      </c>
      <c r="I282">
        <v>1</v>
      </c>
      <c r="J282" t="s">
        <v>65</v>
      </c>
      <c r="K282" t="s">
        <v>334</v>
      </c>
      <c r="L282" s="6">
        <v>831824.64</v>
      </c>
      <c r="M282">
        <v>0</v>
      </c>
      <c r="N282">
        <v>0</v>
      </c>
    </row>
    <row r="283" spans="1:14" hidden="1" x14ac:dyDescent="0.25">
      <c r="A283" s="1">
        <v>44168</v>
      </c>
      <c r="B283" t="s">
        <v>12</v>
      </c>
      <c r="C283">
        <v>355</v>
      </c>
      <c r="D283" t="s">
        <v>20</v>
      </c>
      <c r="E283" t="s">
        <v>21</v>
      </c>
      <c r="F283" t="s">
        <v>15</v>
      </c>
      <c r="G283" t="s">
        <v>16</v>
      </c>
      <c r="H283" t="s">
        <v>17</v>
      </c>
      <c r="I283">
        <v>1</v>
      </c>
      <c r="J283" t="s">
        <v>65</v>
      </c>
      <c r="K283" t="s">
        <v>335</v>
      </c>
      <c r="L283" s="6">
        <v>128948.49</v>
      </c>
      <c r="M283">
        <v>0</v>
      </c>
      <c r="N283">
        <v>0</v>
      </c>
    </row>
    <row r="284" spans="1:14" hidden="1" x14ac:dyDescent="0.25">
      <c r="A284" s="1">
        <v>44168</v>
      </c>
      <c r="B284" t="s">
        <v>12</v>
      </c>
      <c r="C284">
        <v>355</v>
      </c>
      <c r="D284" t="s">
        <v>20</v>
      </c>
      <c r="E284" t="s">
        <v>21</v>
      </c>
      <c r="F284" t="s">
        <v>15</v>
      </c>
      <c r="G284" t="s">
        <v>16</v>
      </c>
      <c r="H284" t="s">
        <v>17</v>
      </c>
      <c r="I284">
        <v>1</v>
      </c>
      <c r="J284" t="s">
        <v>65</v>
      </c>
      <c r="K284" t="s">
        <v>336</v>
      </c>
      <c r="L284" s="6">
        <v>22539.68</v>
      </c>
      <c r="M284">
        <v>0</v>
      </c>
      <c r="N284">
        <v>0</v>
      </c>
    </row>
    <row r="285" spans="1:14" hidden="1" x14ac:dyDescent="0.25">
      <c r="A285" s="1">
        <v>44168</v>
      </c>
      <c r="B285" t="s">
        <v>12</v>
      </c>
      <c r="C285">
        <v>355</v>
      </c>
      <c r="D285" t="s">
        <v>20</v>
      </c>
      <c r="E285" t="s">
        <v>21</v>
      </c>
      <c r="F285" t="s">
        <v>15</v>
      </c>
      <c r="G285" t="s">
        <v>16</v>
      </c>
      <c r="H285" t="s">
        <v>17</v>
      </c>
      <c r="I285">
        <v>1</v>
      </c>
      <c r="J285" t="s">
        <v>65</v>
      </c>
      <c r="K285" t="s">
        <v>337</v>
      </c>
      <c r="L285" s="6">
        <v>2826.15</v>
      </c>
      <c r="M285">
        <v>0</v>
      </c>
      <c r="N285">
        <v>0</v>
      </c>
    </row>
    <row r="286" spans="1:14" hidden="1" x14ac:dyDescent="0.25">
      <c r="A286" s="1">
        <v>44168</v>
      </c>
      <c r="B286" t="s">
        <v>12</v>
      </c>
      <c r="C286">
        <v>355</v>
      </c>
      <c r="D286" t="s">
        <v>20</v>
      </c>
      <c r="E286" t="s">
        <v>21</v>
      </c>
      <c r="F286" t="s">
        <v>15</v>
      </c>
      <c r="G286" t="s">
        <v>16</v>
      </c>
      <c r="H286" t="s">
        <v>17</v>
      </c>
      <c r="I286">
        <v>1</v>
      </c>
      <c r="J286" t="s">
        <v>65</v>
      </c>
      <c r="K286" t="s">
        <v>338</v>
      </c>
      <c r="L286" s="6">
        <v>78665.399999999994</v>
      </c>
      <c r="M286">
        <v>0</v>
      </c>
      <c r="N286">
        <v>0</v>
      </c>
    </row>
    <row r="287" spans="1:14" hidden="1" x14ac:dyDescent="0.25">
      <c r="A287" s="1">
        <v>44168</v>
      </c>
      <c r="B287" t="s">
        <v>12</v>
      </c>
      <c r="C287">
        <v>355</v>
      </c>
      <c r="D287" t="s">
        <v>20</v>
      </c>
      <c r="E287" t="s">
        <v>21</v>
      </c>
      <c r="F287" t="s">
        <v>15</v>
      </c>
      <c r="G287" t="s">
        <v>16</v>
      </c>
      <c r="H287" t="s">
        <v>17</v>
      </c>
      <c r="I287">
        <v>1</v>
      </c>
      <c r="J287" t="s">
        <v>65</v>
      </c>
      <c r="K287" t="s">
        <v>339</v>
      </c>
      <c r="L287" s="6">
        <v>340363.66</v>
      </c>
      <c r="M287">
        <v>0</v>
      </c>
      <c r="N287">
        <v>0</v>
      </c>
    </row>
    <row r="288" spans="1:14" hidden="1" x14ac:dyDescent="0.25">
      <c r="A288" s="1">
        <v>44168</v>
      </c>
      <c r="B288" t="s">
        <v>12</v>
      </c>
      <c r="C288">
        <v>355</v>
      </c>
      <c r="D288" t="s">
        <v>20</v>
      </c>
      <c r="E288" t="s">
        <v>21</v>
      </c>
      <c r="F288" t="s">
        <v>15</v>
      </c>
      <c r="G288" t="s">
        <v>16</v>
      </c>
      <c r="H288" t="s">
        <v>17</v>
      </c>
      <c r="I288">
        <v>1</v>
      </c>
      <c r="J288" t="s">
        <v>65</v>
      </c>
      <c r="K288" t="s">
        <v>340</v>
      </c>
      <c r="L288" s="6">
        <v>229354.47</v>
      </c>
      <c r="M288">
        <v>0</v>
      </c>
      <c r="N288">
        <v>0</v>
      </c>
    </row>
    <row r="289" spans="1:14" hidden="1" x14ac:dyDescent="0.25">
      <c r="A289" s="1">
        <v>44168</v>
      </c>
      <c r="B289" t="s">
        <v>12</v>
      </c>
      <c r="C289">
        <v>355</v>
      </c>
      <c r="D289" t="s">
        <v>20</v>
      </c>
      <c r="E289" t="s">
        <v>21</v>
      </c>
      <c r="F289" t="s">
        <v>15</v>
      </c>
      <c r="G289" t="s">
        <v>16</v>
      </c>
      <c r="H289" t="s">
        <v>17</v>
      </c>
      <c r="I289">
        <v>1</v>
      </c>
      <c r="J289" t="s">
        <v>65</v>
      </c>
      <c r="K289" t="s">
        <v>341</v>
      </c>
      <c r="L289" s="6">
        <v>33876.5</v>
      </c>
      <c r="M289">
        <v>0</v>
      </c>
      <c r="N289">
        <v>0</v>
      </c>
    </row>
    <row r="290" spans="1:14" hidden="1" x14ac:dyDescent="0.25">
      <c r="A290" s="1">
        <v>44168</v>
      </c>
      <c r="B290" t="s">
        <v>12</v>
      </c>
      <c r="C290">
        <v>355</v>
      </c>
      <c r="D290" t="s">
        <v>20</v>
      </c>
      <c r="E290" t="s">
        <v>21</v>
      </c>
      <c r="F290" t="s">
        <v>15</v>
      </c>
      <c r="G290" t="s">
        <v>16</v>
      </c>
      <c r="H290" t="s">
        <v>17</v>
      </c>
      <c r="I290">
        <v>1</v>
      </c>
      <c r="J290" t="s">
        <v>65</v>
      </c>
      <c r="K290" t="s">
        <v>342</v>
      </c>
      <c r="L290" s="6">
        <v>340589.47</v>
      </c>
      <c r="M290">
        <v>0</v>
      </c>
      <c r="N290">
        <v>0</v>
      </c>
    </row>
    <row r="291" spans="1:14" hidden="1" x14ac:dyDescent="0.25">
      <c r="A291" s="1">
        <v>44168</v>
      </c>
      <c r="B291" t="s">
        <v>12</v>
      </c>
      <c r="C291">
        <v>355</v>
      </c>
      <c r="D291" t="s">
        <v>20</v>
      </c>
      <c r="E291" t="s">
        <v>21</v>
      </c>
      <c r="F291" t="s">
        <v>15</v>
      </c>
      <c r="G291" t="s">
        <v>16</v>
      </c>
      <c r="H291" t="s">
        <v>17</v>
      </c>
      <c r="I291">
        <v>1</v>
      </c>
      <c r="J291" t="s">
        <v>65</v>
      </c>
      <c r="K291" t="s">
        <v>343</v>
      </c>
      <c r="L291" s="6">
        <v>254904</v>
      </c>
      <c r="M291">
        <v>0</v>
      </c>
      <c r="N291">
        <v>0</v>
      </c>
    </row>
    <row r="292" spans="1:14" hidden="1" x14ac:dyDescent="0.25">
      <c r="A292" s="1">
        <v>44168</v>
      </c>
      <c r="B292" t="s">
        <v>12</v>
      </c>
      <c r="C292">
        <v>355</v>
      </c>
      <c r="D292" t="s">
        <v>20</v>
      </c>
      <c r="E292" t="s">
        <v>21</v>
      </c>
      <c r="F292" t="s">
        <v>15</v>
      </c>
      <c r="G292" t="s">
        <v>16</v>
      </c>
      <c r="H292" t="s">
        <v>17</v>
      </c>
      <c r="I292">
        <v>1</v>
      </c>
      <c r="J292" t="s">
        <v>65</v>
      </c>
      <c r="K292" t="s">
        <v>344</v>
      </c>
      <c r="L292" s="6">
        <v>296948.7</v>
      </c>
      <c r="M292">
        <v>0</v>
      </c>
      <c r="N292">
        <v>0</v>
      </c>
    </row>
    <row r="293" spans="1:14" hidden="1" x14ac:dyDescent="0.25">
      <c r="A293" s="1">
        <v>44168</v>
      </c>
      <c r="B293" t="s">
        <v>12</v>
      </c>
      <c r="C293">
        <v>355</v>
      </c>
      <c r="D293" t="s">
        <v>20</v>
      </c>
      <c r="E293" t="s">
        <v>21</v>
      </c>
      <c r="F293" t="s">
        <v>15</v>
      </c>
      <c r="G293" t="s">
        <v>16</v>
      </c>
      <c r="H293" t="s">
        <v>17</v>
      </c>
      <c r="I293">
        <v>1</v>
      </c>
      <c r="J293" t="s">
        <v>65</v>
      </c>
      <c r="K293" t="s">
        <v>345</v>
      </c>
      <c r="L293" s="6">
        <v>4994722.5</v>
      </c>
      <c r="M293">
        <v>0</v>
      </c>
      <c r="N293">
        <v>0</v>
      </c>
    </row>
    <row r="294" spans="1:14" hidden="1" x14ac:dyDescent="0.25">
      <c r="A294" s="1">
        <v>44168</v>
      </c>
      <c r="B294" t="s">
        <v>12</v>
      </c>
      <c r="C294">
        <v>355</v>
      </c>
      <c r="D294" t="s">
        <v>20</v>
      </c>
      <c r="E294" t="s">
        <v>21</v>
      </c>
      <c r="F294" t="s">
        <v>15</v>
      </c>
      <c r="G294" t="s">
        <v>16</v>
      </c>
      <c r="H294" t="s">
        <v>17</v>
      </c>
      <c r="I294">
        <v>1</v>
      </c>
      <c r="J294" t="s">
        <v>65</v>
      </c>
      <c r="K294" t="s">
        <v>346</v>
      </c>
      <c r="L294" s="6">
        <v>51052.32</v>
      </c>
      <c r="M294">
        <v>0</v>
      </c>
      <c r="N294">
        <v>0</v>
      </c>
    </row>
    <row r="295" spans="1:14" hidden="1" x14ac:dyDescent="0.25">
      <c r="A295" s="1">
        <v>44168</v>
      </c>
      <c r="B295" t="s">
        <v>12</v>
      </c>
      <c r="C295">
        <v>355</v>
      </c>
      <c r="D295" t="s">
        <v>20</v>
      </c>
      <c r="E295" t="s">
        <v>21</v>
      </c>
      <c r="F295" t="s">
        <v>15</v>
      </c>
      <c r="G295" t="s">
        <v>16</v>
      </c>
      <c r="H295" t="s">
        <v>17</v>
      </c>
      <c r="I295">
        <v>1</v>
      </c>
      <c r="J295" t="s">
        <v>65</v>
      </c>
      <c r="K295" t="s">
        <v>347</v>
      </c>
      <c r="L295" s="6">
        <v>97840.02</v>
      </c>
      <c r="M295">
        <v>0</v>
      </c>
      <c r="N295">
        <v>0</v>
      </c>
    </row>
    <row r="296" spans="1:14" hidden="1" x14ac:dyDescent="0.25">
      <c r="A296" s="1">
        <v>44168</v>
      </c>
      <c r="B296" t="s">
        <v>12</v>
      </c>
      <c r="C296">
        <v>355</v>
      </c>
      <c r="D296" t="s">
        <v>20</v>
      </c>
      <c r="E296" t="s">
        <v>21</v>
      </c>
      <c r="F296" t="s">
        <v>15</v>
      </c>
      <c r="G296" t="s">
        <v>16</v>
      </c>
      <c r="H296" t="s">
        <v>17</v>
      </c>
      <c r="I296">
        <v>1</v>
      </c>
      <c r="J296" t="s">
        <v>65</v>
      </c>
      <c r="K296" t="s">
        <v>348</v>
      </c>
      <c r="L296" s="6">
        <v>309583.62</v>
      </c>
      <c r="M296">
        <v>0</v>
      </c>
      <c r="N296">
        <v>0</v>
      </c>
    </row>
    <row r="297" spans="1:14" hidden="1" x14ac:dyDescent="0.25">
      <c r="A297" s="1">
        <v>44168</v>
      </c>
      <c r="B297" t="s">
        <v>12</v>
      </c>
      <c r="C297">
        <v>355</v>
      </c>
      <c r="D297" t="s">
        <v>20</v>
      </c>
      <c r="E297" t="s">
        <v>21</v>
      </c>
      <c r="F297" t="s">
        <v>15</v>
      </c>
      <c r="G297" t="s">
        <v>16</v>
      </c>
      <c r="H297" t="s">
        <v>17</v>
      </c>
      <c r="I297">
        <v>1</v>
      </c>
      <c r="J297" t="s">
        <v>65</v>
      </c>
      <c r="K297" t="s">
        <v>349</v>
      </c>
      <c r="L297" s="6">
        <v>652480.07999999996</v>
      </c>
      <c r="M297">
        <v>0</v>
      </c>
      <c r="N297">
        <v>0</v>
      </c>
    </row>
    <row r="298" spans="1:14" hidden="1" x14ac:dyDescent="0.25">
      <c r="A298" s="1">
        <v>44168</v>
      </c>
      <c r="B298" t="s">
        <v>12</v>
      </c>
      <c r="C298">
        <v>355</v>
      </c>
      <c r="D298" t="s">
        <v>20</v>
      </c>
      <c r="E298" t="s">
        <v>21</v>
      </c>
      <c r="F298" t="s">
        <v>15</v>
      </c>
      <c r="G298" t="s">
        <v>16</v>
      </c>
      <c r="H298" t="s">
        <v>17</v>
      </c>
      <c r="I298">
        <v>1</v>
      </c>
      <c r="J298" t="s">
        <v>65</v>
      </c>
      <c r="K298" t="s">
        <v>350</v>
      </c>
      <c r="L298" s="6">
        <v>60882.6</v>
      </c>
      <c r="M298">
        <v>0</v>
      </c>
      <c r="N298">
        <v>0</v>
      </c>
    </row>
    <row r="299" spans="1:14" hidden="1" x14ac:dyDescent="0.25">
      <c r="A299" s="1">
        <v>44168</v>
      </c>
      <c r="B299" t="s">
        <v>12</v>
      </c>
      <c r="C299">
        <v>355</v>
      </c>
      <c r="D299" t="s">
        <v>20</v>
      </c>
      <c r="E299" t="s">
        <v>21</v>
      </c>
      <c r="F299" t="s">
        <v>15</v>
      </c>
      <c r="G299" t="s">
        <v>16</v>
      </c>
      <c r="H299" t="s">
        <v>17</v>
      </c>
      <c r="I299">
        <v>1</v>
      </c>
      <c r="J299" t="s">
        <v>65</v>
      </c>
      <c r="K299" t="s">
        <v>351</v>
      </c>
      <c r="L299" s="6">
        <v>1954587.24</v>
      </c>
      <c r="M299">
        <v>0</v>
      </c>
      <c r="N299">
        <v>0</v>
      </c>
    </row>
    <row r="300" spans="1:14" hidden="1" x14ac:dyDescent="0.25">
      <c r="A300" s="1">
        <v>44168</v>
      </c>
      <c r="B300" t="s">
        <v>12</v>
      </c>
      <c r="C300">
        <v>355</v>
      </c>
      <c r="D300" t="s">
        <v>20</v>
      </c>
      <c r="E300" t="s">
        <v>21</v>
      </c>
      <c r="F300" t="s">
        <v>15</v>
      </c>
      <c r="G300" t="s">
        <v>16</v>
      </c>
      <c r="H300" t="s">
        <v>17</v>
      </c>
      <c r="I300">
        <v>1</v>
      </c>
      <c r="J300" t="s">
        <v>65</v>
      </c>
      <c r="K300" t="s">
        <v>352</v>
      </c>
      <c r="L300" s="6">
        <v>260349.9</v>
      </c>
      <c r="M300">
        <v>0</v>
      </c>
      <c r="N300">
        <v>0</v>
      </c>
    </row>
    <row r="301" spans="1:14" hidden="1" x14ac:dyDescent="0.25">
      <c r="A301" s="1">
        <v>44168</v>
      </c>
      <c r="B301" t="s">
        <v>12</v>
      </c>
      <c r="C301">
        <v>355</v>
      </c>
      <c r="D301" t="s">
        <v>20</v>
      </c>
      <c r="E301" t="s">
        <v>21</v>
      </c>
      <c r="F301" t="s">
        <v>15</v>
      </c>
      <c r="G301" t="s">
        <v>16</v>
      </c>
      <c r="H301" t="s">
        <v>17</v>
      </c>
      <c r="I301">
        <v>1</v>
      </c>
      <c r="J301" t="s">
        <v>65</v>
      </c>
      <c r="K301" t="s">
        <v>353</v>
      </c>
      <c r="L301" s="6">
        <v>5941.14</v>
      </c>
      <c r="M301">
        <v>0</v>
      </c>
      <c r="N301">
        <v>0</v>
      </c>
    </row>
    <row r="302" spans="1:14" hidden="1" x14ac:dyDescent="0.25">
      <c r="A302" s="1">
        <v>44168</v>
      </c>
      <c r="B302" t="s">
        <v>12</v>
      </c>
      <c r="C302">
        <v>355</v>
      </c>
      <c r="D302" t="s">
        <v>20</v>
      </c>
      <c r="E302" t="s">
        <v>21</v>
      </c>
      <c r="F302" t="s">
        <v>15</v>
      </c>
      <c r="G302" t="s">
        <v>16</v>
      </c>
      <c r="H302" t="s">
        <v>17</v>
      </c>
      <c r="I302">
        <v>1</v>
      </c>
      <c r="J302" t="s">
        <v>65</v>
      </c>
      <c r="K302" t="s">
        <v>354</v>
      </c>
      <c r="L302" s="6">
        <v>1289376</v>
      </c>
      <c r="M302">
        <v>0</v>
      </c>
      <c r="N302">
        <v>0</v>
      </c>
    </row>
    <row r="303" spans="1:14" hidden="1" x14ac:dyDescent="0.25">
      <c r="A303" s="1">
        <v>44168</v>
      </c>
      <c r="B303" t="s">
        <v>12</v>
      </c>
      <c r="C303">
        <v>355</v>
      </c>
      <c r="D303" t="s">
        <v>20</v>
      </c>
      <c r="E303" t="s">
        <v>21</v>
      </c>
      <c r="F303" t="s">
        <v>15</v>
      </c>
      <c r="G303" t="s">
        <v>16</v>
      </c>
      <c r="H303" t="s">
        <v>17</v>
      </c>
      <c r="I303">
        <v>1</v>
      </c>
      <c r="J303" t="s">
        <v>65</v>
      </c>
      <c r="K303" t="s">
        <v>355</v>
      </c>
      <c r="L303" s="6">
        <v>130910.88</v>
      </c>
      <c r="M303">
        <v>0</v>
      </c>
      <c r="N303">
        <v>0</v>
      </c>
    </row>
    <row r="304" spans="1:14" hidden="1" x14ac:dyDescent="0.25">
      <c r="A304" s="1">
        <v>44168</v>
      </c>
      <c r="B304" t="s">
        <v>12</v>
      </c>
      <c r="C304">
        <v>355</v>
      </c>
      <c r="D304" t="s">
        <v>20</v>
      </c>
      <c r="E304" t="s">
        <v>21</v>
      </c>
      <c r="F304" t="s">
        <v>15</v>
      </c>
      <c r="G304" t="s">
        <v>16</v>
      </c>
      <c r="H304" t="s">
        <v>17</v>
      </c>
      <c r="I304">
        <v>1</v>
      </c>
      <c r="J304" t="s">
        <v>65</v>
      </c>
      <c r="K304" t="s">
        <v>356</v>
      </c>
      <c r="L304" s="6">
        <v>8410.4</v>
      </c>
      <c r="M304">
        <v>0</v>
      </c>
      <c r="N304">
        <v>0</v>
      </c>
    </row>
    <row r="305" spans="1:14" hidden="1" x14ac:dyDescent="0.25">
      <c r="A305" s="1">
        <v>44168</v>
      </c>
      <c r="B305" t="s">
        <v>12</v>
      </c>
      <c r="C305">
        <v>355</v>
      </c>
      <c r="D305" t="s">
        <v>20</v>
      </c>
      <c r="E305" t="s">
        <v>21</v>
      </c>
      <c r="F305" t="s">
        <v>15</v>
      </c>
      <c r="G305" t="s">
        <v>16</v>
      </c>
      <c r="H305" t="s">
        <v>17</v>
      </c>
      <c r="I305">
        <v>1</v>
      </c>
      <c r="J305" t="s">
        <v>65</v>
      </c>
      <c r="K305" t="s">
        <v>357</v>
      </c>
      <c r="L305" s="6">
        <v>5346.12</v>
      </c>
      <c r="M305">
        <v>0</v>
      </c>
      <c r="N305">
        <v>0</v>
      </c>
    </row>
    <row r="306" spans="1:14" hidden="1" x14ac:dyDescent="0.25">
      <c r="A306" s="1">
        <v>44168</v>
      </c>
      <c r="B306" t="s">
        <v>12</v>
      </c>
      <c r="C306">
        <v>355</v>
      </c>
      <c r="D306" t="s">
        <v>20</v>
      </c>
      <c r="E306" t="s">
        <v>21</v>
      </c>
      <c r="F306" t="s">
        <v>15</v>
      </c>
      <c r="G306" t="s">
        <v>16</v>
      </c>
      <c r="H306" t="s">
        <v>17</v>
      </c>
      <c r="I306">
        <v>1</v>
      </c>
      <c r="J306" t="s">
        <v>65</v>
      </c>
      <c r="K306" t="s">
        <v>358</v>
      </c>
      <c r="L306" s="6">
        <v>28702.799999999999</v>
      </c>
      <c r="M306">
        <v>0</v>
      </c>
      <c r="N306">
        <v>0</v>
      </c>
    </row>
    <row r="307" spans="1:14" hidden="1" x14ac:dyDescent="0.25">
      <c r="A307" s="1">
        <v>44168</v>
      </c>
      <c r="B307" t="s">
        <v>12</v>
      </c>
      <c r="C307">
        <v>355</v>
      </c>
      <c r="D307" t="s">
        <v>20</v>
      </c>
      <c r="E307" t="s">
        <v>21</v>
      </c>
      <c r="F307" t="s">
        <v>15</v>
      </c>
      <c r="G307" t="s">
        <v>16</v>
      </c>
      <c r="H307" t="s">
        <v>17</v>
      </c>
      <c r="I307">
        <v>1</v>
      </c>
      <c r="J307" t="s">
        <v>65</v>
      </c>
      <c r="K307" t="s">
        <v>359</v>
      </c>
      <c r="L307" s="6">
        <v>15326464.68</v>
      </c>
      <c r="M307">
        <v>0</v>
      </c>
      <c r="N307">
        <v>0</v>
      </c>
    </row>
    <row r="308" spans="1:14" hidden="1" x14ac:dyDescent="0.25">
      <c r="A308" s="1">
        <v>44168</v>
      </c>
      <c r="B308" t="s">
        <v>12</v>
      </c>
      <c r="C308">
        <v>355</v>
      </c>
      <c r="D308" t="s">
        <v>20</v>
      </c>
      <c r="E308" t="s">
        <v>21</v>
      </c>
      <c r="F308" t="s">
        <v>15</v>
      </c>
      <c r="G308" t="s">
        <v>16</v>
      </c>
      <c r="H308" t="s">
        <v>17</v>
      </c>
      <c r="I308">
        <v>1</v>
      </c>
      <c r="J308" t="s">
        <v>65</v>
      </c>
      <c r="K308" t="s">
        <v>360</v>
      </c>
      <c r="L308" s="6">
        <v>971811.83999999997</v>
      </c>
      <c r="M308">
        <v>0</v>
      </c>
      <c r="N308">
        <v>0</v>
      </c>
    </row>
    <row r="309" spans="1:14" hidden="1" x14ac:dyDescent="0.25">
      <c r="A309" s="1">
        <v>44168</v>
      </c>
      <c r="B309" t="s">
        <v>12</v>
      </c>
      <c r="C309">
        <v>355</v>
      </c>
      <c r="D309" t="s">
        <v>20</v>
      </c>
      <c r="E309" t="s">
        <v>21</v>
      </c>
      <c r="F309" t="s">
        <v>15</v>
      </c>
      <c r="G309" t="s">
        <v>16</v>
      </c>
      <c r="H309" t="s">
        <v>17</v>
      </c>
      <c r="I309">
        <v>1</v>
      </c>
      <c r="J309" t="s">
        <v>65</v>
      </c>
      <c r="K309" t="s">
        <v>361</v>
      </c>
      <c r="L309" s="6">
        <v>1765237.5</v>
      </c>
      <c r="M309">
        <v>0</v>
      </c>
      <c r="N309">
        <v>0</v>
      </c>
    </row>
    <row r="310" spans="1:14" hidden="1" x14ac:dyDescent="0.25">
      <c r="A310" s="1">
        <v>44168</v>
      </c>
      <c r="B310" t="s">
        <v>12</v>
      </c>
      <c r="C310">
        <v>355</v>
      </c>
      <c r="D310" t="s">
        <v>20</v>
      </c>
      <c r="E310" t="s">
        <v>21</v>
      </c>
      <c r="F310" t="s">
        <v>15</v>
      </c>
      <c r="G310" t="s">
        <v>16</v>
      </c>
      <c r="H310" t="s">
        <v>17</v>
      </c>
      <c r="I310">
        <v>1</v>
      </c>
      <c r="J310" t="s">
        <v>65</v>
      </c>
      <c r="K310" t="s">
        <v>362</v>
      </c>
      <c r="L310" s="6">
        <v>50862</v>
      </c>
      <c r="M310">
        <v>0</v>
      </c>
      <c r="N310">
        <v>0</v>
      </c>
    </row>
    <row r="311" spans="1:14" hidden="1" x14ac:dyDescent="0.25">
      <c r="A311" s="1">
        <v>44168</v>
      </c>
      <c r="B311" t="s">
        <v>12</v>
      </c>
      <c r="C311">
        <v>355</v>
      </c>
      <c r="D311" t="s">
        <v>20</v>
      </c>
      <c r="E311" t="s">
        <v>21</v>
      </c>
      <c r="F311" t="s">
        <v>15</v>
      </c>
      <c r="G311" t="s">
        <v>16</v>
      </c>
      <c r="H311" t="s">
        <v>17</v>
      </c>
      <c r="I311">
        <v>1</v>
      </c>
      <c r="J311" t="s">
        <v>65</v>
      </c>
      <c r="K311" t="s">
        <v>363</v>
      </c>
      <c r="L311" s="6">
        <v>92753.61</v>
      </c>
      <c r="M311">
        <v>0</v>
      </c>
      <c r="N311">
        <v>0</v>
      </c>
    </row>
    <row r="312" spans="1:14" hidden="1" x14ac:dyDescent="0.25">
      <c r="A312" s="1">
        <v>44168</v>
      </c>
      <c r="B312" t="s">
        <v>12</v>
      </c>
      <c r="C312">
        <v>355</v>
      </c>
      <c r="D312" t="s">
        <v>20</v>
      </c>
      <c r="E312" t="s">
        <v>21</v>
      </c>
      <c r="F312" t="s">
        <v>15</v>
      </c>
      <c r="G312" t="s">
        <v>16</v>
      </c>
      <c r="H312" t="s">
        <v>17</v>
      </c>
      <c r="I312">
        <v>1</v>
      </c>
      <c r="J312" t="s">
        <v>65</v>
      </c>
      <c r="K312" t="s">
        <v>364</v>
      </c>
      <c r="L312" s="6">
        <v>1150582.8600000001</v>
      </c>
      <c r="M312">
        <v>0</v>
      </c>
      <c r="N312">
        <v>0</v>
      </c>
    </row>
    <row r="313" spans="1:14" hidden="1" x14ac:dyDescent="0.25">
      <c r="A313" s="1">
        <v>44168</v>
      </c>
      <c r="B313" t="s">
        <v>12</v>
      </c>
      <c r="C313">
        <v>355</v>
      </c>
      <c r="D313" t="s">
        <v>20</v>
      </c>
      <c r="E313" t="s">
        <v>21</v>
      </c>
      <c r="F313" t="s">
        <v>15</v>
      </c>
      <c r="G313" t="s">
        <v>16</v>
      </c>
      <c r="H313" t="s">
        <v>17</v>
      </c>
      <c r="I313">
        <v>1</v>
      </c>
      <c r="J313" t="s">
        <v>65</v>
      </c>
      <c r="K313" t="s">
        <v>365</v>
      </c>
      <c r="L313" s="6">
        <v>182022.39999999999</v>
      </c>
      <c r="M313">
        <v>0</v>
      </c>
      <c r="N313">
        <v>0</v>
      </c>
    </row>
    <row r="314" spans="1:14" hidden="1" x14ac:dyDescent="0.25">
      <c r="A314" s="1">
        <v>44168</v>
      </c>
      <c r="B314" t="s">
        <v>12</v>
      </c>
      <c r="C314">
        <v>355</v>
      </c>
      <c r="D314" t="s">
        <v>20</v>
      </c>
      <c r="E314" t="s">
        <v>21</v>
      </c>
      <c r="F314" t="s">
        <v>15</v>
      </c>
      <c r="G314" t="s">
        <v>16</v>
      </c>
      <c r="H314" t="s">
        <v>17</v>
      </c>
      <c r="I314">
        <v>1</v>
      </c>
      <c r="J314" t="s">
        <v>65</v>
      </c>
      <c r="K314" t="s">
        <v>366</v>
      </c>
      <c r="L314" s="6">
        <v>883349.52</v>
      </c>
      <c r="M314">
        <v>0</v>
      </c>
      <c r="N314">
        <v>0</v>
      </c>
    </row>
    <row r="315" spans="1:14" hidden="1" x14ac:dyDescent="0.25">
      <c r="A315" s="1">
        <v>44168</v>
      </c>
      <c r="B315" t="s">
        <v>12</v>
      </c>
      <c r="C315">
        <v>355</v>
      </c>
      <c r="D315" t="s">
        <v>20</v>
      </c>
      <c r="E315" t="s">
        <v>21</v>
      </c>
      <c r="F315" t="s">
        <v>15</v>
      </c>
      <c r="G315" t="s">
        <v>16</v>
      </c>
      <c r="H315" t="s">
        <v>17</v>
      </c>
      <c r="I315">
        <v>1</v>
      </c>
      <c r="J315" t="s">
        <v>65</v>
      </c>
      <c r="K315" t="s">
        <v>367</v>
      </c>
      <c r="L315" s="6">
        <v>153323</v>
      </c>
      <c r="M315">
        <v>0</v>
      </c>
      <c r="N315">
        <v>0</v>
      </c>
    </row>
    <row r="316" spans="1:14" hidden="1" x14ac:dyDescent="0.25">
      <c r="A316" s="1">
        <v>44168</v>
      </c>
      <c r="B316" t="s">
        <v>12</v>
      </c>
      <c r="C316">
        <v>355</v>
      </c>
      <c r="D316" t="s">
        <v>20</v>
      </c>
      <c r="E316" t="s">
        <v>21</v>
      </c>
      <c r="F316" t="s">
        <v>15</v>
      </c>
      <c r="G316" t="s">
        <v>16</v>
      </c>
      <c r="H316" t="s">
        <v>17</v>
      </c>
      <c r="I316">
        <v>1</v>
      </c>
      <c r="J316" t="s">
        <v>65</v>
      </c>
      <c r="K316" t="s">
        <v>368</v>
      </c>
      <c r="L316" s="6">
        <v>311604.12</v>
      </c>
      <c r="M316">
        <v>0</v>
      </c>
      <c r="N316">
        <v>0</v>
      </c>
    </row>
    <row r="317" spans="1:14" hidden="1" x14ac:dyDescent="0.25">
      <c r="A317" s="1">
        <v>44168</v>
      </c>
      <c r="B317" t="s">
        <v>12</v>
      </c>
      <c r="C317">
        <v>355</v>
      </c>
      <c r="D317" t="s">
        <v>20</v>
      </c>
      <c r="E317" t="s">
        <v>21</v>
      </c>
      <c r="F317" t="s">
        <v>15</v>
      </c>
      <c r="G317" t="s">
        <v>16</v>
      </c>
      <c r="H317" t="s">
        <v>17</v>
      </c>
      <c r="I317">
        <v>1</v>
      </c>
      <c r="J317" t="s">
        <v>65</v>
      </c>
      <c r="K317" t="s">
        <v>369</v>
      </c>
      <c r="L317" s="6">
        <v>109317.12</v>
      </c>
      <c r="M317">
        <v>0</v>
      </c>
      <c r="N317">
        <v>0</v>
      </c>
    </row>
    <row r="318" spans="1:14" hidden="1" x14ac:dyDescent="0.25">
      <c r="A318" s="1">
        <v>44168</v>
      </c>
      <c r="B318" t="s">
        <v>12</v>
      </c>
      <c r="C318">
        <v>355</v>
      </c>
      <c r="D318" t="s">
        <v>20</v>
      </c>
      <c r="E318" t="s">
        <v>21</v>
      </c>
      <c r="F318" t="s">
        <v>15</v>
      </c>
      <c r="G318" t="s">
        <v>16</v>
      </c>
      <c r="H318" t="s">
        <v>17</v>
      </c>
      <c r="I318">
        <v>1</v>
      </c>
      <c r="J318" t="s">
        <v>65</v>
      </c>
      <c r="K318" t="s">
        <v>370</v>
      </c>
      <c r="L318" s="6">
        <v>486048.78</v>
      </c>
      <c r="M318">
        <v>0</v>
      </c>
      <c r="N318">
        <v>0</v>
      </c>
    </row>
    <row r="319" spans="1:14" hidden="1" x14ac:dyDescent="0.25">
      <c r="A319" s="1">
        <v>44168</v>
      </c>
      <c r="B319" t="s">
        <v>12</v>
      </c>
      <c r="C319">
        <v>355</v>
      </c>
      <c r="D319" t="s">
        <v>20</v>
      </c>
      <c r="E319" t="s">
        <v>21</v>
      </c>
      <c r="F319" t="s">
        <v>15</v>
      </c>
      <c r="G319" t="s">
        <v>16</v>
      </c>
      <c r="H319" t="s">
        <v>17</v>
      </c>
      <c r="I319">
        <v>1</v>
      </c>
      <c r="J319" t="s">
        <v>65</v>
      </c>
      <c r="K319" t="s">
        <v>371</v>
      </c>
      <c r="L319" s="6">
        <v>2024429.82</v>
      </c>
      <c r="M319">
        <v>0</v>
      </c>
      <c r="N319">
        <v>0</v>
      </c>
    </row>
    <row r="320" spans="1:14" hidden="1" x14ac:dyDescent="0.25">
      <c r="A320" s="1">
        <v>44168</v>
      </c>
      <c r="B320" t="s">
        <v>12</v>
      </c>
      <c r="C320">
        <v>355</v>
      </c>
      <c r="D320" t="s">
        <v>20</v>
      </c>
      <c r="E320" t="s">
        <v>21</v>
      </c>
      <c r="F320" t="s">
        <v>15</v>
      </c>
      <c r="G320" t="s">
        <v>16</v>
      </c>
      <c r="H320" t="s">
        <v>17</v>
      </c>
      <c r="I320">
        <v>1</v>
      </c>
      <c r="J320" t="s">
        <v>65</v>
      </c>
      <c r="K320" t="s">
        <v>372</v>
      </c>
      <c r="L320" s="6">
        <v>40122</v>
      </c>
      <c r="M320">
        <v>0</v>
      </c>
      <c r="N320">
        <v>0</v>
      </c>
    </row>
    <row r="321" spans="1:14" hidden="1" x14ac:dyDescent="0.25">
      <c r="A321" s="1">
        <v>44168</v>
      </c>
      <c r="B321" t="s">
        <v>12</v>
      </c>
      <c r="C321">
        <v>355</v>
      </c>
      <c r="D321" t="s">
        <v>20</v>
      </c>
      <c r="E321" t="s">
        <v>21</v>
      </c>
      <c r="F321" t="s">
        <v>15</v>
      </c>
      <c r="G321" t="s">
        <v>16</v>
      </c>
      <c r="H321" t="s">
        <v>17</v>
      </c>
      <c r="I321">
        <v>1</v>
      </c>
      <c r="J321" t="s">
        <v>65</v>
      </c>
      <c r="K321" t="s">
        <v>373</v>
      </c>
      <c r="L321" s="6">
        <v>133657.79999999999</v>
      </c>
      <c r="M321">
        <v>0</v>
      </c>
      <c r="N321">
        <v>0</v>
      </c>
    </row>
    <row r="322" spans="1:14" hidden="1" x14ac:dyDescent="0.25">
      <c r="A322" s="1">
        <v>44168</v>
      </c>
      <c r="B322" t="s">
        <v>12</v>
      </c>
      <c r="C322">
        <v>355</v>
      </c>
      <c r="D322" t="s">
        <v>20</v>
      </c>
      <c r="E322" t="s">
        <v>21</v>
      </c>
      <c r="F322" t="s">
        <v>15</v>
      </c>
      <c r="G322" t="s">
        <v>16</v>
      </c>
      <c r="H322" t="s">
        <v>17</v>
      </c>
      <c r="I322">
        <v>1</v>
      </c>
      <c r="J322" t="s">
        <v>65</v>
      </c>
      <c r="K322" t="s">
        <v>374</v>
      </c>
      <c r="L322" s="6">
        <v>9251041.4499999993</v>
      </c>
      <c r="M322">
        <v>0</v>
      </c>
      <c r="N322">
        <v>0</v>
      </c>
    </row>
    <row r="323" spans="1:14" hidden="1" x14ac:dyDescent="0.25">
      <c r="A323" s="1">
        <v>44168</v>
      </c>
      <c r="B323" t="s">
        <v>12</v>
      </c>
      <c r="C323">
        <v>355</v>
      </c>
      <c r="D323" t="s">
        <v>20</v>
      </c>
      <c r="E323" t="s">
        <v>21</v>
      </c>
      <c r="F323" t="s">
        <v>15</v>
      </c>
      <c r="G323" t="s">
        <v>16</v>
      </c>
      <c r="H323" t="s">
        <v>17</v>
      </c>
      <c r="I323">
        <v>1</v>
      </c>
      <c r="J323" t="s">
        <v>65</v>
      </c>
      <c r="K323" t="s">
        <v>375</v>
      </c>
      <c r="L323" s="6">
        <v>532738.35</v>
      </c>
      <c r="M323">
        <v>0</v>
      </c>
      <c r="N323">
        <v>0</v>
      </c>
    </row>
    <row r="324" spans="1:14" hidden="1" x14ac:dyDescent="0.25">
      <c r="A324" s="1">
        <v>44168</v>
      </c>
      <c r="B324" t="s">
        <v>12</v>
      </c>
      <c r="C324">
        <v>355</v>
      </c>
      <c r="D324" t="s">
        <v>20</v>
      </c>
      <c r="E324" t="s">
        <v>21</v>
      </c>
      <c r="F324" t="s">
        <v>15</v>
      </c>
      <c r="G324" t="s">
        <v>16</v>
      </c>
      <c r="H324" t="s">
        <v>17</v>
      </c>
      <c r="I324">
        <v>1</v>
      </c>
      <c r="J324" t="s">
        <v>65</v>
      </c>
      <c r="K324" t="s">
        <v>376</v>
      </c>
      <c r="L324" s="6">
        <v>144310.54</v>
      </c>
      <c r="M324">
        <v>0</v>
      </c>
      <c r="N324">
        <v>0</v>
      </c>
    </row>
    <row r="325" spans="1:14" hidden="1" x14ac:dyDescent="0.25">
      <c r="A325" s="1">
        <v>44168</v>
      </c>
      <c r="B325" t="s">
        <v>12</v>
      </c>
      <c r="C325">
        <v>355</v>
      </c>
      <c r="D325" t="s">
        <v>20</v>
      </c>
      <c r="E325" t="s">
        <v>21</v>
      </c>
      <c r="F325" t="s">
        <v>15</v>
      </c>
      <c r="G325" t="s">
        <v>16</v>
      </c>
      <c r="H325" t="s">
        <v>17</v>
      </c>
      <c r="I325">
        <v>1</v>
      </c>
      <c r="J325" t="s">
        <v>65</v>
      </c>
      <c r="K325" t="s">
        <v>377</v>
      </c>
      <c r="L325" s="6">
        <v>125201.23</v>
      </c>
      <c r="M325">
        <v>0</v>
      </c>
      <c r="N325">
        <v>0</v>
      </c>
    </row>
    <row r="326" spans="1:14" hidden="1" x14ac:dyDescent="0.25">
      <c r="A326" s="1">
        <v>44168</v>
      </c>
      <c r="B326" t="s">
        <v>12</v>
      </c>
      <c r="C326">
        <v>355</v>
      </c>
      <c r="D326" t="s">
        <v>20</v>
      </c>
      <c r="E326" t="s">
        <v>21</v>
      </c>
      <c r="F326" t="s">
        <v>15</v>
      </c>
      <c r="G326" t="s">
        <v>16</v>
      </c>
      <c r="H326" t="s">
        <v>17</v>
      </c>
      <c r="I326">
        <v>1</v>
      </c>
      <c r="J326" t="s">
        <v>65</v>
      </c>
      <c r="K326" t="s">
        <v>378</v>
      </c>
      <c r="L326" s="6">
        <v>748496.76</v>
      </c>
      <c r="M326">
        <v>0</v>
      </c>
      <c r="N326">
        <v>0</v>
      </c>
    </row>
    <row r="327" spans="1:14" hidden="1" x14ac:dyDescent="0.25">
      <c r="A327" s="1">
        <v>44168</v>
      </c>
      <c r="B327" t="s">
        <v>12</v>
      </c>
      <c r="C327">
        <v>355</v>
      </c>
      <c r="D327" t="s">
        <v>20</v>
      </c>
      <c r="E327" t="s">
        <v>21</v>
      </c>
      <c r="F327" t="s">
        <v>15</v>
      </c>
      <c r="G327" t="s">
        <v>16</v>
      </c>
      <c r="H327" t="s">
        <v>17</v>
      </c>
      <c r="I327">
        <v>1</v>
      </c>
      <c r="J327" t="s">
        <v>65</v>
      </c>
      <c r="K327" t="s">
        <v>379</v>
      </c>
      <c r="L327" s="6">
        <v>50517.599999999999</v>
      </c>
      <c r="M327">
        <v>0</v>
      </c>
      <c r="N327">
        <v>0</v>
      </c>
    </row>
    <row r="328" spans="1:14" hidden="1" x14ac:dyDescent="0.25">
      <c r="A328" s="1">
        <v>44168</v>
      </c>
      <c r="B328" t="s">
        <v>12</v>
      </c>
      <c r="C328">
        <v>355</v>
      </c>
      <c r="D328" t="s">
        <v>20</v>
      </c>
      <c r="E328" t="s">
        <v>21</v>
      </c>
      <c r="F328" t="s">
        <v>15</v>
      </c>
      <c r="G328" t="s">
        <v>16</v>
      </c>
      <c r="H328" t="s">
        <v>17</v>
      </c>
      <c r="I328">
        <v>1</v>
      </c>
      <c r="J328" t="s">
        <v>65</v>
      </c>
      <c r="K328" t="s">
        <v>380</v>
      </c>
      <c r="L328" s="6">
        <v>383767.12</v>
      </c>
      <c r="M328">
        <v>0</v>
      </c>
      <c r="N328">
        <v>0</v>
      </c>
    </row>
    <row r="329" spans="1:14" hidden="1" x14ac:dyDescent="0.25">
      <c r="A329" s="1">
        <v>44168</v>
      </c>
      <c r="B329" t="s">
        <v>12</v>
      </c>
      <c r="C329">
        <v>355</v>
      </c>
      <c r="D329" t="s">
        <v>20</v>
      </c>
      <c r="E329" t="s">
        <v>21</v>
      </c>
      <c r="F329" t="s">
        <v>15</v>
      </c>
      <c r="G329" t="s">
        <v>16</v>
      </c>
      <c r="H329" t="s">
        <v>17</v>
      </c>
      <c r="I329">
        <v>1</v>
      </c>
      <c r="J329" t="s">
        <v>65</v>
      </c>
      <c r="K329" t="s">
        <v>381</v>
      </c>
      <c r="L329" s="6">
        <v>13748</v>
      </c>
      <c r="M329">
        <v>0</v>
      </c>
      <c r="N329">
        <v>0</v>
      </c>
    </row>
    <row r="330" spans="1:14" hidden="1" x14ac:dyDescent="0.25">
      <c r="A330" s="1">
        <v>44168</v>
      </c>
      <c r="B330" t="s">
        <v>12</v>
      </c>
      <c r="C330">
        <v>355</v>
      </c>
      <c r="D330" t="s">
        <v>20</v>
      </c>
      <c r="E330" t="s">
        <v>21</v>
      </c>
      <c r="F330" t="s">
        <v>15</v>
      </c>
      <c r="G330" t="s">
        <v>16</v>
      </c>
      <c r="H330" t="s">
        <v>17</v>
      </c>
      <c r="I330">
        <v>1</v>
      </c>
      <c r="J330" t="s">
        <v>65</v>
      </c>
      <c r="K330" t="s">
        <v>382</v>
      </c>
      <c r="L330" s="6">
        <v>86238.27</v>
      </c>
      <c r="M330">
        <v>0</v>
      </c>
      <c r="N330">
        <v>0</v>
      </c>
    </row>
    <row r="331" spans="1:14" hidden="1" x14ac:dyDescent="0.25">
      <c r="A331" s="1">
        <v>44168</v>
      </c>
      <c r="B331" t="s">
        <v>12</v>
      </c>
      <c r="C331">
        <v>355</v>
      </c>
      <c r="D331" t="s">
        <v>20</v>
      </c>
      <c r="E331" t="s">
        <v>21</v>
      </c>
      <c r="F331" t="s">
        <v>15</v>
      </c>
      <c r="G331" t="s">
        <v>16</v>
      </c>
      <c r="H331" t="s">
        <v>17</v>
      </c>
      <c r="I331">
        <v>1</v>
      </c>
      <c r="J331" t="s">
        <v>65</v>
      </c>
      <c r="K331" t="s">
        <v>383</v>
      </c>
      <c r="L331" s="6">
        <v>520872.52</v>
      </c>
      <c r="M331">
        <v>0</v>
      </c>
      <c r="N331">
        <v>0</v>
      </c>
    </row>
    <row r="332" spans="1:14" hidden="1" x14ac:dyDescent="0.25">
      <c r="A332" s="1">
        <v>44168</v>
      </c>
      <c r="B332" t="s">
        <v>12</v>
      </c>
      <c r="C332">
        <v>355</v>
      </c>
      <c r="D332" t="s">
        <v>20</v>
      </c>
      <c r="E332" t="s">
        <v>21</v>
      </c>
      <c r="F332" t="s">
        <v>15</v>
      </c>
      <c r="G332" t="s">
        <v>16</v>
      </c>
      <c r="H332" t="s">
        <v>17</v>
      </c>
      <c r="I332">
        <v>1</v>
      </c>
      <c r="J332" t="s">
        <v>65</v>
      </c>
      <c r="K332" t="s">
        <v>384</v>
      </c>
      <c r="L332" s="6">
        <v>298842.34000000003</v>
      </c>
      <c r="M332">
        <v>0</v>
      </c>
      <c r="N332">
        <v>0</v>
      </c>
    </row>
    <row r="333" spans="1:14" hidden="1" x14ac:dyDescent="0.25">
      <c r="A333" s="1">
        <v>44168</v>
      </c>
      <c r="B333" t="s">
        <v>12</v>
      </c>
      <c r="C333">
        <v>355</v>
      </c>
      <c r="D333" t="s">
        <v>20</v>
      </c>
      <c r="E333" t="s">
        <v>21</v>
      </c>
      <c r="F333" t="s">
        <v>15</v>
      </c>
      <c r="G333" t="s">
        <v>16</v>
      </c>
      <c r="H333" t="s">
        <v>17</v>
      </c>
      <c r="I333">
        <v>1</v>
      </c>
      <c r="J333" t="s">
        <v>65</v>
      </c>
      <c r="K333" t="s">
        <v>385</v>
      </c>
      <c r="L333" s="6">
        <v>346.88</v>
      </c>
      <c r="M333">
        <v>0</v>
      </c>
      <c r="N333">
        <v>0</v>
      </c>
    </row>
    <row r="334" spans="1:14" hidden="1" x14ac:dyDescent="0.25">
      <c r="A334" s="1">
        <v>44168</v>
      </c>
      <c r="B334" t="s">
        <v>12</v>
      </c>
      <c r="C334">
        <v>355</v>
      </c>
      <c r="D334" t="s">
        <v>20</v>
      </c>
      <c r="E334" t="s">
        <v>21</v>
      </c>
      <c r="F334" t="s">
        <v>15</v>
      </c>
      <c r="G334" t="s">
        <v>16</v>
      </c>
      <c r="H334" t="s">
        <v>17</v>
      </c>
      <c r="I334">
        <v>1</v>
      </c>
      <c r="J334" t="s">
        <v>65</v>
      </c>
      <c r="K334" t="s">
        <v>386</v>
      </c>
      <c r="L334" s="6">
        <v>35616</v>
      </c>
      <c r="M334">
        <v>0</v>
      </c>
      <c r="N334">
        <v>0</v>
      </c>
    </row>
    <row r="335" spans="1:14" hidden="1" x14ac:dyDescent="0.25">
      <c r="A335" s="1">
        <v>44168</v>
      </c>
      <c r="B335" t="s">
        <v>12</v>
      </c>
      <c r="C335">
        <v>355</v>
      </c>
      <c r="D335" t="s">
        <v>20</v>
      </c>
      <c r="E335" t="s">
        <v>21</v>
      </c>
      <c r="F335" t="s">
        <v>15</v>
      </c>
      <c r="G335" t="s">
        <v>16</v>
      </c>
      <c r="H335" t="s">
        <v>17</v>
      </c>
      <c r="I335">
        <v>1</v>
      </c>
      <c r="J335" t="s">
        <v>65</v>
      </c>
      <c r="K335" t="s">
        <v>387</v>
      </c>
      <c r="L335" s="6">
        <v>85652.22</v>
      </c>
      <c r="M335">
        <v>0</v>
      </c>
      <c r="N335">
        <v>0</v>
      </c>
    </row>
    <row r="336" spans="1:14" hidden="1" x14ac:dyDescent="0.25">
      <c r="A336" s="1">
        <v>44168</v>
      </c>
      <c r="B336" t="s">
        <v>12</v>
      </c>
      <c r="C336">
        <v>355</v>
      </c>
      <c r="D336" t="s">
        <v>20</v>
      </c>
      <c r="E336" t="s">
        <v>21</v>
      </c>
      <c r="F336" t="s">
        <v>15</v>
      </c>
      <c r="G336" t="s">
        <v>16</v>
      </c>
      <c r="H336" t="s">
        <v>17</v>
      </c>
      <c r="I336">
        <v>1</v>
      </c>
      <c r="J336" t="s">
        <v>65</v>
      </c>
      <c r="K336" t="s">
        <v>388</v>
      </c>
      <c r="L336" s="6">
        <v>94429.66</v>
      </c>
      <c r="M336">
        <v>0</v>
      </c>
      <c r="N336">
        <v>0</v>
      </c>
    </row>
    <row r="337" spans="1:14" hidden="1" x14ac:dyDescent="0.25">
      <c r="A337" s="1">
        <v>44168</v>
      </c>
      <c r="B337" t="s">
        <v>12</v>
      </c>
      <c r="C337">
        <v>355</v>
      </c>
      <c r="D337" t="s">
        <v>20</v>
      </c>
      <c r="E337" t="s">
        <v>21</v>
      </c>
      <c r="F337" t="s">
        <v>15</v>
      </c>
      <c r="G337" t="s">
        <v>16</v>
      </c>
      <c r="H337" t="s">
        <v>17</v>
      </c>
      <c r="I337">
        <v>1</v>
      </c>
      <c r="J337" t="s">
        <v>65</v>
      </c>
      <c r="K337" t="s">
        <v>389</v>
      </c>
      <c r="L337" s="6">
        <v>1013570.64</v>
      </c>
      <c r="M337">
        <v>0</v>
      </c>
      <c r="N337">
        <v>0</v>
      </c>
    </row>
    <row r="338" spans="1:14" hidden="1" x14ac:dyDescent="0.25">
      <c r="A338" s="1">
        <v>44168</v>
      </c>
      <c r="B338" t="s">
        <v>12</v>
      </c>
      <c r="C338">
        <v>355</v>
      </c>
      <c r="D338" t="s">
        <v>20</v>
      </c>
      <c r="E338" t="s">
        <v>21</v>
      </c>
      <c r="F338" t="s">
        <v>15</v>
      </c>
      <c r="G338" t="s">
        <v>16</v>
      </c>
      <c r="H338" t="s">
        <v>17</v>
      </c>
      <c r="I338">
        <v>1</v>
      </c>
      <c r="J338" t="s">
        <v>65</v>
      </c>
      <c r="K338" t="s">
        <v>390</v>
      </c>
      <c r="L338" s="6">
        <v>197376384.96000001</v>
      </c>
      <c r="M338">
        <v>0</v>
      </c>
      <c r="N338">
        <v>0</v>
      </c>
    </row>
    <row r="339" spans="1:14" hidden="1" x14ac:dyDescent="0.25">
      <c r="A339" s="1">
        <v>44168</v>
      </c>
      <c r="B339" t="s">
        <v>12</v>
      </c>
      <c r="C339">
        <v>355</v>
      </c>
      <c r="D339" t="s">
        <v>20</v>
      </c>
      <c r="E339" t="s">
        <v>21</v>
      </c>
      <c r="F339" t="s">
        <v>15</v>
      </c>
      <c r="G339" t="s">
        <v>16</v>
      </c>
      <c r="H339" t="s">
        <v>17</v>
      </c>
      <c r="I339">
        <v>1</v>
      </c>
      <c r="J339" t="s">
        <v>65</v>
      </c>
      <c r="K339" t="s">
        <v>391</v>
      </c>
      <c r="L339" s="6">
        <v>1053014.8799999999</v>
      </c>
      <c r="M339">
        <v>0</v>
      </c>
      <c r="N339">
        <v>0</v>
      </c>
    </row>
    <row r="340" spans="1:14" hidden="1" x14ac:dyDescent="0.25">
      <c r="A340" s="1">
        <v>44168</v>
      </c>
      <c r="B340" t="s">
        <v>12</v>
      </c>
      <c r="C340">
        <v>355</v>
      </c>
      <c r="D340" t="s">
        <v>20</v>
      </c>
      <c r="E340" t="s">
        <v>21</v>
      </c>
      <c r="F340" t="s">
        <v>15</v>
      </c>
      <c r="G340" t="s">
        <v>16</v>
      </c>
      <c r="H340" t="s">
        <v>17</v>
      </c>
      <c r="I340">
        <v>1</v>
      </c>
      <c r="J340" t="s">
        <v>65</v>
      </c>
      <c r="K340" t="s">
        <v>392</v>
      </c>
      <c r="L340" s="6">
        <v>66862.2</v>
      </c>
      <c r="M340">
        <v>0</v>
      </c>
      <c r="N340">
        <v>0</v>
      </c>
    </row>
    <row r="341" spans="1:14" hidden="1" x14ac:dyDescent="0.25">
      <c r="A341" s="1">
        <v>44168</v>
      </c>
      <c r="B341" t="s">
        <v>12</v>
      </c>
      <c r="C341">
        <v>355</v>
      </c>
      <c r="D341" t="s">
        <v>20</v>
      </c>
      <c r="E341" t="s">
        <v>21</v>
      </c>
      <c r="F341" t="s">
        <v>15</v>
      </c>
      <c r="G341" t="s">
        <v>16</v>
      </c>
      <c r="H341" t="s">
        <v>17</v>
      </c>
      <c r="I341">
        <v>1</v>
      </c>
      <c r="J341" t="s">
        <v>65</v>
      </c>
      <c r="K341" t="s">
        <v>393</v>
      </c>
      <c r="L341" s="6">
        <v>22544.26</v>
      </c>
      <c r="M341">
        <v>0</v>
      </c>
      <c r="N341">
        <v>0</v>
      </c>
    </row>
    <row r="342" spans="1:14" hidden="1" x14ac:dyDescent="0.25">
      <c r="A342" s="1">
        <v>44168</v>
      </c>
      <c r="B342" t="s">
        <v>12</v>
      </c>
      <c r="C342">
        <v>355</v>
      </c>
      <c r="D342" t="s">
        <v>20</v>
      </c>
      <c r="E342" t="s">
        <v>21</v>
      </c>
      <c r="F342" t="s">
        <v>15</v>
      </c>
      <c r="G342" t="s">
        <v>16</v>
      </c>
      <c r="H342" t="s">
        <v>17</v>
      </c>
      <c r="I342">
        <v>1</v>
      </c>
      <c r="J342" t="s">
        <v>65</v>
      </c>
      <c r="K342" t="s">
        <v>394</v>
      </c>
      <c r="L342" s="6">
        <v>44165527.799999997</v>
      </c>
      <c r="M342">
        <v>0</v>
      </c>
      <c r="N342">
        <v>0</v>
      </c>
    </row>
    <row r="343" spans="1:14" hidden="1" x14ac:dyDescent="0.25">
      <c r="A343" s="1">
        <v>44168</v>
      </c>
      <c r="B343" t="s">
        <v>12</v>
      </c>
      <c r="C343">
        <v>355</v>
      </c>
      <c r="D343" t="s">
        <v>20</v>
      </c>
      <c r="E343" t="s">
        <v>21</v>
      </c>
      <c r="F343" t="s">
        <v>15</v>
      </c>
      <c r="G343" t="s">
        <v>16</v>
      </c>
      <c r="H343" t="s">
        <v>17</v>
      </c>
      <c r="I343">
        <v>1</v>
      </c>
      <c r="J343" t="s">
        <v>65</v>
      </c>
      <c r="K343" t="s">
        <v>395</v>
      </c>
      <c r="L343" s="6">
        <v>6418524.5800000001</v>
      </c>
      <c r="M343">
        <v>0</v>
      </c>
      <c r="N343">
        <v>0</v>
      </c>
    </row>
    <row r="344" spans="1:14" hidden="1" x14ac:dyDescent="0.25">
      <c r="A344" s="1">
        <v>44168</v>
      </c>
      <c r="B344" t="s">
        <v>12</v>
      </c>
      <c r="C344">
        <v>355</v>
      </c>
      <c r="D344" t="s">
        <v>20</v>
      </c>
      <c r="E344" t="s">
        <v>21</v>
      </c>
      <c r="F344" t="s">
        <v>15</v>
      </c>
      <c r="G344" t="s">
        <v>16</v>
      </c>
      <c r="H344" t="s">
        <v>17</v>
      </c>
      <c r="I344">
        <v>1</v>
      </c>
      <c r="J344" t="s">
        <v>65</v>
      </c>
      <c r="K344" t="s">
        <v>396</v>
      </c>
      <c r="L344" s="6">
        <v>30245.1</v>
      </c>
      <c r="M344">
        <v>0</v>
      </c>
      <c r="N344">
        <v>0</v>
      </c>
    </row>
    <row r="345" spans="1:14" hidden="1" x14ac:dyDescent="0.25">
      <c r="A345" s="1">
        <v>44168</v>
      </c>
      <c r="B345" t="s">
        <v>12</v>
      </c>
      <c r="C345">
        <v>355</v>
      </c>
      <c r="D345" t="s">
        <v>20</v>
      </c>
      <c r="E345" t="s">
        <v>21</v>
      </c>
      <c r="F345" t="s">
        <v>15</v>
      </c>
      <c r="G345" t="s">
        <v>16</v>
      </c>
      <c r="H345" t="s">
        <v>17</v>
      </c>
      <c r="I345">
        <v>1</v>
      </c>
      <c r="J345" t="s">
        <v>65</v>
      </c>
      <c r="K345" t="s">
        <v>397</v>
      </c>
      <c r="L345" s="6">
        <v>1182172.68</v>
      </c>
      <c r="M345">
        <v>0</v>
      </c>
      <c r="N345">
        <v>0</v>
      </c>
    </row>
    <row r="346" spans="1:14" hidden="1" x14ac:dyDescent="0.25">
      <c r="A346" s="1">
        <v>44168</v>
      </c>
      <c r="B346" t="s">
        <v>12</v>
      </c>
      <c r="C346">
        <v>355</v>
      </c>
      <c r="D346" t="s">
        <v>20</v>
      </c>
      <c r="E346" t="s">
        <v>21</v>
      </c>
      <c r="F346" t="s">
        <v>15</v>
      </c>
      <c r="G346" t="s">
        <v>16</v>
      </c>
      <c r="H346" t="s">
        <v>17</v>
      </c>
      <c r="I346">
        <v>1</v>
      </c>
      <c r="J346" t="s">
        <v>65</v>
      </c>
      <c r="K346" t="s">
        <v>398</v>
      </c>
      <c r="L346" s="6">
        <v>3057187.5</v>
      </c>
      <c r="M346">
        <v>0</v>
      </c>
      <c r="N346">
        <v>0</v>
      </c>
    </row>
    <row r="347" spans="1:14" hidden="1" x14ac:dyDescent="0.25">
      <c r="A347" s="1">
        <v>44168</v>
      </c>
      <c r="B347" t="s">
        <v>12</v>
      </c>
      <c r="C347">
        <v>355</v>
      </c>
      <c r="D347" t="s">
        <v>20</v>
      </c>
      <c r="E347" t="s">
        <v>21</v>
      </c>
      <c r="F347" t="s">
        <v>15</v>
      </c>
      <c r="G347" t="s">
        <v>16</v>
      </c>
      <c r="H347" t="s">
        <v>17</v>
      </c>
      <c r="I347">
        <v>1</v>
      </c>
      <c r="J347" t="s">
        <v>65</v>
      </c>
      <c r="K347" t="s">
        <v>399</v>
      </c>
      <c r="L347" s="6">
        <v>454740</v>
      </c>
      <c r="M347">
        <v>0</v>
      </c>
      <c r="N347">
        <v>0</v>
      </c>
    </row>
    <row r="348" spans="1:14" hidden="1" x14ac:dyDescent="0.25">
      <c r="A348" s="1">
        <v>44168</v>
      </c>
      <c r="B348" t="s">
        <v>12</v>
      </c>
      <c r="C348">
        <v>355</v>
      </c>
      <c r="D348" t="s">
        <v>20</v>
      </c>
      <c r="E348" t="s">
        <v>21</v>
      </c>
      <c r="F348" t="s">
        <v>15</v>
      </c>
      <c r="G348" t="s">
        <v>16</v>
      </c>
      <c r="H348" t="s">
        <v>17</v>
      </c>
      <c r="I348">
        <v>1</v>
      </c>
      <c r="J348" t="s">
        <v>65</v>
      </c>
      <c r="K348" t="s">
        <v>400</v>
      </c>
      <c r="L348" s="6">
        <v>381709.11</v>
      </c>
      <c r="M348">
        <v>0</v>
      </c>
      <c r="N348">
        <v>0</v>
      </c>
    </row>
    <row r="349" spans="1:14" hidden="1" x14ac:dyDescent="0.25">
      <c r="A349" s="1">
        <v>44168</v>
      </c>
      <c r="B349" t="s">
        <v>12</v>
      </c>
      <c r="C349">
        <v>355</v>
      </c>
      <c r="D349" t="s">
        <v>20</v>
      </c>
      <c r="E349" t="s">
        <v>21</v>
      </c>
      <c r="F349" t="s">
        <v>15</v>
      </c>
      <c r="G349" t="s">
        <v>16</v>
      </c>
      <c r="H349" t="s">
        <v>17</v>
      </c>
      <c r="I349">
        <v>1</v>
      </c>
      <c r="J349" t="s">
        <v>65</v>
      </c>
      <c r="K349" t="s">
        <v>401</v>
      </c>
      <c r="L349" s="6">
        <v>3878719</v>
      </c>
      <c r="M349">
        <v>0</v>
      </c>
      <c r="N349">
        <v>0</v>
      </c>
    </row>
    <row r="350" spans="1:14" hidden="1" x14ac:dyDescent="0.25">
      <c r="A350" s="1">
        <v>44168</v>
      </c>
      <c r="B350" t="s">
        <v>12</v>
      </c>
      <c r="C350">
        <v>355</v>
      </c>
      <c r="D350" t="s">
        <v>20</v>
      </c>
      <c r="E350" t="s">
        <v>21</v>
      </c>
      <c r="F350" t="s">
        <v>15</v>
      </c>
      <c r="G350" t="s">
        <v>16</v>
      </c>
      <c r="H350" t="s">
        <v>17</v>
      </c>
      <c r="I350">
        <v>1</v>
      </c>
      <c r="J350" t="s">
        <v>65</v>
      </c>
      <c r="K350" t="s">
        <v>402</v>
      </c>
      <c r="L350" s="6">
        <v>54433456.549999997</v>
      </c>
      <c r="M350">
        <v>0</v>
      </c>
      <c r="N350">
        <v>0</v>
      </c>
    </row>
    <row r="351" spans="1:14" hidden="1" x14ac:dyDescent="0.25">
      <c r="A351" s="1">
        <v>44168</v>
      </c>
      <c r="B351" t="s">
        <v>12</v>
      </c>
      <c r="C351">
        <v>355</v>
      </c>
      <c r="D351" t="s">
        <v>20</v>
      </c>
      <c r="E351" t="s">
        <v>21</v>
      </c>
      <c r="F351" t="s">
        <v>15</v>
      </c>
      <c r="G351" t="s">
        <v>16</v>
      </c>
      <c r="H351" t="s">
        <v>17</v>
      </c>
      <c r="I351">
        <v>1</v>
      </c>
      <c r="J351" t="s">
        <v>65</v>
      </c>
      <c r="K351" t="s">
        <v>403</v>
      </c>
      <c r="L351" s="6">
        <v>12062262.32</v>
      </c>
      <c r="M351">
        <v>0</v>
      </c>
      <c r="N351">
        <v>0</v>
      </c>
    </row>
    <row r="352" spans="1:14" hidden="1" x14ac:dyDescent="0.25">
      <c r="A352" s="1">
        <v>44168</v>
      </c>
      <c r="B352" t="s">
        <v>12</v>
      </c>
      <c r="C352">
        <v>355</v>
      </c>
      <c r="D352" t="s">
        <v>20</v>
      </c>
      <c r="E352" t="s">
        <v>21</v>
      </c>
      <c r="F352" t="s">
        <v>15</v>
      </c>
      <c r="G352" t="s">
        <v>16</v>
      </c>
      <c r="H352" t="s">
        <v>17</v>
      </c>
      <c r="I352">
        <v>1</v>
      </c>
      <c r="J352" t="s">
        <v>65</v>
      </c>
      <c r="K352" t="s">
        <v>404</v>
      </c>
      <c r="L352" s="6">
        <v>69581919.75</v>
      </c>
      <c r="M352">
        <v>0</v>
      </c>
      <c r="N352">
        <v>0</v>
      </c>
    </row>
    <row r="353" spans="1:14" hidden="1" x14ac:dyDescent="0.25">
      <c r="A353" s="1">
        <v>44168</v>
      </c>
      <c r="B353" t="s">
        <v>12</v>
      </c>
      <c r="C353">
        <v>355</v>
      </c>
      <c r="D353" t="s">
        <v>20</v>
      </c>
      <c r="E353" t="s">
        <v>21</v>
      </c>
      <c r="F353" t="s">
        <v>15</v>
      </c>
      <c r="G353" t="s">
        <v>16</v>
      </c>
      <c r="H353" t="s">
        <v>17</v>
      </c>
      <c r="I353">
        <v>1</v>
      </c>
      <c r="J353" t="s">
        <v>65</v>
      </c>
      <c r="K353" t="s">
        <v>405</v>
      </c>
      <c r="L353" s="6">
        <v>154129.82999999999</v>
      </c>
      <c r="M353">
        <v>0</v>
      </c>
      <c r="N353">
        <v>0</v>
      </c>
    </row>
    <row r="354" spans="1:14" hidden="1" x14ac:dyDescent="0.25">
      <c r="A354" s="1">
        <v>44168</v>
      </c>
      <c r="B354" t="s">
        <v>12</v>
      </c>
      <c r="C354">
        <v>355</v>
      </c>
      <c r="D354" t="s">
        <v>20</v>
      </c>
      <c r="E354" t="s">
        <v>21</v>
      </c>
      <c r="F354" t="s">
        <v>15</v>
      </c>
      <c r="G354" t="s">
        <v>16</v>
      </c>
      <c r="H354" t="s">
        <v>17</v>
      </c>
      <c r="I354">
        <v>1</v>
      </c>
      <c r="J354" t="s">
        <v>65</v>
      </c>
      <c r="K354" t="s">
        <v>406</v>
      </c>
      <c r="L354" s="6">
        <v>1264989.4099999999</v>
      </c>
      <c r="M354">
        <v>0</v>
      </c>
      <c r="N354">
        <v>0</v>
      </c>
    </row>
    <row r="355" spans="1:14" hidden="1" x14ac:dyDescent="0.25">
      <c r="A355" s="1">
        <v>44168</v>
      </c>
      <c r="B355" t="s">
        <v>12</v>
      </c>
      <c r="C355">
        <v>355</v>
      </c>
      <c r="D355" t="s">
        <v>20</v>
      </c>
      <c r="E355" t="s">
        <v>21</v>
      </c>
      <c r="F355" t="s">
        <v>15</v>
      </c>
      <c r="G355" t="s">
        <v>16</v>
      </c>
      <c r="H355" t="s">
        <v>17</v>
      </c>
      <c r="I355">
        <v>1</v>
      </c>
      <c r="J355" t="s">
        <v>65</v>
      </c>
      <c r="K355" t="s">
        <v>407</v>
      </c>
      <c r="L355" s="6">
        <v>120630.36</v>
      </c>
      <c r="M355">
        <v>0</v>
      </c>
      <c r="N355">
        <v>0</v>
      </c>
    </row>
    <row r="356" spans="1:14" hidden="1" x14ac:dyDescent="0.25">
      <c r="A356" s="1">
        <v>44168</v>
      </c>
      <c r="B356" t="s">
        <v>12</v>
      </c>
      <c r="C356">
        <v>355</v>
      </c>
      <c r="D356" t="s">
        <v>20</v>
      </c>
      <c r="E356" t="s">
        <v>21</v>
      </c>
      <c r="F356" t="s">
        <v>15</v>
      </c>
      <c r="G356" t="s">
        <v>16</v>
      </c>
      <c r="H356" t="s">
        <v>17</v>
      </c>
      <c r="I356">
        <v>1</v>
      </c>
      <c r="J356" t="s">
        <v>65</v>
      </c>
      <c r="K356" t="s">
        <v>408</v>
      </c>
      <c r="L356" s="6">
        <v>3238124.37</v>
      </c>
      <c r="M356">
        <v>0</v>
      </c>
      <c r="N356">
        <v>0</v>
      </c>
    </row>
    <row r="357" spans="1:14" hidden="1" x14ac:dyDescent="0.25">
      <c r="A357" s="1">
        <v>44168</v>
      </c>
      <c r="B357" t="s">
        <v>12</v>
      </c>
      <c r="C357">
        <v>355</v>
      </c>
      <c r="D357" t="s">
        <v>20</v>
      </c>
      <c r="E357" t="s">
        <v>21</v>
      </c>
      <c r="F357" t="s">
        <v>15</v>
      </c>
      <c r="G357" t="s">
        <v>16</v>
      </c>
      <c r="H357" t="s">
        <v>17</v>
      </c>
      <c r="I357">
        <v>1</v>
      </c>
      <c r="J357" t="s">
        <v>65</v>
      </c>
      <c r="K357" t="s">
        <v>409</v>
      </c>
      <c r="L357" s="6">
        <v>501413.48</v>
      </c>
      <c r="M357">
        <v>0</v>
      </c>
      <c r="N357">
        <v>0</v>
      </c>
    </row>
    <row r="358" spans="1:14" hidden="1" x14ac:dyDescent="0.25">
      <c r="A358" s="1">
        <v>44168</v>
      </c>
      <c r="B358" t="s">
        <v>12</v>
      </c>
      <c r="C358">
        <v>355</v>
      </c>
      <c r="D358" t="s">
        <v>20</v>
      </c>
      <c r="E358" t="s">
        <v>21</v>
      </c>
      <c r="F358" t="s">
        <v>15</v>
      </c>
      <c r="G358" t="s">
        <v>16</v>
      </c>
      <c r="H358" t="s">
        <v>17</v>
      </c>
      <c r="I358">
        <v>1</v>
      </c>
      <c r="J358" t="s">
        <v>65</v>
      </c>
      <c r="K358" t="s">
        <v>410</v>
      </c>
      <c r="L358" s="6">
        <v>3417640.26</v>
      </c>
      <c r="M358">
        <v>0</v>
      </c>
      <c r="N358">
        <v>0</v>
      </c>
    </row>
    <row r="359" spans="1:14" hidden="1" x14ac:dyDescent="0.25">
      <c r="A359" s="1">
        <v>44168</v>
      </c>
      <c r="B359" t="s">
        <v>12</v>
      </c>
      <c r="C359">
        <v>355</v>
      </c>
      <c r="D359" t="s">
        <v>20</v>
      </c>
      <c r="E359" t="s">
        <v>21</v>
      </c>
      <c r="F359" t="s">
        <v>15</v>
      </c>
      <c r="G359" t="s">
        <v>16</v>
      </c>
      <c r="H359" t="s">
        <v>17</v>
      </c>
      <c r="I359">
        <v>1</v>
      </c>
      <c r="J359" t="s">
        <v>65</v>
      </c>
      <c r="K359" t="s">
        <v>411</v>
      </c>
      <c r="L359" s="6">
        <v>68755.05</v>
      </c>
      <c r="M359">
        <v>0</v>
      </c>
      <c r="N359">
        <v>0</v>
      </c>
    </row>
    <row r="360" spans="1:14" hidden="1" x14ac:dyDescent="0.25">
      <c r="A360" s="1">
        <v>44168</v>
      </c>
      <c r="B360" t="s">
        <v>12</v>
      </c>
      <c r="C360">
        <v>355</v>
      </c>
      <c r="D360" t="s">
        <v>20</v>
      </c>
      <c r="E360" t="s">
        <v>21</v>
      </c>
      <c r="F360" t="s">
        <v>15</v>
      </c>
      <c r="G360" t="s">
        <v>16</v>
      </c>
      <c r="H360" t="s">
        <v>17</v>
      </c>
      <c r="I360">
        <v>1</v>
      </c>
      <c r="J360" t="s">
        <v>65</v>
      </c>
      <c r="K360" t="s">
        <v>412</v>
      </c>
      <c r="L360" s="6">
        <v>444313.3</v>
      </c>
      <c r="M360">
        <v>0</v>
      </c>
      <c r="N360">
        <v>0</v>
      </c>
    </row>
    <row r="361" spans="1:14" hidden="1" x14ac:dyDescent="0.25">
      <c r="A361" s="1">
        <v>44168</v>
      </c>
      <c r="B361" t="s">
        <v>12</v>
      </c>
      <c r="C361">
        <v>355</v>
      </c>
      <c r="D361" t="s">
        <v>20</v>
      </c>
      <c r="E361" t="s">
        <v>21</v>
      </c>
      <c r="F361" t="s">
        <v>15</v>
      </c>
      <c r="G361" t="s">
        <v>16</v>
      </c>
      <c r="H361" t="s">
        <v>17</v>
      </c>
      <c r="I361">
        <v>1</v>
      </c>
      <c r="J361" t="s">
        <v>65</v>
      </c>
      <c r="K361" t="s">
        <v>413</v>
      </c>
      <c r="L361" s="6">
        <v>61164.480000000003</v>
      </c>
      <c r="M361">
        <v>0</v>
      </c>
      <c r="N361">
        <v>0</v>
      </c>
    </row>
    <row r="362" spans="1:14" hidden="1" x14ac:dyDescent="0.25">
      <c r="A362" s="1">
        <v>44168</v>
      </c>
      <c r="B362" t="s">
        <v>12</v>
      </c>
      <c r="C362">
        <v>355</v>
      </c>
      <c r="D362" t="s">
        <v>20</v>
      </c>
      <c r="E362" t="s">
        <v>21</v>
      </c>
      <c r="F362" t="s">
        <v>15</v>
      </c>
      <c r="G362" t="s">
        <v>16</v>
      </c>
      <c r="H362" t="s">
        <v>17</v>
      </c>
      <c r="I362">
        <v>1</v>
      </c>
      <c r="J362" t="s">
        <v>65</v>
      </c>
      <c r="K362" t="s">
        <v>414</v>
      </c>
      <c r="L362" s="6">
        <v>4256164.5</v>
      </c>
      <c r="M362">
        <v>0</v>
      </c>
      <c r="N362">
        <v>0</v>
      </c>
    </row>
    <row r="363" spans="1:14" hidden="1" x14ac:dyDescent="0.25">
      <c r="A363" s="1">
        <v>44168</v>
      </c>
      <c r="B363" t="s">
        <v>12</v>
      </c>
      <c r="C363">
        <v>355</v>
      </c>
      <c r="D363" t="s">
        <v>20</v>
      </c>
      <c r="E363" t="s">
        <v>21</v>
      </c>
      <c r="F363" t="s">
        <v>15</v>
      </c>
      <c r="G363" t="s">
        <v>16</v>
      </c>
      <c r="H363" t="s">
        <v>17</v>
      </c>
      <c r="I363">
        <v>1</v>
      </c>
      <c r="J363" t="s">
        <v>65</v>
      </c>
      <c r="K363" t="s">
        <v>415</v>
      </c>
      <c r="L363" s="6">
        <v>12331438.65</v>
      </c>
      <c r="M363">
        <v>0</v>
      </c>
      <c r="N363">
        <v>0</v>
      </c>
    </row>
    <row r="364" spans="1:14" hidden="1" x14ac:dyDescent="0.25">
      <c r="A364" s="1">
        <v>44168</v>
      </c>
      <c r="B364" t="s">
        <v>12</v>
      </c>
      <c r="C364">
        <v>355</v>
      </c>
      <c r="D364" t="s">
        <v>20</v>
      </c>
      <c r="E364" t="s">
        <v>21</v>
      </c>
      <c r="F364" t="s">
        <v>15</v>
      </c>
      <c r="G364" t="s">
        <v>16</v>
      </c>
      <c r="H364" t="s">
        <v>17</v>
      </c>
      <c r="I364">
        <v>1</v>
      </c>
      <c r="J364" t="s">
        <v>65</v>
      </c>
      <c r="K364" t="s">
        <v>416</v>
      </c>
      <c r="L364" s="6">
        <v>21006.59</v>
      </c>
      <c r="M364">
        <v>0</v>
      </c>
      <c r="N364">
        <v>0</v>
      </c>
    </row>
    <row r="365" spans="1:14" hidden="1" x14ac:dyDescent="0.25">
      <c r="A365" s="1">
        <v>44168</v>
      </c>
      <c r="B365" t="s">
        <v>12</v>
      </c>
      <c r="C365">
        <v>355</v>
      </c>
      <c r="D365" t="s">
        <v>20</v>
      </c>
      <c r="E365" t="s">
        <v>21</v>
      </c>
      <c r="F365" t="s">
        <v>15</v>
      </c>
      <c r="G365" t="s">
        <v>16</v>
      </c>
      <c r="H365" t="s">
        <v>17</v>
      </c>
      <c r="I365">
        <v>1</v>
      </c>
      <c r="J365" t="s">
        <v>65</v>
      </c>
      <c r="K365" t="s">
        <v>417</v>
      </c>
      <c r="L365" s="6">
        <v>45746.1</v>
      </c>
      <c r="M365">
        <v>0</v>
      </c>
      <c r="N365">
        <v>0</v>
      </c>
    </row>
    <row r="366" spans="1:14" hidden="1" x14ac:dyDescent="0.25">
      <c r="A366" s="1">
        <v>44168</v>
      </c>
      <c r="B366" t="s">
        <v>12</v>
      </c>
      <c r="C366">
        <v>355</v>
      </c>
      <c r="D366" t="s">
        <v>20</v>
      </c>
      <c r="E366" t="s">
        <v>21</v>
      </c>
      <c r="F366" t="s">
        <v>15</v>
      </c>
      <c r="G366" t="s">
        <v>16</v>
      </c>
      <c r="H366" t="s">
        <v>17</v>
      </c>
      <c r="I366">
        <v>1</v>
      </c>
      <c r="J366" t="s">
        <v>65</v>
      </c>
      <c r="K366" t="s">
        <v>418</v>
      </c>
      <c r="L366" s="6">
        <v>97538.4</v>
      </c>
      <c r="M366">
        <v>0</v>
      </c>
      <c r="N366">
        <v>0</v>
      </c>
    </row>
    <row r="367" spans="1:14" hidden="1" x14ac:dyDescent="0.25">
      <c r="A367" s="1">
        <v>44168</v>
      </c>
      <c r="B367" t="s">
        <v>12</v>
      </c>
      <c r="C367">
        <v>355</v>
      </c>
      <c r="D367" t="s">
        <v>20</v>
      </c>
      <c r="E367" t="s">
        <v>21</v>
      </c>
      <c r="F367" t="s">
        <v>15</v>
      </c>
      <c r="G367" t="s">
        <v>16</v>
      </c>
      <c r="H367" t="s">
        <v>17</v>
      </c>
      <c r="I367">
        <v>1</v>
      </c>
      <c r="J367" t="s">
        <v>65</v>
      </c>
      <c r="K367" t="s">
        <v>419</v>
      </c>
      <c r="L367" s="6">
        <v>286146.90000000002</v>
      </c>
      <c r="M367">
        <v>0</v>
      </c>
      <c r="N367">
        <v>0</v>
      </c>
    </row>
    <row r="368" spans="1:14" hidden="1" x14ac:dyDescent="0.25">
      <c r="A368" s="1">
        <v>44168</v>
      </c>
      <c r="B368" t="s">
        <v>12</v>
      </c>
      <c r="C368">
        <v>355</v>
      </c>
      <c r="D368" t="s">
        <v>20</v>
      </c>
      <c r="E368" t="s">
        <v>21</v>
      </c>
      <c r="F368" t="s">
        <v>15</v>
      </c>
      <c r="G368" t="s">
        <v>16</v>
      </c>
      <c r="H368" t="s">
        <v>17</v>
      </c>
      <c r="I368">
        <v>1</v>
      </c>
      <c r="J368" t="s">
        <v>65</v>
      </c>
      <c r="K368" t="s">
        <v>420</v>
      </c>
      <c r="L368" s="6">
        <v>2400010.44</v>
      </c>
      <c r="M368">
        <v>0</v>
      </c>
      <c r="N368">
        <v>0</v>
      </c>
    </row>
    <row r="369" spans="1:14" hidden="1" x14ac:dyDescent="0.25">
      <c r="A369" s="1">
        <v>44168</v>
      </c>
      <c r="B369" t="s">
        <v>12</v>
      </c>
      <c r="C369">
        <v>355</v>
      </c>
      <c r="D369" t="s">
        <v>20</v>
      </c>
      <c r="E369" t="s">
        <v>21</v>
      </c>
      <c r="F369" t="s">
        <v>15</v>
      </c>
      <c r="G369" t="s">
        <v>16</v>
      </c>
      <c r="H369" t="s">
        <v>17</v>
      </c>
      <c r="I369">
        <v>1</v>
      </c>
      <c r="J369" t="s">
        <v>65</v>
      </c>
      <c r="K369" t="s">
        <v>421</v>
      </c>
      <c r="L369" s="6">
        <v>182919.85</v>
      </c>
      <c r="M369">
        <v>0</v>
      </c>
      <c r="N369">
        <v>0</v>
      </c>
    </row>
    <row r="370" spans="1:14" hidden="1" x14ac:dyDescent="0.25">
      <c r="A370" s="1">
        <v>44168</v>
      </c>
      <c r="B370" t="s">
        <v>12</v>
      </c>
      <c r="C370">
        <v>355</v>
      </c>
      <c r="D370" t="s">
        <v>20</v>
      </c>
      <c r="E370" t="s">
        <v>21</v>
      </c>
      <c r="F370" t="s">
        <v>15</v>
      </c>
      <c r="G370" t="s">
        <v>16</v>
      </c>
      <c r="H370" t="s">
        <v>17</v>
      </c>
      <c r="I370">
        <v>1</v>
      </c>
      <c r="J370" t="s">
        <v>65</v>
      </c>
      <c r="K370" t="s">
        <v>422</v>
      </c>
      <c r="L370" s="6">
        <v>101583.73</v>
      </c>
      <c r="M370">
        <v>0</v>
      </c>
      <c r="N370">
        <v>0</v>
      </c>
    </row>
    <row r="371" spans="1:14" hidden="1" x14ac:dyDescent="0.25">
      <c r="A371" s="1">
        <v>44168</v>
      </c>
      <c r="B371" t="s">
        <v>12</v>
      </c>
      <c r="C371">
        <v>355</v>
      </c>
      <c r="D371" t="s">
        <v>20</v>
      </c>
      <c r="E371" t="s">
        <v>21</v>
      </c>
      <c r="F371" t="s">
        <v>15</v>
      </c>
      <c r="G371" t="s">
        <v>16</v>
      </c>
      <c r="H371" t="s">
        <v>17</v>
      </c>
      <c r="I371">
        <v>1</v>
      </c>
      <c r="J371" t="s">
        <v>65</v>
      </c>
      <c r="K371" t="s">
        <v>423</v>
      </c>
      <c r="L371" s="6">
        <v>357035.63</v>
      </c>
      <c r="M371">
        <v>0</v>
      </c>
      <c r="N371">
        <v>0</v>
      </c>
    </row>
    <row r="372" spans="1:14" hidden="1" x14ac:dyDescent="0.25">
      <c r="A372" s="1">
        <v>44168</v>
      </c>
      <c r="B372" t="s">
        <v>12</v>
      </c>
      <c r="C372">
        <v>355</v>
      </c>
      <c r="D372" t="s">
        <v>20</v>
      </c>
      <c r="E372" t="s">
        <v>21</v>
      </c>
      <c r="F372" t="s">
        <v>15</v>
      </c>
      <c r="G372" t="s">
        <v>16</v>
      </c>
      <c r="H372" t="s">
        <v>17</v>
      </c>
      <c r="I372">
        <v>1</v>
      </c>
      <c r="J372" t="s">
        <v>65</v>
      </c>
      <c r="K372" t="s">
        <v>424</v>
      </c>
      <c r="L372" s="6">
        <v>58498.44</v>
      </c>
      <c r="M372">
        <v>0</v>
      </c>
      <c r="N372">
        <v>0</v>
      </c>
    </row>
    <row r="373" spans="1:14" hidden="1" x14ac:dyDescent="0.25">
      <c r="A373" s="1">
        <v>44168</v>
      </c>
      <c r="B373" t="s">
        <v>12</v>
      </c>
      <c r="C373">
        <v>355</v>
      </c>
      <c r="D373" t="s">
        <v>20</v>
      </c>
      <c r="E373" t="s">
        <v>21</v>
      </c>
      <c r="F373" t="s">
        <v>15</v>
      </c>
      <c r="G373" t="s">
        <v>16</v>
      </c>
      <c r="H373" t="s">
        <v>17</v>
      </c>
      <c r="I373">
        <v>1</v>
      </c>
      <c r="J373" t="s">
        <v>65</v>
      </c>
      <c r="K373" t="s">
        <v>425</v>
      </c>
      <c r="L373" s="6">
        <v>917991.56</v>
      </c>
      <c r="M373">
        <v>0</v>
      </c>
      <c r="N373">
        <v>0</v>
      </c>
    </row>
    <row r="374" spans="1:14" hidden="1" x14ac:dyDescent="0.25">
      <c r="A374" s="1">
        <v>44168</v>
      </c>
      <c r="B374" t="s">
        <v>12</v>
      </c>
      <c r="C374">
        <v>355</v>
      </c>
      <c r="D374" t="s">
        <v>20</v>
      </c>
      <c r="E374" t="s">
        <v>21</v>
      </c>
      <c r="F374" t="s">
        <v>15</v>
      </c>
      <c r="G374" t="s">
        <v>16</v>
      </c>
      <c r="H374" t="s">
        <v>17</v>
      </c>
      <c r="I374">
        <v>1</v>
      </c>
      <c r="J374" t="s">
        <v>65</v>
      </c>
      <c r="K374" t="s">
        <v>426</v>
      </c>
      <c r="L374" s="6">
        <v>592086.24</v>
      </c>
      <c r="M374">
        <v>0</v>
      </c>
      <c r="N374">
        <v>0</v>
      </c>
    </row>
    <row r="375" spans="1:14" hidden="1" x14ac:dyDescent="0.25">
      <c r="A375" s="1">
        <v>44168</v>
      </c>
      <c r="B375" t="s">
        <v>12</v>
      </c>
      <c r="C375">
        <v>355</v>
      </c>
      <c r="D375" t="s">
        <v>20</v>
      </c>
      <c r="E375" t="s">
        <v>21</v>
      </c>
      <c r="F375" t="s">
        <v>15</v>
      </c>
      <c r="G375" t="s">
        <v>16</v>
      </c>
      <c r="H375" t="s">
        <v>17</v>
      </c>
      <c r="I375">
        <v>1</v>
      </c>
      <c r="J375" t="s">
        <v>65</v>
      </c>
      <c r="K375" t="s">
        <v>427</v>
      </c>
      <c r="L375" s="6">
        <v>39220</v>
      </c>
      <c r="M375">
        <v>0</v>
      </c>
      <c r="N375">
        <v>0</v>
      </c>
    </row>
    <row r="376" spans="1:14" hidden="1" x14ac:dyDescent="0.25">
      <c r="A376" s="1">
        <v>44168</v>
      </c>
      <c r="B376" t="s">
        <v>12</v>
      </c>
      <c r="C376">
        <v>355</v>
      </c>
      <c r="D376" t="s">
        <v>20</v>
      </c>
      <c r="E376" t="s">
        <v>21</v>
      </c>
      <c r="F376" t="s">
        <v>15</v>
      </c>
      <c r="G376" t="s">
        <v>16</v>
      </c>
      <c r="H376" t="s">
        <v>17</v>
      </c>
      <c r="I376">
        <v>1</v>
      </c>
      <c r="J376" t="s">
        <v>65</v>
      </c>
      <c r="K376" t="s">
        <v>428</v>
      </c>
      <c r="L376" s="6">
        <v>344494.6</v>
      </c>
      <c r="M376">
        <v>0</v>
      </c>
      <c r="N376">
        <v>0</v>
      </c>
    </row>
    <row r="377" spans="1:14" hidden="1" x14ac:dyDescent="0.25">
      <c r="A377" s="1">
        <v>44168</v>
      </c>
      <c r="B377" t="s">
        <v>12</v>
      </c>
      <c r="C377">
        <v>355</v>
      </c>
      <c r="D377" t="s">
        <v>20</v>
      </c>
      <c r="E377" t="s">
        <v>21</v>
      </c>
      <c r="F377" t="s">
        <v>15</v>
      </c>
      <c r="G377" t="s">
        <v>16</v>
      </c>
      <c r="H377" t="s">
        <v>17</v>
      </c>
      <c r="I377">
        <v>1</v>
      </c>
      <c r="J377" t="s">
        <v>65</v>
      </c>
      <c r="K377" t="s">
        <v>429</v>
      </c>
      <c r="L377" s="6">
        <v>118343641.68000001</v>
      </c>
      <c r="M377">
        <v>0</v>
      </c>
      <c r="N377">
        <v>0</v>
      </c>
    </row>
    <row r="378" spans="1:14" hidden="1" x14ac:dyDescent="0.25">
      <c r="A378" s="1">
        <v>44168</v>
      </c>
      <c r="B378" t="s">
        <v>12</v>
      </c>
      <c r="C378">
        <v>355</v>
      </c>
      <c r="D378" t="s">
        <v>20</v>
      </c>
      <c r="E378" t="s">
        <v>21</v>
      </c>
      <c r="F378" t="s">
        <v>15</v>
      </c>
      <c r="G378" t="s">
        <v>16</v>
      </c>
      <c r="H378" t="s">
        <v>17</v>
      </c>
      <c r="I378">
        <v>1</v>
      </c>
      <c r="J378" t="s">
        <v>65</v>
      </c>
      <c r="K378" t="s">
        <v>430</v>
      </c>
      <c r="L378" s="6">
        <v>146016.48000000001</v>
      </c>
      <c r="M378">
        <v>0</v>
      </c>
      <c r="N378">
        <v>0</v>
      </c>
    </row>
    <row r="379" spans="1:14" hidden="1" x14ac:dyDescent="0.25">
      <c r="A379" s="1">
        <v>44168</v>
      </c>
      <c r="B379" t="s">
        <v>12</v>
      </c>
      <c r="C379">
        <v>355</v>
      </c>
      <c r="D379" t="s">
        <v>20</v>
      </c>
      <c r="E379" t="s">
        <v>21</v>
      </c>
      <c r="F379" t="s">
        <v>15</v>
      </c>
      <c r="G379" t="s">
        <v>16</v>
      </c>
      <c r="H379" t="s">
        <v>17</v>
      </c>
      <c r="I379">
        <v>1</v>
      </c>
      <c r="J379" t="s">
        <v>65</v>
      </c>
      <c r="K379" t="s">
        <v>431</v>
      </c>
      <c r="L379" s="6">
        <v>335580.58</v>
      </c>
      <c r="M379">
        <v>0</v>
      </c>
      <c r="N379">
        <v>0</v>
      </c>
    </row>
    <row r="380" spans="1:14" hidden="1" x14ac:dyDescent="0.25">
      <c r="A380" s="1">
        <v>44168</v>
      </c>
      <c r="B380" t="s">
        <v>12</v>
      </c>
      <c r="C380">
        <v>355</v>
      </c>
      <c r="D380" t="s">
        <v>20</v>
      </c>
      <c r="E380" t="s">
        <v>21</v>
      </c>
      <c r="F380" t="s">
        <v>15</v>
      </c>
      <c r="G380" t="s">
        <v>16</v>
      </c>
      <c r="H380" t="s">
        <v>17</v>
      </c>
      <c r="I380">
        <v>1</v>
      </c>
      <c r="J380" t="s">
        <v>65</v>
      </c>
      <c r="K380" t="s">
        <v>432</v>
      </c>
      <c r="L380" s="6">
        <v>21372.720000000001</v>
      </c>
      <c r="M380">
        <v>0</v>
      </c>
      <c r="N380">
        <v>0</v>
      </c>
    </row>
    <row r="381" spans="1:14" hidden="1" x14ac:dyDescent="0.25">
      <c r="A381" s="1">
        <v>44168</v>
      </c>
      <c r="B381" t="s">
        <v>12</v>
      </c>
      <c r="C381">
        <v>355</v>
      </c>
      <c r="D381" t="s">
        <v>20</v>
      </c>
      <c r="E381" t="s">
        <v>21</v>
      </c>
      <c r="F381" t="s">
        <v>15</v>
      </c>
      <c r="G381" t="s">
        <v>16</v>
      </c>
      <c r="H381" t="s">
        <v>17</v>
      </c>
      <c r="I381">
        <v>1</v>
      </c>
      <c r="J381" t="s">
        <v>65</v>
      </c>
      <c r="K381" t="s">
        <v>433</v>
      </c>
      <c r="L381" s="6">
        <v>808.08</v>
      </c>
      <c r="M381">
        <v>0</v>
      </c>
      <c r="N381">
        <v>0</v>
      </c>
    </row>
    <row r="382" spans="1:14" hidden="1" x14ac:dyDescent="0.25">
      <c r="A382" s="1">
        <v>44168</v>
      </c>
      <c r="B382" t="s">
        <v>12</v>
      </c>
      <c r="C382">
        <v>355</v>
      </c>
      <c r="D382" t="s">
        <v>20</v>
      </c>
      <c r="E382" t="s">
        <v>21</v>
      </c>
      <c r="F382" t="s">
        <v>15</v>
      </c>
      <c r="G382" t="s">
        <v>16</v>
      </c>
      <c r="H382" t="s">
        <v>17</v>
      </c>
      <c r="I382">
        <v>1</v>
      </c>
      <c r="J382" t="s">
        <v>65</v>
      </c>
      <c r="K382" t="s">
        <v>434</v>
      </c>
      <c r="L382" s="6">
        <v>39398.400000000001</v>
      </c>
      <c r="M382">
        <v>0</v>
      </c>
      <c r="N382">
        <v>0</v>
      </c>
    </row>
    <row r="383" spans="1:14" hidden="1" x14ac:dyDescent="0.25">
      <c r="A383" s="1">
        <v>44168</v>
      </c>
      <c r="B383" t="s">
        <v>12</v>
      </c>
      <c r="C383">
        <v>355</v>
      </c>
      <c r="D383" t="s">
        <v>20</v>
      </c>
      <c r="E383" t="s">
        <v>21</v>
      </c>
      <c r="F383" t="s">
        <v>15</v>
      </c>
      <c r="G383" t="s">
        <v>16</v>
      </c>
      <c r="H383" t="s">
        <v>17</v>
      </c>
      <c r="I383">
        <v>1</v>
      </c>
      <c r="J383" t="s">
        <v>65</v>
      </c>
      <c r="K383" t="s">
        <v>435</v>
      </c>
      <c r="L383" s="6">
        <v>52048.98</v>
      </c>
      <c r="M383">
        <v>0</v>
      </c>
      <c r="N383">
        <v>0</v>
      </c>
    </row>
    <row r="384" spans="1:14" hidden="1" x14ac:dyDescent="0.25">
      <c r="A384" s="1">
        <v>44168</v>
      </c>
      <c r="B384" t="s">
        <v>12</v>
      </c>
      <c r="C384">
        <v>355</v>
      </c>
      <c r="D384" t="s">
        <v>20</v>
      </c>
      <c r="E384" t="s">
        <v>21</v>
      </c>
      <c r="F384" t="s">
        <v>15</v>
      </c>
      <c r="G384" t="s">
        <v>16</v>
      </c>
      <c r="H384" t="s">
        <v>17</v>
      </c>
      <c r="I384">
        <v>1</v>
      </c>
      <c r="J384" t="s">
        <v>65</v>
      </c>
      <c r="K384" t="s">
        <v>436</v>
      </c>
      <c r="L384" s="6">
        <v>245012.04</v>
      </c>
      <c r="M384">
        <v>0</v>
      </c>
      <c r="N384">
        <v>0</v>
      </c>
    </row>
    <row r="385" spans="1:14" hidden="1" x14ac:dyDescent="0.25">
      <c r="A385" s="1">
        <v>44168</v>
      </c>
      <c r="B385" t="s">
        <v>12</v>
      </c>
      <c r="C385">
        <v>355</v>
      </c>
      <c r="D385" t="s">
        <v>20</v>
      </c>
      <c r="E385" t="s">
        <v>21</v>
      </c>
      <c r="F385" t="s">
        <v>15</v>
      </c>
      <c r="G385" t="s">
        <v>16</v>
      </c>
      <c r="H385" t="s">
        <v>17</v>
      </c>
      <c r="I385">
        <v>1</v>
      </c>
      <c r="J385" t="s">
        <v>65</v>
      </c>
      <c r="K385" t="s">
        <v>437</v>
      </c>
      <c r="L385" s="6">
        <v>513142.28</v>
      </c>
      <c r="M385">
        <v>0</v>
      </c>
      <c r="N385">
        <v>0</v>
      </c>
    </row>
    <row r="386" spans="1:14" hidden="1" x14ac:dyDescent="0.25">
      <c r="A386" s="1">
        <v>44168</v>
      </c>
      <c r="B386" t="s">
        <v>12</v>
      </c>
      <c r="C386">
        <v>355</v>
      </c>
      <c r="D386" t="s">
        <v>20</v>
      </c>
      <c r="E386" t="s">
        <v>21</v>
      </c>
      <c r="F386" t="s">
        <v>15</v>
      </c>
      <c r="G386" t="s">
        <v>16</v>
      </c>
      <c r="H386" t="s">
        <v>17</v>
      </c>
      <c r="I386">
        <v>1</v>
      </c>
      <c r="J386" t="s">
        <v>438</v>
      </c>
      <c r="K386" t="s">
        <v>439</v>
      </c>
      <c r="L386" s="6">
        <v>3000</v>
      </c>
      <c r="M386">
        <v>0</v>
      </c>
      <c r="N386">
        <v>0</v>
      </c>
    </row>
    <row r="387" spans="1:14" hidden="1" x14ac:dyDescent="0.25">
      <c r="A387" s="1">
        <v>44168</v>
      </c>
      <c r="B387" t="s">
        <v>12</v>
      </c>
      <c r="C387">
        <v>355</v>
      </c>
      <c r="D387" t="s">
        <v>20</v>
      </c>
      <c r="E387" t="s">
        <v>21</v>
      </c>
      <c r="F387" t="s">
        <v>15</v>
      </c>
      <c r="G387" t="s">
        <v>16</v>
      </c>
      <c r="H387" t="s">
        <v>17</v>
      </c>
      <c r="I387">
        <v>1</v>
      </c>
      <c r="J387" t="s">
        <v>438</v>
      </c>
      <c r="K387" t="s">
        <v>440</v>
      </c>
      <c r="L387" s="6">
        <v>1600</v>
      </c>
      <c r="M387">
        <v>0</v>
      </c>
      <c r="N387">
        <v>0</v>
      </c>
    </row>
    <row r="388" spans="1:14" hidden="1" x14ac:dyDescent="0.25">
      <c r="A388" s="1">
        <v>44168</v>
      </c>
      <c r="B388" t="s">
        <v>12</v>
      </c>
      <c r="C388">
        <v>355</v>
      </c>
      <c r="D388" t="s">
        <v>20</v>
      </c>
      <c r="E388" t="s">
        <v>21</v>
      </c>
      <c r="F388" t="s">
        <v>15</v>
      </c>
      <c r="G388" t="s">
        <v>16</v>
      </c>
      <c r="H388" t="s">
        <v>17</v>
      </c>
      <c r="I388">
        <v>1</v>
      </c>
      <c r="J388" t="s">
        <v>438</v>
      </c>
      <c r="K388" t="s">
        <v>441</v>
      </c>
      <c r="L388" s="6">
        <v>4500</v>
      </c>
      <c r="M388">
        <v>0</v>
      </c>
      <c r="N388">
        <v>0</v>
      </c>
    </row>
    <row r="389" spans="1:14" hidden="1" x14ac:dyDescent="0.25">
      <c r="A389" s="1">
        <v>44168</v>
      </c>
      <c r="B389" t="s">
        <v>12</v>
      </c>
      <c r="C389">
        <v>355</v>
      </c>
      <c r="D389" t="s">
        <v>20</v>
      </c>
      <c r="E389" t="s">
        <v>21</v>
      </c>
      <c r="F389" t="s">
        <v>15</v>
      </c>
      <c r="G389" t="s">
        <v>16</v>
      </c>
      <c r="H389" t="s">
        <v>17</v>
      </c>
      <c r="I389">
        <v>1</v>
      </c>
      <c r="J389" t="s">
        <v>438</v>
      </c>
      <c r="K389" t="s">
        <v>442</v>
      </c>
      <c r="L389" s="6">
        <v>1000</v>
      </c>
      <c r="M389">
        <v>0</v>
      </c>
      <c r="N389">
        <v>0</v>
      </c>
    </row>
    <row r="390" spans="1:14" hidden="1" x14ac:dyDescent="0.25">
      <c r="A390" s="1">
        <v>44168</v>
      </c>
      <c r="B390" t="s">
        <v>12</v>
      </c>
      <c r="C390">
        <v>355</v>
      </c>
      <c r="D390" t="s">
        <v>20</v>
      </c>
      <c r="E390" t="s">
        <v>21</v>
      </c>
      <c r="F390" t="s">
        <v>15</v>
      </c>
      <c r="G390" t="s">
        <v>16</v>
      </c>
      <c r="H390" t="s">
        <v>17</v>
      </c>
      <c r="I390">
        <v>1</v>
      </c>
      <c r="J390" t="s">
        <v>438</v>
      </c>
      <c r="K390" t="s">
        <v>443</v>
      </c>
      <c r="L390" s="6">
        <v>200</v>
      </c>
      <c r="M390">
        <v>0</v>
      </c>
      <c r="N390">
        <v>0</v>
      </c>
    </row>
    <row r="391" spans="1:14" hidden="1" x14ac:dyDescent="0.25">
      <c r="A391" s="1">
        <v>44168</v>
      </c>
      <c r="B391" t="s">
        <v>12</v>
      </c>
      <c r="C391">
        <v>355</v>
      </c>
      <c r="D391" t="s">
        <v>20</v>
      </c>
      <c r="E391" t="s">
        <v>21</v>
      </c>
      <c r="F391" t="s">
        <v>15</v>
      </c>
      <c r="G391" t="s">
        <v>16</v>
      </c>
      <c r="H391" t="s">
        <v>17</v>
      </c>
      <c r="I391">
        <v>1</v>
      </c>
      <c r="J391" t="s">
        <v>438</v>
      </c>
      <c r="K391" t="s">
        <v>444</v>
      </c>
      <c r="L391" s="6">
        <v>400</v>
      </c>
      <c r="M391">
        <v>0</v>
      </c>
      <c r="N391">
        <v>0</v>
      </c>
    </row>
    <row r="392" spans="1:14" hidden="1" x14ac:dyDescent="0.25">
      <c r="A392" s="1">
        <v>44168</v>
      </c>
      <c r="B392" t="s">
        <v>12</v>
      </c>
      <c r="C392">
        <v>355</v>
      </c>
      <c r="D392" t="s">
        <v>20</v>
      </c>
      <c r="E392" t="s">
        <v>21</v>
      </c>
      <c r="F392" t="s">
        <v>15</v>
      </c>
      <c r="G392" t="s">
        <v>16</v>
      </c>
      <c r="H392" t="s">
        <v>17</v>
      </c>
      <c r="I392">
        <v>1</v>
      </c>
      <c r="J392" t="s">
        <v>438</v>
      </c>
      <c r="K392" t="s">
        <v>445</v>
      </c>
      <c r="L392" s="6">
        <v>7500</v>
      </c>
      <c r="M392">
        <v>0</v>
      </c>
      <c r="N392">
        <v>0</v>
      </c>
    </row>
    <row r="393" spans="1:14" hidden="1" x14ac:dyDescent="0.25">
      <c r="A393" s="1">
        <v>44168</v>
      </c>
      <c r="B393" t="s">
        <v>12</v>
      </c>
      <c r="C393">
        <v>355</v>
      </c>
      <c r="D393" t="s">
        <v>20</v>
      </c>
      <c r="E393" t="s">
        <v>21</v>
      </c>
      <c r="F393" t="s">
        <v>15</v>
      </c>
      <c r="G393" t="s">
        <v>16</v>
      </c>
      <c r="H393" t="s">
        <v>17</v>
      </c>
      <c r="I393">
        <v>1</v>
      </c>
      <c r="J393" t="s">
        <v>438</v>
      </c>
      <c r="K393" t="s">
        <v>446</v>
      </c>
      <c r="L393" s="6">
        <v>11900</v>
      </c>
      <c r="M393">
        <v>0</v>
      </c>
      <c r="N393">
        <v>0</v>
      </c>
    </row>
    <row r="394" spans="1:14" hidden="1" x14ac:dyDescent="0.25">
      <c r="A394" s="1">
        <v>44168</v>
      </c>
      <c r="B394" t="s">
        <v>12</v>
      </c>
      <c r="C394">
        <v>355</v>
      </c>
      <c r="D394" t="s">
        <v>20</v>
      </c>
      <c r="E394" t="s">
        <v>21</v>
      </c>
      <c r="F394" t="s">
        <v>15</v>
      </c>
      <c r="G394" t="s">
        <v>16</v>
      </c>
      <c r="H394" t="s">
        <v>17</v>
      </c>
      <c r="I394">
        <v>1</v>
      </c>
      <c r="J394" t="s">
        <v>438</v>
      </c>
      <c r="K394" t="s">
        <v>447</v>
      </c>
      <c r="L394" s="6">
        <v>1300</v>
      </c>
      <c r="M394">
        <v>0</v>
      </c>
      <c r="N394">
        <v>0</v>
      </c>
    </row>
    <row r="395" spans="1:14" hidden="1" x14ac:dyDescent="0.25">
      <c r="A395" s="1">
        <v>44168</v>
      </c>
      <c r="B395" t="s">
        <v>12</v>
      </c>
      <c r="C395">
        <v>355</v>
      </c>
      <c r="D395" t="s">
        <v>20</v>
      </c>
      <c r="E395" t="s">
        <v>21</v>
      </c>
      <c r="F395" t="s">
        <v>15</v>
      </c>
      <c r="G395" t="s">
        <v>16</v>
      </c>
      <c r="H395" t="s">
        <v>17</v>
      </c>
      <c r="I395">
        <v>1</v>
      </c>
      <c r="J395" t="s">
        <v>438</v>
      </c>
      <c r="K395" t="s">
        <v>448</v>
      </c>
      <c r="L395" s="6">
        <v>10000</v>
      </c>
      <c r="M395">
        <v>0</v>
      </c>
      <c r="N395">
        <v>0</v>
      </c>
    </row>
    <row r="396" spans="1:14" hidden="1" x14ac:dyDescent="0.25">
      <c r="A396" s="1">
        <v>44168</v>
      </c>
      <c r="B396" t="s">
        <v>12</v>
      </c>
      <c r="C396">
        <v>355</v>
      </c>
      <c r="D396" t="s">
        <v>20</v>
      </c>
      <c r="E396" t="s">
        <v>21</v>
      </c>
      <c r="F396" t="s">
        <v>15</v>
      </c>
      <c r="G396" t="s">
        <v>16</v>
      </c>
      <c r="H396" t="s">
        <v>17</v>
      </c>
      <c r="I396">
        <v>1</v>
      </c>
      <c r="J396" t="s">
        <v>438</v>
      </c>
      <c r="K396" t="s">
        <v>449</v>
      </c>
      <c r="L396" s="6">
        <v>7000</v>
      </c>
      <c r="M396">
        <v>0</v>
      </c>
      <c r="N396">
        <v>0</v>
      </c>
    </row>
    <row r="397" spans="1:14" hidden="1" x14ac:dyDescent="0.25">
      <c r="A397" s="1">
        <v>44168</v>
      </c>
      <c r="B397" t="s">
        <v>12</v>
      </c>
      <c r="C397">
        <v>355</v>
      </c>
      <c r="D397" t="s">
        <v>20</v>
      </c>
      <c r="E397" t="s">
        <v>21</v>
      </c>
      <c r="F397" t="s">
        <v>15</v>
      </c>
      <c r="G397" t="s">
        <v>16</v>
      </c>
      <c r="H397" t="s">
        <v>17</v>
      </c>
      <c r="I397">
        <v>1</v>
      </c>
      <c r="J397" t="s">
        <v>438</v>
      </c>
      <c r="K397" t="s">
        <v>450</v>
      </c>
      <c r="L397" s="6">
        <v>10000</v>
      </c>
      <c r="M397">
        <v>0</v>
      </c>
      <c r="N397">
        <v>0</v>
      </c>
    </row>
    <row r="398" spans="1:14" hidden="1" x14ac:dyDescent="0.25">
      <c r="A398" s="1">
        <v>44168</v>
      </c>
      <c r="B398" t="s">
        <v>12</v>
      </c>
      <c r="C398">
        <v>355</v>
      </c>
      <c r="D398" t="s">
        <v>20</v>
      </c>
      <c r="E398" t="s">
        <v>21</v>
      </c>
      <c r="F398" t="s">
        <v>15</v>
      </c>
      <c r="G398" t="s">
        <v>16</v>
      </c>
      <c r="H398" t="s">
        <v>17</v>
      </c>
      <c r="I398">
        <v>1</v>
      </c>
      <c r="J398" t="s">
        <v>438</v>
      </c>
      <c r="K398" t="s">
        <v>451</v>
      </c>
      <c r="L398" s="6">
        <v>12000</v>
      </c>
      <c r="M398">
        <v>0</v>
      </c>
      <c r="N398">
        <v>0</v>
      </c>
    </row>
    <row r="399" spans="1:14" hidden="1" x14ac:dyDescent="0.25">
      <c r="A399" s="1">
        <v>44168</v>
      </c>
      <c r="B399" t="s">
        <v>12</v>
      </c>
      <c r="C399">
        <v>355</v>
      </c>
      <c r="D399" t="s">
        <v>20</v>
      </c>
      <c r="E399" t="s">
        <v>21</v>
      </c>
      <c r="F399" t="s">
        <v>15</v>
      </c>
      <c r="G399" t="s">
        <v>16</v>
      </c>
      <c r="H399" t="s">
        <v>17</v>
      </c>
      <c r="I399">
        <v>1</v>
      </c>
      <c r="J399" t="s">
        <v>438</v>
      </c>
      <c r="K399" t="s">
        <v>452</v>
      </c>
      <c r="L399" s="6">
        <v>5200</v>
      </c>
      <c r="M399">
        <v>0</v>
      </c>
      <c r="N399">
        <v>0</v>
      </c>
    </row>
    <row r="400" spans="1:14" hidden="1" x14ac:dyDescent="0.25">
      <c r="A400" s="1">
        <v>44168</v>
      </c>
      <c r="B400" t="s">
        <v>12</v>
      </c>
      <c r="C400">
        <v>355</v>
      </c>
      <c r="D400" t="s">
        <v>20</v>
      </c>
      <c r="E400" t="s">
        <v>21</v>
      </c>
      <c r="F400" t="s">
        <v>15</v>
      </c>
      <c r="G400" t="s">
        <v>16</v>
      </c>
      <c r="H400" t="s">
        <v>17</v>
      </c>
      <c r="I400">
        <v>1</v>
      </c>
      <c r="J400" t="s">
        <v>438</v>
      </c>
      <c r="K400" t="s">
        <v>453</v>
      </c>
      <c r="L400" s="6">
        <v>1400</v>
      </c>
      <c r="M400">
        <v>0</v>
      </c>
      <c r="N400">
        <v>0</v>
      </c>
    </row>
    <row r="401" spans="1:14" hidden="1" x14ac:dyDescent="0.25">
      <c r="A401" s="1">
        <v>44168</v>
      </c>
      <c r="B401" t="s">
        <v>12</v>
      </c>
      <c r="C401">
        <v>355</v>
      </c>
      <c r="D401" t="s">
        <v>20</v>
      </c>
      <c r="E401" t="s">
        <v>21</v>
      </c>
      <c r="F401" t="s">
        <v>15</v>
      </c>
      <c r="G401" t="s">
        <v>16</v>
      </c>
      <c r="H401" t="s">
        <v>17</v>
      </c>
      <c r="I401">
        <v>1</v>
      </c>
      <c r="J401" t="s">
        <v>438</v>
      </c>
      <c r="K401" t="s">
        <v>454</v>
      </c>
      <c r="L401" s="6">
        <v>4400</v>
      </c>
      <c r="M401">
        <v>0</v>
      </c>
      <c r="N401">
        <v>0</v>
      </c>
    </row>
    <row r="402" spans="1:14" hidden="1" x14ac:dyDescent="0.25">
      <c r="A402" s="1">
        <v>44168</v>
      </c>
      <c r="B402" t="s">
        <v>12</v>
      </c>
      <c r="C402">
        <v>355</v>
      </c>
      <c r="D402" t="s">
        <v>20</v>
      </c>
      <c r="E402" t="s">
        <v>21</v>
      </c>
      <c r="F402" t="s">
        <v>15</v>
      </c>
      <c r="G402" t="s">
        <v>16</v>
      </c>
      <c r="H402" t="s">
        <v>17</v>
      </c>
      <c r="I402">
        <v>1</v>
      </c>
      <c r="J402" t="s">
        <v>438</v>
      </c>
      <c r="K402" t="s">
        <v>455</v>
      </c>
      <c r="L402" s="6">
        <v>3000</v>
      </c>
      <c r="M402">
        <v>0</v>
      </c>
      <c r="N402">
        <v>0</v>
      </c>
    </row>
    <row r="403" spans="1:14" hidden="1" x14ac:dyDescent="0.25">
      <c r="A403" s="1">
        <v>44168</v>
      </c>
      <c r="B403" t="s">
        <v>12</v>
      </c>
      <c r="C403">
        <v>355</v>
      </c>
      <c r="D403" t="s">
        <v>20</v>
      </c>
      <c r="E403" t="s">
        <v>21</v>
      </c>
      <c r="F403" t="s">
        <v>15</v>
      </c>
      <c r="G403" t="s">
        <v>16</v>
      </c>
      <c r="H403" t="s">
        <v>17</v>
      </c>
      <c r="I403">
        <v>1</v>
      </c>
      <c r="J403" t="s">
        <v>438</v>
      </c>
      <c r="K403" t="s">
        <v>456</v>
      </c>
      <c r="L403" s="6">
        <v>15800</v>
      </c>
      <c r="M403">
        <v>0</v>
      </c>
      <c r="N403">
        <v>0</v>
      </c>
    </row>
    <row r="404" spans="1:14" hidden="1" x14ac:dyDescent="0.25">
      <c r="A404" s="1">
        <v>44168</v>
      </c>
      <c r="B404" t="s">
        <v>12</v>
      </c>
      <c r="C404">
        <v>355</v>
      </c>
      <c r="D404" t="s">
        <v>20</v>
      </c>
      <c r="E404" t="s">
        <v>21</v>
      </c>
      <c r="F404" t="s">
        <v>15</v>
      </c>
      <c r="G404" t="s">
        <v>16</v>
      </c>
      <c r="H404" t="s">
        <v>17</v>
      </c>
      <c r="I404">
        <v>1</v>
      </c>
      <c r="J404" t="s">
        <v>438</v>
      </c>
      <c r="K404" t="s">
        <v>457</v>
      </c>
      <c r="L404" s="6">
        <v>200</v>
      </c>
      <c r="M404">
        <v>0</v>
      </c>
      <c r="N404">
        <v>0</v>
      </c>
    </row>
    <row r="405" spans="1:14" hidden="1" x14ac:dyDescent="0.25">
      <c r="A405" s="1">
        <v>44168</v>
      </c>
      <c r="B405" t="s">
        <v>12</v>
      </c>
      <c r="C405">
        <v>355</v>
      </c>
      <c r="D405" t="s">
        <v>20</v>
      </c>
      <c r="E405" t="s">
        <v>21</v>
      </c>
      <c r="F405" t="s">
        <v>15</v>
      </c>
      <c r="G405" t="s">
        <v>16</v>
      </c>
      <c r="H405" t="s">
        <v>17</v>
      </c>
      <c r="I405">
        <v>1</v>
      </c>
      <c r="J405" t="s">
        <v>438</v>
      </c>
      <c r="K405" t="s">
        <v>458</v>
      </c>
      <c r="L405" s="6">
        <v>195000</v>
      </c>
      <c r="M405">
        <v>0</v>
      </c>
      <c r="N405">
        <v>0</v>
      </c>
    </row>
    <row r="406" spans="1:14" hidden="1" x14ac:dyDescent="0.25">
      <c r="A406" s="1">
        <v>44168</v>
      </c>
      <c r="B406" t="s">
        <v>12</v>
      </c>
      <c r="C406">
        <v>355</v>
      </c>
      <c r="D406" t="s">
        <v>20</v>
      </c>
      <c r="E406" t="s">
        <v>21</v>
      </c>
      <c r="F406" t="s">
        <v>15</v>
      </c>
      <c r="G406" t="s">
        <v>16</v>
      </c>
      <c r="H406" t="s">
        <v>17</v>
      </c>
      <c r="I406">
        <v>1</v>
      </c>
      <c r="J406" t="s">
        <v>438</v>
      </c>
      <c r="K406" t="s">
        <v>459</v>
      </c>
      <c r="L406" s="6">
        <v>3000</v>
      </c>
      <c r="M406">
        <v>0</v>
      </c>
      <c r="N406">
        <v>0</v>
      </c>
    </row>
    <row r="407" spans="1:14" hidden="1" x14ac:dyDescent="0.25">
      <c r="A407" s="1">
        <v>44168</v>
      </c>
      <c r="B407" t="s">
        <v>12</v>
      </c>
      <c r="C407">
        <v>355</v>
      </c>
      <c r="D407" t="s">
        <v>20</v>
      </c>
      <c r="E407" t="s">
        <v>21</v>
      </c>
      <c r="F407" t="s">
        <v>15</v>
      </c>
      <c r="G407" t="s">
        <v>16</v>
      </c>
      <c r="H407" t="s">
        <v>17</v>
      </c>
      <c r="I407">
        <v>1</v>
      </c>
      <c r="J407" t="s">
        <v>438</v>
      </c>
      <c r="K407" t="s">
        <v>460</v>
      </c>
      <c r="L407" s="6">
        <v>3200</v>
      </c>
      <c r="M407">
        <v>0</v>
      </c>
      <c r="N407">
        <v>0</v>
      </c>
    </row>
    <row r="408" spans="1:14" hidden="1" x14ac:dyDescent="0.25">
      <c r="A408" s="1">
        <v>44168</v>
      </c>
      <c r="B408" t="s">
        <v>12</v>
      </c>
      <c r="C408">
        <v>355</v>
      </c>
      <c r="D408" t="s">
        <v>20</v>
      </c>
      <c r="E408" t="s">
        <v>21</v>
      </c>
      <c r="F408" t="s">
        <v>15</v>
      </c>
      <c r="G408" t="s">
        <v>16</v>
      </c>
      <c r="H408" t="s">
        <v>17</v>
      </c>
      <c r="I408">
        <v>1</v>
      </c>
      <c r="J408" t="s">
        <v>438</v>
      </c>
      <c r="K408" t="s">
        <v>461</v>
      </c>
      <c r="L408" s="6">
        <v>8200</v>
      </c>
      <c r="M408">
        <v>0</v>
      </c>
      <c r="N408">
        <v>0</v>
      </c>
    </row>
    <row r="409" spans="1:14" hidden="1" x14ac:dyDescent="0.25">
      <c r="A409" s="1">
        <v>44168</v>
      </c>
      <c r="B409" t="s">
        <v>12</v>
      </c>
      <c r="C409">
        <v>355</v>
      </c>
      <c r="D409" t="s">
        <v>20</v>
      </c>
      <c r="E409" t="s">
        <v>21</v>
      </c>
      <c r="F409" t="s">
        <v>15</v>
      </c>
      <c r="G409" t="s">
        <v>16</v>
      </c>
      <c r="H409" t="s">
        <v>17</v>
      </c>
      <c r="I409">
        <v>1</v>
      </c>
      <c r="J409" t="s">
        <v>438</v>
      </c>
      <c r="K409" t="s">
        <v>151</v>
      </c>
      <c r="L409" s="6">
        <v>10000</v>
      </c>
      <c r="M409">
        <v>0</v>
      </c>
      <c r="N409">
        <v>0</v>
      </c>
    </row>
    <row r="410" spans="1:14" hidden="1" x14ac:dyDescent="0.25">
      <c r="A410" s="1">
        <v>44168</v>
      </c>
      <c r="B410" t="s">
        <v>12</v>
      </c>
      <c r="C410">
        <v>355</v>
      </c>
      <c r="D410" t="s">
        <v>20</v>
      </c>
      <c r="E410" t="s">
        <v>21</v>
      </c>
      <c r="F410" t="s">
        <v>15</v>
      </c>
      <c r="G410" t="s">
        <v>16</v>
      </c>
      <c r="H410" t="s">
        <v>17</v>
      </c>
      <c r="I410">
        <v>1</v>
      </c>
      <c r="J410" t="s">
        <v>438</v>
      </c>
      <c r="K410" t="s">
        <v>462</v>
      </c>
      <c r="L410" s="6">
        <v>1500</v>
      </c>
      <c r="M410">
        <v>0</v>
      </c>
      <c r="N410">
        <v>0</v>
      </c>
    </row>
    <row r="411" spans="1:14" hidden="1" x14ac:dyDescent="0.25">
      <c r="A411" s="1">
        <v>44168</v>
      </c>
      <c r="B411" t="s">
        <v>12</v>
      </c>
      <c r="C411">
        <v>355</v>
      </c>
      <c r="D411" t="s">
        <v>20</v>
      </c>
      <c r="E411" t="s">
        <v>21</v>
      </c>
      <c r="F411" t="s">
        <v>15</v>
      </c>
      <c r="G411" t="s">
        <v>16</v>
      </c>
      <c r="H411" t="s">
        <v>17</v>
      </c>
      <c r="I411">
        <v>1</v>
      </c>
      <c r="J411" t="s">
        <v>438</v>
      </c>
      <c r="K411" t="s">
        <v>463</v>
      </c>
      <c r="L411" s="6">
        <v>4500</v>
      </c>
      <c r="M411">
        <v>0</v>
      </c>
      <c r="N411">
        <v>0</v>
      </c>
    </row>
    <row r="412" spans="1:14" hidden="1" x14ac:dyDescent="0.25">
      <c r="A412" s="1">
        <v>44168</v>
      </c>
      <c r="B412" t="s">
        <v>12</v>
      </c>
      <c r="C412">
        <v>355</v>
      </c>
      <c r="D412" t="s">
        <v>20</v>
      </c>
      <c r="E412" t="s">
        <v>21</v>
      </c>
      <c r="F412" t="s">
        <v>15</v>
      </c>
      <c r="G412" t="s">
        <v>16</v>
      </c>
      <c r="H412" t="s">
        <v>17</v>
      </c>
      <c r="I412">
        <v>1</v>
      </c>
      <c r="J412" t="s">
        <v>438</v>
      </c>
      <c r="K412" t="s">
        <v>464</v>
      </c>
      <c r="L412" s="6">
        <v>19300</v>
      </c>
      <c r="M412">
        <v>0</v>
      </c>
      <c r="N412">
        <v>0</v>
      </c>
    </row>
    <row r="413" spans="1:14" hidden="1" x14ac:dyDescent="0.25">
      <c r="A413" s="1">
        <v>44168</v>
      </c>
      <c r="B413" t="s">
        <v>12</v>
      </c>
      <c r="C413">
        <v>355</v>
      </c>
      <c r="D413" t="s">
        <v>20</v>
      </c>
      <c r="E413" t="s">
        <v>21</v>
      </c>
      <c r="F413" t="s">
        <v>15</v>
      </c>
      <c r="G413" t="s">
        <v>16</v>
      </c>
      <c r="H413" t="s">
        <v>17</v>
      </c>
      <c r="I413">
        <v>1</v>
      </c>
      <c r="J413" t="s">
        <v>438</v>
      </c>
      <c r="K413" t="s">
        <v>465</v>
      </c>
      <c r="L413" s="6">
        <v>1500</v>
      </c>
      <c r="M413">
        <v>0</v>
      </c>
      <c r="N413">
        <v>0</v>
      </c>
    </row>
    <row r="414" spans="1:14" hidden="1" x14ac:dyDescent="0.25">
      <c r="A414" s="1">
        <v>44168</v>
      </c>
      <c r="B414" t="s">
        <v>12</v>
      </c>
      <c r="C414">
        <v>355</v>
      </c>
      <c r="D414" t="s">
        <v>20</v>
      </c>
      <c r="E414" t="s">
        <v>21</v>
      </c>
      <c r="F414" t="s">
        <v>15</v>
      </c>
      <c r="G414" t="s">
        <v>16</v>
      </c>
      <c r="H414" t="s">
        <v>17</v>
      </c>
      <c r="I414">
        <v>1</v>
      </c>
      <c r="J414" t="s">
        <v>438</v>
      </c>
      <c r="K414" t="s">
        <v>466</v>
      </c>
      <c r="L414" s="6">
        <v>165400</v>
      </c>
      <c r="M414">
        <v>0</v>
      </c>
      <c r="N414">
        <v>0</v>
      </c>
    </row>
    <row r="415" spans="1:14" hidden="1" x14ac:dyDescent="0.25">
      <c r="A415" s="1">
        <v>44168</v>
      </c>
      <c r="B415" t="s">
        <v>12</v>
      </c>
      <c r="C415">
        <v>355</v>
      </c>
      <c r="D415" t="s">
        <v>20</v>
      </c>
      <c r="E415" t="s">
        <v>21</v>
      </c>
      <c r="F415" t="s">
        <v>15</v>
      </c>
      <c r="G415" t="s">
        <v>16</v>
      </c>
      <c r="H415" t="s">
        <v>17</v>
      </c>
      <c r="I415">
        <v>1</v>
      </c>
      <c r="J415" t="s">
        <v>438</v>
      </c>
      <c r="K415" t="s">
        <v>467</v>
      </c>
      <c r="L415" s="6">
        <v>3100</v>
      </c>
      <c r="M415">
        <v>0</v>
      </c>
      <c r="N415">
        <v>0</v>
      </c>
    </row>
    <row r="416" spans="1:14" hidden="1" x14ac:dyDescent="0.25">
      <c r="A416" s="1">
        <v>44168</v>
      </c>
      <c r="B416" t="s">
        <v>12</v>
      </c>
      <c r="C416">
        <v>355</v>
      </c>
      <c r="D416" t="s">
        <v>20</v>
      </c>
      <c r="E416" t="s">
        <v>21</v>
      </c>
      <c r="F416" t="s">
        <v>15</v>
      </c>
      <c r="G416" t="s">
        <v>16</v>
      </c>
      <c r="H416" t="s">
        <v>17</v>
      </c>
      <c r="I416">
        <v>1</v>
      </c>
      <c r="J416" t="s">
        <v>438</v>
      </c>
      <c r="K416" t="s">
        <v>468</v>
      </c>
      <c r="L416" s="6">
        <v>2000</v>
      </c>
      <c r="M416">
        <v>0</v>
      </c>
      <c r="N416">
        <v>0</v>
      </c>
    </row>
    <row r="417" spans="1:14" hidden="1" x14ac:dyDescent="0.25">
      <c r="A417" s="1">
        <v>44168</v>
      </c>
      <c r="B417" t="s">
        <v>12</v>
      </c>
      <c r="C417">
        <v>355</v>
      </c>
      <c r="D417" t="s">
        <v>20</v>
      </c>
      <c r="E417" t="s">
        <v>21</v>
      </c>
      <c r="F417" t="s">
        <v>15</v>
      </c>
      <c r="G417" t="s">
        <v>16</v>
      </c>
      <c r="H417" t="s">
        <v>17</v>
      </c>
      <c r="I417">
        <v>1</v>
      </c>
      <c r="J417" t="s">
        <v>438</v>
      </c>
      <c r="K417" t="s">
        <v>469</v>
      </c>
      <c r="L417" s="6">
        <v>3500</v>
      </c>
      <c r="M417">
        <v>0</v>
      </c>
      <c r="N417">
        <v>0</v>
      </c>
    </row>
    <row r="418" spans="1:14" hidden="1" x14ac:dyDescent="0.25">
      <c r="A418" s="1">
        <v>44168</v>
      </c>
      <c r="B418" t="s">
        <v>12</v>
      </c>
      <c r="C418">
        <v>355</v>
      </c>
      <c r="D418" t="s">
        <v>20</v>
      </c>
      <c r="E418" t="s">
        <v>21</v>
      </c>
      <c r="F418" t="s">
        <v>15</v>
      </c>
      <c r="G418" t="s">
        <v>16</v>
      </c>
      <c r="H418" t="s">
        <v>17</v>
      </c>
      <c r="I418">
        <v>1</v>
      </c>
      <c r="J418" t="s">
        <v>438</v>
      </c>
      <c r="K418" t="s">
        <v>470</v>
      </c>
      <c r="L418" s="6">
        <v>100</v>
      </c>
      <c r="M418">
        <v>0</v>
      </c>
      <c r="N418">
        <v>0</v>
      </c>
    </row>
    <row r="419" spans="1:14" hidden="1" x14ac:dyDescent="0.25">
      <c r="A419" s="1">
        <v>44168</v>
      </c>
      <c r="B419" t="s">
        <v>12</v>
      </c>
      <c r="C419">
        <v>355</v>
      </c>
      <c r="D419" t="s">
        <v>20</v>
      </c>
      <c r="E419" t="s">
        <v>21</v>
      </c>
      <c r="F419" t="s">
        <v>15</v>
      </c>
      <c r="G419" t="s">
        <v>16</v>
      </c>
      <c r="H419" t="s">
        <v>17</v>
      </c>
      <c r="I419">
        <v>1</v>
      </c>
      <c r="J419" t="s">
        <v>438</v>
      </c>
      <c r="K419" t="s">
        <v>471</v>
      </c>
      <c r="L419" s="6">
        <v>2100</v>
      </c>
      <c r="M419">
        <v>0</v>
      </c>
      <c r="N419">
        <v>0</v>
      </c>
    </row>
    <row r="420" spans="1:14" hidden="1" x14ac:dyDescent="0.25">
      <c r="A420" s="1">
        <v>44168</v>
      </c>
      <c r="B420" t="s">
        <v>12</v>
      </c>
      <c r="C420">
        <v>355</v>
      </c>
      <c r="D420" t="s">
        <v>20</v>
      </c>
      <c r="E420" t="s">
        <v>21</v>
      </c>
      <c r="F420" t="s">
        <v>15</v>
      </c>
      <c r="G420" t="s">
        <v>16</v>
      </c>
      <c r="H420" t="s">
        <v>17</v>
      </c>
      <c r="I420">
        <v>1</v>
      </c>
      <c r="J420" t="s">
        <v>438</v>
      </c>
      <c r="K420" t="s">
        <v>472</v>
      </c>
      <c r="L420" s="6">
        <v>2500</v>
      </c>
      <c r="M420">
        <v>0</v>
      </c>
      <c r="N420">
        <v>0</v>
      </c>
    </row>
    <row r="421" spans="1:14" hidden="1" x14ac:dyDescent="0.25">
      <c r="A421" s="1">
        <v>44168</v>
      </c>
      <c r="B421" t="s">
        <v>12</v>
      </c>
      <c r="C421">
        <v>355</v>
      </c>
      <c r="D421" t="s">
        <v>20</v>
      </c>
      <c r="E421" t="s">
        <v>21</v>
      </c>
      <c r="F421" t="s">
        <v>15</v>
      </c>
      <c r="G421" t="s">
        <v>16</v>
      </c>
      <c r="H421" t="s">
        <v>17</v>
      </c>
      <c r="I421">
        <v>1</v>
      </c>
      <c r="J421" t="s">
        <v>438</v>
      </c>
      <c r="K421" t="s">
        <v>473</v>
      </c>
      <c r="L421" s="6">
        <v>1200</v>
      </c>
      <c r="M421">
        <v>0</v>
      </c>
      <c r="N421">
        <v>0</v>
      </c>
    </row>
    <row r="422" spans="1:14" hidden="1" x14ac:dyDescent="0.25">
      <c r="A422" s="1">
        <v>44168</v>
      </c>
      <c r="B422" t="s">
        <v>12</v>
      </c>
      <c r="C422">
        <v>355</v>
      </c>
      <c r="D422" t="s">
        <v>20</v>
      </c>
      <c r="E422" t="s">
        <v>21</v>
      </c>
      <c r="F422" t="s">
        <v>15</v>
      </c>
      <c r="G422" t="s">
        <v>16</v>
      </c>
      <c r="H422" t="s">
        <v>17</v>
      </c>
      <c r="I422">
        <v>1</v>
      </c>
      <c r="J422" t="s">
        <v>438</v>
      </c>
      <c r="K422" t="s">
        <v>474</v>
      </c>
      <c r="L422" s="6">
        <v>4000</v>
      </c>
      <c r="M422">
        <v>0</v>
      </c>
      <c r="N422">
        <v>0</v>
      </c>
    </row>
    <row r="423" spans="1:14" hidden="1" x14ac:dyDescent="0.25">
      <c r="A423" s="1">
        <v>44168</v>
      </c>
      <c r="B423" t="s">
        <v>12</v>
      </c>
      <c r="C423">
        <v>355</v>
      </c>
      <c r="D423" t="s">
        <v>20</v>
      </c>
      <c r="E423" t="s">
        <v>21</v>
      </c>
      <c r="F423" t="s">
        <v>15</v>
      </c>
      <c r="G423" t="s">
        <v>16</v>
      </c>
      <c r="H423" t="s">
        <v>17</v>
      </c>
      <c r="I423">
        <v>1</v>
      </c>
      <c r="J423" t="s">
        <v>438</v>
      </c>
      <c r="K423" t="s">
        <v>475</v>
      </c>
      <c r="L423" s="6">
        <v>1600</v>
      </c>
      <c r="M423">
        <v>0</v>
      </c>
      <c r="N423">
        <v>0</v>
      </c>
    </row>
    <row r="424" spans="1:14" hidden="1" x14ac:dyDescent="0.25">
      <c r="A424" s="1">
        <v>44168</v>
      </c>
      <c r="B424" t="s">
        <v>12</v>
      </c>
      <c r="C424">
        <v>355</v>
      </c>
      <c r="D424" t="s">
        <v>20</v>
      </c>
      <c r="E424" t="s">
        <v>21</v>
      </c>
      <c r="F424" t="s">
        <v>15</v>
      </c>
      <c r="G424" t="s">
        <v>16</v>
      </c>
      <c r="H424" t="s">
        <v>17</v>
      </c>
      <c r="I424">
        <v>1</v>
      </c>
      <c r="J424" t="s">
        <v>438</v>
      </c>
      <c r="K424" t="s">
        <v>476</v>
      </c>
      <c r="L424" s="6">
        <v>7000</v>
      </c>
      <c r="M424">
        <v>0</v>
      </c>
      <c r="N424">
        <v>0</v>
      </c>
    </row>
    <row r="425" spans="1:14" hidden="1" x14ac:dyDescent="0.25">
      <c r="A425" s="1">
        <v>44168</v>
      </c>
      <c r="B425" t="s">
        <v>12</v>
      </c>
      <c r="C425">
        <v>355</v>
      </c>
      <c r="D425" t="s">
        <v>20</v>
      </c>
      <c r="E425" t="s">
        <v>21</v>
      </c>
      <c r="F425" t="s">
        <v>15</v>
      </c>
      <c r="G425" t="s">
        <v>16</v>
      </c>
      <c r="H425" t="s">
        <v>17</v>
      </c>
      <c r="I425">
        <v>1</v>
      </c>
      <c r="J425" t="s">
        <v>438</v>
      </c>
      <c r="K425" t="s">
        <v>477</v>
      </c>
      <c r="L425" s="6">
        <v>900</v>
      </c>
      <c r="M425">
        <v>0</v>
      </c>
      <c r="N425">
        <v>0</v>
      </c>
    </row>
    <row r="426" spans="1:14" hidden="1" x14ac:dyDescent="0.25">
      <c r="A426" s="1">
        <v>44168</v>
      </c>
      <c r="B426" t="s">
        <v>12</v>
      </c>
      <c r="C426">
        <v>355</v>
      </c>
      <c r="D426" t="s">
        <v>20</v>
      </c>
      <c r="E426" t="s">
        <v>21</v>
      </c>
      <c r="F426" t="s">
        <v>15</v>
      </c>
      <c r="G426" t="s">
        <v>16</v>
      </c>
      <c r="H426" t="s">
        <v>17</v>
      </c>
      <c r="I426">
        <v>1</v>
      </c>
      <c r="J426" t="s">
        <v>438</v>
      </c>
      <c r="K426" t="s">
        <v>478</v>
      </c>
      <c r="L426" s="6">
        <v>29200</v>
      </c>
      <c r="M426">
        <v>0</v>
      </c>
      <c r="N426">
        <v>0</v>
      </c>
    </row>
    <row r="427" spans="1:14" hidden="1" x14ac:dyDescent="0.25">
      <c r="A427" s="1">
        <v>44168</v>
      </c>
      <c r="B427" t="s">
        <v>12</v>
      </c>
      <c r="C427">
        <v>355</v>
      </c>
      <c r="D427" t="s">
        <v>20</v>
      </c>
      <c r="E427" t="s">
        <v>21</v>
      </c>
      <c r="F427" t="s">
        <v>15</v>
      </c>
      <c r="G427" t="s">
        <v>16</v>
      </c>
      <c r="H427" t="s">
        <v>17</v>
      </c>
      <c r="I427">
        <v>1</v>
      </c>
      <c r="J427" t="s">
        <v>438</v>
      </c>
      <c r="K427" t="s">
        <v>479</v>
      </c>
      <c r="L427" s="6">
        <v>100</v>
      </c>
      <c r="M427">
        <v>0</v>
      </c>
      <c r="N427">
        <v>0</v>
      </c>
    </row>
    <row r="428" spans="1:14" hidden="1" x14ac:dyDescent="0.25">
      <c r="A428" s="1">
        <v>44168</v>
      </c>
      <c r="B428" t="s">
        <v>12</v>
      </c>
      <c r="C428">
        <v>355</v>
      </c>
      <c r="D428" t="s">
        <v>20</v>
      </c>
      <c r="E428" t="s">
        <v>21</v>
      </c>
      <c r="F428" t="s">
        <v>15</v>
      </c>
      <c r="G428" t="s">
        <v>16</v>
      </c>
      <c r="H428" t="s">
        <v>17</v>
      </c>
      <c r="I428">
        <v>1</v>
      </c>
      <c r="J428" t="s">
        <v>438</v>
      </c>
      <c r="K428" t="s">
        <v>480</v>
      </c>
      <c r="L428" s="6">
        <v>3500</v>
      </c>
      <c r="M428">
        <v>0</v>
      </c>
      <c r="N428">
        <v>0</v>
      </c>
    </row>
    <row r="429" spans="1:14" hidden="1" x14ac:dyDescent="0.25">
      <c r="A429" s="1">
        <v>44168</v>
      </c>
      <c r="B429" t="s">
        <v>12</v>
      </c>
      <c r="C429">
        <v>355</v>
      </c>
      <c r="D429" t="s">
        <v>20</v>
      </c>
      <c r="E429" t="s">
        <v>21</v>
      </c>
      <c r="F429" t="s">
        <v>15</v>
      </c>
      <c r="G429" t="s">
        <v>16</v>
      </c>
      <c r="H429" t="s">
        <v>17</v>
      </c>
      <c r="I429">
        <v>1</v>
      </c>
      <c r="J429" t="s">
        <v>438</v>
      </c>
      <c r="K429" t="s">
        <v>481</v>
      </c>
      <c r="L429" s="6">
        <v>8600</v>
      </c>
      <c r="M429">
        <v>0</v>
      </c>
      <c r="N429">
        <v>0</v>
      </c>
    </row>
    <row r="430" spans="1:14" hidden="1" x14ac:dyDescent="0.25">
      <c r="A430" s="1">
        <v>44168</v>
      </c>
      <c r="B430" t="s">
        <v>12</v>
      </c>
      <c r="C430">
        <v>355</v>
      </c>
      <c r="D430" t="s">
        <v>20</v>
      </c>
      <c r="E430" t="s">
        <v>21</v>
      </c>
      <c r="F430" t="s">
        <v>15</v>
      </c>
      <c r="G430" t="s">
        <v>16</v>
      </c>
      <c r="H430" t="s">
        <v>17</v>
      </c>
      <c r="I430">
        <v>1</v>
      </c>
      <c r="J430" t="s">
        <v>438</v>
      </c>
      <c r="K430" t="s">
        <v>482</v>
      </c>
      <c r="L430" s="6">
        <v>1200</v>
      </c>
      <c r="M430">
        <v>0</v>
      </c>
      <c r="N430">
        <v>0</v>
      </c>
    </row>
    <row r="431" spans="1:14" hidden="1" x14ac:dyDescent="0.25">
      <c r="A431" s="1">
        <v>44168</v>
      </c>
      <c r="B431" t="s">
        <v>12</v>
      </c>
      <c r="C431">
        <v>355</v>
      </c>
      <c r="D431" t="s">
        <v>20</v>
      </c>
      <c r="E431" t="s">
        <v>21</v>
      </c>
      <c r="F431" t="s">
        <v>15</v>
      </c>
      <c r="G431" t="s">
        <v>16</v>
      </c>
      <c r="H431" t="s">
        <v>17</v>
      </c>
      <c r="I431">
        <v>1</v>
      </c>
      <c r="J431" t="s">
        <v>438</v>
      </c>
      <c r="K431" t="s">
        <v>305</v>
      </c>
      <c r="L431" s="6">
        <v>1600</v>
      </c>
      <c r="M431">
        <v>0</v>
      </c>
      <c r="N431">
        <v>0</v>
      </c>
    </row>
    <row r="432" spans="1:14" hidden="1" x14ac:dyDescent="0.25">
      <c r="A432" s="1">
        <v>44168</v>
      </c>
      <c r="B432" t="s">
        <v>12</v>
      </c>
      <c r="C432">
        <v>355</v>
      </c>
      <c r="D432" t="s">
        <v>20</v>
      </c>
      <c r="E432" t="s">
        <v>21</v>
      </c>
      <c r="F432" t="s">
        <v>15</v>
      </c>
      <c r="G432" t="s">
        <v>16</v>
      </c>
      <c r="H432" t="s">
        <v>17</v>
      </c>
      <c r="I432">
        <v>1</v>
      </c>
      <c r="J432" t="s">
        <v>438</v>
      </c>
      <c r="K432" t="s">
        <v>308</v>
      </c>
      <c r="L432" s="6">
        <v>1000</v>
      </c>
      <c r="M432">
        <v>0</v>
      </c>
      <c r="N432">
        <v>0</v>
      </c>
    </row>
    <row r="433" spans="1:14" hidden="1" x14ac:dyDescent="0.25">
      <c r="A433" s="1">
        <v>44168</v>
      </c>
      <c r="B433" t="s">
        <v>12</v>
      </c>
      <c r="C433">
        <v>355</v>
      </c>
      <c r="D433" t="s">
        <v>20</v>
      </c>
      <c r="E433" t="s">
        <v>21</v>
      </c>
      <c r="F433" t="s">
        <v>15</v>
      </c>
      <c r="G433" t="s">
        <v>16</v>
      </c>
      <c r="H433" t="s">
        <v>17</v>
      </c>
      <c r="I433">
        <v>1</v>
      </c>
      <c r="J433" t="s">
        <v>438</v>
      </c>
      <c r="K433" t="s">
        <v>483</v>
      </c>
      <c r="L433" s="6">
        <v>4500</v>
      </c>
      <c r="M433">
        <v>0</v>
      </c>
      <c r="N433">
        <v>0</v>
      </c>
    </row>
    <row r="434" spans="1:14" hidden="1" x14ac:dyDescent="0.25">
      <c r="A434" s="1">
        <v>44168</v>
      </c>
      <c r="B434" t="s">
        <v>12</v>
      </c>
      <c r="C434">
        <v>355</v>
      </c>
      <c r="D434" t="s">
        <v>20</v>
      </c>
      <c r="E434" t="s">
        <v>21</v>
      </c>
      <c r="F434" t="s">
        <v>15</v>
      </c>
      <c r="G434" t="s">
        <v>16</v>
      </c>
      <c r="H434" t="s">
        <v>17</v>
      </c>
      <c r="I434">
        <v>1</v>
      </c>
      <c r="J434" t="s">
        <v>438</v>
      </c>
      <c r="K434" t="s">
        <v>484</v>
      </c>
      <c r="L434" s="6">
        <v>3000</v>
      </c>
      <c r="M434">
        <v>0</v>
      </c>
      <c r="N434">
        <v>0</v>
      </c>
    </row>
    <row r="435" spans="1:14" hidden="1" x14ac:dyDescent="0.25">
      <c r="A435" s="1">
        <v>44168</v>
      </c>
      <c r="B435" t="s">
        <v>12</v>
      </c>
      <c r="C435">
        <v>355</v>
      </c>
      <c r="D435" t="s">
        <v>20</v>
      </c>
      <c r="E435" t="s">
        <v>21</v>
      </c>
      <c r="F435" t="s">
        <v>15</v>
      </c>
      <c r="G435" t="s">
        <v>16</v>
      </c>
      <c r="H435" t="s">
        <v>17</v>
      </c>
      <c r="I435">
        <v>1</v>
      </c>
      <c r="J435" t="s">
        <v>438</v>
      </c>
      <c r="K435" t="s">
        <v>485</v>
      </c>
      <c r="L435" s="6">
        <v>21300</v>
      </c>
      <c r="M435">
        <v>0</v>
      </c>
      <c r="N435">
        <v>0</v>
      </c>
    </row>
    <row r="436" spans="1:14" hidden="1" x14ac:dyDescent="0.25">
      <c r="A436" s="1">
        <v>44168</v>
      </c>
      <c r="B436" t="s">
        <v>12</v>
      </c>
      <c r="C436">
        <v>355</v>
      </c>
      <c r="D436" t="s">
        <v>20</v>
      </c>
      <c r="E436" t="s">
        <v>21</v>
      </c>
      <c r="F436" t="s">
        <v>15</v>
      </c>
      <c r="G436" t="s">
        <v>16</v>
      </c>
      <c r="H436" t="s">
        <v>17</v>
      </c>
      <c r="I436">
        <v>1</v>
      </c>
      <c r="J436" t="s">
        <v>438</v>
      </c>
      <c r="K436" t="s">
        <v>486</v>
      </c>
      <c r="L436" s="6">
        <v>1000</v>
      </c>
      <c r="M436">
        <v>0</v>
      </c>
      <c r="N436">
        <v>0</v>
      </c>
    </row>
    <row r="437" spans="1:14" hidden="1" x14ac:dyDescent="0.25">
      <c r="A437" s="1">
        <v>44168</v>
      </c>
      <c r="B437" t="s">
        <v>12</v>
      </c>
      <c r="C437">
        <v>355</v>
      </c>
      <c r="D437" t="s">
        <v>20</v>
      </c>
      <c r="E437" t="s">
        <v>21</v>
      </c>
      <c r="F437" t="s">
        <v>15</v>
      </c>
      <c r="G437" t="s">
        <v>16</v>
      </c>
      <c r="H437" t="s">
        <v>17</v>
      </c>
      <c r="I437">
        <v>1</v>
      </c>
      <c r="J437" t="s">
        <v>438</v>
      </c>
      <c r="K437" t="s">
        <v>352</v>
      </c>
      <c r="L437" s="6">
        <v>3500</v>
      </c>
      <c r="M437">
        <v>0</v>
      </c>
      <c r="N437">
        <v>0</v>
      </c>
    </row>
    <row r="438" spans="1:14" hidden="1" x14ac:dyDescent="0.25">
      <c r="A438" s="1">
        <v>44168</v>
      </c>
      <c r="B438" t="s">
        <v>12</v>
      </c>
      <c r="C438">
        <v>355</v>
      </c>
      <c r="D438" t="s">
        <v>20</v>
      </c>
      <c r="E438" t="s">
        <v>21</v>
      </c>
      <c r="F438" t="s">
        <v>15</v>
      </c>
      <c r="G438" t="s">
        <v>16</v>
      </c>
      <c r="H438" t="s">
        <v>17</v>
      </c>
      <c r="I438">
        <v>1</v>
      </c>
      <c r="J438" t="s">
        <v>438</v>
      </c>
      <c r="K438" t="s">
        <v>360</v>
      </c>
      <c r="L438" s="6">
        <v>1700</v>
      </c>
      <c r="M438">
        <v>0</v>
      </c>
      <c r="N438">
        <v>0</v>
      </c>
    </row>
    <row r="439" spans="1:14" hidden="1" x14ac:dyDescent="0.25">
      <c r="A439" s="1">
        <v>44168</v>
      </c>
      <c r="B439" t="s">
        <v>12</v>
      </c>
      <c r="C439">
        <v>355</v>
      </c>
      <c r="D439" t="s">
        <v>20</v>
      </c>
      <c r="E439" t="s">
        <v>21</v>
      </c>
      <c r="F439" t="s">
        <v>15</v>
      </c>
      <c r="G439" t="s">
        <v>16</v>
      </c>
      <c r="H439" t="s">
        <v>17</v>
      </c>
      <c r="I439">
        <v>1</v>
      </c>
      <c r="J439" t="s">
        <v>438</v>
      </c>
      <c r="K439" t="s">
        <v>487</v>
      </c>
      <c r="L439" s="6">
        <v>10000</v>
      </c>
      <c r="M439">
        <v>0</v>
      </c>
      <c r="N439">
        <v>0</v>
      </c>
    </row>
    <row r="440" spans="1:14" hidden="1" x14ac:dyDescent="0.25">
      <c r="A440" s="1">
        <v>44168</v>
      </c>
      <c r="B440" t="s">
        <v>12</v>
      </c>
      <c r="C440">
        <v>355</v>
      </c>
      <c r="D440" t="s">
        <v>20</v>
      </c>
      <c r="E440" t="s">
        <v>21</v>
      </c>
      <c r="F440" t="s">
        <v>15</v>
      </c>
      <c r="G440" t="s">
        <v>16</v>
      </c>
      <c r="H440" t="s">
        <v>17</v>
      </c>
      <c r="I440">
        <v>1</v>
      </c>
      <c r="J440" t="s">
        <v>438</v>
      </c>
      <c r="K440" t="s">
        <v>488</v>
      </c>
      <c r="L440" s="6">
        <v>6900</v>
      </c>
      <c r="M440">
        <v>0</v>
      </c>
      <c r="N440">
        <v>0</v>
      </c>
    </row>
    <row r="441" spans="1:14" hidden="1" x14ac:dyDescent="0.25">
      <c r="A441" s="1">
        <v>44168</v>
      </c>
      <c r="B441" t="s">
        <v>12</v>
      </c>
      <c r="C441">
        <v>355</v>
      </c>
      <c r="D441" t="s">
        <v>20</v>
      </c>
      <c r="E441" t="s">
        <v>21</v>
      </c>
      <c r="F441" t="s">
        <v>15</v>
      </c>
      <c r="G441" t="s">
        <v>16</v>
      </c>
      <c r="H441" t="s">
        <v>17</v>
      </c>
      <c r="I441">
        <v>1</v>
      </c>
      <c r="J441" t="s">
        <v>438</v>
      </c>
      <c r="K441" t="s">
        <v>489</v>
      </c>
      <c r="L441" s="6">
        <v>1000</v>
      </c>
      <c r="M441">
        <v>0</v>
      </c>
      <c r="N441">
        <v>0</v>
      </c>
    </row>
    <row r="442" spans="1:14" hidden="1" x14ac:dyDescent="0.25">
      <c r="A442" s="1">
        <v>44168</v>
      </c>
      <c r="B442" t="s">
        <v>12</v>
      </c>
      <c r="C442">
        <v>355</v>
      </c>
      <c r="D442" t="s">
        <v>20</v>
      </c>
      <c r="E442" t="s">
        <v>21</v>
      </c>
      <c r="F442" t="s">
        <v>15</v>
      </c>
      <c r="G442" t="s">
        <v>16</v>
      </c>
      <c r="H442" t="s">
        <v>17</v>
      </c>
      <c r="I442">
        <v>1</v>
      </c>
      <c r="J442" t="s">
        <v>438</v>
      </c>
      <c r="K442" t="s">
        <v>490</v>
      </c>
      <c r="L442" s="6">
        <v>42500</v>
      </c>
      <c r="M442">
        <v>0</v>
      </c>
      <c r="N442">
        <v>0</v>
      </c>
    </row>
    <row r="443" spans="1:14" hidden="1" x14ac:dyDescent="0.25">
      <c r="A443" s="1">
        <v>44168</v>
      </c>
      <c r="B443" t="s">
        <v>12</v>
      </c>
      <c r="C443">
        <v>355</v>
      </c>
      <c r="D443" t="s">
        <v>20</v>
      </c>
      <c r="E443" t="s">
        <v>21</v>
      </c>
      <c r="F443" t="s">
        <v>15</v>
      </c>
      <c r="G443" t="s">
        <v>16</v>
      </c>
      <c r="H443" t="s">
        <v>17</v>
      </c>
      <c r="I443">
        <v>1</v>
      </c>
      <c r="J443" t="s">
        <v>438</v>
      </c>
      <c r="K443" t="s">
        <v>491</v>
      </c>
      <c r="L443" s="6">
        <v>1700</v>
      </c>
      <c r="M443">
        <v>0</v>
      </c>
      <c r="N443">
        <v>0</v>
      </c>
    </row>
    <row r="444" spans="1:14" hidden="1" x14ac:dyDescent="0.25">
      <c r="A444" s="1">
        <v>44168</v>
      </c>
      <c r="B444" t="s">
        <v>12</v>
      </c>
      <c r="C444">
        <v>355</v>
      </c>
      <c r="D444" t="s">
        <v>20</v>
      </c>
      <c r="E444" t="s">
        <v>21</v>
      </c>
      <c r="F444" t="s">
        <v>15</v>
      </c>
      <c r="G444" t="s">
        <v>16</v>
      </c>
      <c r="H444" t="s">
        <v>17</v>
      </c>
      <c r="I444">
        <v>1</v>
      </c>
      <c r="J444" t="s">
        <v>438</v>
      </c>
      <c r="K444" t="s">
        <v>492</v>
      </c>
      <c r="L444" s="6">
        <v>2900</v>
      </c>
      <c r="M444">
        <v>0</v>
      </c>
      <c r="N444">
        <v>0</v>
      </c>
    </row>
    <row r="445" spans="1:14" hidden="1" x14ac:dyDescent="0.25">
      <c r="A445" s="1">
        <v>44168</v>
      </c>
      <c r="B445" t="s">
        <v>12</v>
      </c>
      <c r="C445">
        <v>355</v>
      </c>
      <c r="D445" t="s">
        <v>20</v>
      </c>
      <c r="E445" t="s">
        <v>21</v>
      </c>
      <c r="F445" t="s">
        <v>15</v>
      </c>
      <c r="G445" t="s">
        <v>16</v>
      </c>
      <c r="H445" t="s">
        <v>17</v>
      </c>
      <c r="I445">
        <v>1</v>
      </c>
      <c r="J445" t="s">
        <v>493</v>
      </c>
      <c r="K445" t="s">
        <v>494</v>
      </c>
      <c r="L445" s="6">
        <v>19354421.420000002</v>
      </c>
      <c r="M445">
        <v>0</v>
      </c>
      <c r="N445">
        <v>0</v>
      </c>
    </row>
    <row r="446" spans="1:14" hidden="1" x14ac:dyDescent="0.25">
      <c r="A446" s="1">
        <v>44168</v>
      </c>
      <c r="B446" t="s">
        <v>12</v>
      </c>
      <c r="C446">
        <v>355</v>
      </c>
      <c r="D446" t="s">
        <v>20</v>
      </c>
      <c r="E446" t="s">
        <v>21</v>
      </c>
      <c r="F446" t="s">
        <v>15</v>
      </c>
      <c r="G446" t="s">
        <v>16</v>
      </c>
      <c r="H446" t="s">
        <v>17</v>
      </c>
      <c r="I446">
        <v>1</v>
      </c>
      <c r="J446" t="s">
        <v>493</v>
      </c>
      <c r="K446" t="s">
        <v>495</v>
      </c>
      <c r="L446" s="6">
        <v>452000</v>
      </c>
      <c r="M446">
        <v>0</v>
      </c>
      <c r="N446">
        <v>0</v>
      </c>
    </row>
    <row r="447" spans="1:14" hidden="1" x14ac:dyDescent="0.25">
      <c r="A447" s="1">
        <v>44168</v>
      </c>
      <c r="B447" t="s">
        <v>12</v>
      </c>
      <c r="C447">
        <v>355</v>
      </c>
      <c r="D447" t="s">
        <v>23</v>
      </c>
      <c r="E447" t="s">
        <v>14</v>
      </c>
      <c r="F447" t="s">
        <v>15</v>
      </c>
      <c r="G447" t="s">
        <v>16</v>
      </c>
      <c r="H447" t="s">
        <v>17</v>
      </c>
      <c r="I447">
        <v>1</v>
      </c>
      <c r="J447" t="s">
        <v>65</v>
      </c>
      <c r="K447" t="s">
        <v>394</v>
      </c>
      <c r="L447" s="6">
        <v>111525785.34</v>
      </c>
      <c r="M447">
        <v>0</v>
      </c>
      <c r="N447">
        <v>0</v>
      </c>
    </row>
    <row r="448" spans="1:14" hidden="1" x14ac:dyDescent="0.25">
      <c r="A448" s="1">
        <v>44168</v>
      </c>
      <c r="B448" t="s">
        <v>12</v>
      </c>
      <c r="C448">
        <v>355</v>
      </c>
      <c r="D448" t="s">
        <v>44</v>
      </c>
      <c r="E448" t="s">
        <v>14</v>
      </c>
      <c r="F448" t="s">
        <v>15</v>
      </c>
      <c r="G448" t="s">
        <v>16</v>
      </c>
      <c r="H448" t="s">
        <v>17</v>
      </c>
      <c r="I448">
        <v>1</v>
      </c>
      <c r="J448" t="s">
        <v>53</v>
      </c>
      <c r="L448" s="6">
        <v>406208572.00999999</v>
      </c>
      <c r="M448">
        <v>0</v>
      </c>
      <c r="N448">
        <v>0</v>
      </c>
    </row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spans="12:12" hidden="1" x14ac:dyDescent="0.25"/>
    <row r="466" spans="12:12" hidden="1" x14ac:dyDescent="0.25"/>
    <row r="467" spans="12:12" hidden="1" x14ac:dyDescent="0.25"/>
    <row r="468" spans="12:12" hidden="1" x14ac:dyDescent="0.25"/>
    <row r="480" spans="12:12" x14ac:dyDescent="0.25">
      <c r="L480" s="6" t="s">
        <v>499</v>
      </c>
    </row>
    <row r="503" spans="3:7" ht="15.75" thickBot="1" x14ac:dyDescent="0.3"/>
    <row r="504" spans="3:7" ht="34.5" x14ac:dyDescent="0.3">
      <c r="C504" s="16" t="s">
        <v>496</v>
      </c>
      <c r="D504" s="17">
        <v>1</v>
      </c>
      <c r="E504" s="17"/>
      <c r="F504" s="17" t="s">
        <v>497</v>
      </c>
      <c r="G504" s="18" t="s">
        <v>498</v>
      </c>
    </row>
    <row r="505" spans="3:7" ht="15.75" x14ac:dyDescent="0.25">
      <c r="C505" s="19" t="s">
        <v>0</v>
      </c>
      <c r="D505" s="20">
        <v>2</v>
      </c>
      <c r="E505" s="20">
        <v>44168</v>
      </c>
      <c r="F505" s="20"/>
      <c r="G505" s="21"/>
    </row>
    <row r="506" spans="3:7" ht="15.75" x14ac:dyDescent="0.25">
      <c r="C506" s="19" t="s">
        <v>1</v>
      </c>
      <c r="D506" s="20">
        <v>3</v>
      </c>
      <c r="E506" s="22" t="s">
        <v>12</v>
      </c>
      <c r="F506" s="20"/>
      <c r="G506" s="21"/>
    </row>
    <row r="507" spans="3:7" ht="15.75" x14ac:dyDescent="0.25">
      <c r="C507" s="19" t="s">
        <v>2</v>
      </c>
      <c r="D507" s="20">
        <v>4</v>
      </c>
      <c r="E507" s="20">
        <v>355</v>
      </c>
      <c r="F507" s="20"/>
      <c r="G507" s="21"/>
    </row>
    <row r="508" spans="3:7" ht="15.75" x14ac:dyDescent="0.25">
      <c r="C508" s="19" t="s">
        <v>3</v>
      </c>
      <c r="D508" s="20" t="s">
        <v>500</v>
      </c>
      <c r="E508" s="20" t="s">
        <v>20</v>
      </c>
      <c r="F508" s="20"/>
      <c r="G508" s="21"/>
    </row>
    <row r="509" spans="3:7" ht="94.5" x14ac:dyDescent="0.25">
      <c r="C509" s="19" t="s">
        <v>4</v>
      </c>
      <c r="D509" s="20">
        <v>5</v>
      </c>
      <c r="E509" s="20" t="s">
        <v>21</v>
      </c>
      <c r="F509" s="20" t="s">
        <v>501</v>
      </c>
      <c r="G509" s="21"/>
    </row>
    <row r="510" spans="3:7" ht="31.5" x14ac:dyDescent="0.25">
      <c r="C510" s="19" t="s">
        <v>5</v>
      </c>
      <c r="D510" s="20"/>
      <c r="E510" s="20" t="s">
        <v>15</v>
      </c>
      <c r="F510" s="20" t="s">
        <v>502</v>
      </c>
      <c r="G510" s="21"/>
    </row>
    <row r="511" spans="3:7" ht="15.75" x14ac:dyDescent="0.25">
      <c r="C511" s="19" t="s">
        <v>6</v>
      </c>
      <c r="D511" s="20"/>
      <c r="E511" s="20" t="s">
        <v>16</v>
      </c>
      <c r="F511" s="20"/>
      <c r="G511" s="21" t="s">
        <v>503</v>
      </c>
    </row>
    <row r="512" spans="3:7" ht="15.75" x14ac:dyDescent="0.25">
      <c r="C512" s="19" t="s">
        <v>7</v>
      </c>
      <c r="D512" s="20">
        <v>6</v>
      </c>
      <c r="E512" s="20" t="s">
        <v>17</v>
      </c>
      <c r="F512" s="20"/>
      <c r="G512" s="21"/>
    </row>
    <row r="513" spans="3:7" ht="47.25" x14ac:dyDescent="0.25">
      <c r="C513" s="19" t="s">
        <v>8</v>
      </c>
      <c r="D513" s="20">
        <v>6</v>
      </c>
      <c r="E513" s="20">
        <v>1</v>
      </c>
      <c r="F513" s="20" t="s">
        <v>504</v>
      </c>
      <c r="G513" s="21"/>
    </row>
    <row r="514" spans="3:7" ht="63" x14ac:dyDescent="0.25">
      <c r="C514" s="19" t="s">
        <v>48</v>
      </c>
      <c r="D514" s="20">
        <v>7</v>
      </c>
      <c r="E514" s="20" t="s">
        <v>54</v>
      </c>
      <c r="F514" s="20" t="s">
        <v>505</v>
      </c>
      <c r="G514" s="21" t="s">
        <v>503</v>
      </c>
    </row>
    <row r="515" spans="3:7" ht="31.5" x14ac:dyDescent="0.25">
      <c r="C515" s="19" t="s">
        <v>49</v>
      </c>
      <c r="D515" s="20">
        <v>8</v>
      </c>
      <c r="E515" s="20" t="s">
        <v>55</v>
      </c>
      <c r="F515" s="20"/>
      <c r="G515" s="21"/>
    </row>
    <row r="516" spans="3:7" ht="15.75" x14ac:dyDescent="0.25">
      <c r="C516" s="19" t="s">
        <v>50</v>
      </c>
      <c r="D516" s="20">
        <v>9</v>
      </c>
      <c r="E516" s="20">
        <v>199635248.59999999</v>
      </c>
      <c r="F516" s="20"/>
      <c r="G516" s="21"/>
    </row>
    <row r="517" spans="3:7" ht="15.75" x14ac:dyDescent="0.25">
      <c r="C517" s="19" t="s">
        <v>51</v>
      </c>
      <c r="D517" s="20"/>
      <c r="E517" s="20">
        <v>0</v>
      </c>
      <c r="F517" s="20"/>
      <c r="G517" s="21" t="s">
        <v>507</v>
      </c>
    </row>
    <row r="518" spans="3:7" ht="31.5" x14ac:dyDescent="0.25">
      <c r="C518" s="19" t="s">
        <v>52</v>
      </c>
      <c r="D518" s="20"/>
      <c r="E518" s="22">
        <v>1</v>
      </c>
      <c r="F518" s="20" t="s">
        <v>506</v>
      </c>
      <c r="G518" s="21" t="s">
        <v>507</v>
      </c>
    </row>
  </sheetData>
  <autoFilter ref="A1:N448">
    <filterColumn colId="10">
      <filters>
        <filter val="CUSIP 91282CAK7"/>
      </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I54" sqref="I54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opLeftCell="A40" workbookViewId="0">
      <selection activeCell="P50" sqref="P50"/>
    </sheetView>
  </sheetViews>
  <sheetFormatPr defaultRowHeight="15" x14ac:dyDescent="0.25"/>
  <cols>
    <col min="1" max="1" width="12.375" customWidth="1"/>
    <col min="2" max="2" width="12" bestFit="1" customWidth="1"/>
    <col min="9" max="9" width="17.625" style="6" bestFit="1" customWidth="1"/>
    <col min="10" max="10" width="14.5" style="6" bestFit="1" customWidth="1"/>
    <col min="11" max="11" width="9.125" style="6" bestFit="1" customWidth="1"/>
    <col min="12" max="12" width="17.625" style="6" bestFit="1" customWidth="1"/>
    <col min="13" max="13" width="17.125" style="6" bestFit="1" customWidth="1"/>
    <col min="14" max="14" width="15.5" style="6" bestFit="1" customWidth="1"/>
    <col min="15" max="15" width="17.125" style="6" bestFit="1" customWidth="1"/>
    <col min="16" max="16" width="16" style="6" bestFit="1" customWidth="1"/>
    <col min="17" max="17" width="14.5" style="6" bestFit="1" customWidth="1"/>
    <col min="18" max="18" width="16" style="6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33</v>
      </c>
      <c r="J1" s="6" t="s">
        <v>34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6" t="s">
        <v>40</v>
      </c>
      <c r="Q1" s="6" t="s">
        <v>41</v>
      </c>
      <c r="R1" s="6" t="s">
        <v>42</v>
      </c>
    </row>
    <row r="2" spans="1:18" x14ac:dyDescent="0.25">
      <c r="A2" s="1">
        <v>44168</v>
      </c>
      <c r="B2" t="s">
        <v>12</v>
      </c>
      <c r="C2">
        <v>289</v>
      </c>
      <c r="D2" t="s">
        <v>43</v>
      </c>
      <c r="E2" t="s">
        <v>21</v>
      </c>
      <c r="F2" t="s">
        <v>15</v>
      </c>
      <c r="G2" t="s">
        <v>16</v>
      </c>
      <c r="H2" t="s">
        <v>17</v>
      </c>
      <c r="I2" s="6">
        <v>0</v>
      </c>
      <c r="J2" s="6">
        <v>-2513055</v>
      </c>
      <c r="K2" s="6">
        <v>0</v>
      </c>
      <c r="L2" s="6">
        <v>0</v>
      </c>
      <c r="M2" s="6">
        <v>-243917080</v>
      </c>
      <c r="N2" s="6">
        <v>254257650</v>
      </c>
      <c r="O2" s="6">
        <v>0</v>
      </c>
      <c r="P2" s="6">
        <v>0</v>
      </c>
      <c r="Q2" s="6">
        <v>0</v>
      </c>
      <c r="R2" s="6">
        <v>0</v>
      </c>
    </row>
    <row r="3" spans="1:18" x14ac:dyDescent="0.25">
      <c r="A3" s="1">
        <v>44168</v>
      </c>
      <c r="B3" t="s">
        <v>12</v>
      </c>
      <c r="C3">
        <v>289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s="6">
        <v>-32046786</v>
      </c>
      <c r="J3" s="6">
        <v>1111675</v>
      </c>
      <c r="K3" s="6">
        <v>0</v>
      </c>
      <c r="L3" s="6">
        <v>0</v>
      </c>
      <c r="M3" s="6">
        <v>0</v>
      </c>
      <c r="N3" s="6">
        <v>33629595</v>
      </c>
      <c r="O3" s="6">
        <v>0</v>
      </c>
      <c r="P3" s="6">
        <v>1582809</v>
      </c>
      <c r="Q3" s="6">
        <v>0</v>
      </c>
      <c r="R3" s="6">
        <v>0</v>
      </c>
    </row>
    <row r="4" spans="1:18" x14ac:dyDescent="0.25">
      <c r="A4" s="1">
        <v>44168</v>
      </c>
      <c r="B4" t="s">
        <v>12</v>
      </c>
      <c r="C4">
        <v>355</v>
      </c>
      <c r="D4" t="s">
        <v>20</v>
      </c>
      <c r="E4" t="s">
        <v>21</v>
      </c>
      <c r="F4" t="s">
        <v>15</v>
      </c>
      <c r="G4" t="s">
        <v>16</v>
      </c>
      <c r="H4" t="s">
        <v>17</v>
      </c>
      <c r="I4" s="6">
        <v>-1249819992</v>
      </c>
      <c r="J4" s="6">
        <v>45882799.210000001</v>
      </c>
      <c r="K4" s="6">
        <v>0</v>
      </c>
      <c r="L4" s="6">
        <v>-3069882810</v>
      </c>
      <c r="M4" s="6">
        <v>3426535982.4299998</v>
      </c>
      <c r="N4" s="6">
        <v>0</v>
      </c>
      <c r="O4" s="6">
        <v>3808874197</v>
      </c>
      <c r="P4" s="6">
        <v>-510828606</v>
      </c>
      <c r="Q4" s="6">
        <v>0</v>
      </c>
      <c r="R4" s="6">
        <v>0</v>
      </c>
    </row>
    <row r="5" spans="1:18" x14ac:dyDescent="0.25">
      <c r="A5" s="1">
        <v>44168</v>
      </c>
      <c r="B5" t="s">
        <v>12</v>
      </c>
      <c r="C5">
        <v>355</v>
      </c>
      <c r="D5" t="s">
        <v>23</v>
      </c>
      <c r="E5" t="s">
        <v>14</v>
      </c>
      <c r="F5" t="s">
        <v>15</v>
      </c>
      <c r="G5" t="s">
        <v>16</v>
      </c>
      <c r="H5" t="s">
        <v>17</v>
      </c>
      <c r="I5" s="6">
        <v>-93509689</v>
      </c>
      <c r="J5" s="6">
        <v>35394248.25</v>
      </c>
      <c r="K5" s="6">
        <v>0</v>
      </c>
      <c r="L5" s="6">
        <v>7156113</v>
      </c>
      <c r="M5" s="6">
        <v>119433097</v>
      </c>
      <c r="N5" s="6">
        <v>0</v>
      </c>
      <c r="O5" s="6">
        <v>78068050</v>
      </c>
      <c r="P5" s="6">
        <v>-8285527</v>
      </c>
      <c r="Q5" s="6">
        <v>0</v>
      </c>
      <c r="R5" s="6">
        <v>0</v>
      </c>
    </row>
    <row r="6" spans="1:18" x14ac:dyDescent="0.25">
      <c r="A6" s="1">
        <v>44168</v>
      </c>
      <c r="B6" t="s">
        <v>12</v>
      </c>
      <c r="C6">
        <v>355</v>
      </c>
      <c r="D6" t="s">
        <v>44</v>
      </c>
      <c r="E6" t="s">
        <v>14</v>
      </c>
      <c r="F6" t="s">
        <v>15</v>
      </c>
      <c r="G6" t="s">
        <v>16</v>
      </c>
      <c r="H6" t="s">
        <v>17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406208572.00999999</v>
      </c>
      <c r="O6" s="6">
        <v>0</v>
      </c>
      <c r="P6" s="6">
        <v>0</v>
      </c>
      <c r="Q6" s="6">
        <v>0</v>
      </c>
      <c r="R6" s="6">
        <v>-384096362.99000001</v>
      </c>
    </row>
    <row r="7" spans="1:18" x14ac:dyDescent="0.25">
      <c r="A7" s="10">
        <v>44168</v>
      </c>
      <c r="B7" t="s">
        <v>12</v>
      </c>
      <c r="C7">
        <v>289</v>
      </c>
      <c r="D7" t="s">
        <v>13</v>
      </c>
      <c r="E7" t="s">
        <v>14</v>
      </c>
      <c r="F7" t="s">
        <v>15</v>
      </c>
      <c r="G7" t="s">
        <v>24</v>
      </c>
      <c r="H7" t="s">
        <v>17</v>
      </c>
      <c r="I7" s="6">
        <v>-32046786</v>
      </c>
      <c r="J7" s="6">
        <v>0</v>
      </c>
      <c r="K7" s="6">
        <v>0</v>
      </c>
      <c r="L7" s="6">
        <v>0</v>
      </c>
      <c r="M7" s="6">
        <v>32046786</v>
      </c>
      <c r="N7" s="6">
        <v>0</v>
      </c>
      <c r="O7" s="6">
        <v>0</v>
      </c>
      <c r="P7" s="6">
        <v>1582809</v>
      </c>
      <c r="Q7" s="6">
        <v>0</v>
      </c>
      <c r="R7" s="6">
        <v>0</v>
      </c>
    </row>
    <row r="8" spans="1:18" x14ac:dyDescent="0.25">
      <c r="A8" s="1">
        <v>44168</v>
      </c>
      <c r="B8" t="s">
        <v>12</v>
      </c>
      <c r="C8">
        <v>355</v>
      </c>
      <c r="D8" t="s">
        <v>20</v>
      </c>
      <c r="E8" t="s">
        <v>21</v>
      </c>
      <c r="F8" t="s">
        <v>15</v>
      </c>
      <c r="G8" t="s">
        <v>24</v>
      </c>
      <c r="H8" t="s">
        <v>17</v>
      </c>
      <c r="I8" s="6">
        <v>-1361854811</v>
      </c>
      <c r="J8" s="6">
        <v>0</v>
      </c>
      <c r="K8" s="6">
        <v>0</v>
      </c>
      <c r="L8" s="6">
        <v>468687992</v>
      </c>
      <c r="M8" s="6">
        <v>893166819</v>
      </c>
      <c r="N8" s="6">
        <v>0</v>
      </c>
      <c r="O8" s="6">
        <v>893166820</v>
      </c>
      <c r="P8" s="6">
        <v>0</v>
      </c>
      <c r="Q8" s="6">
        <v>0</v>
      </c>
      <c r="R8" s="6">
        <v>0</v>
      </c>
    </row>
    <row r="9" spans="1:18" x14ac:dyDescent="0.25">
      <c r="A9" s="1">
        <v>44168</v>
      </c>
      <c r="B9" t="s">
        <v>12</v>
      </c>
      <c r="C9">
        <v>355</v>
      </c>
      <c r="D9" t="s">
        <v>23</v>
      </c>
      <c r="E9" t="s">
        <v>14</v>
      </c>
      <c r="F9" t="s">
        <v>15</v>
      </c>
      <c r="G9" t="s">
        <v>24</v>
      </c>
      <c r="H9" t="s">
        <v>17</v>
      </c>
      <c r="I9" s="6">
        <v>-85602377</v>
      </c>
      <c r="J9" s="6">
        <v>0</v>
      </c>
      <c r="K9" s="6">
        <v>0</v>
      </c>
      <c r="L9" s="6">
        <v>118681898</v>
      </c>
      <c r="M9" s="6">
        <v>-33079521</v>
      </c>
      <c r="N9" s="6">
        <v>0</v>
      </c>
      <c r="O9" s="6">
        <v>0</v>
      </c>
      <c r="P9" s="6">
        <v>0</v>
      </c>
      <c r="Q9" s="6">
        <v>33079521</v>
      </c>
      <c r="R9" s="6">
        <v>0</v>
      </c>
    </row>
    <row r="11" spans="1:18" x14ac:dyDescent="0.25">
      <c r="P11" s="6" t="s">
        <v>45</v>
      </c>
    </row>
    <row r="17" spans="16:16" x14ac:dyDescent="0.25">
      <c r="P17">
        <v>-21593418</v>
      </c>
    </row>
    <row r="18" spans="16:16" x14ac:dyDescent="0.25">
      <c r="P18">
        <v>-427691</v>
      </c>
    </row>
    <row r="19" spans="16:16" x14ac:dyDescent="0.25">
      <c r="P19">
        <v>-10025677</v>
      </c>
    </row>
    <row r="20" spans="16:16" x14ac:dyDescent="0.25">
      <c r="P20">
        <v>-32046786</v>
      </c>
    </row>
    <row r="21" spans="16:16" x14ac:dyDescent="0.25">
      <c r="P21"/>
    </row>
    <row r="22" spans="16:16" x14ac:dyDescent="0.25">
      <c r="P22">
        <f>P19+P18</f>
        <v>-10453368</v>
      </c>
    </row>
    <row r="24" spans="16:16" x14ac:dyDescent="0.25">
      <c r="P24" s="6">
        <v>33629595</v>
      </c>
    </row>
    <row r="25" spans="16:16" x14ac:dyDescent="0.25">
      <c r="P25" s="6">
        <f>P24-(ABS(P20))</f>
        <v>1582809</v>
      </c>
    </row>
    <row r="48" spans="2:4" x14ac:dyDescent="0.25">
      <c r="B48" t="s">
        <v>25</v>
      </c>
      <c r="D48">
        <v>1</v>
      </c>
    </row>
    <row r="49" spans="2:8" x14ac:dyDescent="0.25">
      <c r="B49" t="s">
        <v>0</v>
      </c>
      <c r="D49">
        <v>2</v>
      </c>
    </row>
    <row r="50" spans="2:8" x14ac:dyDescent="0.25">
      <c r="B50" t="s">
        <v>1</v>
      </c>
      <c r="D50">
        <v>3</v>
      </c>
    </row>
    <row r="51" spans="2:8" x14ac:dyDescent="0.25">
      <c r="B51" t="s">
        <v>2</v>
      </c>
      <c r="D51">
        <v>4</v>
      </c>
    </row>
    <row r="52" spans="2:8" x14ac:dyDescent="0.25">
      <c r="B52" t="s">
        <v>3</v>
      </c>
      <c r="D52">
        <v>5</v>
      </c>
    </row>
    <row r="53" spans="2:8" x14ac:dyDescent="0.25">
      <c r="B53" t="s">
        <v>4</v>
      </c>
      <c r="D53">
        <v>6</v>
      </c>
      <c r="E53" s="5" t="s">
        <v>26</v>
      </c>
      <c r="F53" s="5"/>
      <c r="G53" t="s">
        <v>27</v>
      </c>
      <c r="H53" t="s">
        <v>28</v>
      </c>
    </row>
    <row r="54" spans="2:8" x14ac:dyDescent="0.25">
      <c r="B54" t="s">
        <v>5</v>
      </c>
    </row>
    <row r="55" spans="2:8" x14ac:dyDescent="0.25">
      <c r="B55" t="s">
        <v>6</v>
      </c>
      <c r="D55">
        <v>7</v>
      </c>
    </row>
    <row r="56" spans="2:8" x14ac:dyDescent="0.25">
      <c r="B56" t="s">
        <v>7</v>
      </c>
      <c r="D56" s="4" t="s">
        <v>17</v>
      </c>
    </row>
    <row r="57" spans="2:8" x14ac:dyDescent="0.25">
      <c r="B57" t="s">
        <v>8</v>
      </c>
      <c r="D57" s="4">
        <v>1</v>
      </c>
    </row>
    <row r="58" spans="2:8" x14ac:dyDescent="0.25">
      <c r="B58" s="6" t="s">
        <v>33</v>
      </c>
      <c r="D58">
        <v>11</v>
      </c>
    </row>
    <row r="59" spans="2:8" x14ac:dyDescent="0.25">
      <c r="B59" s="8" t="s">
        <v>34</v>
      </c>
    </row>
    <row r="60" spans="2:8" x14ac:dyDescent="0.25">
      <c r="B60" s="8" t="s">
        <v>35</v>
      </c>
    </row>
    <row r="61" spans="2:8" x14ac:dyDescent="0.25">
      <c r="B61" s="8" t="s">
        <v>36</v>
      </c>
    </row>
    <row r="62" spans="2:8" x14ac:dyDescent="0.25">
      <c r="B62" s="8" t="s">
        <v>37</v>
      </c>
      <c r="D62">
        <v>12</v>
      </c>
      <c r="E62" t="s">
        <v>46</v>
      </c>
    </row>
    <row r="63" spans="2:8" x14ac:dyDescent="0.25">
      <c r="B63" s="8" t="s">
        <v>38</v>
      </c>
      <c r="D63">
        <v>13</v>
      </c>
    </row>
    <row r="64" spans="2:8" x14ac:dyDescent="0.25">
      <c r="B64" s="8" t="s">
        <v>39</v>
      </c>
    </row>
    <row r="65" spans="2:5" x14ac:dyDescent="0.25">
      <c r="B65" s="8" t="s">
        <v>40</v>
      </c>
      <c r="E65" s="9" t="s">
        <v>47</v>
      </c>
    </row>
    <row r="66" spans="2:5" x14ac:dyDescent="0.25">
      <c r="B66" s="8" t="s">
        <v>41</v>
      </c>
    </row>
    <row r="67" spans="2:5" x14ac:dyDescent="0.25">
      <c r="B67" s="8" t="s">
        <v>42</v>
      </c>
    </row>
  </sheetData>
  <autoFilter ref="A1:R9">
    <sortState ref="A3:R7">
      <sortCondition ref="D1:D9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Liability</vt:lpstr>
      <vt:lpstr>Mapping_Liability</vt:lpstr>
      <vt:lpstr>OG_C11_20201203_CCPS_OCC_Liabil</vt:lpstr>
      <vt:lpstr>Collateral</vt:lpstr>
      <vt:lpstr>Mapping_Entity</vt:lpstr>
      <vt:lpstr>Mapping_EntitySummary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Joseph, Abishai (VIDE 132) CWR</dc:creator>
  <cp:lastModifiedBy>Joseph, Abishai (VIFT 42) CWR</cp:lastModifiedBy>
  <dcterms:created xsi:type="dcterms:W3CDTF">2020-12-14T19:38:25Z</dcterms:created>
  <dcterms:modified xsi:type="dcterms:W3CDTF">2020-12-17T20:33:50Z</dcterms:modified>
</cp:coreProperties>
</file>