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xcel classes\"/>
    </mc:Choice>
  </mc:AlternateContent>
  <xr:revisionPtr revIDLastSave="0" documentId="8_{4980A718-1EBD-46E5-9EE0-7B1A34A373A5}" xr6:coauthVersionLast="47" xr6:coauthVersionMax="47" xr10:uidLastSave="{00000000-0000-0000-0000-000000000000}"/>
  <bookViews>
    <workbookView xWindow="-108" yWindow="-108" windowWidth="23256" windowHeight="12456" activeTab="5" xr2:uid="{66C469A3-BC6B-4F42-B5D0-4CAB6DB31478}"/>
  </bookViews>
  <sheets>
    <sheet name="Dataset" sheetId="1" r:id="rId1"/>
    <sheet name="Answer1" sheetId="2" r:id="rId2"/>
    <sheet name="Answer2" sheetId="3" r:id="rId3"/>
    <sheet name="Answer3" sheetId="4" r:id="rId4"/>
    <sheet name="Answer4&amp;5" sheetId="5" r:id="rId5"/>
    <sheet name="Answer6" sheetId="6" r:id="rId6"/>
  </sheets>
  <definedNames>
    <definedName name="_xlnm._FilterDatabase" localSheetId="4" hidden="1">'Answer4&amp;5'!$I$9:$I$136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" i="6"/>
  <c r="K8" i="5"/>
  <c r="K9" i="5"/>
  <c r="K10" i="5"/>
  <c r="K12" i="5"/>
  <c r="K31" i="5"/>
  <c r="K28" i="5"/>
  <c r="K27" i="5"/>
  <c r="K26" i="5"/>
  <c r="K23" i="5"/>
  <c r="K22" i="5"/>
  <c r="K20" i="5"/>
  <c r="K18" i="5"/>
  <c r="K17" i="5"/>
  <c r="K15" i="5"/>
  <c r="K14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9" i="5"/>
  <c r="I2" i="5"/>
  <c r="I3" i="5"/>
  <c r="H11" i="4"/>
  <c r="H19" i="4"/>
  <c r="H24" i="4"/>
  <c r="H8" i="4"/>
  <c r="H5" i="4"/>
  <c r="H3" i="4"/>
  <c r="H14" i="4"/>
  <c r="H2" i="4"/>
  <c r="H17" i="4"/>
  <c r="H25" i="4"/>
  <c r="H6" i="4"/>
  <c r="H26" i="4"/>
  <c r="H15" i="4"/>
  <c r="H20" i="4"/>
  <c r="H23" i="4"/>
  <c r="H4" i="4"/>
  <c r="H18" i="4"/>
  <c r="H22" i="4"/>
  <c r="H9" i="4"/>
  <c r="H7" i="4"/>
  <c r="H16" i="4"/>
  <c r="H10" i="4"/>
  <c r="H21" i="4"/>
  <c r="H13" i="4"/>
  <c r="H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sumit</author>
  </authors>
  <commentList>
    <comment ref="I1" authorId="0" shapeId="0" xr:uid="{088D9B57-5EB0-402F-A9A4-E6C9995A84E4}">
      <text>
        <r>
          <rPr>
            <b/>
            <sz val="9"/>
            <color indexed="81"/>
            <rFont val="Tahoma"/>
            <family val="2"/>
          </rPr>
          <t>sumit:</t>
        </r>
        <r>
          <rPr>
            <sz val="9"/>
            <color indexed="81"/>
            <rFont val="Tahoma"/>
            <family val="2"/>
          </rPr>
          <t xml:space="preserve">
Tasks completed has more influence on performance rating than hors worked
</t>
        </r>
      </text>
    </comment>
  </commentList>
</comments>
</file>

<file path=xl/sharedStrings.xml><?xml version="1.0" encoding="utf-8"?>
<sst xmlns="http://schemas.openxmlformats.org/spreadsheetml/2006/main" count="253" uniqueCount="49">
  <si>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</si>
  <si>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</si>
  <si>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</si>
  <si>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</si>
  <si>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</si>
  <si>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</si>
  <si>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</si>
  <si>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</si>
  <si>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</si>
  <si>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</si>
  <si>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</si>
  <si>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</si>
  <si>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</si>
  <si>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</si>
  <si>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</si>
  <si>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</si>
  <si>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</si>
  <si>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</si>
  <si>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</si>
  <si>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</si>
  <si>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</si>
  <si>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</si>
  <si>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</si>
  <si>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</si>
  <si>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</si>
  <si>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</si>
  <si>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</si>
  <si>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</si>
  <si>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</si>
  <si>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</si>
  <si>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</si>
  <si>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</si>
  <si>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</si>
  <si>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</si>
  <si>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</si>
  <si>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</si>
  <si>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</si>
  <si>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</si>
  <si>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Grand Total</t>
  </si>
  <si>
    <t>Sum of Productivity_Score</t>
  </si>
  <si>
    <t>StdDev of Productivity_Score</t>
  </si>
  <si>
    <t>Marketing dept has least variation.</t>
  </si>
  <si>
    <t>Performance_Efficiency_Index</t>
  </si>
  <si>
    <t>Correlation b/w G&amp;E</t>
  </si>
  <si>
    <t>Correlation b/w G&amp;D</t>
  </si>
  <si>
    <t>Performance rating &gt;=4</t>
  </si>
  <si>
    <t>Performance_Rating &lt; average</t>
  </si>
  <si>
    <t>Tasks_per_hour</t>
  </si>
  <si>
    <t>Most task efficient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</si>
</sst>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2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5" fillId="4" borderId="0" xfId="0" applyFont="1" applyFill="1"/>
    <xf numFmtId="0" fontId="6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wrapText="1"/>
    </xf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[assgn1 excel.xlsx]Answer1!PivotTable1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Emplyees</a:t>
            </a:r>
            <a:r>
              <a:rPr lang="en-US" baseline="0"/>
              <a:t> with top 5 productivity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4582848273185873"/>
          <c:y val="3.8938231441362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Answer1!$B$1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Answer1!$A$2:$A$7</c:f>
              <c:strCache>
                <c:ptCount val="5"/>
                <c:pt idx="0">
                  <c:v>Neeraj</c:v>
                </c:pt>
                <c:pt idx="1">
                  <c:v>Rahul</c:v>
                </c:pt>
                <c:pt idx="2">
                  <c:v>Rakesh</c:v>
                </c:pt>
                <c:pt idx="3">
                  <c:v>Riya</c:v>
                </c:pt>
                <c:pt idx="4">
                  <c:v>Tanya</c:v>
                </c:pt>
              </c:strCache>
            </c:strRef>
          </c:cat>
          <c:val>
            <c:numRef>
              <c:f>Answer1!$B$2:$B$7</c:f>
              <c:numCache>
                <c:formatCode>General</c:formatCode>
                <c:ptCount val="5"/>
                <c:pt idx="0">
                  <c:v>96</c:v>
                </c:pt>
                <c:pt idx="1">
                  <c:v>100</c:v>
                </c:pt>
                <c:pt idx="2">
                  <c:v>98</c:v>
                </c:pt>
                <c:pt idx="3">
                  <c:v>95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B-4440-B909-F753315F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8918175"/>
        <c:axId val="1310646655"/>
      </c:barChart>
      <c:catAx>
        <c:axId val="131891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46655"/>
        <c:crosses val="autoZero"/>
        <c:auto val="1"/>
        <c:lblAlgn val="ctr"/>
        <c:lblOffset val="100"/>
        <c:noMultiLvlLbl val="0"/>
      </c:catAx>
      <c:valAx>
        <c:axId val="131064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1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[assgn1 excel.xlsx]Answer2!PivotTable2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Answer2!$A$2:$A$7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Answer2!$B$2:$B$7</c:f>
              <c:numCache>
                <c:formatCode>General</c:formatCode>
                <c:ptCount val="5"/>
                <c:pt idx="0">
                  <c:v>3.415650255319866</c:v>
                </c:pt>
                <c:pt idx="1">
                  <c:v>3.9623225512317668</c:v>
                </c:pt>
                <c:pt idx="2">
                  <c:v>5.2630789467763757</c:v>
                </c:pt>
                <c:pt idx="3">
                  <c:v>2.2360679774997898</c:v>
                </c:pt>
                <c:pt idx="4">
                  <c:v>4.7923550230202219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3-42E5-8D24-51535311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224719"/>
        <c:axId val="1379224239"/>
      </c:barChart>
      <c:catAx>
        <c:axId val="137922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24239"/>
        <c:crosses val="autoZero"/>
        <c:auto val="1"/>
        <c:lblAlgn val="ctr"/>
        <c:lblOffset val="100"/>
        <c:noMultiLvlLbl val="0"/>
      </c:catAx>
      <c:valAx>
        <c:axId val="13792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2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1</xdr:row>
      <xdr:rowOff>45720</xdr:rowOff>
    </xdr:from>
    <xdr:to>
      <xdr:col>14</xdr:col>
      <xdr:colOff>60960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BD883-5246-DBD9-571A-F205D6E22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518160</xdr:colOff>
      <xdr:row>19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81A467-2EE6-45FF-7261-058CE858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mit" refreshedDate="45893.379225810182" createdVersion="8" refreshedVersion="8" minRefreshableVersion="3" recordCount="25" xr:uid="{A5BB0096-5679-4E27-87FB-20108E24FB15}">
  <cacheSource type="worksheet">
    <worksheetSource ref="A1:G26" sheet="Dataset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 count="25">
        <s v="Aakash"/>
        <s v="Meera"/>
        <s v="Suresh"/>
        <s v="Riya"/>
        <s v="Prakash"/>
        <s v="Neha"/>
        <s v="Rahul"/>
        <s v="Priya"/>
        <s v="Kunal"/>
        <s v="Sneha"/>
        <s v="Amit"/>
        <s v="Pooja"/>
        <s v="Varun"/>
        <s v="Deepak"/>
        <s v="Rakesh"/>
        <s v="Kavita"/>
        <s v="Sanjay"/>
        <s v="Arjun"/>
        <s v="Anjali"/>
        <s v="Suman"/>
        <s v="Mohan"/>
        <s v="Jyoti"/>
        <s v="Neeraj"/>
        <s v="Akash"/>
        <s v="Tanya"/>
      </sharedItems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1"/>
    <x v="0"/>
    <x v="0"/>
    <n v="35"/>
    <n v="50"/>
    <n v="80"/>
    <n v="4"/>
  </r>
  <r>
    <n v="102"/>
    <x v="1"/>
    <x v="1"/>
    <n v="40"/>
    <n v="65"/>
    <n v="90"/>
    <n v="5"/>
  </r>
  <r>
    <n v="103"/>
    <x v="2"/>
    <x v="2"/>
    <n v="30"/>
    <n v="40"/>
    <n v="70"/>
    <n v="3"/>
  </r>
  <r>
    <n v="104"/>
    <x v="3"/>
    <x v="3"/>
    <n v="45"/>
    <n v="75"/>
    <n v="95"/>
    <n v="5"/>
  </r>
  <r>
    <n v="105"/>
    <x v="4"/>
    <x v="4"/>
    <n v="25"/>
    <n v="30"/>
    <n v="60"/>
    <n v="2"/>
  </r>
  <r>
    <n v="106"/>
    <x v="5"/>
    <x v="0"/>
    <n v="38"/>
    <n v="58"/>
    <n v="85"/>
    <n v="4"/>
  </r>
  <r>
    <n v="107"/>
    <x v="6"/>
    <x v="3"/>
    <n v="50"/>
    <n v="80"/>
    <n v="100"/>
    <n v="5"/>
  </r>
  <r>
    <n v="108"/>
    <x v="7"/>
    <x v="2"/>
    <n v="28"/>
    <n v="35"/>
    <n v="65"/>
    <n v="3"/>
  </r>
  <r>
    <n v="109"/>
    <x v="8"/>
    <x v="1"/>
    <n v="42"/>
    <n v="70"/>
    <n v="92"/>
    <n v="5"/>
  </r>
  <r>
    <n v="110"/>
    <x v="9"/>
    <x v="0"/>
    <n v="37"/>
    <n v="55"/>
    <n v="83"/>
    <n v="4"/>
  </r>
  <r>
    <n v="111"/>
    <x v="10"/>
    <x v="4"/>
    <n v="29"/>
    <n v="38"/>
    <n v="68"/>
    <n v="3"/>
  </r>
  <r>
    <n v="112"/>
    <x v="11"/>
    <x v="1"/>
    <n v="44"/>
    <n v="73"/>
    <n v="94"/>
    <n v="5"/>
  </r>
  <r>
    <n v="113"/>
    <x v="12"/>
    <x v="2"/>
    <n v="33"/>
    <n v="45"/>
    <n v="75"/>
    <n v="3"/>
  </r>
  <r>
    <n v="114"/>
    <x v="13"/>
    <x v="0"/>
    <n v="41"/>
    <n v="66"/>
    <n v="89"/>
    <n v="4"/>
  </r>
  <r>
    <n v="115"/>
    <x v="14"/>
    <x v="3"/>
    <n v="48"/>
    <n v="78"/>
    <n v="98"/>
    <n v="5"/>
  </r>
  <r>
    <n v="116"/>
    <x v="15"/>
    <x v="4"/>
    <n v="26"/>
    <n v="32"/>
    <n v="62"/>
    <n v="2"/>
  </r>
  <r>
    <n v="117"/>
    <x v="16"/>
    <x v="2"/>
    <n v="31"/>
    <n v="42"/>
    <n v="72"/>
    <n v="3"/>
  </r>
  <r>
    <n v="118"/>
    <x v="17"/>
    <x v="1"/>
    <n v="43"/>
    <n v="75"/>
    <n v="93"/>
    <n v="5"/>
  </r>
  <r>
    <n v="119"/>
    <x v="18"/>
    <x v="3"/>
    <n v="39"/>
    <n v="60"/>
    <n v="87"/>
    <n v="4"/>
  </r>
  <r>
    <n v="120"/>
    <x v="19"/>
    <x v="0"/>
    <n v="36"/>
    <n v="52"/>
    <n v="78"/>
    <n v="4"/>
  </r>
  <r>
    <n v="121"/>
    <x v="20"/>
    <x v="4"/>
    <n v="27"/>
    <n v="34"/>
    <n v="64"/>
    <n v="2"/>
  </r>
  <r>
    <n v="122"/>
    <x v="21"/>
    <x v="2"/>
    <n v="32"/>
    <n v="44"/>
    <n v="74"/>
    <n v="3"/>
  </r>
  <r>
    <n v="123"/>
    <x v="22"/>
    <x v="1"/>
    <n v="46"/>
    <n v="77"/>
    <n v="96"/>
    <n v="5"/>
  </r>
  <r>
    <n v="124"/>
    <x v="23"/>
    <x v="0"/>
    <n v="34"/>
    <n v="48"/>
    <n v="76"/>
    <n v="3"/>
  </r>
  <r>
    <n v="125"/>
    <x v="24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61355-05AD-4F45-BD68-E8740BD853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7" firstHeaderRow="1" firstDataRow="1" firstDataCol="1"/>
  <pivotFields count="7">
    <pivotField showAll="0"/>
    <pivotField axis="axisRow" showAll="0" measureFilter="1">
      <items count="26">
        <item x="0"/>
        <item x="23"/>
        <item x="10"/>
        <item x="18"/>
        <item x="17"/>
        <item x="13"/>
        <item x="21"/>
        <item x="15"/>
        <item x="8"/>
        <item x="1"/>
        <item x="20"/>
        <item x="22"/>
        <item x="5"/>
        <item x="11"/>
        <item x="4"/>
        <item x="7"/>
        <item x="6"/>
        <item x="14"/>
        <item x="3"/>
        <item x="16"/>
        <item x="9"/>
        <item x="19"/>
        <item x="2"/>
        <item x="24"/>
        <item x="1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6">
    <i>
      <x v="11"/>
    </i>
    <i>
      <x v="16"/>
    </i>
    <i>
      <x v="17"/>
    </i>
    <i>
      <x v="18"/>
    </i>
    <i>
      <x v="23"/>
    </i>
    <i t="grand">
      <x/>
    </i>
  </rowItems>
  <colItems count="1">
    <i/>
  </colItems>
  <dataFields count="1">
    <dataField name="Sum of Productivity_Score" fld="5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7F695-C279-4F68-8920-CF3B5D25F77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5" subtotal="stdDev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2A6A-54B2-46BF-ADAA-F4CDEE5B6991}">
  <dimension ref="A1:G26"/>
  <sheetViews>
    <sheetView workbookViewId="0">
      <selection activeCell="I5" sqref="I5"/>
    </sheetView>
  </sheetViews>
  <sheetFormatPr defaultColWidth="20.5546875" defaultRowHeight="14.4" x14ac:dyDescent="0.3"/>
  <sheetData>
    <row r="1" spans="1:7" ht="43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" thickBot="1" x14ac:dyDescent="0.35">
      <c r="A2" s="4">
        <v>101</v>
      </c>
      <c r="B2" s="5" t="s">
        <v>7</v>
      </c>
      <c r="C2" s="5" t="s">
        <v>8</v>
      </c>
      <c r="D2" s="5">
        <v>35</v>
      </c>
      <c r="E2" s="5">
        <v>50</v>
      </c>
      <c r="F2" s="5">
        <v>80</v>
      </c>
      <c r="G2" s="5">
        <v>4</v>
      </c>
    </row>
    <row r="3" spans="1:7" ht="29.4" thickBot="1" x14ac:dyDescent="0.35">
      <c r="A3" s="6">
        <v>102</v>
      </c>
      <c r="B3" s="7" t="s">
        <v>9</v>
      </c>
      <c r="C3" s="7" t="s">
        <v>10</v>
      </c>
      <c r="D3" s="7">
        <v>40</v>
      </c>
      <c r="E3" s="7">
        <v>65</v>
      </c>
      <c r="F3" s="7">
        <v>90</v>
      </c>
      <c r="G3" s="7">
        <v>5</v>
      </c>
    </row>
    <row r="4" spans="1:7" ht="15" thickBot="1" x14ac:dyDescent="0.35">
      <c r="A4" s="4">
        <v>103</v>
      </c>
      <c r="B4" s="5" t="s">
        <v>11</v>
      </c>
      <c r="C4" s="5" t="s">
        <v>12</v>
      </c>
      <c r="D4" s="5">
        <v>30</v>
      </c>
      <c r="E4" s="5">
        <v>40</v>
      </c>
      <c r="F4" s="5">
        <v>70</v>
      </c>
      <c r="G4" s="5">
        <v>3</v>
      </c>
    </row>
    <row r="5" spans="1:7" ht="15" thickBot="1" x14ac:dyDescent="0.35">
      <c r="A5" s="6">
        <v>104</v>
      </c>
      <c r="B5" s="7" t="s">
        <v>13</v>
      </c>
      <c r="C5" s="7" t="s">
        <v>14</v>
      </c>
      <c r="D5" s="7">
        <v>45</v>
      </c>
      <c r="E5" s="7">
        <v>75</v>
      </c>
      <c r="F5" s="7">
        <v>95</v>
      </c>
      <c r="G5" s="7">
        <v>5</v>
      </c>
    </row>
    <row r="6" spans="1:7" ht="15" thickBot="1" x14ac:dyDescent="0.35">
      <c r="A6" s="4">
        <v>105</v>
      </c>
      <c r="B6" s="5" t="s">
        <v>15</v>
      </c>
      <c r="C6" s="5" t="s">
        <v>16</v>
      </c>
      <c r="D6" s="5">
        <v>25</v>
      </c>
      <c r="E6" s="5">
        <v>30</v>
      </c>
      <c r="F6" s="5">
        <v>60</v>
      </c>
      <c r="G6" s="5">
        <v>2</v>
      </c>
    </row>
    <row r="7" spans="1:7" ht="15" thickBot="1" x14ac:dyDescent="0.35">
      <c r="A7" s="6">
        <v>106</v>
      </c>
      <c r="B7" s="7" t="s">
        <v>17</v>
      </c>
      <c r="C7" s="7" t="s">
        <v>8</v>
      </c>
      <c r="D7" s="7">
        <v>38</v>
      </c>
      <c r="E7" s="7">
        <v>58</v>
      </c>
      <c r="F7" s="7">
        <v>85</v>
      </c>
      <c r="G7" s="7">
        <v>4</v>
      </c>
    </row>
    <row r="8" spans="1:7" ht="15" thickBot="1" x14ac:dyDescent="0.35">
      <c r="A8" s="4">
        <v>107</v>
      </c>
      <c r="B8" s="5" t="s">
        <v>18</v>
      </c>
      <c r="C8" s="5" t="s">
        <v>14</v>
      </c>
      <c r="D8" s="5">
        <v>50</v>
      </c>
      <c r="E8" s="5">
        <v>80</v>
      </c>
      <c r="F8" s="5">
        <v>100</v>
      </c>
      <c r="G8" s="5">
        <v>5</v>
      </c>
    </row>
    <row r="9" spans="1:7" ht="15" thickBot="1" x14ac:dyDescent="0.35">
      <c r="A9" s="6">
        <v>108</v>
      </c>
      <c r="B9" s="7" t="s">
        <v>19</v>
      </c>
      <c r="C9" s="7" t="s">
        <v>12</v>
      </c>
      <c r="D9" s="7">
        <v>28</v>
      </c>
      <c r="E9" s="7">
        <v>35</v>
      </c>
      <c r="F9" s="7">
        <v>65</v>
      </c>
      <c r="G9" s="7">
        <v>3</v>
      </c>
    </row>
    <row r="10" spans="1:7" ht="29.4" thickBot="1" x14ac:dyDescent="0.35">
      <c r="A10" s="4">
        <v>109</v>
      </c>
      <c r="B10" s="5" t="s">
        <v>20</v>
      </c>
      <c r="C10" s="5" t="s">
        <v>10</v>
      </c>
      <c r="D10" s="5">
        <v>42</v>
      </c>
      <c r="E10" s="5">
        <v>70</v>
      </c>
      <c r="F10" s="5">
        <v>92</v>
      </c>
      <c r="G10" s="5">
        <v>5</v>
      </c>
    </row>
    <row r="11" spans="1:7" ht="15" thickBot="1" x14ac:dyDescent="0.35">
      <c r="A11" s="6">
        <v>110</v>
      </c>
      <c r="B11" s="7" t="s">
        <v>21</v>
      </c>
      <c r="C11" s="7" t="s">
        <v>8</v>
      </c>
      <c r="D11" s="7">
        <v>37</v>
      </c>
      <c r="E11" s="7">
        <v>55</v>
      </c>
      <c r="F11" s="7">
        <v>83</v>
      </c>
      <c r="G11" s="7">
        <v>4</v>
      </c>
    </row>
    <row r="12" spans="1:7" ht="15" thickBot="1" x14ac:dyDescent="0.35">
      <c r="A12" s="4">
        <v>111</v>
      </c>
      <c r="B12" s="5" t="s">
        <v>22</v>
      </c>
      <c r="C12" s="5" t="s">
        <v>16</v>
      </c>
      <c r="D12" s="5">
        <v>29</v>
      </c>
      <c r="E12" s="5">
        <v>38</v>
      </c>
      <c r="F12" s="5">
        <v>68</v>
      </c>
      <c r="G12" s="5">
        <v>3</v>
      </c>
    </row>
    <row r="13" spans="1:7" ht="29.4" thickBot="1" x14ac:dyDescent="0.35">
      <c r="A13" s="6">
        <v>112</v>
      </c>
      <c r="B13" s="7" t="s">
        <v>23</v>
      </c>
      <c r="C13" s="7" t="s">
        <v>10</v>
      </c>
      <c r="D13" s="7">
        <v>44</v>
      </c>
      <c r="E13" s="7">
        <v>73</v>
      </c>
      <c r="F13" s="7">
        <v>94</v>
      </c>
      <c r="G13" s="7">
        <v>5</v>
      </c>
    </row>
    <row r="14" spans="1:7" ht="15" thickBot="1" x14ac:dyDescent="0.35">
      <c r="A14" s="4">
        <v>113</v>
      </c>
      <c r="B14" s="5" t="s">
        <v>24</v>
      </c>
      <c r="C14" s="5" t="s">
        <v>12</v>
      </c>
      <c r="D14" s="5">
        <v>33</v>
      </c>
      <c r="E14" s="5">
        <v>45</v>
      </c>
      <c r="F14" s="5">
        <v>75</v>
      </c>
      <c r="G14" s="5">
        <v>3</v>
      </c>
    </row>
    <row r="15" spans="1:7" ht="15" thickBot="1" x14ac:dyDescent="0.35">
      <c r="A15" s="6">
        <v>114</v>
      </c>
      <c r="B15" s="7" t="s">
        <v>25</v>
      </c>
      <c r="C15" s="7" t="s">
        <v>8</v>
      </c>
      <c r="D15" s="7">
        <v>41</v>
      </c>
      <c r="E15" s="7">
        <v>66</v>
      </c>
      <c r="F15" s="7">
        <v>89</v>
      </c>
      <c r="G15" s="7">
        <v>4</v>
      </c>
    </row>
    <row r="16" spans="1:7" ht="15" thickBot="1" x14ac:dyDescent="0.35">
      <c r="A16" s="4">
        <v>115</v>
      </c>
      <c r="B16" s="5" t="s">
        <v>26</v>
      </c>
      <c r="C16" s="5" t="s">
        <v>14</v>
      </c>
      <c r="D16" s="5">
        <v>48</v>
      </c>
      <c r="E16" s="5">
        <v>78</v>
      </c>
      <c r="F16" s="5">
        <v>98</v>
      </c>
      <c r="G16" s="5">
        <v>5</v>
      </c>
    </row>
    <row r="17" spans="1:7" ht="15" thickBot="1" x14ac:dyDescent="0.35">
      <c r="A17" s="6">
        <v>116</v>
      </c>
      <c r="B17" s="7" t="s">
        <v>27</v>
      </c>
      <c r="C17" s="7" t="s">
        <v>16</v>
      </c>
      <c r="D17" s="7">
        <v>26</v>
      </c>
      <c r="E17" s="7">
        <v>32</v>
      </c>
      <c r="F17" s="7">
        <v>62</v>
      </c>
      <c r="G17" s="7">
        <v>2</v>
      </c>
    </row>
    <row r="18" spans="1:7" ht="15" thickBot="1" x14ac:dyDescent="0.35">
      <c r="A18" s="4">
        <v>117</v>
      </c>
      <c r="B18" s="5" t="s">
        <v>28</v>
      </c>
      <c r="C18" s="5" t="s">
        <v>12</v>
      </c>
      <c r="D18" s="5">
        <v>31</v>
      </c>
      <c r="E18" s="5">
        <v>42</v>
      </c>
      <c r="F18" s="5">
        <v>72</v>
      </c>
      <c r="G18" s="5">
        <v>3</v>
      </c>
    </row>
    <row r="19" spans="1:7" ht="29.4" thickBot="1" x14ac:dyDescent="0.35">
      <c r="A19" s="6">
        <v>118</v>
      </c>
      <c r="B19" s="7" t="s">
        <v>29</v>
      </c>
      <c r="C19" s="7" t="s">
        <v>10</v>
      </c>
      <c r="D19" s="7">
        <v>43</v>
      </c>
      <c r="E19" s="7">
        <v>75</v>
      </c>
      <c r="F19" s="7">
        <v>93</v>
      </c>
      <c r="G19" s="7">
        <v>5</v>
      </c>
    </row>
    <row r="20" spans="1:7" ht="15" thickBot="1" x14ac:dyDescent="0.35">
      <c r="A20" s="4">
        <v>119</v>
      </c>
      <c r="B20" s="5" t="s">
        <v>30</v>
      </c>
      <c r="C20" s="5" t="s">
        <v>14</v>
      </c>
      <c r="D20" s="5">
        <v>39</v>
      </c>
      <c r="E20" s="5">
        <v>60</v>
      </c>
      <c r="F20" s="5">
        <v>87</v>
      </c>
      <c r="G20" s="5">
        <v>4</v>
      </c>
    </row>
    <row r="21" spans="1:7" ht="15" thickBot="1" x14ac:dyDescent="0.35">
      <c r="A21" s="6">
        <v>120</v>
      </c>
      <c r="B21" s="7" t="s">
        <v>31</v>
      </c>
      <c r="C21" s="7" t="s">
        <v>8</v>
      </c>
      <c r="D21" s="7">
        <v>36</v>
      </c>
      <c r="E21" s="7">
        <v>52</v>
      </c>
      <c r="F21" s="7">
        <v>78</v>
      </c>
      <c r="G21" s="7">
        <v>4</v>
      </c>
    </row>
    <row r="22" spans="1:7" ht="15" thickBot="1" x14ac:dyDescent="0.35">
      <c r="A22" s="4">
        <v>121</v>
      </c>
      <c r="B22" s="5" t="s">
        <v>32</v>
      </c>
      <c r="C22" s="5" t="s">
        <v>16</v>
      </c>
      <c r="D22" s="5">
        <v>27</v>
      </c>
      <c r="E22" s="5">
        <v>34</v>
      </c>
      <c r="F22" s="5">
        <v>64</v>
      </c>
      <c r="G22" s="5">
        <v>2</v>
      </c>
    </row>
    <row r="23" spans="1:7" ht="15" thickBot="1" x14ac:dyDescent="0.35">
      <c r="A23" s="6">
        <v>122</v>
      </c>
      <c r="B23" s="7" t="s">
        <v>33</v>
      </c>
      <c r="C23" s="7" t="s">
        <v>12</v>
      </c>
      <c r="D23" s="7">
        <v>32</v>
      </c>
      <c r="E23" s="7">
        <v>44</v>
      </c>
      <c r="F23" s="7">
        <v>74</v>
      </c>
      <c r="G23" s="7">
        <v>3</v>
      </c>
    </row>
    <row r="24" spans="1:7" ht="15" thickBot="1" x14ac:dyDescent="0.35">
      <c r="A24" s="4">
        <v>123</v>
      </c>
      <c r="B24" s="5" t="s">
        <v>34</v>
      </c>
      <c r="C24" s="5" t="s">
        <v>10</v>
      </c>
      <c r="D24" s="5">
        <v>46</v>
      </c>
      <c r="E24" s="5">
        <v>77</v>
      </c>
      <c r="F24" s="5">
        <v>96</v>
      </c>
      <c r="G24" s="5">
        <v>5</v>
      </c>
    </row>
    <row r="25" spans="1:7" ht="15" thickBot="1" x14ac:dyDescent="0.35">
      <c r="A25" s="6">
        <v>124</v>
      </c>
      <c r="B25" s="7" t="s">
        <v>35</v>
      </c>
      <c r="C25" s="7" t="s">
        <v>8</v>
      </c>
      <c r="D25" s="7">
        <v>34</v>
      </c>
      <c r="E25" s="7">
        <v>48</v>
      </c>
      <c r="F25" s="7">
        <v>76</v>
      </c>
      <c r="G25" s="7">
        <v>3</v>
      </c>
    </row>
    <row r="26" spans="1:7" ht="15" thickBot="1" x14ac:dyDescent="0.35">
      <c r="A26" s="4">
        <v>125</v>
      </c>
      <c r="B26" s="5" t="s">
        <v>36</v>
      </c>
      <c r="C26" s="5" t="s">
        <v>14</v>
      </c>
      <c r="D26" s="5">
        <v>47</v>
      </c>
      <c r="E26" s="5">
        <v>79</v>
      </c>
      <c r="F26" s="5">
        <v>99</v>
      </c>
      <c r="G26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42A8-78B4-4454-B1A9-28B428D3CC70}">
  <dimension ref="A1:B7"/>
  <sheetViews>
    <sheetView showGridLines="0" workbookViewId="0">
      <selection activeCell="O8" sqref="O8"/>
    </sheetView>
  </sheetViews>
  <sheetFormatPr defaultRowHeight="14.4" x14ac:dyDescent="0.3"/>
  <cols>
    <col min="1" max="1" width="12.5546875" bestFit="1" customWidth="1"/>
    <col min="2" max="2" width="23.6640625" bestFit="1" customWidth="1"/>
  </cols>
  <sheetData>
    <row r="1" spans="1:2" x14ac:dyDescent="0.3">
      <c r="A1" s="8" t="s">
        <v>37</v>
      </c>
      <c r="B1" t="s">
        <v>39</v>
      </c>
    </row>
    <row r="2" spans="1:2" x14ac:dyDescent="0.3">
      <c r="A2" s="9" t="s">
        <v>34</v>
      </c>
      <c r="B2">
        <v>96</v>
      </c>
    </row>
    <row r="3" spans="1:2" x14ac:dyDescent="0.3">
      <c r="A3" s="9" t="s">
        <v>18</v>
      </c>
      <c r="B3">
        <v>100</v>
      </c>
    </row>
    <row r="4" spans="1:2" x14ac:dyDescent="0.3">
      <c r="A4" s="9" t="s">
        <v>26</v>
      </c>
      <c r="B4">
        <v>98</v>
      </c>
    </row>
    <row r="5" spans="1:2" x14ac:dyDescent="0.3">
      <c r="A5" s="9" t="s">
        <v>13</v>
      </c>
      <c r="B5">
        <v>95</v>
      </c>
    </row>
    <row r="6" spans="1:2" x14ac:dyDescent="0.3">
      <c r="A6" s="9" t="s">
        <v>36</v>
      </c>
      <c r="B6">
        <v>99</v>
      </c>
    </row>
    <row r="7" spans="1:2" x14ac:dyDescent="0.3">
      <c r="A7" s="9" t="s">
        <v>38</v>
      </c>
      <c r="B7">
        <v>488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56833-81E0-4749-AC43-11B052549338}">
  <dimension ref="A1:B11"/>
  <sheetViews>
    <sheetView workbookViewId="0">
      <selection activeCell="C12" sqref="C12"/>
    </sheetView>
  </sheetViews>
  <sheetFormatPr defaultRowHeight="14.4" x14ac:dyDescent="0.3"/>
  <cols>
    <col min="1" max="1" width="12.5546875" bestFit="1" customWidth="1"/>
    <col min="2" max="2" width="37.33203125" customWidth="1"/>
  </cols>
  <sheetData>
    <row r="1" spans="1:2" x14ac:dyDescent="0.3">
      <c r="A1" s="8" t="s">
        <v>37</v>
      </c>
      <c r="B1" t="s">
        <v>40</v>
      </c>
    </row>
    <row r="2" spans="1:2" x14ac:dyDescent="0.3">
      <c r="A2" s="9" t="s">
        <v>16</v>
      </c>
      <c r="B2">
        <v>3.415650255319866</v>
      </c>
    </row>
    <row r="3" spans="1:2" x14ac:dyDescent="0.3">
      <c r="A3" s="9" t="s">
        <v>12</v>
      </c>
      <c r="B3">
        <v>3.9623225512317668</v>
      </c>
    </row>
    <row r="4" spans="1:2" x14ac:dyDescent="0.3">
      <c r="A4" s="9" t="s">
        <v>14</v>
      </c>
      <c r="B4">
        <v>5.2630789467763757</v>
      </c>
    </row>
    <row r="5" spans="1:2" x14ac:dyDescent="0.3">
      <c r="A5" s="9" t="s">
        <v>10</v>
      </c>
      <c r="B5">
        <v>2.2360679774997898</v>
      </c>
    </row>
    <row r="6" spans="1:2" x14ac:dyDescent="0.3">
      <c r="A6" s="9" t="s">
        <v>8</v>
      </c>
      <c r="B6">
        <v>4.7923550230202219</v>
      </c>
    </row>
    <row r="7" spans="1:2" x14ac:dyDescent="0.3">
      <c r="A7" s="9" t="s">
        <v>38</v>
      </c>
      <c r="B7">
        <v>12.668859459319927</v>
      </c>
    </row>
    <row r="11" spans="1:2" x14ac:dyDescent="0.3">
      <c r="B11" t="s">
        <v>41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3BAB-F668-41C7-A5B3-85AC9561E112}">
  <dimension ref="A1:H26"/>
  <sheetViews>
    <sheetView workbookViewId="0">
      <selection activeCell="I9" sqref="I9"/>
    </sheetView>
  </sheetViews>
  <sheetFormatPr defaultRowHeight="14.4" x14ac:dyDescent="0.3"/>
  <cols>
    <col min="2" max="2" width="9.44140625" customWidth="1"/>
    <col min="3" max="3" width="14.88671875" customWidth="1"/>
    <col min="4" max="4" width="14.21875" customWidth="1"/>
    <col min="5" max="5" width="17.44140625" customWidth="1"/>
    <col min="6" max="6" width="17.109375" customWidth="1"/>
    <col min="7" max="7" width="19.88671875" customWidth="1"/>
    <col min="8" max="8" width="26.6640625" customWidth="1"/>
  </cols>
  <sheetData>
    <row r="1" spans="1:8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42</v>
      </c>
    </row>
    <row r="2" spans="1:8" ht="15" thickBot="1" x14ac:dyDescent="0.35">
      <c r="A2" s="6">
        <v>102</v>
      </c>
      <c r="B2" s="7" t="s">
        <v>9</v>
      </c>
      <c r="C2" s="7" t="s">
        <v>10</v>
      </c>
      <c r="D2" s="7">
        <v>40</v>
      </c>
      <c r="E2" s="7">
        <v>65</v>
      </c>
      <c r="F2" s="7">
        <v>90</v>
      </c>
      <c r="G2" s="7">
        <v>5</v>
      </c>
      <c r="H2" s="10">
        <f t="shared" ref="H2:H26" si="0">(F2*G2)/D2</f>
        <v>11.25</v>
      </c>
    </row>
    <row r="3" spans="1:8" ht="15" thickBot="1" x14ac:dyDescent="0.35">
      <c r="A3" s="4">
        <v>109</v>
      </c>
      <c r="B3" s="5" t="s">
        <v>20</v>
      </c>
      <c r="C3" s="5" t="s">
        <v>10</v>
      </c>
      <c r="D3" s="5">
        <v>42</v>
      </c>
      <c r="E3" s="5">
        <v>70</v>
      </c>
      <c r="F3" s="5">
        <v>92</v>
      </c>
      <c r="G3" s="5">
        <v>5</v>
      </c>
      <c r="H3" s="10">
        <f t="shared" si="0"/>
        <v>10.952380952380953</v>
      </c>
    </row>
    <row r="4" spans="1:8" ht="15" thickBot="1" x14ac:dyDescent="0.35">
      <c r="A4" s="6">
        <v>118</v>
      </c>
      <c r="B4" s="7" t="s">
        <v>29</v>
      </c>
      <c r="C4" s="7" t="s">
        <v>10</v>
      </c>
      <c r="D4" s="7">
        <v>43</v>
      </c>
      <c r="E4" s="7">
        <v>75</v>
      </c>
      <c r="F4" s="7">
        <v>93</v>
      </c>
      <c r="G4" s="7">
        <v>5</v>
      </c>
      <c r="H4" s="10">
        <f t="shared" si="0"/>
        <v>10.813953488372093</v>
      </c>
    </row>
    <row r="5" spans="1:8" ht="15" thickBot="1" x14ac:dyDescent="0.35">
      <c r="A5" s="6">
        <v>112</v>
      </c>
      <c r="B5" s="7" t="s">
        <v>23</v>
      </c>
      <c r="C5" s="7" t="s">
        <v>10</v>
      </c>
      <c r="D5" s="7">
        <v>44</v>
      </c>
      <c r="E5" s="7">
        <v>73</v>
      </c>
      <c r="F5" s="7">
        <v>94</v>
      </c>
      <c r="G5" s="7">
        <v>5</v>
      </c>
      <c r="H5" s="10">
        <f t="shared" si="0"/>
        <v>10.681818181818182</v>
      </c>
    </row>
    <row r="6" spans="1:8" ht="15" thickBot="1" x14ac:dyDescent="0.35">
      <c r="A6" s="6">
        <v>104</v>
      </c>
      <c r="B6" s="7" t="s">
        <v>13</v>
      </c>
      <c r="C6" s="7" t="s">
        <v>14</v>
      </c>
      <c r="D6" s="7">
        <v>45</v>
      </c>
      <c r="E6" s="7">
        <v>75</v>
      </c>
      <c r="F6" s="7">
        <v>95</v>
      </c>
      <c r="G6" s="7">
        <v>5</v>
      </c>
      <c r="H6" s="10">
        <f t="shared" si="0"/>
        <v>10.555555555555555</v>
      </c>
    </row>
    <row r="7" spans="1:8" ht="15" thickBot="1" x14ac:dyDescent="0.35">
      <c r="A7" s="4">
        <v>125</v>
      </c>
      <c r="B7" s="5" t="s">
        <v>36</v>
      </c>
      <c r="C7" s="5" t="s">
        <v>14</v>
      </c>
      <c r="D7" s="5">
        <v>47</v>
      </c>
      <c r="E7" s="5">
        <v>79</v>
      </c>
      <c r="F7" s="5">
        <v>99</v>
      </c>
      <c r="G7" s="5">
        <v>5</v>
      </c>
      <c r="H7" s="10">
        <f t="shared" si="0"/>
        <v>10.531914893617021</v>
      </c>
    </row>
    <row r="8" spans="1:8" ht="15" thickBot="1" x14ac:dyDescent="0.35">
      <c r="A8" s="4">
        <v>123</v>
      </c>
      <c r="B8" s="5" t="s">
        <v>34</v>
      </c>
      <c r="C8" s="5" t="s">
        <v>10</v>
      </c>
      <c r="D8" s="5">
        <v>46</v>
      </c>
      <c r="E8" s="5">
        <v>77</v>
      </c>
      <c r="F8" s="5">
        <v>96</v>
      </c>
      <c r="G8" s="5">
        <v>5</v>
      </c>
      <c r="H8" s="10">
        <f t="shared" si="0"/>
        <v>10.434782608695652</v>
      </c>
    </row>
    <row r="9" spans="1:8" ht="15" thickBot="1" x14ac:dyDescent="0.35">
      <c r="A9" s="4">
        <v>115</v>
      </c>
      <c r="B9" s="5" t="s">
        <v>26</v>
      </c>
      <c r="C9" s="5" t="s">
        <v>14</v>
      </c>
      <c r="D9" s="5">
        <v>48</v>
      </c>
      <c r="E9" s="5">
        <v>78</v>
      </c>
      <c r="F9" s="5">
        <v>98</v>
      </c>
      <c r="G9" s="5">
        <v>5</v>
      </c>
      <c r="H9" s="10">
        <f t="shared" si="0"/>
        <v>10.208333333333334</v>
      </c>
    </row>
    <row r="10" spans="1:8" ht="15" thickBot="1" x14ac:dyDescent="0.35">
      <c r="A10" s="4">
        <v>107</v>
      </c>
      <c r="B10" s="5" t="s">
        <v>18</v>
      </c>
      <c r="C10" s="5" t="s">
        <v>14</v>
      </c>
      <c r="D10" s="5">
        <v>50</v>
      </c>
      <c r="E10" s="5">
        <v>80</v>
      </c>
      <c r="F10" s="5">
        <v>100</v>
      </c>
      <c r="G10" s="5">
        <v>5</v>
      </c>
      <c r="H10" s="10">
        <f t="shared" si="0"/>
        <v>10</v>
      </c>
    </row>
    <row r="11" spans="1:8" ht="15" thickBot="1" x14ac:dyDescent="0.35">
      <c r="A11" s="4">
        <v>101</v>
      </c>
      <c r="B11" s="5" t="s">
        <v>7</v>
      </c>
      <c r="C11" s="5" t="s">
        <v>8</v>
      </c>
      <c r="D11" s="5">
        <v>35</v>
      </c>
      <c r="E11" s="5">
        <v>50</v>
      </c>
      <c r="F11" s="5">
        <v>80</v>
      </c>
      <c r="G11" s="5">
        <v>4</v>
      </c>
      <c r="H11" s="10">
        <f t="shared" si="0"/>
        <v>9.1428571428571423</v>
      </c>
    </row>
    <row r="12" spans="1:8" ht="15" thickBot="1" x14ac:dyDescent="0.35">
      <c r="A12" s="6">
        <v>110</v>
      </c>
      <c r="B12" s="7" t="s">
        <v>21</v>
      </c>
      <c r="C12" s="7" t="s">
        <v>8</v>
      </c>
      <c r="D12" s="7">
        <v>37</v>
      </c>
      <c r="E12" s="7">
        <v>55</v>
      </c>
      <c r="F12" s="7">
        <v>83</v>
      </c>
      <c r="G12" s="7">
        <v>4</v>
      </c>
      <c r="H12" s="10">
        <f t="shared" si="0"/>
        <v>8.9729729729729737</v>
      </c>
    </row>
    <row r="13" spans="1:8" ht="15" thickBot="1" x14ac:dyDescent="0.35">
      <c r="A13" s="6">
        <v>106</v>
      </c>
      <c r="B13" s="7" t="s">
        <v>17</v>
      </c>
      <c r="C13" s="7" t="s">
        <v>8</v>
      </c>
      <c r="D13" s="7">
        <v>38</v>
      </c>
      <c r="E13" s="7">
        <v>58</v>
      </c>
      <c r="F13" s="7">
        <v>85</v>
      </c>
      <c r="G13" s="7">
        <v>4</v>
      </c>
      <c r="H13" s="10">
        <f t="shared" si="0"/>
        <v>8.9473684210526319</v>
      </c>
    </row>
    <row r="14" spans="1:8" ht="15" thickBot="1" x14ac:dyDescent="0.35">
      <c r="A14" s="4">
        <v>119</v>
      </c>
      <c r="B14" s="5" t="s">
        <v>30</v>
      </c>
      <c r="C14" s="5" t="s">
        <v>14</v>
      </c>
      <c r="D14" s="5">
        <v>39</v>
      </c>
      <c r="E14" s="5">
        <v>60</v>
      </c>
      <c r="F14" s="5">
        <v>87</v>
      </c>
      <c r="G14" s="5">
        <v>4</v>
      </c>
      <c r="H14" s="10">
        <f t="shared" si="0"/>
        <v>8.9230769230769234</v>
      </c>
    </row>
    <row r="15" spans="1:8" ht="15" thickBot="1" x14ac:dyDescent="0.35">
      <c r="A15" s="6">
        <v>114</v>
      </c>
      <c r="B15" s="7" t="s">
        <v>25</v>
      </c>
      <c r="C15" s="7" t="s">
        <v>8</v>
      </c>
      <c r="D15" s="7">
        <v>41</v>
      </c>
      <c r="E15" s="7">
        <v>66</v>
      </c>
      <c r="F15" s="7">
        <v>89</v>
      </c>
      <c r="G15" s="7">
        <v>4</v>
      </c>
      <c r="H15" s="10">
        <f t="shared" si="0"/>
        <v>8.6829268292682933</v>
      </c>
    </row>
    <row r="16" spans="1:8" ht="15" thickBot="1" x14ac:dyDescent="0.35">
      <c r="A16" s="6">
        <v>120</v>
      </c>
      <c r="B16" s="7" t="s">
        <v>31</v>
      </c>
      <c r="C16" s="7" t="s">
        <v>8</v>
      </c>
      <c r="D16" s="7">
        <v>36</v>
      </c>
      <c r="E16" s="7">
        <v>52</v>
      </c>
      <c r="F16" s="7">
        <v>78</v>
      </c>
      <c r="G16" s="7">
        <v>4</v>
      </c>
      <c r="H16" s="10">
        <f t="shared" si="0"/>
        <v>8.6666666666666661</v>
      </c>
    </row>
    <row r="17" spans="1:8" ht="15" thickBot="1" x14ac:dyDescent="0.35">
      <c r="A17" s="4">
        <v>111</v>
      </c>
      <c r="B17" s="5" t="s">
        <v>22</v>
      </c>
      <c r="C17" s="5" t="s">
        <v>16</v>
      </c>
      <c r="D17" s="5">
        <v>29</v>
      </c>
      <c r="E17" s="5">
        <v>38</v>
      </c>
      <c r="F17" s="5">
        <v>68</v>
      </c>
      <c r="G17" s="5">
        <v>3</v>
      </c>
      <c r="H17" s="10">
        <f t="shared" si="0"/>
        <v>7.0344827586206895</v>
      </c>
    </row>
    <row r="18" spans="1:8" ht="15" thickBot="1" x14ac:dyDescent="0.35">
      <c r="A18" s="4">
        <v>103</v>
      </c>
      <c r="B18" s="5" t="s">
        <v>11</v>
      </c>
      <c r="C18" s="5" t="s">
        <v>12</v>
      </c>
      <c r="D18" s="5">
        <v>30</v>
      </c>
      <c r="E18" s="5">
        <v>40</v>
      </c>
      <c r="F18" s="5">
        <v>70</v>
      </c>
      <c r="G18" s="5">
        <v>3</v>
      </c>
      <c r="H18" s="10">
        <f t="shared" si="0"/>
        <v>7</v>
      </c>
    </row>
    <row r="19" spans="1:8" ht="15" thickBot="1" x14ac:dyDescent="0.35">
      <c r="A19" s="4">
        <v>117</v>
      </c>
      <c r="B19" s="5" t="s">
        <v>28</v>
      </c>
      <c r="C19" s="5" t="s">
        <v>12</v>
      </c>
      <c r="D19" s="5">
        <v>31</v>
      </c>
      <c r="E19" s="5">
        <v>42</v>
      </c>
      <c r="F19" s="5">
        <v>72</v>
      </c>
      <c r="G19" s="5">
        <v>3</v>
      </c>
      <c r="H19" s="10">
        <f t="shared" si="0"/>
        <v>6.967741935483871</v>
      </c>
    </row>
    <row r="20" spans="1:8" ht="15" thickBot="1" x14ac:dyDescent="0.35">
      <c r="A20" s="6">
        <v>108</v>
      </c>
      <c r="B20" s="7" t="s">
        <v>19</v>
      </c>
      <c r="C20" s="7" t="s">
        <v>12</v>
      </c>
      <c r="D20" s="7">
        <v>28</v>
      </c>
      <c r="E20" s="7">
        <v>35</v>
      </c>
      <c r="F20" s="7">
        <v>65</v>
      </c>
      <c r="G20" s="7">
        <v>3</v>
      </c>
      <c r="H20" s="10">
        <f t="shared" si="0"/>
        <v>6.9642857142857144</v>
      </c>
    </row>
    <row r="21" spans="1:8" ht="15" thickBot="1" x14ac:dyDescent="0.35">
      <c r="A21" s="6">
        <v>122</v>
      </c>
      <c r="B21" s="7" t="s">
        <v>33</v>
      </c>
      <c r="C21" s="7" t="s">
        <v>12</v>
      </c>
      <c r="D21" s="7">
        <v>32</v>
      </c>
      <c r="E21" s="7">
        <v>44</v>
      </c>
      <c r="F21" s="7">
        <v>74</v>
      </c>
      <c r="G21" s="7">
        <v>3</v>
      </c>
      <c r="H21" s="10">
        <f t="shared" si="0"/>
        <v>6.9375</v>
      </c>
    </row>
    <row r="22" spans="1:8" ht="15" thickBot="1" x14ac:dyDescent="0.35">
      <c r="A22" s="4">
        <v>113</v>
      </c>
      <c r="B22" s="5" t="s">
        <v>24</v>
      </c>
      <c r="C22" s="5" t="s">
        <v>12</v>
      </c>
      <c r="D22" s="5">
        <v>33</v>
      </c>
      <c r="E22" s="5">
        <v>45</v>
      </c>
      <c r="F22" s="5">
        <v>75</v>
      </c>
      <c r="G22" s="5">
        <v>3</v>
      </c>
      <c r="H22" s="10">
        <f t="shared" si="0"/>
        <v>6.8181818181818183</v>
      </c>
    </row>
    <row r="23" spans="1:8" ht="15" thickBot="1" x14ac:dyDescent="0.35">
      <c r="A23" s="6">
        <v>124</v>
      </c>
      <c r="B23" s="7" t="s">
        <v>35</v>
      </c>
      <c r="C23" s="7" t="s">
        <v>8</v>
      </c>
      <c r="D23" s="7">
        <v>34</v>
      </c>
      <c r="E23" s="7">
        <v>48</v>
      </c>
      <c r="F23" s="7">
        <v>76</v>
      </c>
      <c r="G23" s="7">
        <v>3</v>
      </c>
      <c r="H23" s="10">
        <f t="shared" si="0"/>
        <v>6.7058823529411766</v>
      </c>
    </row>
    <row r="24" spans="1:8" ht="15" thickBot="1" x14ac:dyDescent="0.35">
      <c r="A24" s="4">
        <v>105</v>
      </c>
      <c r="B24" s="5" t="s">
        <v>15</v>
      </c>
      <c r="C24" s="5" t="s">
        <v>16</v>
      </c>
      <c r="D24" s="5">
        <v>25</v>
      </c>
      <c r="E24" s="5">
        <v>30</v>
      </c>
      <c r="F24" s="5">
        <v>60</v>
      </c>
      <c r="G24" s="5">
        <v>2</v>
      </c>
      <c r="H24" s="10">
        <f t="shared" si="0"/>
        <v>4.8</v>
      </c>
    </row>
    <row r="25" spans="1:8" ht="15" thickBot="1" x14ac:dyDescent="0.35">
      <c r="A25" s="6">
        <v>116</v>
      </c>
      <c r="B25" s="7" t="s">
        <v>27</v>
      </c>
      <c r="C25" s="7" t="s">
        <v>16</v>
      </c>
      <c r="D25" s="7">
        <v>26</v>
      </c>
      <c r="E25" s="7">
        <v>32</v>
      </c>
      <c r="F25" s="7">
        <v>62</v>
      </c>
      <c r="G25" s="7">
        <v>2</v>
      </c>
      <c r="H25" s="10">
        <f t="shared" si="0"/>
        <v>4.7692307692307692</v>
      </c>
    </row>
    <row r="26" spans="1:8" ht="15" thickBot="1" x14ac:dyDescent="0.35">
      <c r="A26" s="4">
        <v>121</v>
      </c>
      <c r="B26" s="5" t="s">
        <v>32</v>
      </c>
      <c r="C26" s="5" t="s">
        <v>16</v>
      </c>
      <c r="D26" s="5">
        <v>27</v>
      </c>
      <c r="E26" s="5">
        <v>34</v>
      </c>
      <c r="F26" s="5">
        <v>64</v>
      </c>
      <c r="G26" s="5">
        <v>2</v>
      </c>
      <c r="H26" s="10">
        <f t="shared" si="0"/>
        <v>4.7407407407407405</v>
      </c>
    </row>
  </sheetData>
  <sortState xmlns:xlrd2="http://schemas.microsoft.com/office/spreadsheetml/2017/richdata2" ref="A2:H26">
    <sortCondition descending="1" ref="H2:H2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2AB4-3433-4C5D-B893-7FA51780EDF0}">
  <sheetPr filterMode="1"/>
  <dimension ref="A1:K137"/>
  <sheetViews>
    <sheetView topLeftCell="D1" workbookViewId="0">
      <selection activeCell="H137" sqref="H137"/>
    </sheetView>
  </sheetViews>
  <sheetFormatPr defaultRowHeight="14.4" x14ac:dyDescent="0.3"/>
  <cols>
    <col min="1" max="1" width="22.109375" customWidth="1"/>
    <col min="3" max="3" width="13.5546875" customWidth="1"/>
    <col min="4" max="4" width="20" customWidth="1"/>
    <col min="5" max="5" width="25.5546875" customWidth="1"/>
    <col min="6" max="6" width="20.5546875" customWidth="1"/>
    <col min="7" max="8" width="31.5546875" customWidth="1"/>
    <col min="9" max="9" width="34.88671875" customWidth="1"/>
    <col min="10" max="10" width="26.44140625" customWidth="1"/>
  </cols>
  <sheetData>
    <row r="1" spans="1:11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/>
      <c r="I1" s="3"/>
    </row>
    <row r="2" spans="1:11" ht="15" thickBot="1" x14ac:dyDescent="0.35">
      <c r="A2" s="4">
        <v>101</v>
      </c>
      <c r="B2" s="5" t="s">
        <v>7</v>
      </c>
      <c r="C2" s="5" t="s">
        <v>8</v>
      </c>
      <c r="D2" s="5">
        <v>35</v>
      </c>
      <c r="E2" s="5">
        <v>50</v>
      </c>
      <c r="F2" s="5">
        <v>80</v>
      </c>
      <c r="G2" s="5">
        <v>4</v>
      </c>
      <c r="H2" s="14" t="s">
        <v>43</v>
      </c>
      <c r="I2" s="10">
        <f>CORREL(G2:G26,E2:E26)</f>
        <v>0.95745537036476214</v>
      </c>
    </row>
    <row r="3" spans="1:11" ht="15" thickBot="1" x14ac:dyDescent="0.35">
      <c r="A3" s="6">
        <v>102</v>
      </c>
      <c r="B3" s="7" t="s">
        <v>9</v>
      </c>
      <c r="C3" s="7" t="s">
        <v>10</v>
      </c>
      <c r="D3" s="7">
        <v>40</v>
      </c>
      <c r="E3" s="7">
        <v>65</v>
      </c>
      <c r="F3" s="7">
        <v>90</v>
      </c>
      <c r="G3" s="7">
        <v>5</v>
      </c>
      <c r="H3" s="14" t="s">
        <v>44</v>
      </c>
      <c r="I3" s="10">
        <f>CORREL(G2:G26,D2:D26)</f>
        <v>0.94623485838187704</v>
      </c>
    </row>
    <row r="4" spans="1:11" ht="15" thickBot="1" x14ac:dyDescent="0.35">
      <c r="A4" s="4">
        <v>103</v>
      </c>
      <c r="B4" s="5" t="s">
        <v>11</v>
      </c>
      <c r="C4" s="5" t="s">
        <v>12</v>
      </c>
      <c r="D4" s="5">
        <v>30</v>
      </c>
      <c r="E4" s="5">
        <v>40</v>
      </c>
      <c r="F4" s="5">
        <v>70</v>
      </c>
      <c r="G4" s="5">
        <v>3</v>
      </c>
      <c r="H4" s="11"/>
    </row>
    <row r="5" spans="1:11" ht="15" thickBot="1" x14ac:dyDescent="0.35">
      <c r="A5" s="6">
        <v>104</v>
      </c>
      <c r="B5" s="7" t="s">
        <v>13</v>
      </c>
      <c r="C5" s="7" t="s">
        <v>14</v>
      </c>
      <c r="D5" s="7">
        <v>45</v>
      </c>
      <c r="E5" s="7">
        <v>75</v>
      </c>
      <c r="F5" s="7">
        <v>95</v>
      </c>
      <c r="G5" s="7">
        <v>5</v>
      </c>
      <c r="H5" s="12"/>
    </row>
    <row r="6" spans="1:11" ht="15" thickBot="1" x14ac:dyDescent="0.35">
      <c r="A6" s="4">
        <v>105</v>
      </c>
      <c r="B6" s="5" t="s">
        <v>15</v>
      </c>
      <c r="C6" s="5" t="s">
        <v>16</v>
      </c>
      <c r="D6" s="5">
        <v>25</v>
      </c>
      <c r="E6" s="5">
        <v>30</v>
      </c>
      <c r="F6" s="5">
        <v>60</v>
      </c>
      <c r="G6" s="5">
        <v>2</v>
      </c>
      <c r="H6" s="11"/>
    </row>
    <row r="7" spans="1:11" ht="15" thickBot="1" x14ac:dyDescent="0.35">
      <c r="A7" s="6">
        <v>106</v>
      </c>
      <c r="B7" s="7" t="s">
        <v>17</v>
      </c>
      <c r="C7" s="7" t="s">
        <v>8</v>
      </c>
      <c r="D7" s="7">
        <v>38</v>
      </c>
      <c r="E7" s="7">
        <v>58</v>
      </c>
      <c r="F7" s="7">
        <v>85</v>
      </c>
      <c r="G7" s="7">
        <v>4</v>
      </c>
      <c r="H7" s="12"/>
    </row>
    <row r="8" spans="1:11" ht="15" thickBot="1" x14ac:dyDescent="0.35">
      <c r="A8" s="4">
        <v>107</v>
      </c>
      <c r="B8" s="5" t="s">
        <v>18</v>
      </c>
      <c r="C8" s="5" t="s">
        <v>14</v>
      </c>
      <c r="D8" s="5">
        <v>50</v>
      </c>
      <c r="E8" s="5">
        <v>80</v>
      </c>
      <c r="F8" s="5">
        <v>100</v>
      </c>
      <c r="G8" s="5">
        <v>5</v>
      </c>
      <c r="H8" s="11"/>
      <c r="J8" s="13" t="s">
        <v>46</v>
      </c>
      <c r="K8" t="str">
        <f>IF(G2&lt;AVERAGE(E2:E26),B2,"0")</f>
        <v>Aakash</v>
      </c>
    </row>
    <row r="9" spans="1:11" ht="15" thickBot="1" x14ac:dyDescent="0.35">
      <c r="A9" s="6">
        <v>108</v>
      </c>
      <c r="B9" s="7" t="s">
        <v>19</v>
      </c>
      <c r="C9" s="7" t="s">
        <v>12</v>
      </c>
      <c r="D9" s="7">
        <v>28</v>
      </c>
      <c r="E9" s="7">
        <v>35</v>
      </c>
      <c r="F9" s="7">
        <v>65</v>
      </c>
      <c r="G9" s="7">
        <v>3</v>
      </c>
      <c r="H9" s="14" t="s">
        <v>45</v>
      </c>
      <c r="I9" t="str">
        <f t="shared" ref="I9:I40" si="0">IF(G2&gt;=4,B2,"None")</f>
        <v>Aakash</v>
      </c>
      <c r="K9" t="str">
        <f>IF(G3&lt;AVERAGE(E3:E27),B3,"0")</f>
        <v>Meera</v>
      </c>
    </row>
    <row r="10" spans="1:11" ht="15" thickBot="1" x14ac:dyDescent="0.35">
      <c r="A10" s="4">
        <v>109</v>
      </c>
      <c r="B10" s="5" t="s">
        <v>20</v>
      </c>
      <c r="C10" s="5" t="s">
        <v>10</v>
      </c>
      <c r="D10" s="5">
        <v>42</v>
      </c>
      <c r="E10" s="5">
        <v>70</v>
      </c>
      <c r="F10" s="5">
        <v>92</v>
      </c>
      <c r="G10" s="5">
        <v>5</v>
      </c>
      <c r="H10" s="11"/>
      <c r="I10" t="str">
        <f t="shared" si="0"/>
        <v>Meera</v>
      </c>
      <c r="K10" t="str">
        <f>IF(G4&lt;AVERAGE(E4:E28),B4,"0")</f>
        <v>Suresh</v>
      </c>
    </row>
    <row r="11" spans="1:11" ht="15" hidden="1" thickBot="1" x14ac:dyDescent="0.35">
      <c r="A11" s="6">
        <v>110</v>
      </c>
      <c r="B11" s="7" t="s">
        <v>21</v>
      </c>
      <c r="C11" s="7" t="s">
        <v>8</v>
      </c>
      <c r="D11" s="7">
        <v>37</v>
      </c>
      <c r="E11" s="7">
        <v>55</v>
      </c>
      <c r="F11" s="7">
        <v>83</v>
      </c>
      <c r="G11" s="7">
        <v>4</v>
      </c>
      <c r="H11" s="12"/>
      <c r="I11" t="str">
        <f t="shared" si="0"/>
        <v>None</v>
      </c>
    </row>
    <row r="12" spans="1:11" ht="15" thickBot="1" x14ac:dyDescent="0.35">
      <c r="A12" s="4">
        <v>111</v>
      </c>
      <c r="B12" s="5" t="s">
        <v>22</v>
      </c>
      <c r="C12" s="5" t="s">
        <v>16</v>
      </c>
      <c r="D12" s="5">
        <v>29</v>
      </c>
      <c r="E12" s="5">
        <v>38</v>
      </c>
      <c r="F12" s="5">
        <v>68</v>
      </c>
      <c r="G12" s="5">
        <v>3</v>
      </c>
      <c r="H12" s="11"/>
      <c r="I12" t="str">
        <f t="shared" si="0"/>
        <v>Riya</v>
      </c>
      <c r="K12" t="str">
        <f>IF(G6&lt;AVERAGE(E6:E30),B6,"0")</f>
        <v>Prakash</v>
      </c>
    </row>
    <row r="13" spans="1:11" ht="15" hidden="1" thickBot="1" x14ac:dyDescent="0.35">
      <c r="A13" s="6">
        <v>112</v>
      </c>
      <c r="B13" s="7" t="s">
        <v>23</v>
      </c>
      <c r="C13" s="7" t="s">
        <v>10</v>
      </c>
      <c r="D13" s="7">
        <v>44</v>
      </c>
      <c r="E13" s="7">
        <v>73</v>
      </c>
      <c r="F13" s="7">
        <v>94</v>
      </c>
      <c r="G13" s="7">
        <v>5</v>
      </c>
      <c r="H13" s="12"/>
      <c r="I13" t="str">
        <f t="shared" si="0"/>
        <v>None</v>
      </c>
    </row>
    <row r="14" spans="1:11" ht="15" thickBot="1" x14ac:dyDescent="0.35">
      <c r="A14" s="4">
        <v>113</v>
      </c>
      <c r="B14" s="5" t="s">
        <v>24</v>
      </c>
      <c r="C14" s="5" t="s">
        <v>12</v>
      </c>
      <c r="D14" s="5">
        <v>33</v>
      </c>
      <c r="E14" s="5">
        <v>45</v>
      </c>
      <c r="F14" s="5">
        <v>75</v>
      </c>
      <c r="G14" s="5">
        <v>3</v>
      </c>
      <c r="H14" s="11"/>
      <c r="I14" t="str">
        <f t="shared" si="0"/>
        <v>Neha</v>
      </c>
      <c r="K14" t="str">
        <f>IF(G8&lt;AVERAGE(E8:E32),B8,"0")</f>
        <v>Rahul</v>
      </c>
    </row>
    <row r="15" spans="1:11" ht="15" thickBot="1" x14ac:dyDescent="0.35">
      <c r="A15" s="6">
        <v>114</v>
      </c>
      <c r="B15" s="7" t="s">
        <v>25</v>
      </c>
      <c r="C15" s="7" t="s">
        <v>8</v>
      </c>
      <c r="D15" s="7">
        <v>41</v>
      </c>
      <c r="E15" s="7">
        <v>66</v>
      </c>
      <c r="F15" s="7">
        <v>89</v>
      </c>
      <c r="G15" s="7">
        <v>4</v>
      </c>
      <c r="H15" s="12"/>
      <c r="I15" t="str">
        <f t="shared" si="0"/>
        <v>Rahul</v>
      </c>
      <c r="K15" t="str">
        <f>IF(G9&lt;AVERAGE(E9:E33),B9,"0")</f>
        <v>Priya</v>
      </c>
    </row>
    <row r="16" spans="1:11" ht="15" hidden="1" thickBot="1" x14ac:dyDescent="0.35">
      <c r="A16" s="4">
        <v>115</v>
      </c>
      <c r="B16" s="5" t="s">
        <v>26</v>
      </c>
      <c r="C16" s="5" t="s">
        <v>14</v>
      </c>
      <c r="D16" s="5">
        <v>48</v>
      </c>
      <c r="E16" s="5">
        <v>78</v>
      </c>
      <c r="F16" s="5">
        <v>98</v>
      </c>
      <c r="G16" s="5">
        <v>5</v>
      </c>
      <c r="H16" s="11"/>
      <c r="I16" t="str">
        <f t="shared" si="0"/>
        <v>None</v>
      </c>
    </row>
    <row r="17" spans="1:11" ht="15" thickBot="1" x14ac:dyDescent="0.35">
      <c r="A17" s="6">
        <v>116</v>
      </c>
      <c r="B17" s="7" t="s">
        <v>27</v>
      </c>
      <c r="C17" s="7" t="s">
        <v>16</v>
      </c>
      <c r="D17" s="7">
        <v>26</v>
      </c>
      <c r="E17" s="7">
        <v>32</v>
      </c>
      <c r="F17" s="7">
        <v>62</v>
      </c>
      <c r="G17" s="7">
        <v>2</v>
      </c>
      <c r="H17" s="12"/>
      <c r="I17" t="str">
        <f t="shared" si="0"/>
        <v>Kunal</v>
      </c>
      <c r="K17" t="str">
        <f>IF(G11&lt;AVERAGE(E11:E35),B11,"0")</f>
        <v>Sneha</v>
      </c>
    </row>
    <row r="18" spans="1:11" ht="15" thickBot="1" x14ac:dyDescent="0.35">
      <c r="A18" s="4">
        <v>117</v>
      </c>
      <c r="B18" s="5" t="s">
        <v>28</v>
      </c>
      <c r="C18" s="5" t="s">
        <v>12</v>
      </c>
      <c r="D18" s="5">
        <v>31</v>
      </c>
      <c r="E18" s="5">
        <v>42</v>
      </c>
      <c r="F18" s="5">
        <v>72</v>
      </c>
      <c r="G18" s="5">
        <v>3</v>
      </c>
      <c r="H18" s="11"/>
      <c r="I18" t="str">
        <f t="shared" si="0"/>
        <v>Sneha</v>
      </c>
      <c r="K18" t="str">
        <f>IF(G12&lt;AVERAGE(E12:E36),B12,"0")</f>
        <v>Amit</v>
      </c>
    </row>
    <row r="19" spans="1:11" ht="15" hidden="1" thickBot="1" x14ac:dyDescent="0.35">
      <c r="A19" s="6">
        <v>118</v>
      </c>
      <c r="B19" s="7" t="s">
        <v>29</v>
      </c>
      <c r="C19" s="7" t="s">
        <v>10</v>
      </c>
      <c r="D19" s="7">
        <v>43</v>
      </c>
      <c r="E19" s="7">
        <v>75</v>
      </c>
      <c r="F19" s="7">
        <v>93</v>
      </c>
      <c r="G19" s="7">
        <v>5</v>
      </c>
      <c r="H19" s="12"/>
      <c r="I19" t="str">
        <f t="shared" si="0"/>
        <v>None</v>
      </c>
    </row>
    <row r="20" spans="1:11" ht="15" thickBot="1" x14ac:dyDescent="0.35">
      <c r="A20" s="4">
        <v>119</v>
      </c>
      <c r="B20" s="5" t="s">
        <v>30</v>
      </c>
      <c r="C20" s="5" t="s">
        <v>14</v>
      </c>
      <c r="D20" s="5">
        <v>39</v>
      </c>
      <c r="E20" s="5">
        <v>60</v>
      </c>
      <c r="F20" s="5">
        <v>87</v>
      </c>
      <c r="G20" s="5">
        <v>4</v>
      </c>
      <c r="H20" s="11"/>
      <c r="I20" t="str">
        <f t="shared" si="0"/>
        <v>Pooja</v>
      </c>
      <c r="K20" t="str">
        <f>IF(G14&lt;AVERAGE(E14:E38),B14,"0")</f>
        <v>Varun</v>
      </c>
    </row>
    <row r="21" spans="1:11" ht="15" hidden="1" thickBot="1" x14ac:dyDescent="0.35">
      <c r="A21" s="6">
        <v>120</v>
      </c>
      <c r="B21" s="7" t="s">
        <v>31</v>
      </c>
      <c r="C21" s="7" t="s">
        <v>8</v>
      </c>
      <c r="D21" s="7">
        <v>36</v>
      </c>
      <c r="E21" s="7">
        <v>52</v>
      </c>
      <c r="F21" s="7">
        <v>78</v>
      </c>
      <c r="G21" s="7">
        <v>4</v>
      </c>
      <c r="H21" s="12"/>
      <c r="I21" t="str">
        <f t="shared" si="0"/>
        <v>None</v>
      </c>
    </row>
    <row r="22" spans="1:11" ht="15" thickBot="1" x14ac:dyDescent="0.35">
      <c r="A22" s="4">
        <v>121</v>
      </c>
      <c r="B22" s="5" t="s">
        <v>32</v>
      </c>
      <c r="C22" s="5" t="s">
        <v>16</v>
      </c>
      <c r="D22" s="5">
        <v>27</v>
      </c>
      <c r="E22" s="5">
        <v>34</v>
      </c>
      <c r="F22" s="5">
        <v>64</v>
      </c>
      <c r="G22" s="5">
        <v>2</v>
      </c>
      <c r="H22" s="11"/>
      <c r="I22" t="str">
        <f t="shared" si="0"/>
        <v>Deepak</v>
      </c>
      <c r="K22" t="str">
        <f>IF(G16&lt;AVERAGE(E16:E40),B16,"0")</f>
        <v>Rakesh</v>
      </c>
    </row>
    <row r="23" spans="1:11" ht="15" thickBot="1" x14ac:dyDescent="0.35">
      <c r="A23" s="6">
        <v>122</v>
      </c>
      <c r="B23" s="7" t="s">
        <v>33</v>
      </c>
      <c r="C23" s="7" t="s">
        <v>12</v>
      </c>
      <c r="D23" s="7">
        <v>32</v>
      </c>
      <c r="E23" s="7">
        <v>44</v>
      </c>
      <c r="F23" s="7">
        <v>74</v>
      </c>
      <c r="G23" s="7">
        <v>3</v>
      </c>
      <c r="H23" s="12"/>
      <c r="I23" t="str">
        <f t="shared" si="0"/>
        <v>Rakesh</v>
      </c>
      <c r="K23" t="str">
        <f>IF(G17&lt;AVERAGE(E17:E41),B17,"0")</f>
        <v>Kavita</v>
      </c>
    </row>
    <row r="24" spans="1:11" ht="15" hidden="1" thickBot="1" x14ac:dyDescent="0.35">
      <c r="A24" s="4">
        <v>123</v>
      </c>
      <c r="B24" s="5" t="s">
        <v>34</v>
      </c>
      <c r="C24" s="5" t="s">
        <v>10</v>
      </c>
      <c r="D24" s="5">
        <v>46</v>
      </c>
      <c r="E24" s="5">
        <v>77</v>
      </c>
      <c r="F24" s="5">
        <v>96</v>
      </c>
      <c r="G24" s="5">
        <v>5</v>
      </c>
      <c r="H24" s="11"/>
      <c r="I24" t="str">
        <f t="shared" si="0"/>
        <v>None</v>
      </c>
    </row>
    <row r="25" spans="1:11" ht="15" hidden="1" thickBot="1" x14ac:dyDescent="0.35">
      <c r="A25" s="6">
        <v>124</v>
      </c>
      <c r="B25" s="7" t="s">
        <v>35</v>
      </c>
      <c r="C25" s="7" t="s">
        <v>8</v>
      </c>
      <c r="D25" s="7">
        <v>34</v>
      </c>
      <c r="E25" s="7">
        <v>48</v>
      </c>
      <c r="F25" s="7">
        <v>76</v>
      </c>
      <c r="G25" s="7">
        <v>3</v>
      </c>
      <c r="H25" s="12"/>
      <c r="I25" t="str">
        <f t="shared" si="0"/>
        <v>None</v>
      </c>
    </row>
    <row r="26" spans="1:11" ht="15" thickBot="1" x14ac:dyDescent="0.35">
      <c r="A26" s="4">
        <v>125</v>
      </c>
      <c r="B26" s="5" t="s">
        <v>36</v>
      </c>
      <c r="C26" s="5" t="s">
        <v>14</v>
      </c>
      <c r="D26" s="5">
        <v>47</v>
      </c>
      <c r="E26" s="5">
        <v>79</v>
      </c>
      <c r="F26" s="5">
        <v>99</v>
      </c>
      <c r="G26" s="5">
        <v>5</v>
      </c>
      <c r="H26" s="11"/>
      <c r="I26" t="str">
        <f t="shared" si="0"/>
        <v>Arjun</v>
      </c>
      <c r="K26" t="str">
        <f>IF(G20&lt;AVERAGE(E20:E44),B20,"0")</f>
        <v>Anjali</v>
      </c>
    </row>
    <row r="27" spans="1:11" x14ac:dyDescent="0.3">
      <c r="I27" t="str">
        <f t="shared" si="0"/>
        <v>Anjali</v>
      </c>
      <c r="K27" t="str">
        <f>IF(G21&lt;AVERAGE(E21:E45),B21,"0")</f>
        <v>Suman</v>
      </c>
    </row>
    <row r="28" spans="1:11" x14ac:dyDescent="0.3">
      <c r="I28" t="str">
        <f t="shared" si="0"/>
        <v>Suman</v>
      </c>
      <c r="K28" t="str">
        <f>IF(G22&lt;AVERAGE(E22:E46),B22,"0")</f>
        <v>Mohan</v>
      </c>
    </row>
    <row r="29" spans="1:11" hidden="1" x14ac:dyDescent="0.3">
      <c r="I29" t="str">
        <f t="shared" si="0"/>
        <v>None</v>
      </c>
    </row>
    <row r="30" spans="1:11" hidden="1" x14ac:dyDescent="0.3">
      <c r="I30" t="str">
        <f t="shared" si="0"/>
        <v>None</v>
      </c>
    </row>
    <row r="31" spans="1:11" x14ac:dyDescent="0.3">
      <c r="I31" t="str">
        <f t="shared" si="0"/>
        <v>Neeraj</v>
      </c>
      <c r="K31" t="str">
        <f>IF(G25&lt;AVERAGE(E25:E49),B25,"0")</f>
        <v>Akash</v>
      </c>
    </row>
    <row r="32" spans="1:11" hidden="1" x14ac:dyDescent="0.3">
      <c r="I32" t="str">
        <f t="shared" si="0"/>
        <v>None</v>
      </c>
    </row>
    <row r="33" spans="9:9" x14ac:dyDescent="0.3">
      <c r="I33" t="str">
        <f t="shared" si="0"/>
        <v>Tanya</v>
      </c>
    </row>
    <row r="34" spans="9:9" hidden="1" x14ac:dyDescent="0.3">
      <c r="I34" t="str">
        <f t="shared" si="0"/>
        <v>None</v>
      </c>
    </row>
    <row r="35" spans="9:9" hidden="1" x14ac:dyDescent="0.3">
      <c r="I35" t="str">
        <f t="shared" si="0"/>
        <v>None</v>
      </c>
    </row>
    <row r="36" spans="9:9" hidden="1" x14ac:dyDescent="0.3">
      <c r="I36" t="str">
        <f t="shared" si="0"/>
        <v>None</v>
      </c>
    </row>
    <row r="37" spans="9:9" hidden="1" x14ac:dyDescent="0.3">
      <c r="I37" t="str">
        <f t="shared" si="0"/>
        <v>None</v>
      </c>
    </row>
    <row r="38" spans="9:9" hidden="1" x14ac:dyDescent="0.3">
      <c r="I38" t="str">
        <f t="shared" si="0"/>
        <v>None</v>
      </c>
    </row>
    <row r="39" spans="9:9" hidden="1" x14ac:dyDescent="0.3">
      <c r="I39" t="str">
        <f t="shared" si="0"/>
        <v>None</v>
      </c>
    </row>
    <row r="40" spans="9:9" hidden="1" x14ac:dyDescent="0.3">
      <c r="I40" t="str">
        <f t="shared" si="0"/>
        <v>None</v>
      </c>
    </row>
    <row r="41" spans="9:9" hidden="1" x14ac:dyDescent="0.3">
      <c r="I41" t="str">
        <f t="shared" ref="I41:I72" si="1">IF(G34&gt;=4,B34,"None")</f>
        <v>None</v>
      </c>
    </row>
    <row r="42" spans="9:9" hidden="1" x14ac:dyDescent="0.3">
      <c r="I42" t="str">
        <f t="shared" si="1"/>
        <v>None</v>
      </c>
    </row>
    <row r="43" spans="9:9" hidden="1" x14ac:dyDescent="0.3">
      <c r="I43" t="str">
        <f t="shared" si="1"/>
        <v>None</v>
      </c>
    </row>
    <row r="44" spans="9:9" hidden="1" x14ac:dyDescent="0.3">
      <c r="I44" t="str">
        <f t="shared" si="1"/>
        <v>None</v>
      </c>
    </row>
    <row r="45" spans="9:9" hidden="1" x14ac:dyDescent="0.3">
      <c r="I45" t="str">
        <f t="shared" si="1"/>
        <v>None</v>
      </c>
    </row>
    <row r="46" spans="9:9" hidden="1" x14ac:dyDescent="0.3">
      <c r="I46" t="str">
        <f t="shared" si="1"/>
        <v>None</v>
      </c>
    </row>
    <row r="47" spans="9:9" hidden="1" x14ac:dyDescent="0.3">
      <c r="I47" t="str">
        <f t="shared" si="1"/>
        <v>None</v>
      </c>
    </row>
    <row r="48" spans="9:9" hidden="1" x14ac:dyDescent="0.3">
      <c r="I48" t="str">
        <f t="shared" si="1"/>
        <v>None</v>
      </c>
    </row>
    <row r="49" spans="9:9" hidden="1" x14ac:dyDescent="0.3">
      <c r="I49" t="str">
        <f t="shared" si="1"/>
        <v>None</v>
      </c>
    </row>
    <row r="50" spans="9:9" hidden="1" x14ac:dyDescent="0.3">
      <c r="I50" t="str">
        <f t="shared" si="1"/>
        <v>None</v>
      </c>
    </row>
    <row r="51" spans="9:9" hidden="1" x14ac:dyDescent="0.3">
      <c r="I51" t="str">
        <f t="shared" si="1"/>
        <v>None</v>
      </c>
    </row>
    <row r="52" spans="9:9" hidden="1" x14ac:dyDescent="0.3">
      <c r="I52" t="str">
        <f t="shared" si="1"/>
        <v>None</v>
      </c>
    </row>
    <row r="53" spans="9:9" hidden="1" x14ac:dyDescent="0.3">
      <c r="I53" t="str">
        <f t="shared" si="1"/>
        <v>None</v>
      </c>
    </row>
    <row r="54" spans="9:9" hidden="1" x14ac:dyDescent="0.3">
      <c r="I54" t="str">
        <f t="shared" si="1"/>
        <v>None</v>
      </c>
    </row>
    <row r="55" spans="9:9" hidden="1" x14ac:dyDescent="0.3">
      <c r="I55" t="str">
        <f t="shared" si="1"/>
        <v>None</v>
      </c>
    </row>
    <row r="56" spans="9:9" hidden="1" x14ac:dyDescent="0.3">
      <c r="I56" t="str">
        <f t="shared" si="1"/>
        <v>None</v>
      </c>
    </row>
    <row r="57" spans="9:9" hidden="1" x14ac:dyDescent="0.3">
      <c r="I57" t="str">
        <f t="shared" si="1"/>
        <v>None</v>
      </c>
    </row>
    <row r="58" spans="9:9" hidden="1" x14ac:dyDescent="0.3">
      <c r="I58" t="str">
        <f t="shared" si="1"/>
        <v>None</v>
      </c>
    </row>
    <row r="59" spans="9:9" hidden="1" x14ac:dyDescent="0.3">
      <c r="I59" t="str">
        <f t="shared" si="1"/>
        <v>None</v>
      </c>
    </row>
    <row r="60" spans="9:9" hidden="1" x14ac:dyDescent="0.3">
      <c r="I60" t="str">
        <f t="shared" si="1"/>
        <v>None</v>
      </c>
    </row>
    <row r="61" spans="9:9" hidden="1" x14ac:dyDescent="0.3">
      <c r="I61" t="str">
        <f t="shared" si="1"/>
        <v>None</v>
      </c>
    </row>
    <row r="62" spans="9:9" hidden="1" x14ac:dyDescent="0.3">
      <c r="I62" t="str">
        <f t="shared" si="1"/>
        <v>None</v>
      </c>
    </row>
    <row r="63" spans="9:9" hidden="1" x14ac:dyDescent="0.3">
      <c r="I63" t="str">
        <f t="shared" si="1"/>
        <v>None</v>
      </c>
    </row>
    <row r="64" spans="9:9" hidden="1" x14ac:dyDescent="0.3">
      <c r="I64" t="str">
        <f t="shared" si="1"/>
        <v>None</v>
      </c>
    </row>
    <row r="65" spans="9:9" hidden="1" x14ac:dyDescent="0.3">
      <c r="I65" t="str">
        <f t="shared" si="1"/>
        <v>None</v>
      </c>
    </row>
    <row r="66" spans="9:9" hidden="1" x14ac:dyDescent="0.3">
      <c r="I66" t="str">
        <f t="shared" si="1"/>
        <v>None</v>
      </c>
    </row>
    <row r="67" spans="9:9" hidden="1" x14ac:dyDescent="0.3">
      <c r="I67" t="str">
        <f t="shared" si="1"/>
        <v>None</v>
      </c>
    </row>
    <row r="68" spans="9:9" hidden="1" x14ac:dyDescent="0.3">
      <c r="I68" t="str">
        <f t="shared" si="1"/>
        <v>None</v>
      </c>
    </row>
    <row r="69" spans="9:9" hidden="1" x14ac:dyDescent="0.3">
      <c r="I69" t="str">
        <f t="shared" si="1"/>
        <v>None</v>
      </c>
    </row>
    <row r="70" spans="9:9" hidden="1" x14ac:dyDescent="0.3">
      <c r="I70" t="str">
        <f t="shared" si="1"/>
        <v>None</v>
      </c>
    </row>
    <row r="71" spans="9:9" hidden="1" x14ac:dyDescent="0.3">
      <c r="I71" t="str">
        <f t="shared" si="1"/>
        <v>None</v>
      </c>
    </row>
    <row r="72" spans="9:9" hidden="1" x14ac:dyDescent="0.3">
      <c r="I72" t="str">
        <f t="shared" si="1"/>
        <v>None</v>
      </c>
    </row>
    <row r="73" spans="9:9" hidden="1" x14ac:dyDescent="0.3">
      <c r="I73" t="str">
        <f t="shared" ref="I73:I104" si="2">IF(G66&gt;=4,B66,"None")</f>
        <v>None</v>
      </c>
    </row>
    <row r="74" spans="9:9" hidden="1" x14ac:dyDescent="0.3">
      <c r="I74" t="str">
        <f t="shared" si="2"/>
        <v>None</v>
      </c>
    </row>
    <row r="75" spans="9:9" hidden="1" x14ac:dyDescent="0.3">
      <c r="I75" t="str">
        <f t="shared" si="2"/>
        <v>None</v>
      </c>
    </row>
    <row r="76" spans="9:9" hidden="1" x14ac:dyDescent="0.3">
      <c r="I76" t="str">
        <f t="shared" si="2"/>
        <v>None</v>
      </c>
    </row>
    <row r="77" spans="9:9" hidden="1" x14ac:dyDescent="0.3">
      <c r="I77" t="str">
        <f t="shared" si="2"/>
        <v>None</v>
      </c>
    </row>
    <row r="78" spans="9:9" hidden="1" x14ac:dyDescent="0.3">
      <c r="I78" t="str">
        <f t="shared" si="2"/>
        <v>None</v>
      </c>
    </row>
    <row r="79" spans="9:9" hidden="1" x14ac:dyDescent="0.3">
      <c r="I79" t="str">
        <f t="shared" si="2"/>
        <v>None</v>
      </c>
    </row>
    <row r="80" spans="9:9" hidden="1" x14ac:dyDescent="0.3">
      <c r="I80" t="str">
        <f t="shared" si="2"/>
        <v>None</v>
      </c>
    </row>
    <row r="81" spans="9:9" hidden="1" x14ac:dyDescent="0.3">
      <c r="I81" t="str">
        <f t="shared" si="2"/>
        <v>None</v>
      </c>
    </row>
    <row r="82" spans="9:9" hidden="1" x14ac:dyDescent="0.3">
      <c r="I82" t="str">
        <f t="shared" si="2"/>
        <v>None</v>
      </c>
    </row>
    <row r="83" spans="9:9" hidden="1" x14ac:dyDescent="0.3">
      <c r="I83" t="str">
        <f t="shared" si="2"/>
        <v>None</v>
      </c>
    </row>
    <row r="84" spans="9:9" hidden="1" x14ac:dyDescent="0.3">
      <c r="I84" t="str">
        <f t="shared" si="2"/>
        <v>None</v>
      </c>
    </row>
    <row r="85" spans="9:9" hidden="1" x14ac:dyDescent="0.3">
      <c r="I85" t="str">
        <f t="shared" si="2"/>
        <v>None</v>
      </c>
    </row>
    <row r="86" spans="9:9" hidden="1" x14ac:dyDescent="0.3">
      <c r="I86" t="str">
        <f t="shared" si="2"/>
        <v>None</v>
      </c>
    </row>
    <row r="87" spans="9:9" hidden="1" x14ac:dyDescent="0.3">
      <c r="I87" t="str">
        <f t="shared" si="2"/>
        <v>None</v>
      </c>
    </row>
    <row r="88" spans="9:9" hidden="1" x14ac:dyDescent="0.3">
      <c r="I88" t="str">
        <f t="shared" si="2"/>
        <v>None</v>
      </c>
    </row>
    <row r="89" spans="9:9" hidden="1" x14ac:dyDescent="0.3">
      <c r="I89" t="str">
        <f t="shared" si="2"/>
        <v>None</v>
      </c>
    </row>
    <row r="90" spans="9:9" hidden="1" x14ac:dyDescent="0.3">
      <c r="I90" t="str">
        <f t="shared" si="2"/>
        <v>None</v>
      </c>
    </row>
    <row r="91" spans="9:9" hidden="1" x14ac:dyDescent="0.3">
      <c r="I91" t="str">
        <f t="shared" si="2"/>
        <v>None</v>
      </c>
    </row>
    <row r="92" spans="9:9" hidden="1" x14ac:dyDescent="0.3">
      <c r="I92" t="str">
        <f t="shared" si="2"/>
        <v>None</v>
      </c>
    </row>
    <row r="93" spans="9:9" hidden="1" x14ac:dyDescent="0.3">
      <c r="I93" t="str">
        <f t="shared" si="2"/>
        <v>None</v>
      </c>
    </row>
    <row r="94" spans="9:9" hidden="1" x14ac:dyDescent="0.3">
      <c r="I94" t="str">
        <f t="shared" si="2"/>
        <v>None</v>
      </c>
    </row>
    <row r="95" spans="9:9" hidden="1" x14ac:dyDescent="0.3">
      <c r="I95" t="str">
        <f t="shared" si="2"/>
        <v>None</v>
      </c>
    </row>
    <row r="96" spans="9:9" hidden="1" x14ac:dyDescent="0.3">
      <c r="I96" t="str">
        <f t="shared" si="2"/>
        <v>None</v>
      </c>
    </row>
    <row r="97" spans="9:9" hidden="1" x14ac:dyDescent="0.3">
      <c r="I97" t="str">
        <f t="shared" si="2"/>
        <v>None</v>
      </c>
    </row>
    <row r="98" spans="9:9" hidden="1" x14ac:dyDescent="0.3">
      <c r="I98" t="str">
        <f t="shared" si="2"/>
        <v>None</v>
      </c>
    </row>
    <row r="99" spans="9:9" hidden="1" x14ac:dyDescent="0.3">
      <c r="I99" t="str">
        <f t="shared" si="2"/>
        <v>None</v>
      </c>
    </row>
    <row r="100" spans="9:9" hidden="1" x14ac:dyDescent="0.3">
      <c r="I100" t="str">
        <f t="shared" si="2"/>
        <v>None</v>
      </c>
    </row>
    <row r="101" spans="9:9" hidden="1" x14ac:dyDescent="0.3">
      <c r="I101" t="str">
        <f t="shared" si="2"/>
        <v>None</v>
      </c>
    </row>
    <row r="102" spans="9:9" hidden="1" x14ac:dyDescent="0.3">
      <c r="I102" t="str">
        <f t="shared" si="2"/>
        <v>None</v>
      </c>
    </row>
    <row r="103" spans="9:9" hidden="1" x14ac:dyDescent="0.3">
      <c r="I103" t="str">
        <f t="shared" si="2"/>
        <v>None</v>
      </c>
    </row>
    <row r="104" spans="9:9" hidden="1" x14ac:dyDescent="0.3">
      <c r="I104" t="str">
        <f t="shared" si="2"/>
        <v>None</v>
      </c>
    </row>
    <row r="105" spans="9:9" hidden="1" x14ac:dyDescent="0.3">
      <c r="I105" t="str">
        <f t="shared" ref="I105:I136" si="3">IF(G98&gt;=4,B98,"None")</f>
        <v>None</v>
      </c>
    </row>
    <row r="106" spans="9:9" hidden="1" x14ac:dyDescent="0.3">
      <c r="I106" t="str">
        <f t="shared" si="3"/>
        <v>None</v>
      </c>
    </row>
    <row r="107" spans="9:9" hidden="1" x14ac:dyDescent="0.3">
      <c r="I107" t="str">
        <f t="shared" si="3"/>
        <v>None</v>
      </c>
    </row>
    <row r="108" spans="9:9" hidden="1" x14ac:dyDescent="0.3">
      <c r="I108" t="str">
        <f t="shared" si="3"/>
        <v>None</v>
      </c>
    </row>
    <row r="109" spans="9:9" hidden="1" x14ac:dyDescent="0.3">
      <c r="I109" t="str">
        <f t="shared" si="3"/>
        <v>None</v>
      </c>
    </row>
    <row r="110" spans="9:9" hidden="1" x14ac:dyDescent="0.3">
      <c r="I110" t="str">
        <f t="shared" si="3"/>
        <v>None</v>
      </c>
    </row>
    <row r="111" spans="9:9" hidden="1" x14ac:dyDescent="0.3">
      <c r="I111" t="str">
        <f t="shared" si="3"/>
        <v>None</v>
      </c>
    </row>
    <row r="112" spans="9:9" hidden="1" x14ac:dyDescent="0.3">
      <c r="I112" t="str">
        <f t="shared" si="3"/>
        <v>None</v>
      </c>
    </row>
    <row r="113" spans="9:9" hidden="1" x14ac:dyDescent="0.3">
      <c r="I113" t="str">
        <f t="shared" si="3"/>
        <v>None</v>
      </c>
    </row>
    <row r="114" spans="9:9" hidden="1" x14ac:dyDescent="0.3">
      <c r="I114" t="str">
        <f t="shared" si="3"/>
        <v>None</v>
      </c>
    </row>
    <row r="115" spans="9:9" hidden="1" x14ac:dyDescent="0.3">
      <c r="I115" t="str">
        <f t="shared" si="3"/>
        <v>None</v>
      </c>
    </row>
    <row r="116" spans="9:9" hidden="1" x14ac:dyDescent="0.3">
      <c r="I116" t="str">
        <f t="shared" si="3"/>
        <v>None</v>
      </c>
    </row>
    <row r="117" spans="9:9" hidden="1" x14ac:dyDescent="0.3">
      <c r="I117" t="str">
        <f t="shared" si="3"/>
        <v>None</v>
      </c>
    </row>
    <row r="118" spans="9:9" hidden="1" x14ac:dyDescent="0.3">
      <c r="I118" t="str">
        <f t="shared" si="3"/>
        <v>None</v>
      </c>
    </row>
    <row r="119" spans="9:9" hidden="1" x14ac:dyDescent="0.3">
      <c r="I119" t="str">
        <f t="shared" si="3"/>
        <v>None</v>
      </c>
    </row>
    <row r="120" spans="9:9" hidden="1" x14ac:dyDescent="0.3">
      <c r="I120" t="str">
        <f t="shared" si="3"/>
        <v>None</v>
      </c>
    </row>
    <row r="121" spans="9:9" hidden="1" x14ac:dyDescent="0.3">
      <c r="I121" t="str">
        <f t="shared" si="3"/>
        <v>None</v>
      </c>
    </row>
    <row r="122" spans="9:9" hidden="1" x14ac:dyDescent="0.3">
      <c r="I122" t="str">
        <f t="shared" si="3"/>
        <v>None</v>
      </c>
    </row>
    <row r="123" spans="9:9" hidden="1" x14ac:dyDescent="0.3">
      <c r="I123" t="str">
        <f t="shared" si="3"/>
        <v>None</v>
      </c>
    </row>
    <row r="124" spans="9:9" hidden="1" x14ac:dyDescent="0.3">
      <c r="I124" t="str">
        <f t="shared" si="3"/>
        <v>None</v>
      </c>
    </row>
    <row r="125" spans="9:9" hidden="1" x14ac:dyDescent="0.3">
      <c r="I125" t="str">
        <f t="shared" si="3"/>
        <v>None</v>
      </c>
    </row>
    <row r="126" spans="9:9" hidden="1" x14ac:dyDescent="0.3">
      <c r="I126" t="str">
        <f t="shared" si="3"/>
        <v>None</v>
      </c>
    </row>
    <row r="127" spans="9:9" hidden="1" x14ac:dyDescent="0.3">
      <c r="I127" t="str">
        <f t="shared" si="3"/>
        <v>None</v>
      </c>
    </row>
    <row r="128" spans="9:9" hidden="1" x14ac:dyDescent="0.3">
      <c r="I128" t="str">
        <f t="shared" si="3"/>
        <v>None</v>
      </c>
    </row>
    <row r="129" spans="9:9" hidden="1" x14ac:dyDescent="0.3">
      <c r="I129" t="str">
        <f t="shared" si="3"/>
        <v>None</v>
      </c>
    </row>
    <row r="130" spans="9:9" hidden="1" x14ac:dyDescent="0.3">
      <c r="I130" t="str">
        <f t="shared" si="3"/>
        <v>None</v>
      </c>
    </row>
    <row r="131" spans="9:9" hidden="1" x14ac:dyDescent="0.3">
      <c r="I131" t="str">
        <f t="shared" si="3"/>
        <v>None</v>
      </c>
    </row>
    <row r="132" spans="9:9" hidden="1" x14ac:dyDescent="0.3">
      <c r="I132" t="str">
        <f t="shared" si="3"/>
        <v>None</v>
      </c>
    </row>
    <row r="133" spans="9:9" hidden="1" x14ac:dyDescent="0.3">
      <c r="I133" t="str">
        <f t="shared" si="3"/>
        <v>None</v>
      </c>
    </row>
    <row r="134" spans="9:9" hidden="1" x14ac:dyDescent="0.3">
      <c r="I134" t="str">
        <f t="shared" si="3"/>
        <v>None</v>
      </c>
    </row>
    <row r="135" spans="9:9" hidden="1" x14ac:dyDescent="0.3">
      <c r="I135" t="str">
        <f t="shared" si="3"/>
        <v>None</v>
      </c>
    </row>
    <row r="136" spans="9:9" hidden="1" x14ac:dyDescent="0.3">
      <c r="I136" t="str">
        <f t="shared" si="3"/>
        <v>None</v>
      </c>
    </row>
    <row r="137" spans="9:9" x14ac:dyDescent="0.3">
      <c r="I137" s="13"/>
    </row>
  </sheetData>
  <autoFilter ref="I9:I136" xr:uid="{C2B42AB4-3433-4C5D-B893-7FA51780EDF0}">
    <filterColumn colId="0">
      <filters>
        <filter val="Anjali"/>
        <filter val="Arjun"/>
        <filter val="Deepak"/>
        <filter val="Kunal"/>
        <filter val="Meera"/>
        <filter val="Neeraj"/>
        <filter val="Neha"/>
        <filter val="Pooja"/>
        <filter val="Rahul"/>
        <filter val="Rakesh"/>
        <filter val="Riya"/>
        <filter val="Sneha"/>
        <filter val="Suman"/>
        <filter val="Tanya"/>
      </filters>
    </filterColumn>
  </autoFilter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1193-BACE-452D-98D9-FD87ABF496B7}">
  <dimension ref="A1:J26"/>
  <sheetViews>
    <sheetView tabSelected="1" workbookViewId="0">
      <selection activeCell="I5" sqref="I5"/>
    </sheetView>
  </sheetViews>
  <sheetFormatPr defaultColWidth="19.5546875" defaultRowHeight="14.4" x14ac:dyDescent="0.3"/>
  <cols>
    <col min="9" max="9" width="24.33203125" customWidth="1"/>
  </cols>
  <sheetData>
    <row r="1" spans="1:10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5" t="s">
        <v>47</v>
      </c>
    </row>
    <row r="2" spans="1:10" ht="15" thickBot="1" x14ac:dyDescent="0.35">
      <c r="A2" s="4">
        <v>101</v>
      </c>
      <c r="B2" s="5" t="s">
        <v>7</v>
      </c>
      <c r="C2" s="5" t="s">
        <v>8</v>
      </c>
      <c r="D2" s="5">
        <v>35</v>
      </c>
      <c r="E2" s="5">
        <v>50</v>
      </c>
      <c r="F2" s="5">
        <v>80</v>
      </c>
      <c r="G2" s="5">
        <v>4</v>
      </c>
      <c r="H2" s="16">
        <f>E2/D2</f>
        <v>1.4285714285714286</v>
      </c>
    </row>
    <row r="3" spans="1:10" ht="15" thickBot="1" x14ac:dyDescent="0.35">
      <c r="A3" s="6">
        <v>102</v>
      </c>
      <c r="B3" s="7" t="s">
        <v>9</v>
      </c>
      <c r="C3" s="7" t="s">
        <v>10</v>
      </c>
      <c r="D3" s="7">
        <v>40</v>
      </c>
      <c r="E3" s="7">
        <v>65</v>
      </c>
      <c r="F3" s="7">
        <v>90</v>
      </c>
      <c r="G3" s="7">
        <v>5</v>
      </c>
      <c r="H3" s="16">
        <f t="shared" ref="H3:H26" si="0">E3/D3</f>
        <v>1.625</v>
      </c>
    </row>
    <row r="4" spans="1:10" ht="15" thickBot="1" x14ac:dyDescent="0.35">
      <c r="A4" s="4">
        <v>103</v>
      </c>
      <c r="B4" s="5" t="s">
        <v>11</v>
      </c>
      <c r="C4" s="5" t="s">
        <v>12</v>
      </c>
      <c r="D4" s="5">
        <v>30</v>
      </c>
      <c r="E4" s="5">
        <v>40</v>
      </c>
      <c r="F4" s="5">
        <v>70</v>
      </c>
      <c r="G4" s="5">
        <v>3</v>
      </c>
      <c r="H4" s="16">
        <f t="shared" si="0"/>
        <v>1.3333333333333333</v>
      </c>
      <c r="I4" s="17" t="s">
        <v>48</v>
      </c>
      <c r="J4" s="10" t="s">
        <v>29</v>
      </c>
    </row>
    <row r="5" spans="1:10" ht="15" thickBot="1" x14ac:dyDescent="0.35">
      <c r="A5" s="6">
        <v>104</v>
      </c>
      <c r="B5" s="7" t="s">
        <v>13</v>
      </c>
      <c r="C5" s="7" t="s">
        <v>14</v>
      </c>
      <c r="D5" s="7">
        <v>45</v>
      </c>
      <c r="E5" s="7">
        <v>75</v>
      </c>
      <c r="F5" s="7">
        <v>95</v>
      </c>
      <c r="G5" s="7">
        <v>5</v>
      </c>
      <c r="H5" s="16">
        <f t="shared" si="0"/>
        <v>1.6666666666666667</v>
      </c>
    </row>
    <row r="6" spans="1:10" ht="15" thickBot="1" x14ac:dyDescent="0.35">
      <c r="A6" s="4">
        <v>105</v>
      </c>
      <c r="B6" s="5" t="s">
        <v>15</v>
      </c>
      <c r="C6" s="5" t="s">
        <v>16</v>
      </c>
      <c r="D6" s="5">
        <v>25</v>
      </c>
      <c r="E6" s="5">
        <v>30</v>
      </c>
      <c r="F6" s="5">
        <v>60</v>
      </c>
      <c r="G6" s="5">
        <v>2</v>
      </c>
      <c r="H6" s="16">
        <f t="shared" si="0"/>
        <v>1.2</v>
      </c>
    </row>
    <row r="7" spans="1:10" ht="15" thickBot="1" x14ac:dyDescent="0.35">
      <c r="A7" s="6">
        <v>106</v>
      </c>
      <c r="B7" s="7" t="s">
        <v>17</v>
      </c>
      <c r="C7" s="7" t="s">
        <v>8</v>
      </c>
      <c r="D7" s="7">
        <v>38</v>
      </c>
      <c r="E7" s="7">
        <v>58</v>
      </c>
      <c r="F7" s="7">
        <v>85</v>
      </c>
      <c r="G7" s="7">
        <v>4</v>
      </c>
      <c r="H7" s="16">
        <f t="shared" si="0"/>
        <v>1.5263157894736843</v>
      </c>
    </row>
    <row r="8" spans="1:10" ht="15" thickBot="1" x14ac:dyDescent="0.35">
      <c r="A8" s="4">
        <v>107</v>
      </c>
      <c r="B8" s="5" t="s">
        <v>18</v>
      </c>
      <c r="C8" s="5" t="s">
        <v>14</v>
      </c>
      <c r="D8" s="5">
        <v>50</v>
      </c>
      <c r="E8" s="5">
        <v>80</v>
      </c>
      <c r="F8" s="5">
        <v>100</v>
      </c>
      <c r="G8" s="5">
        <v>5</v>
      </c>
      <c r="H8" s="16">
        <f t="shared" si="0"/>
        <v>1.6</v>
      </c>
    </row>
    <row r="9" spans="1:10" ht="15" thickBot="1" x14ac:dyDescent="0.35">
      <c r="A9" s="6">
        <v>108</v>
      </c>
      <c r="B9" s="7" t="s">
        <v>19</v>
      </c>
      <c r="C9" s="7" t="s">
        <v>12</v>
      </c>
      <c r="D9" s="7">
        <v>28</v>
      </c>
      <c r="E9" s="7">
        <v>35</v>
      </c>
      <c r="F9" s="7">
        <v>65</v>
      </c>
      <c r="G9" s="7">
        <v>3</v>
      </c>
      <c r="H9" s="16">
        <f t="shared" si="0"/>
        <v>1.25</v>
      </c>
    </row>
    <row r="10" spans="1:10" ht="15" thickBot="1" x14ac:dyDescent="0.35">
      <c r="A10" s="4">
        <v>109</v>
      </c>
      <c r="B10" s="5" t="s">
        <v>20</v>
      </c>
      <c r="C10" s="5" t="s">
        <v>10</v>
      </c>
      <c r="D10" s="5">
        <v>42</v>
      </c>
      <c r="E10" s="5">
        <v>70</v>
      </c>
      <c r="F10" s="5">
        <v>92</v>
      </c>
      <c r="G10" s="5">
        <v>5</v>
      </c>
      <c r="H10" s="16">
        <f t="shared" si="0"/>
        <v>1.6666666666666667</v>
      </c>
    </row>
    <row r="11" spans="1:10" ht="15" thickBot="1" x14ac:dyDescent="0.35">
      <c r="A11" s="6">
        <v>110</v>
      </c>
      <c r="B11" s="7" t="s">
        <v>21</v>
      </c>
      <c r="C11" s="7" t="s">
        <v>8</v>
      </c>
      <c r="D11" s="7">
        <v>37</v>
      </c>
      <c r="E11" s="7">
        <v>55</v>
      </c>
      <c r="F11" s="7">
        <v>83</v>
      </c>
      <c r="G11" s="7">
        <v>4</v>
      </c>
      <c r="H11" s="16">
        <f t="shared" si="0"/>
        <v>1.4864864864864864</v>
      </c>
    </row>
    <row r="12" spans="1:10" ht="15" thickBot="1" x14ac:dyDescent="0.35">
      <c r="A12" s="4">
        <v>111</v>
      </c>
      <c r="B12" s="5" t="s">
        <v>22</v>
      </c>
      <c r="C12" s="5" t="s">
        <v>16</v>
      </c>
      <c r="D12" s="5">
        <v>29</v>
      </c>
      <c r="E12" s="5">
        <v>38</v>
      </c>
      <c r="F12" s="5">
        <v>68</v>
      </c>
      <c r="G12" s="5">
        <v>3</v>
      </c>
      <c r="H12" s="16">
        <f t="shared" si="0"/>
        <v>1.3103448275862069</v>
      </c>
    </row>
    <row r="13" spans="1:10" ht="15" thickBot="1" x14ac:dyDescent="0.35">
      <c r="A13" s="6">
        <v>112</v>
      </c>
      <c r="B13" s="7" t="s">
        <v>23</v>
      </c>
      <c r="C13" s="7" t="s">
        <v>10</v>
      </c>
      <c r="D13" s="7">
        <v>44</v>
      </c>
      <c r="E13" s="7">
        <v>73</v>
      </c>
      <c r="F13" s="7">
        <v>94</v>
      </c>
      <c r="G13" s="7">
        <v>5</v>
      </c>
      <c r="H13" s="16">
        <f t="shared" si="0"/>
        <v>1.6590909090909092</v>
      </c>
    </row>
    <row r="14" spans="1:10" ht="15" thickBot="1" x14ac:dyDescent="0.35">
      <c r="A14" s="4">
        <v>113</v>
      </c>
      <c r="B14" s="5" t="s">
        <v>24</v>
      </c>
      <c r="C14" s="5" t="s">
        <v>12</v>
      </c>
      <c r="D14" s="5">
        <v>33</v>
      </c>
      <c r="E14" s="5">
        <v>45</v>
      </c>
      <c r="F14" s="5">
        <v>75</v>
      </c>
      <c r="G14" s="5">
        <v>3</v>
      </c>
      <c r="H14" s="16">
        <f t="shared" si="0"/>
        <v>1.3636363636363635</v>
      </c>
    </row>
    <row r="15" spans="1:10" ht="15" thickBot="1" x14ac:dyDescent="0.35">
      <c r="A15" s="6">
        <v>114</v>
      </c>
      <c r="B15" s="7" t="s">
        <v>25</v>
      </c>
      <c r="C15" s="7" t="s">
        <v>8</v>
      </c>
      <c r="D15" s="7">
        <v>41</v>
      </c>
      <c r="E15" s="7">
        <v>66</v>
      </c>
      <c r="F15" s="7">
        <v>89</v>
      </c>
      <c r="G15" s="7">
        <v>4</v>
      </c>
      <c r="H15" s="16">
        <f t="shared" si="0"/>
        <v>1.6097560975609757</v>
      </c>
    </row>
    <row r="16" spans="1:10" ht="15" thickBot="1" x14ac:dyDescent="0.35">
      <c r="A16" s="4">
        <v>115</v>
      </c>
      <c r="B16" s="5" t="s">
        <v>26</v>
      </c>
      <c r="C16" s="5" t="s">
        <v>14</v>
      </c>
      <c r="D16" s="5">
        <v>48</v>
      </c>
      <c r="E16" s="5">
        <v>78</v>
      </c>
      <c r="F16" s="5">
        <v>98</v>
      </c>
      <c r="G16" s="5">
        <v>5</v>
      </c>
      <c r="H16" s="16">
        <f t="shared" si="0"/>
        <v>1.625</v>
      </c>
    </row>
    <row r="17" spans="1:8" ht="15" thickBot="1" x14ac:dyDescent="0.35">
      <c r="A17" s="6">
        <v>116</v>
      </c>
      <c r="B17" s="7" t="s">
        <v>27</v>
      </c>
      <c r="C17" s="7" t="s">
        <v>16</v>
      </c>
      <c r="D17" s="7">
        <v>26</v>
      </c>
      <c r="E17" s="7">
        <v>32</v>
      </c>
      <c r="F17" s="7">
        <v>62</v>
      </c>
      <c r="G17" s="7">
        <v>2</v>
      </c>
      <c r="H17" s="16">
        <f t="shared" si="0"/>
        <v>1.2307692307692308</v>
      </c>
    </row>
    <row r="18" spans="1:8" ht="15" thickBot="1" x14ac:dyDescent="0.35">
      <c r="A18" s="4">
        <v>117</v>
      </c>
      <c r="B18" s="5" t="s">
        <v>28</v>
      </c>
      <c r="C18" s="5" t="s">
        <v>12</v>
      </c>
      <c r="D18" s="5">
        <v>31</v>
      </c>
      <c r="E18" s="5">
        <v>42</v>
      </c>
      <c r="F18" s="5">
        <v>72</v>
      </c>
      <c r="G18" s="5">
        <v>3</v>
      </c>
      <c r="H18" s="16">
        <f t="shared" si="0"/>
        <v>1.3548387096774193</v>
      </c>
    </row>
    <row r="19" spans="1:8" ht="15" thickBot="1" x14ac:dyDescent="0.35">
      <c r="A19" s="6">
        <v>118</v>
      </c>
      <c r="B19" s="7" t="s">
        <v>29</v>
      </c>
      <c r="C19" s="7" t="s">
        <v>10</v>
      </c>
      <c r="D19" s="7">
        <v>43</v>
      </c>
      <c r="E19" s="7">
        <v>75</v>
      </c>
      <c r="F19" s="7">
        <v>93</v>
      </c>
      <c r="G19" s="7">
        <v>5</v>
      </c>
      <c r="H19" s="16">
        <f t="shared" si="0"/>
        <v>1.7441860465116279</v>
      </c>
    </row>
    <row r="20" spans="1:8" ht="15" thickBot="1" x14ac:dyDescent="0.35">
      <c r="A20" s="4">
        <v>119</v>
      </c>
      <c r="B20" s="5" t="s">
        <v>30</v>
      </c>
      <c r="C20" s="5" t="s">
        <v>14</v>
      </c>
      <c r="D20" s="5">
        <v>39</v>
      </c>
      <c r="E20" s="5">
        <v>60</v>
      </c>
      <c r="F20" s="5">
        <v>87</v>
      </c>
      <c r="G20" s="5">
        <v>4</v>
      </c>
      <c r="H20" s="16">
        <f t="shared" si="0"/>
        <v>1.5384615384615385</v>
      </c>
    </row>
    <row r="21" spans="1:8" ht="15" thickBot="1" x14ac:dyDescent="0.35">
      <c r="A21" s="6">
        <v>120</v>
      </c>
      <c r="B21" s="7" t="s">
        <v>31</v>
      </c>
      <c r="C21" s="7" t="s">
        <v>8</v>
      </c>
      <c r="D21" s="7">
        <v>36</v>
      </c>
      <c r="E21" s="7">
        <v>52</v>
      </c>
      <c r="F21" s="7">
        <v>78</v>
      </c>
      <c r="G21" s="7">
        <v>4</v>
      </c>
      <c r="H21" s="16">
        <f t="shared" si="0"/>
        <v>1.4444444444444444</v>
      </c>
    </row>
    <row r="22" spans="1:8" ht="15" thickBot="1" x14ac:dyDescent="0.35">
      <c r="A22" s="4">
        <v>121</v>
      </c>
      <c r="B22" s="5" t="s">
        <v>32</v>
      </c>
      <c r="C22" s="5" t="s">
        <v>16</v>
      </c>
      <c r="D22" s="5">
        <v>27</v>
      </c>
      <c r="E22" s="5">
        <v>34</v>
      </c>
      <c r="F22" s="5">
        <v>64</v>
      </c>
      <c r="G22" s="5">
        <v>2</v>
      </c>
      <c r="H22" s="16">
        <f t="shared" si="0"/>
        <v>1.2592592592592593</v>
      </c>
    </row>
    <row r="23" spans="1:8" ht="15" thickBot="1" x14ac:dyDescent="0.35">
      <c r="A23" s="6">
        <v>122</v>
      </c>
      <c r="B23" s="7" t="s">
        <v>33</v>
      </c>
      <c r="C23" s="7" t="s">
        <v>12</v>
      </c>
      <c r="D23" s="7">
        <v>32</v>
      </c>
      <c r="E23" s="7">
        <v>44</v>
      </c>
      <c r="F23" s="7">
        <v>74</v>
      </c>
      <c r="G23" s="7">
        <v>3</v>
      </c>
      <c r="H23" s="16">
        <f t="shared" si="0"/>
        <v>1.375</v>
      </c>
    </row>
    <row r="24" spans="1:8" ht="15" thickBot="1" x14ac:dyDescent="0.35">
      <c r="A24" s="4">
        <v>123</v>
      </c>
      <c r="B24" s="5" t="s">
        <v>34</v>
      </c>
      <c r="C24" s="5" t="s">
        <v>10</v>
      </c>
      <c r="D24" s="5">
        <v>46</v>
      </c>
      <c r="E24" s="5">
        <v>77</v>
      </c>
      <c r="F24" s="5">
        <v>96</v>
      </c>
      <c r="G24" s="5">
        <v>5</v>
      </c>
      <c r="H24" s="16">
        <f t="shared" si="0"/>
        <v>1.673913043478261</v>
      </c>
    </row>
    <row r="25" spans="1:8" ht="15" thickBot="1" x14ac:dyDescent="0.35">
      <c r="A25" s="6">
        <v>124</v>
      </c>
      <c r="B25" s="7" t="s">
        <v>35</v>
      </c>
      <c r="C25" s="7" t="s">
        <v>8</v>
      </c>
      <c r="D25" s="7">
        <v>34</v>
      </c>
      <c r="E25" s="7">
        <v>48</v>
      </c>
      <c r="F25" s="7">
        <v>76</v>
      </c>
      <c r="G25" s="7">
        <v>3</v>
      </c>
      <c r="H25" s="16">
        <f t="shared" si="0"/>
        <v>1.411764705882353</v>
      </c>
    </row>
    <row r="26" spans="1:8" ht="15" thickBot="1" x14ac:dyDescent="0.35">
      <c r="A26" s="4">
        <v>125</v>
      </c>
      <c r="B26" s="5" t="s">
        <v>36</v>
      </c>
      <c r="C26" s="5" t="s">
        <v>14</v>
      </c>
      <c r="D26" s="5">
        <v>47</v>
      </c>
      <c r="E26" s="5">
        <v>79</v>
      </c>
      <c r="F26" s="5">
        <v>99</v>
      </c>
      <c r="G26" s="5">
        <v>5</v>
      </c>
      <c r="H26" s="16">
        <f t="shared" si="0"/>
        <v>1.6808510638297873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Answer1</vt:lpstr>
      <vt:lpstr>Answer2</vt:lpstr>
      <vt:lpstr>Answer3</vt:lpstr>
      <vt:lpstr>Answer4&amp;5</vt:lpstr>
      <vt:lpstr>Answer6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Gupta</dc:creator>
  <cp:lastModifiedBy>Sumit Gupta</cp:lastModifiedBy>
  <dcterms:created xsi:type="dcterms:W3CDTF">2025-08-24T03:34:10Z</dcterms:created>
  <dcterms:modified xsi:type="dcterms:W3CDTF">2025-08-24T04:41:16Z</dcterms:modified>
</cp:coreProperties>
</file>