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96" yWindow="144" windowWidth="15252" windowHeight="8688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124519"/>
  <pivotCaches>
    <pivotCache cacheId="0" r:id="rId6"/>
  </pivotCaches>
</workbook>
</file>

<file path=xl/sharedStrings.xml><?xml version="1.0" encoding="utf-8"?>
<sst xmlns="http://schemas.openxmlformats.org/spreadsheetml/2006/main" count="166" uniqueCount="99">
  <si>
    <t>EMP ID</t>
  </si>
  <si>
    <t>FIRST NAME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</si>
  <si>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</si>
  <si>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</si>
  <si>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</si>
  <si>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</si>
  <si>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</si>
  <si>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</si>
  <si>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</si>
  <si>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</si>
  <si>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</si>
  <si>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</si>
  <si>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LAST NAME</t>
  </si>
  <si>
    <t>BRIDGES</t>
  </si>
  <si>
    <t>SMALL</t>
  </si>
  <si>
    <t>BUCK</t>
  </si>
  <si>
    <t>RIORDAN</t>
  </si>
  <si>
    <t>ONQUE</t>
  </si>
  <si>
    <t>FRAVAL</t>
  </si>
  <si>
    <t>COSTA</t>
  </si>
  <si>
    <t>TERRY</t>
  </si>
  <si>
    <t>MCKINZIE</t>
  </si>
  <si>
    <t>MARTINS</t>
  </si>
  <si>
    <t>START DATE</t>
  </si>
  <si>
    <t>EXIT DATE</t>
  </si>
  <si>
    <t>JOB TITLE</t>
  </si>
  <si>
    <t>PRODUCTION TECHNICIAN I</t>
  </si>
  <si>
    <t>AREA SALES MANAGER</t>
  </si>
  <si>
    <t>SUPERVISOR</t>
  </si>
  <si>
    <t>PETER ONEILL</t>
  </si>
  <si>
    <t>RENEE MCCORMICK</t>
  </si>
  <si>
    <t>CRYSTAL WALKER</t>
  </si>
  <si>
    <t>REBEKAH WRIGHT</t>
  </si>
  <si>
    <t>JASON KIM</t>
  </si>
  <si>
    <t>SHERI CAMPOS</t>
  </si>
  <si>
    <t>JACOB BRAUN</t>
  </si>
  <si>
    <t>TRACY MARQUEZ</t>
  </si>
  <si>
    <t>SHARON BECKER</t>
  </si>
  <si>
    <t>GEORGE JENKINS</t>
  </si>
  <si>
    <t>BUSINESS UNIT</t>
  </si>
  <si>
    <t>CCDR</t>
  </si>
  <si>
    <t>EW</t>
  </si>
  <si>
    <t>PL</t>
  </si>
  <si>
    <t>TNS</t>
  </si>
  <si>
    <t>BPC</t>
  </si>
  <si>
    <t>WBL</t>
  </si>
  <si>
    <t>NEL</t>
  </si>
  <si>
    <t>EMPLOYEE STATUS</t>
  </si>
  <si>
    <t>ACTIVE</t>
  </si>
  <si>
    <t>EMPLOYEE TYPE</t>
  </si>
  <si>
    <t>CONTRACT</t>
  </si>
  <si>
    <t>FULL-TIME</t>
  </si>
  <si>
    <t>PART-TIME</t>
  </si>
  <si>
    <t>PAY ZONE</t>
  </si>
  <si>
    <t>ZONE C</t>
  </si>
  <si>
    <t>ZONE A</t>
  </si>
  <si>
    <t>ZONE B</t>
  </si>
  <si>
    <t>DEPARTMENT TYPE</t>
  </si>
  <si>
    <t>PRODUCTION</t>
  </si>
  <si>
    <t>SALES</t>
  </si>
  <si>
    <t>DIVISION</t>
  </si>
  <si>
    <t>FINANCE &amp; ACCOUNTING</t>
  </si>
  <si>
    <t>AERIAL</t>
  </si>
  <si>
    <t>GENERAL-SGA</t>
  </si>
  <si>
    <t>GENERAL-CON</t>
  </si>
  <si>
    <t>FIELD OPERATIONS</t>
  </si>
  <si>
    <t>GENERAL-ENG</t>
  </si>
  <si>
    <t>ENGINEERS</t>
  </si>
  <si>
    <t>EXECUTIVE</t>
  </si>
  <si>
    <t>DOB</t>
  </si>
  <si>
    <t>STATE</t>
  </si>
  <si>
    <t>MA</t>
  </si>
  <si>
    <t>ND</t>
  </si>
  <si>
    <t>L</t>
  </si>
  <si>
    <t>T</t>
  </si>
  <si>
    <t>CA</t>
  </si>
  <si>
    <t>OR</t>
  </si>
  <si>
    <t>TX</t>
  </si>
  <si>
    <t>X</t>
  </si>
  <si>
    <t>JOB FUNCTION DESCRIPTION</t>
  </si>
  <si>
    <t>ACCOUNTING</t>
  </si>
  <si>
    <t>LABOR</t>
  </si>
  <si>
    <t>ASSISTANT</t>
  </si>
  <si>
    <t>CLERK</t>
  </si>
  <si>
    <t>LABORER</t>
  </si>
  <si>
    <t>DRIVER</t>
  </si>
  <si>
    <t>TECHNICIAN</t>
  </si>
  <si>
    <t>ENGINEER</t>
  </si>
  <si>
    <t>EXECUTIVE ASSISTANT</t>
  </si>
  <si>
    <t>PERFORMANCE SCORE</t>
  </si>
  <si>
    <t>FULLY MEETS</t>
  </si>
  <si>
    <t>EXCEEDS</t>
  </si>
  <si>
    <t>CURRENT EMPLOYEE RATING</t>
  </si>
  <si>
    <t>BASE SALARY</t>
  </si>
  <si>
    <t>Row Labels</t>
  </si>
  <si>
    <t>Grand Total</t>
  </si>
  <si>
    <t>Sum of BASE SALARY</t>
  </si>
  <si>
    <t>Column Labels</t>
  </si>
  <si>
    <t>sum of current employee rating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</si>
</sst>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[NM EXCEL PROJECT.xlsx]Sheet4!PivotTable1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3015507436570423"/>
          <c:y val="4.1666666666666664E-2"/>
          <c:w val="0.59631867891513557"/>
          <c:h val="0.79869969378827677"/>
        </c:manualLayout>
      </c:layout>
      <c:barChart>
        <c:barDir val="bar"/>
        <c:grouping val="clustered"/>
        <c:ser>
          <c:idx val="0"/>
          <c:order val="0"/>
          <c:tx>
            <c:strRef>
              <c:f>Sheet4!$B$3:$B$4</c:f>
              <c:strCache>
                <c:ptCount val="1"/>
                <c:pt idx="0">
                  <c:v>3427</c:v>
                </c:pt>
              </c:strCache>
            </c:strRef>
          </c:tx>
          <c:cat>
            <c:strRef>
              <c:f>Sheet4!$A$5:$A$7</c:f>
              <c:strCache>
                <c:ptCount val="2"/>
                <c:pt idx="0">
                  <c:v>PRODUCTION</c:v>
                </c:pt>
                <c:pt idx="1">
                  <c:v>SALES</c:v>
                </c:pt>
              </c:strCache>
            </c:strRef>
          </c:cat>
          <c:val>
            <c:numRef>
              <c:f>Sheet4!$B$5:$B$7</c:f>
              <c:numCache>
                <c:formatCode>General</c:formatCode>
                <c:ptCount val="2"/>
                <c:pt idx="0">
                  <c:v>105468.7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3428</c:v>
                </c:pt>
              </c:strCache>
            </c:strRef>
          </c:tx>
          <c:cat>
            <c:strRef>
              <c:f>Sheet4!$A$5:$A$7</c:f>
              <c:strCache>
                <c:ptCount val="2"/>
                <c:pt idx="0">
                  <c:v>PRODUCTION</c:v>
                </c:pt>
                <c:pt idx="1">
                  <c:v>SALES</c:v>
                </c:pt>
              </c:strCache>
            </c:strRef>
          </c:cat>
          <c:val>
            <c:numRef>
              <c:f>Sheet4!$C$5:$C$7</c:f>
              <c:numCache>
                <c:formatCode>General</c:formatCode>
                <c:ptCount val="2"/>
                <c:pt idx="0">
                  <c:v>88360.79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3429</c:v>
                </c:pt>
              </c:strCache>
            </c:strRef>
          </c:tx>
          <c:cat>
            <c:strRef>
              <c:f>Sheet4!$A$5:$A$7</c:f>
              <c:strCache>
                <c:ptCount val="2"/>
                <c:pt idx="0">
                  <c:v>PRODUCTION</c:v>
                </c:pt>
                <c:pt idx="1">
                  <c:v>SALES</c:v>
                </c:pt>
              </c:strCache>
            </c:strRef>
          </c:cat>
          <c:val>
            <c:numRef>
              <c:f>Sheet4!$D$5:$D$7</c:f>
              <c:numCache>
                <c:formatCode>General</c:formatCode>
                <c:ptCount val="2"/>
                <c:pt idx="1">
                  <c:v>85879.23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3430</c:v>
                </c:pt>
              </c:strCache>
            </c:strRef>
          </c:tx>
          <c:cat>
            <c:strRef>
              <c:f>Sheet4!$A$5:$A$7</c:f>
              <c:strCache>
                <c:ptCount val="2"/>
                <c:pt idx="0">
                  <c:v>PRODUCTION</c:v>
                </c:pt>
                <c:pt idx="1">
                  <c:v>SALES</c:v>
                </c:pt>
              </c:strCache>
            </c:strRef>
          </c:cat>
          <c:val>
            <c:numRef>
              <c:f>Sheet4!$E$5:$E$7</c:f>
              <c:numCache>
                <c:formatCode>General</c:formatCode>
                <c:ptCount val="2"/>
                <c:pt idx="1">
                  <c:v>93128.34</c:v>
                </c:pt>
              </c:numCache>
            </c:numRef>
          </c:val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3431</c:v>
                </c:pt>
              </c:strCache>
            </c:strRef>
          </c:tx>
          <c:cat>
            <c:strRef>
              <c:f>Sheet4!$A$5:$A$7</c:f>
              <c:strCache>
                <c:ptCount val="2"/>
                <c:pt idx="0">
                  <c:v>PRODUCTION</c:v>
                </c:pt>
                <c:pt idx="1">
                  <c:v>SALES</c:v>
                </c:pt>
              </c:strCache>
            </c:strRef>
          </c:cat>
          <c:val>
            <c:numRef>
              <c:f>Sheet4!$F$5:$F$7</c:f>
              <c:numCache>
                <c:formatCode>General</c:formatCode>
                <c:ptCount val="2"/>
                <c:pt idx="1">
                  <c:v>57002.02</c:v>
                </c:pt>
              </c:numCache>
            </c:numRef>
          </c:val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3432</c:v>
                </c:pt>
              </c:strCache>
            </c:strRef>
          </c:tx>
          <c:cat>
            <c:strRef>
              <c:f>Sheet4!$A$5:$A$7</c:f>
              <c:strCache>
                <c:ptCount val="2"/>
                <c:pt idx="0">
                  <c:v>PRODUCTION</c:v>
                </c:pt>
                <c:pt idx="1">
                  <c:v>SALES</c:v>
                </c:pt>
              </c:strCache>
            </c:strRef>
          </c:cat>
          <c:val>
            <c:numRef>
              <c:f>Sheet4!$G$5:$G$7</c:f>
              <c:numCache>
                <c:formatCode>General</c:formatCode>
                <c:ptCount val="2"/>
                <c:pt idx="1">
                  <c:v>118976.16</c:v>
                </c:pt>
              </c:numCache>
            </c:numRef>
          </c:val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3433</c:v>
                </c:pt>
              </c:strCache>
            </c:strRef>
          </c:tx>
          <c:cat>
            <c:strRef>
              <c:f>Sheet4!$A$5:$A$7</c:f>
              <c:strCache>
                <c:ptCount val="2"/>
                <c:pt idx="0">
                  <c:v>PRODUCTION</c:v>
                </c:pt>
                <c:pt idx="1">
                  <c:v>SALES</c:v>
                </c:pt>
              </c:strCache>
            </c:strRef>
          </c:cat>
          <c:val>
            <c:numRef>
              <c:f>Sheet4!$H$5:$H$7</c:f>
              <c:numCache>
                <c:formatCode>General</c:formatCode>
                <c:ptCount val="2"/>
                <c:pt idx="1">
                  <c:v>104802.63</c:v>
                </c:pt>
              </c:numCache>
            </c:numRef>
          </c:val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3434</c:v>
                </c:pt>
              </c:strCache>
            </c:strRef>
          </c:tx>
          <c:cat>
            <c:strRef>
              <c:f>Sheet4!$A$5:$A$7</c:f>
              <c:strCache>
                <c:ptCount val="2"/>
                <c:pt idx="0">
                  <c:v>PRODUCTION</c:v>
                </c:pt>
                <c:pt idx="1">
                  <c:v>SALES</c:v>
                </c:pt>
              </c:strCache>
            </c:strRef>
          </c:cat>
          <c:val>
            <c:numRef>
              <c:f>Sheet4!$I$5:$I$7</c:f>
              <c:numCache>
                <c:formatCode>General</c:formatCode>
                <c:ptCount val="2"/>
                <c:pt idx="1">
                  <c:v>66017.179999999993</c:v>
                </c:pt>
              </c:numCache>
            </c:numRef>
          </c:val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3435</c:v>
                </c:pt>
              </c:strCache>
            </c:strRef>
          </c:tx>
          <c:cat>
            <c:strRef>
              <c:f>Sheet4!$A$5:$A$7</c:f>
              <c:strCache>
                <c:ptCount val="2"/>
                <c:pt idx="0">
                  <c:v>PRODUCTION</c:v>
                </c:pt>
                <c:pt idx="1">
                  <c:v>SALES</c:v>
                </c:pt>
              </c:strCache>
            </c:strRef>
          </c:cat>
          <c:val>
            <c:numRef>
              <c:f>Sheet4!$J$5:$J$7</c:f>
              <c:numCache>
                <c:formatCode>General</c:formatCode>
                <c:ptCount val="2"/>
                <c:pt idx="1">
                  <c:v>74279.009999999995</c:v>
                </c:pt>
              </c:numCache>
            </c:numRef>
          </c:val>
        </c:ser>
        <c:ser>
          <c:idx val="9"/>
          <c:order val="9"/>
          <c:tx>
            <c:strRef>
              <c:f>Sheet4!$K$3:$K$4</c:f>
              <c:strCache>
                <c:ptCount val="1"/>
                <c:pt idx="0">
                  <c:v>3436</c:v>
                </c:pt>
              </c:strCache>
            </c:strRef>
          </c:tx>
          <c:cat>
            <c:strRef>
              <c:f>Sheet4!$A$5:$A$7</c:f>
              <c:strCache>
                <c:ptCount val="2"/>
                <c:pt idx="0">
                  <c:v>PRODUCTION</c:v>
                </c:pt>
                <c:pt idx="1">
                  <c:v>SALES</c:v>
                </c:pt>
              </c:strCache>
            </c:strRef>
          </c:cat>
          <c:val>
            <c:numRef>
              <c:f>Sheet4!$K$5:$K$7</c:f>
              <c:numCache>
                <c:formatCode>General</c:formatCode>
                <c:ptCount val="2"/>
                <c:pt idx="1">
                  <c:v>68980.52</c:v>
                </c:pt>
              </c:numCache>
            </c:numRef>
          </c:val>
        </c:ser>
        <c:axId val="85422848"/>
        <c:axId val="85424384"/>
      </c:barChart>
      <c:catAx>
        <c:axId val="85422848"/>
        <c:scaling>
          <c:orientation val="minMax"/>
        </c:scaling>
        <c:axPos val="l"/>
        <c:tickLblPos val="nextTo"/>
        <c:crossAx val="85424384"/>
        <c:crosses val="autoZero"/>
        <c:auto val="1"/>
        <c:lblAlgn val="ctr"/>
        <c:lblOffset val="100"/>
      </c:catAx>
      <c:valAx>
        <c:axId val="85424384"/>
        <c:scaling>
          <c:orientation val="minMax"/>
        </c:scaling>
        <c:axPos val="b"/>
        <c:majorGridlines/>
        <c:numFmt formatCode="General" sourceLinked="1"/>
        <c:tickLblPos val="nextTo"/>
        <c:crossAx val="85422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[NM EXCEL PROJECT.xlsx]Sheet5!PivotTable2</c:name>
    <c:fmtId val="1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Sheet5!$A$4:$A$11</c:f>
              <c:strCache>
                <c:ptCount val="7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NEL</c:v>
                </c:pt>
                <c:pt idx="4">
                  <c:v>PL</c:v>
                </c:pt>
                <c:pt idx="5">
                  <c:v>TNS</c:v>
                </c:pt>
                <c:pt idx="6">
                  <c:v>WBL</c:v>
                </c:pt>
              </c:strCache>
            </c:strRef>
          </c:cat>
          <c:val>
            <c:numRef>
              <c:f>Sheet5!$B$4:$B$11</c:f>
              <c:numCache>
                <c:formatCode>General</c:formatCode>
                <c:ptCount val="7"/>
                <c:pt idx="0">
                  <c:v>8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9</xdr:row>
      <xdr:rowOff>22860</xdr:rowOff>
    </xdr:from>
    <xdr:to>
      <xdr:col>10</xdr:col>
      <xdr:colOff>243840</xdr:colOff>
      <xdr:row>24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2</xdr:row>
      <xdr:rowOff>68580</xdr:rowOff>
    </xdr:from>
    <xdr:to>
      <xdr:col>10</xdr:col>
      <xdr:colOff>259080</xdr:colOff>
      <xdr:row>17</xdr:row>
      <xdr:rowOff>68580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vel India" refreshedDate="45528.863747453703" createdVersion="3" refreshedVersion="3" minRefreshableVersion="3" recordCount="10">
  <cacheSource type="worksheet">
    <worksheetSource ref="A1:S11" sheet="Sheet1"/>
  </cacheSource>
  <cacheFields count="25">
    <cacheField name="EMP ID" numFmtId="0">
      <sharedItems containsSemiMixedTypes="0" containsString="0" containsNumber="1" containsInteger="1" minValue="3427" maxValue="3436" count="10">
        <n v="3427"/>
        <n v="3428"/>
        <n v="3429"/>
        <n v="3430"/>
        <n v="3431"/>
        <n v="3432"/>
        <n v="3433"/>
        <n v="3434"/>
        <n v="3435"/>
        <n v="3436"/>
      </sharedItems>
    </cacheField>
    <cacheField name="FIRST NAME" numFmtId="0">
      <sharedItems/>
    </cacheField>
    <cacheField name="LAST NAME" numFmtId="0">
      <sharedItems/>
    </cacheField>
    <cacheField name="START DATE" numFmtId="14">
      <sharedItems containsSemiMixedTypes="0" containsNonDate="0" containsDate="1" containsString="0" minDate="2018-08-18T00:00:00" maxDate="2023-02-12T00:00:00"/>
    </cacheField>
    <cacheField name="EXIT DATE" numFmtId="14">
      <sharedItems containsNonDate="0" containsDate="1" containsString="0" containsBlank="1" minDate="2023-01-29T00:00:00" maxDate="2023-07-04T00:00:00"/>
    </cacheField>
    <cacheField name="JOB TITLE" numFmtId="0">
      <sharedItems/>
    </cacheField>
    <cacheField name="SUPERVISOR" numFmtId="0">
      <sharedItems/>
    </cacheField>
    <cacheField name="BUSINESS UNIT" numFmtId="0">
      <sharedItems count="7">
        <s v="CCDR"/>
        <s v="EW"/>
        <s v="PL"/>
        <s v="TNS"/>
        <s v="BPC"/>
        <s v="WBL"/>
        <s v="NEL"/>
      </sharedItems>
    </cacheField>
    <cacheField name="EMPLOYEE STATUS" numFmtId="0">
      <sharedItems/>
    </cacheField>
    <cacheField name="EMPLOYEE TYPE" numFmtId="0">
      <sharedItems/>
    </cacheField>
    <cacheField name="PAY ZONE" numFmtId="0">
      <sharedItems/>
    </cacheField>
    <cacheField name="EMPLOYEE CLASSIFICATION" numFmtId="0">
      <sharedItems/>
    </cacheField>
    <cacheField name="TERMINATION TYPE" numFmtId="0">
      <sharedItems/>
    </cacheField>
    <cacheField name="DEPARTMENT TYPE" numFmtId="0">
      <sharedItems count="2">
        <s v="PRODUCTION"/>
        <s v="SALES"/>
      </sharedItems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 FUNCTION DESCRIPTION" numFmtId="0">
      <sharedItems/>
    </cacheField>
    <cacheField name="GENDER CODE" numFmtId="0">
      <sharedItems/>
    </cacheField>
    <cacheField name="LOCATION CODE" numFmtId="0">
      <sharedItems containsSemiMixedTypes="0" containsString="0" containsNumber="1" containsInteger="1" minValue="2330" maxValue="349094"/>
    </cacheField>
    <cacheField name="RACE DESCRIPTION" numFmtId="0">
      <sharedItems/>
    </cacheField>
    <cacheField name="MARTIAL DESC" numFmtId="0">
      <sharedItems/>
    </cacheField>
    <cacheField name="PERFORMANCE SCORE" numFmtId="0">
      <sharedItems containsSemiMixedTypes="0" containsString="0" containsNumber="1" containsInteger="1" minValue="2" maxValue="5"/>
    </cacheField>
    <cacheField name="CURRENT EMPLOYEE RATING" numFmtId="2">
      <sharedItems/>
    </cacheField>
    <cacheField name="BASE SALARY" numFmtId="0">
      <sharedItems containsSemiMixedTypes="0" containsString="0" containsNumber="1" minValue="57002.02" maxValue="118976.16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s v="URIAH"/>
    <s v="BRIDGES"/>
    <d v="2019-09-20T00:00:00"/>
    <m/>
    <s v="PRODUCTION TECHNICIAN I"/>
    <s v="PETER ONEILL"/>
    <x v="0"/>
    <s v="ACTIVE"/>
    <s v="CONTRACT"/>
    <s v="ZONE C"/>
    <s v="TEMPORARY"/>
    <s v="UNK"/>
    <x v="0"/>
    <s v="FINANCE &amp; ACCOUNTING"/>
    <d v="1969-10-07T00:00:00"/>
    <s v="MA"/>
    <s v="ACCOUNTING"/>
    <s v="FEMALE"/>
    <n v="349094"/>
    <s v="WHITE"/>
    <s v="WIDOWED"/>
    <n v="4"/>
    <s v="FULLY MEETS"/>
    <n v="105468.7"/>
  </r>
  <r>
    <x v="1"/>
    <s v="PAULA"/>
    <s v="SMALL"/>
    <d v="2023-02-11T00:00:00"/>
    <m/>
    <s v="PRODUCTION TECHNICIAN I"/>
    <s v="RENEE MCCORMICK"/>
    <x v="1"/>
    <s v="ACTIVE"/>
    <s v="CONTRACT"/>
    <s v="ZONE A"/>
    <s v="PART-TIME"/>
    <s v="UNK"/>
    <x v="0"/>
    <s v="AERIAL"/>
    <d v="1965-08-30T00:00:00"/>
    <s v="MA"/>
    <s v="LABOR"/>
    <s v="MALE"/>
    <n v="6593"/>
    <s v="HISPANIC"/>
    <s v="WIDOWED"/>
    <n v="3"/>
    <s v="FULLY MEETS"/>
    <n v="88360.79"/>
  </r>
  <r>
    <x v="2"/>
    <s v="EDWARD"/>
    <s v="BUCK"/>
    <d v="2018-12-10T00:00:00"/>
    <m/>
    <s v="AREA SALES MANAGER"/>
    <s v="CRYSTAL WALKER"/>
    <x v="2"/>
    <s v="ACTIVE"/>
    <s v="FULL-TIME"/>
    <s v="ZONE B"/>
    <s v="PART-TIME"/>
    <s v="UNK"/>
    <x v="1"/>
    <s v="GENERAL-SGA"/>
    <d v="1991-10-06T00:00:00"/>
    <s v="MA"/>
    <s v="ASSISTANT"/>
    <s v="MALE"/>
    <n v="2330"/>
    <s v="HISPANIC"/>
    <s v="WIDOWED"/>
    <n v="4"/>
    <s v="FULLY MEETS"/>
    <n v="85879.23"/>
  </r>
  <r>
    <x v="3"/>
    <s v="MICHAEL"/>
    <s v="RIORDAN"/>
    <d v="2021-06-21T00:00:00"/>
    <m/>
    <s v="AREA SALES MANAGER"/>
    <s v="REBEKAH WRIGHT"/>
    <x v="0"/>
    <s v="ACTIVE"/>
    <s v="CONTRACT"/>
    <s v="ZONE A"/>
    <s v="FULL-TIME"/>
    <s v="UNK"/>
    <x v="1"/>
    <s v="FINANCE &amp; ACCOUNTING"/>
    <d v="1998-04-04T00:00:00"/>
    <s v="ND"/>
    <s v="CLERK"/>
    <s v="MALE"/>
    <n v="58782"/>
    <s v="OTHER"/>
    <s v="SINGLE"/>
    <n v="2"/>
    <s v="FULLY MEETS"/>
    <n v="93128.34"/>
  </r>
  <r>
    <x v="4"/>
    <s v="JASMINE"/>
    <s v="ONQUE"/>
    <d v="2019-06-29T00:00:00"/>
    <m/>
    <s v="AREA SALES MANAGER"/>
    <s v="JASON KIM"/>
    <x v="3"/>
    <s v="ACTIVE"/>
    <s v="CONTRACT"/>
    <s v="ZONE A"/>
    <s v="TEMPORARY"/>
    <s v="UNK"/>
    <x v="1"/>
    <s v="GENERAL-CON"/>
    <d v="1969-08-29T00:00:00"/>
    <s v="L"/>
    <s v="LABORER"/>
    <s v="FEMALE"/>
    <n v="33174"/>
    <s v="OTHER"/>
    <s v="MARRIED"/>
    <n v="3"/>
    <s v="FULLY MEETS"/>
    <n v="57002.02"/>
  </r>
  <r>
    <x v="5"/>
    <s v="MARUK"/>
    <s v="FRAVAL"/>
    <d v="2020-01-17T00:00:00"/>
    <m/>
    <s v="AREA SALES MANAGER"/>
    <s v="SHERI CAMPOS"/>
    <x v="4"/>
    <s v="ACTIVE"/>
    <s v="CONTRACT"/>
    <s v="ZONE B"/>
    <s v="FULL-TIME"/>
    <s v="UNK"/>
    <x v="1"/>
    <s v="FIELD OPERATIONS"/>
    <d v="1949-04-03T00:00:00"/>
    <s v="T"/>
    <s v="DRIVER"/>
    <s v="MALE"/>
    <n v="6050"/>
    <s v="BLACK"/>
    <s v="MARRIED"/>
    <n v="3"/>
    <s v="FULLY MEETS"/>
    <n v="118976.16"/>
  </r>
  <r>
    <x v="6"/>
    <s v="LATIA"/>
    <s v="COSTA"/>
    <d v="2022-04-06T00:00:00"/>
    <d v="2023-07-03T00:00:00"/>
    <s v="AREA SALES MANAGER"/>
    <s v="JACOB BRAUN"/>
    <x v="5"/>
    <s v="ACTIVE"/>
    <s v="FULL-TIME"/>
    <s v="ZONE B"/>
    <s v="TEMPORARY"/>
    <s v="INVOLUNTARY"/>
    <x v="1"/>
    <s v="GENERAL-ENG"/>
    <d v="1942-07-01T00:00:00"/>
    <s v="CA"/>
    <s v="TECHNICIAN"/>
    <s v="FEMALE"/>
    <n v="90007"/>
    <s v="HISPANIC"/>
    <s v="DIVORCED"/>
    <n v="4"/>
    <s v="EXCEEDS"/>
    <n v="104802.63"/>
  </r>
  <r>
    <x v="7"/>
    <s v="SHARLENE"/>
    <s v="TERRY"/>
    <d v="2020-11-06T00:00:00"/>
    <d v="2023-01-29T00:00:00"/>
    <s v="AREA SALES MANAGER"/>
    <s v="TRACY MARQUEZ"/>
    <x v="0"/>
    <s v="ACTIVE"/>
    <s v="CONTRACT"/>
    <s v="ZONE C"/>
    <s v="FULL-TIME"/>
    <s v="INVOLUNTARY"/>
    <x v="1"/>
    <s v="ENGINEERS"/>
    <d v="1957-03-07T00:00:00"/>
    <s v="OR"/>
    <s v="ENGINEER"/>
    <s v="FEMALE"/>
    <n v="97756"/>
    <s v="WHITE"/>
    <s v="DIVORCED"/>
    <n v="2"/>
    <s v="FULLY MEETS"/>
    <n v="66017.179999999993"/>
  </r>
  <r>
    <x v="8"/>
    <s v="JAC"/>
    <s v="MCKINZIE"/>
    <d v="2018-08-18T00:00:00"/>
    <m/>
    <s v="AREA SALES MANAGER"/>
    <s v="SHARON BECKER"/>
    <x v="6"/>
    <s v="ACTIVE"/>
    <s v="CONTRACT"/>
    <s v="ZONE B"/>
    <s v="PART-TIME"/>
    <s v="UNK"/>
    <x v="1"/>
    <s v="EXECUTIVE"/>
    <d v="1974-05-15T00:00:00"/>
    <s v="TX"/>
    <s v="EXECUTIVE ASSISTANT"/>
    <s v="MALE"/>
    <n v="78789"/>
    <s v="BLACK"/>
    <s v="WIDOWED"/>
    <n v="3"/>
    <s v="EXCEEDS"/>
    <n v="74279.009999999995"/>
  </r>
  <r>
    <x v="9"/>
    <s v="JOSEPH"/>
    <s v="MARTINS"/>
    <d v="2022-01-21T00:00:00"/>
    <d v="2023-06-29T00:00:00"/>
    <s v="AREA SALES MANAGER"/>
    <s v="GEORGE JENKINS"/>
    <x v="4"/>
    <s v="ACTIVE"/>
    <s v="PART-TIME"/>
    <s v="ZONE B"/>
    <s v="TEMPORARY"/>
    <s v="RESIGNATION"/>
    <x v="1"/>
    <s v="ENGINEERS"/>
    <d v="1949-11-11T00:00:00"/>
    <s v="X"/>
    <s v="ENGINEER"/>
    <s v="MALE"/>
    <n v="78207"/>
    <s v="ASIAN"/>
    <s v="WIDOWED"/>
    <n v="5"/>
    <s v="FULLY MEETS"/>
    <n v="68980.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L7" firstHeaderRow="1" firstDataRow="2" firstDataCol="1"/>
  <pivotFields count="25"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3"/>
  </rowFields>
  <rowItems count="3">
    <i>
      <x/>
    </i>
    <i>
      <x v="1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BASE SALARY" fld="24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B11" firstHeaderRow="1" firstDataRow="1" firstDataCol="1"/>
  <pivotFields count="25">
    <pivotField showAll="0"/>
    <pivotField showAll="0"/>
    <pivotField showAll="0"/>
    <pivotField numFmtId="14" showAll="0"/>
    <pivotField showAll="0"/>
    <pivotField showAll="0"/>
    <pivotField showAll="0"/>
    <pivotField axis="axisRow" showAll="0">
      <items count="8">
        <item x="4"/>
        <item x="0"/>
        <item x="1"/>
        <item x="6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urrent employee rating" fld="2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opLeftCell="B1" workbookViewId="0">
      <selection activeCell="M14" sqref="M14"/>
    </sheetView>
  </sheetViews>
  <sheetFormatPr defaultRowHeight="14.4"/>
  <cols>
    <col min="1" max="1" width="18.88671875" bestFit="1" customWidth="1"/>
    <col min="2" max="2" width="15.5546875" customWidth="1"/>
    <col min="3" max="3" width="9" customWidth="1"/>
    <col min="4" max="6" width="9" bestFit="1" customWidth="1"/>
    <col min="7" max="8" width="10" bestFit="1" customWidth="1"/>
    <col min="9" max="11" width="9" bestFit="1" customWidth="1"/>
    <col min="12" max="12" width="10.77734375" bestFit="1" customWidth="1"/>
  </cols>
  <sheetData>
    <row r="3" spans="1:12">
      <c r="A3" s="8" t="s">
        <v>96</v>
      </c>
      <c r="B3" s="8" t="s">
        <v>97</v>
      </c>
    </row>
    <row r="4" spans="1:12">
      <c r="A4" s="8" t="s">
        <v>94</v>
      </c>
      <c r="B4">
        <v>3427</v>
      </c>
      <c r="C4">
        <v>3428</v>
      </c>
      <c r="D4">
        <v>3429</v>
      </c>
      <c r="E4">
        <v>3430</v>
      </c>
      <c r="F4">
        <v>3431</v>
      </c>
      <c r="G4">
        <v>3432</v>
      </c>
      <c r="H4">
        <v>3433</v>
      </c>
      <c r="I4">
        <v>3434</v>
      </c>
      <c r="J4">
        <v>3435</v>
      </c>
      <c r="K4">
        <v>3436</v>
      </c>
      <c r="L4" t="s">
        <v>95</v>
      </c>
    </row>
    <row r="5" spans="1:12">
      <c r="A5" s="9" t="s">
        <v>58</v>
      </c>
      <c r="B5" s="10">
        <v>105468.7</v>
      </c>
      <c r="C5" s="10">
        <v>88360.79</v>
      </c>
      <c r="D5" s="10"/>
      <c r="E5" s="10"/>
      <c r="F5" s="10"/>
      <c r="G5" s="10"/>
      <c r="H5" s="10"/>
      <c r="I5" s="10"/>
      <c r="J5" s="10"/>
      <c r="K5" s="10"/>
      <c r="L5" s="10">
        <v>193829.49</v>
      </c>
    </row>
    <row r="6" spans="1:12">
      <c r="A6" s="9" t="s">
        <v>59</v>
      </c>
      <c r="B6" s="10"/>
      <c r="C6" s="10"/>
      <c r="D6" s="10">
        <v>85879.23</v>
      </c>
      <c r="E6" s="10">
        <v>93128.34</v>
      </c>
      <c r="F6" s="10">
        <v>57002.02</v>
      </c>
      <c r="G6" s="10">
        <v>118976.16</v>
      </c>
      <c r="H6" s="10">
        <v>104802.63</v>
      </c>
      <c r="I6" s="10">
        <v>66017.179999999993</v>
      </c>
      <c r="J6" s="10">
        <v>74279.009999999995</v>
      </c>
      <c r="K6" s="10">
        <v>68980.52</v>
      </c>
      <c r="L6" s="10">
        <v>669065.09000000008</v>
      </c>
    </row>
    <row r="7" spans="1:12">
      <c r="A7" s="9" t="s">
        <v>95</v>
      </c>
      <c r="B7" s="10">
        <v>105468.7</v>
      </c>
      <c r="C7" s="10">
        <v>88360.79</v>
      </c>
      <c r="D7" s="10">
        <v>85879.23</v>
      </c>
      <c r="E7" s="10">
        <v>93128.34</v>
      </c>
      <c r="F7" s="10">
        <v>57002.02</v>
      </c>
      <c r="G7" s="10">
        <v>118976.16</v>
      </c>
      <c r="H7" s="10">
        <v>104802.63</v>
      </c>
      <c r="I7" s="10">
        <v>66017.179999999993</v>
      </c>
      <c r="J7" s="10">
        <v>74279.009999999995</v>
      </c>
      <c r="K7" s="10">
        <v>68980.52</v>
      </c>
      <c r="L7" s="10">
        <v>862894.58000000007</v>
      </c>
    </row>
  </sheetData>
  <conditionalFormatting sqref="B3:L7">
    <cfRule type="dataBar" priority="1">
      <dataBar>
        <cfvo type="min" val="0"/>
        <cfvo type="max" val="0"/>
        <color rgb="FFD6007B"/>
      </dataBar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1"/>
  <sheetViews>
    <sheetView workbookViewId="0">
      <selection activeCell="A15" sqref="A15"/>
    </sheetView>
  </sheetViews>
  <sheetFormatPr defaultRowHeight="14.4"/>
  <cols>
    <col min="1" max="1" width="12.5546875" bestFit="1" customWidth="1"/>
    <col min="2" max="2" width="26.88671875" bestFit="1" customWidth="1"/>
  </cols>
  <sheetData>
    <row r="3" spans="1:2">
      <c r="A3" s="8" t="s">
        <v>94</v>
      </c>
      <c r="B3" t="s">
        <v>98</v>
      </c>
    </row>
    <row r="4" spans="1:2">
      <c r="A4" s="9" t="s">
        <v>44</v>
      </c>
      <c r="B4" s="10">
        <v>8</v>
      </c>
    </row>
    <row r="5" spans="1:2">
      <c r="A5" s="9" t="s">
        <v>40</v>
      </c>
      <c r="B5" s="10">
        <v>8</v>
      </c>
    </row>
    <row r="6" spans="1:2">
      <c r="A6" s="9" t="s">
        <v>41</v>
      </c>
      <c r="B6" s="10">
        <v>3</v>
      </c>
    </row>
    <row r="7" spans="1:2">
      <c r="A7" s="9" t="s">
        <v>46</v>
      </c>
      <c r="B7" s="10">
        <v>3</v>
      </c>
    </row>
    <row r="8" spans="1:2">
      <c r="A8" s="9" t="s">
        <v>42</v>
      </c>
      <c r="B8" s="10">
        <v>4</v>
      </c>
    </row>
    <row r="9" spans="1:2">
      <c r="A9" s="9" t="s">
        <v>43</v>
      </c>
      <c r="B9" s="10">
        <v>3</v>
      </c>
    </row>
    <row r="10" spans="1:2">
      <c r="A10" s="9" t="s">
        <v>45</v>
      </c>
      <c r="B10" s="10">
        <v>4</v>
      </c>
    </row>
    <row r="11" spans="1:2">
      <c r="A11" s="9" t="s">
        <v>95</v>
      </c>
      <c r="B11" s="10">
        <v>33</v>
      </c>
    </row>
  </sheetData>
  <conditionalFormatting sqref="A3:B11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/>
  </sheetPr>
  <dimension ref="A1:S11"/>
  <sheetViews>
    <sheetView tabSelected="1" zoomScale="80" zoomScaleNormal="80" workbookViewId="0">
      <pane xSplit="15000" topLeftCell="Y1"/>
      <selection activeCell="T2" sqref="T2:T11"/>
      <selection pane="topRight" activeCell="Y1" sqref="Y1"/>
    </sheetView>
  </sheetViews>
  <sheetFormatPr defaultRowHeight="14.4"/>
  <cols>
    <col min="2" max="2" width="11.77734375" customWidth="1"/>
    <col min="3" max="3" width="11.33203125" customWidth="1"/>
    <col min="4" max="4" width="14.77734375" customWidth="1"/>
    <col min="5" max="5" width="10.44140625" customWidth="1"/>
    <col min="6" max="6" width="24.21875" customWidth="1"/>
    <col min="7" max="7" width="17.88671875" customWidth="1"/>
    <col min="8" max="8" width="13.5546875" customWidth="1"/>
    <col min="9" max="9" width="16.88671875" customWidth="1"/>
    <col min="10" max="10" width="14.5546875" customWidth="1"/>
    <col min="11" max="11" width="9.5546875" customWidth="1"/>
    <col min="12" max="12" width="25.109375" customWidth="1"/>
    <col min="13" max="13" width="18.5546875" customWidth="1"/>
    <col min="14" max="14" width="17.77734375" customWidth="1"/>
    <col min="15" max="15" width="22.88671875" customWidth="1"/>
    <col min="16" max="16" width="13.109375" customWidth="1"/>
    <col min="18" max="18" width="26.77734375" customWidth="1"/>
    <col min="19" max="19" width="13.6640625" customWidth="1"/>
    <col min="20" max="20" width="15.6640625" customWidth="1"/>
    <col min="21" max="21" width="26.109375" customWidth="1"/>
    <col min="22" max="22" width="14.33203125" customWidth="1"/>
    <col min="23" max="23" width="21.109375" customWidth="1"/>
    <col min="24" max="24" width="26.88671875" customWidth="1"/>
    <col min="25" max="25" width="13.21875" customWidth="1"/>
  </cols>
  <sheetData>
    <row r="1" spans="1:19">
      <c r="A1" s="1" t="s">
        <v>0</v>
      </c>
      <c r="B1" s="1" t="s">
        <v>1</v>
      </c>
      <c r="C1" s="1" t="s">
        <v>12</v>
      </c>
      <c r="D1" s="5" t="s">
        <v>23</v>
      </c>
      <c r="E1" s="5" t="s">
        <v>24</v>
      </c>
      <c r="F1" s="1" t="s">
        <v>25</v>
      </c>
      <c r="G1" s="1" t="s">
        <v>28</v>
      </c>
      <c r="H1" s="1" t="s">
        <v>39</v>
      </c>
      <c r="I1" s="1" t="s">
        <v>47</v>
      </c>
      <c r="J1" s="1" t="s">
        <v>49</v>
      </c>
      <c r="K1" s="1" t="s">
        <v>53</v>
      </c>
      <c r="L1" s="1" t="s">
        <v>57</v>
      </c>
      <c r="M1" s="1" t="s">
        <v>60</v>
      </c>
      <c r="N1" s="1" t="s">
        <v>69</v>
      </c>
      <c r="O1" s="1" t="s">
        <v>70</v>
      </c>
      <c r="P1" s="1" t="s">
        <v>79</v>
      </c>
      <c r="Q1" s="3" t="s">
        <v>89</v>
      </c>
      <c r="R1" s="3" t="s">
        <v>92</v>
      </c>
      <c r="S1" s="1" t="s">
        <v>93</v>
      </c>
    </row>
    <row r="2" spans="1:19">
      <c r="A2">
        <v>3427</v>
      </c>
      <c r="B2" t="s">
        <v>2</v>
      </c>
      <c r="C2" t="s">
        <v>13</v>
      </c>
      <c r="D2" s="2">
        <v>43728</v>
      </c>
      <c r="E2" s="2"/>
      <c r="F2" t="s">
        <v>26</v>
      </c>
      <c r="G2" t="s">
        <v>29</v>
      </c>
      <c r="H2" t="s">
        <v>40</v>
      </c>
      <c r="I2" t="s">
        <v>48</v>
      </c>
      <c r="J2" t="s">
        <v>50</v>
      </c>
      <c r="K2" t="s">
        <v>54</v>
      </c>
      <c r="L2" t="s">
        <v>58</v>
      </c>
      <c r="M2" t="s">
        <v>61</v>
      </c>
      <c r="N2" s="2">
        <v>25483</v>
      </c>
      <c r="O2" t="s">
        <v>71</v>
      </c>
      <c r="P2" t="s">
        <v>80</v>
      </c>
      <c r="Q2" s="4" t="s">
        <v>90</v>
      </c>
      <c r="R2" s="6">
        <v>4</v>
      </c>
      <c r="S2" s="7">
        <v>105468.7</v>
      </c>
    </row>
    <row r="3" spans="1:19">
      <c r="A3">
        <v>3428</v>
      </c>
      <c r="B3" t="s">
        <v>3</v>
      </c>
      <c r="C3" t="s">
        <v>14</v>
      </c>
      <c r="D3" s="2">
        <v>44968</v>
      </c>
      <c r="E3" s="2"/>
      <c r="F3" t="s">
        <v>26</v>
      </c>
      <c r="G3" t="s">
        <v>30</v>
      </c>
      <c r="H3" t="s">
        <v>41</v>
      </c>
      <c r="I3" t="s">
        <v>48</v>
      </c>
      <c r="J3" t="s">
        <v>50</v>
      </c>
      <c r="K3" t="s">
        <v>55</v>
      </c>
      <c r="L3" t="s">
        <v>58</v>
      </c>
      <c r="M3" t="s">
        <v>62</v>
      </c>
      <c r="N3" s="2">
        <v>23984</v>
      </c>
      <c r="O3" t="s">
        <v>71</v>
      </c>
      <c r="P3" t="s">
        <v>81</v>
      </c>
      <c r="Q3" s="4" t="s">
        <v>90</v>
      </c>
      <c r="R3" s="6">
        <v>3</v>
      </c>
      <c r="S3" s="7">
        <v>88360.79</v>
      </c>
    </row>
    <row r="4" spans="1:19">
      <c r="A4">
        <v>3429</v>
      </c>
      <c r="B4" t="s">
        <v>4</v>
      </c>
      <c r="C4" t="s">
        <v>15</v>
      </c>
      <c r="D4" s="2">
        <v>43444</v>
      </c>
      <c r="E4" s="2"/>
      <c r="F4" t="s">
        <v>27</v>
      </c>
      <c r="G4" t="s">
        <v>31</v>
      </c>
      <c r="H4" t="s">
        <v>42</v>
      </c>
      <c r="I4" t="s">
        <v>48</v>
      </c>
      <c r="J4" t="s">
        <v>51</v>
      </c>
      <c r="K4" t="s">
        <v>56</v>
      </c>
      <c r="L4" t="s">
        <v>59</v>
      </c>
      <c r="M4" t="s">
        <v>63</v>
      </c>
      <c r="N4" s="2">
        <v>33517</v>
      </c>
      <c r="O4" t="s">
        <v>71</v>
      </c>
      <c r="P4" t="s">
        <v>82</v>
      </c>
      <c r="Q4" s="4" t="s">
        <v>90</v>
      </c>
      <c r="R4" s="6">
        <v>4</v>
      </c>
      <c r="S4" s="7">
        <v>85879.23</v>
      </c>
    </row>
    <row r="5" spans="1:19">
      <c r="A5">
        <v>3430</v>
      </c>
      <c r="B5" t="s">
        <v>5</v>
      </c>
      <c r="C5" t="s">
        <v>16</v>
      </c>
      <c r="D5" s="2">
        <v>44368</v>
      </c>
      <c r="E5" s="2"/>
      <c r="F5" t="s">
        <v>27</v>
      </c>
      <c r="G5" t="s">
        <v>32</v>
      </c>
      <c r="H5" t="s">
        <v>40</v>
      </c>
      <c r="I5" t="s">
        <v>48</v>
      </c>
      <c r="J5" t="s">
        <v>50</v>
      </c>
      <c r="K5" t="s">
        <v>55</v>
      </c>
      <c r="L5" t="s">
        <v>59</v>
      </c>
      <c r="M5" t="s">
        <v>61</v>
      </c>
      <c r="N5" s="2">
        <v>35889</v>
      </c>
      <c r="O5" t="s">
        <v>72</v>
      </c>
      <c r="P5" t="s">
        <v>83</v>
      </c>
      <c r="Q5" s="4" t="s">
        <v>90</v>
      </c>
      <c r="R5" s="6">
        <v>2</v>
      </c>
      <c r="S5" s="7">
        <v>93128.34</v>
      </c>
    </row>
    <row r="6" spans="1:19">
      <c r="A6">
        <v>3431</v>
      </c>
      <c r="B6" t="s">
        <v>6</v>
      </c>
      <c r="C6" t="s">
        <v>17</v>
      </c>
      <c r="D6" s="2">
        <v>43645</v>
      </c>
      <c r="E6" s="2"/>
      <c r="F6" t="s">
        <v>27</v>
      </c>
      <c r="G6" t="s">
        <v>33</v>
      </c>
      <c r="H6" t="s">
        <v>43</v>
      </c>
      <c r="I6" t="s">
        <v>48</v>
      </c>
      <c r="J6" t="s">
        <v>50</v>
      </c>
      <c r="K6" t="s">
        <v>55</v>
      </c>
      <c r="L6" t="s">
        <v>59</v>
      </c>
      <c r="M6" t="s">
        <v>64</v>
      </c>
      <c r="N6" s="2">
        <v>25444</v>
      </c>
      <c r="O6" t="s">
        <v>73</v>
      </c>
      <c r="P6" t="s">
        <v>84</v>
      </c>
      <c r="Q6" s="4" t="s">
        <v>90</v>
      </c>
      <c r="R6" s="6">
        <v>3</v>
      </c>
      <c r="S6" s="7">
        <v>57002.02</v>
      </c>
    </row>
    <row r="7" spans="1:19">
      <c r="A7">
        <v>3432</v>
      </c>
      <c r="B7" t="s">
        <v>7</v>
      </c>
      <c r="C7" t="s">
        <v>18</v>
      </c>
      <c r="D7" s="2">
        <v>43847</v>
      </c>
      <c r="E7" s="2"/>
      <c r="F7" t="s">
        <v>27</v>
      </c>
      <c r="G7" t="s">
        <v>34</v>
      </c>
      <c r="H7" t="s">
        <v>44</v>
      </c>
      <c r="I7" t="s">
        <v>48</v>
      </c>
      <c r="J7" t="s">
        <v>50</v>
      </c>
      <c r="K7" t="s">
        <v>56</v>
      </c>
      <c r="L7" t="s">
        <v>59</v>
      </c>
      <c r="M7" t="s">
        <v>65</v>
      </c>
      <c r="N7" s="2">
        <v>17991</v>
      </c>
      <c r="O7" t="s">
        <v>74</v>
      </c>
      <c r="P7" t="s">
        <v>85</v>
      </c>
      <c r="Q7" s="4" t="s">
        <v>90</v>
      </c>
      <c r="R7" s="6">
        <v>3</v>
      </c>
      <c r="S7" s="7">
        <v>118976.16</v>
      </c>
    </row>
    <row r="8" spans="1:19">
      <c r="A8">
        <v>3433</v>
      </c>
      <c r="B8" t="s">
        <v>8</v>
      </c>
      <c r="C8" t="s">
        <v>19</v>
      </c>
      <c r="D8" s="2">
        <v>44657</v>
      </c>
      <c r="E8" s="2">
        <v>45110</v>
      </c>
      <c r="F8" t="s">
        <v>27</v>
      </c>
      <c r="G8" t="s">
        <v>35</v>
      </c>
      <c r="H8" t="s">
        <v>45</v>
      </c>
      <c r="I8" t="s">
        <v>48</v>
      </c>
      <c r="J8" t="s">
        <v>51</v>
      </c>
      <c r="K8" t="s">
        <v>56</v>
      </c>
      <c r="L8" t="s">
        <v>59</v>
      </c>
      <c r="M8" t="s">
        <v>66</v>
      </c>
      <c r="N8" s="2">
        <v>15523</v>
      </c>
      <c r="O8" t="s">
        <v>75</v>
      </c>
      <c r="P8" t="s">
        <v>86</v>
      </c>
      <c r="Q8" s="4" t="s">
        <v>91</v>
      </c>
      <c r="R8" s="6">
        <v>4</v>
      </c>
      <c r="S8" s="7">
        <v>104802.63</v>
      </c>
    </row>
    <row r="9" spans="1:19">
      <c r="A9">
        <v>3434</v>
      </c>
      <c r="B9" t="s">
        <v>9</v>
      </c>
      <c r="C9" t="s">
        <v>20</v>
      </c>
      <c r="D9" s="2">
        <v>44141</v>
      </c>
      <c r="E9" s="2">
        <v>44955</v>
      </c>
      <c r="F9" t="s">
        <v>27</v>
      </c>
      <c r="G9" t="s">
        <v>36</v>
      </c>
      <c r="H9" t="s">
        <v>40</v>
      </c>
      <c r="I9" t="s">
        <v>48</v>
      </c>
      <c r="J9" t="s">
        <v>50</v>
      </c>
      <c r="K9" t="s">
        <v>54</v>
      </c>
      <c r="L9" t="s">
        <v>59</v>
      </c>
      <c r="M9" t="s">
        <v>67</v>
      </c>
      <c r="N9" s="2">
        <v>20886</v>
      </c>
      <c r="O9" t="s">
        <v>76</v>
      </c>
      <c r="P9" t="s">
        <v>87</v>
      </c>
      <c r="Q9" s="4" t="s">
        <v>90</v>
      </c>
      <c r="R9" s="6">
        <v>2</v>
      </c>
      <c r="S9" s="7">
        <v>66017.179999999993</v>
      </c>
    </row>
    <row r="10" spans="1:19">
      <c r="A10">
        <v>3435</v>
      </c>
      <c r="B10" t="s">
        <v>10</v>
      </c>
      <c r="C10" t="s">
        <v>21</v>
      </c>
      <c r="D10" s="2">
        <v>43330</v>
      </c>
      <c r="E10" s="2"/>
      <c r="F10" t="s">
        <v>27</v>
      </c>
      <c r="G10" t="s">
        <v>37</v>
      </c>
      <c r="H10" t="s">
        <v>46</v>
      </c>
      <c r="I10" t="s">
        <v>48</v>
      </c>
      <c r="J10" t="s">
        <v>50</v>
      </c>
      <c r="K10" t="s">
        <v>56</v>
      </c>
      <c r="L10" t="s">
        <v>59</v>
      </c>
      <c r="M10" t="s">
        <v>68</v>
      </c>
      <c r="N10" s="2">
        <v>27164</v>
      </c>
      <c r="O10" t="s">
        <v>77</v>
      </c>
      <c r="P10" t="s">
        <v>88</v>
      </c>
      <c r="Q10" s="4" t="s">
        <v>91</v>
      </c>
      <c r="R10" s="6">
        <v>3</v>
      </c>
      <c r="S10" s="7">
        <v>74279.009999999995</v>
      </c>
    </row>
    <row r="11" spans="1:19">
      <c r="A11">
        <v>3436</v>
      </c>
      <c r="B11" t="s">
        <v>11</v>
      </c>
      <c r="C11" t="s">
        <v>22</v>
      </c>
      <c r="D11" s="2">
        <v>44582</v>
      </c>
      <c r="E11" s="2">
        <v>45106</v>
      </c>
      <c r="F11" t="s">
        <v>27</v>
      </c>
      <c r="G11" t="s">
        <v>38</v>
      </c>
      <c r="H11" t="s">
        <v>44</v>
      </c>
      <c r="I11" t="s">
        <v>48</v>
      </c>
      <c r="J11" t="s">
        <v>52</v>
      </c>
      <c r="K11" t="s">
        <v>56</v>
      </c>
      <c r="L11" t="s">
        <v>59</v>
      </c>
      <c r="M11" t="s">
        <v>67</v>
      </c>
      <c r="N11" s="2">
        <v>18213</v>
      </c>
      <c r="O11" t="s">
        <v>78</v>
      </c>
      <c r="P11" t="s">
        <v>87</v>
      </c>
      <c r="Q11" s="4" t="s">
        <v>90</v>
      </c>
      <c r="R11" s="6">
        <v>5</v>
      </c>
      <c r="S11" s="7">
        <v>68980.52</v>
      </c>
    </row>
  </sheetData>
  <conditionalFormatting sqref="D1:D11">
    <cfRule type="cellIs" priority="13" operator="greaterThan">
      <formula>3</formula>
    </cfRule>
  </conditionalFormatting>
  <conditionalFormatting sqref="M2:M11">
    <cfRule type="expression" priority="7">
      <formula>"SALES"</formula>
    </cfRule>
  </conditionalFormatting>
  <conditionalFormatting sqref="L2:L11">
    <cfRule type="expression" dxfId="1" priority="3">
      <formula>$O2="SALES"</formula>
    </cfRule>
    <cfRule type="expression" priority="4">
      <formula>$O2="SALES"</formula>
    </cfRule>
    <cfRule type="expression" dxfId="0" priority="5">
      <formula>"""SALES"""</formula>
    </cfRule>
    <cfRule type="expression" priority="6">
      <formula>"SALES"</formula>
    </cfRule>
  </conditionalFormatting>
  <conditionalFormatting sqref="Q2:Q11">
    <cfRule type="colorScale" priority="1">
      <colorScale>
        <cfvo type="min" val="0"/>
        <cfvo type="max" val="0"/>
        <color rgb="FFFF7128"/>
        <color rgb="FFFFEF9C"/>
      </colorScale>
    </cfRule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 India</dc:creator>
  <cp:lastModifiedBy>Travel India</cp:lastModifiedBy>
  <dcterms:created xsi:type="dcterms:W3CDTF">2024-08-24T13:58:59Z</dcterms:created>
  <dcterms:modified xsi:type="dcterms:W3CDTF">2024-08-26T09:33:52Z</dcterms:modified>
</cp:coreProperties>
</file>