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en Gourapura\Documents\OSU\Research\Iceberg\results\"/>
    </mc:Choice>
  </mc:AlternateContent>
  <bookViews>
    <workbookView xWindow="0" yWindow="0" windowWidth="20373" windowHeight="88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2" i="1"/>
  <c r="M3" i="1"/>
  <c r="M4" i="1"/>
  <c r="M5" i="1"/>
  <c r="M6" i="1"/>
  <c r="M7" i="1"/>
  <c r="M8" i="1"/>
  <c r="M2" i="1"/>
  <c r="T14" i="1"/>
  <c r="T3" i="1"/>
  <c r="T4" i="1"/>
  <c r="T5" i="1"/>
  <c r="T6" i="1"/>
  <c r="T7" i="1"/>
  <c r="T8" i="1"/>
  <c r="T9" i="1"/>
  <c r="T10" i="1"/>
  <c r="T11" i="1"/>
  <c r="T12" i="1"/>
  <c r="T13" i="1"/>
  <c r="T2" i="1"/>
  <c r="T15" i="1"/>
</calcChain>
</file>

<file path=xl/sharedStrings.xml><?xml version="1.0" encoding="utf-8"?>
<sst xmlns="http://schemas.openxmlformats.org/spreadsheetml/2006/main" count="76" uniqueCount="20">
  <si>
    <t>train</t>
  </si>
  <si>
    <t>test</t>
  </si>
  <si>
    <t>Accuracy1</t>
  </si>
  <si>
    <t>Train/Test1</t>
  </si>
  <si>
    <t>Train/Test2</t>
  </si>
  <si>
    <t>Denoising1</t>
  </si>
  <si>
    <t>Trimsize1</t>
  </si>
  <si>
    <t>Including2</t>
  </si>
  <si>
    <t>Denoising3</t>
  </si>
  <si>
    <t>avgAcc3</t>
  </si>
  <si>
    <t>2trial1</t>
  </si>
  <si>
    <t>3trial1</t>
  </si>
  <si>
    <t>3trial2</t>
  </si>
  <si>
    <t>3trial3</t>
  </si>
  <si>
    <t>incl4</t>
  </si>
  <si>
    <t>4trial1</t>
  </si>
  <si>
    <t>4trial2</t>
  </si>
  <si>
    <t>avgAcc4</t>
  </si>
  <si>
    <t>stDev3</t>
  </si>
  <si>
    <t>stDev4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</si>
</sst>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Pseudo-Label</a:t>
            </a:r>
            <a:r>
              <a:rPr lang="en-US" baseline="0"/>
              <a:t> Data Augmentation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Sheet1!$N$2:$N$8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4.149999999999987E-3</c:v>
                  </c:pt>
                  <c:pt idx="2">
                    <c:v>9.099999999999997E-3</c:v>
                  </c:pt>
                  <c:pt idx="3">
                    <c:v>9.099999999999997E-3</c:v>
                  </c:pt>
                  <c:pt idx="4">
                    <c:v>7.4500000000000122E-3</c:v>
                  </c:pt>
                  <c:pt idx="5">
                    <c:v>4.149999999999987E-3</c:v>
                  </c:pt>
                  <c:pt idx="6">
                    <c:v>5.7500000000000329E-3</c:v>
                  </c:pt>
                </c:numCache>
              </c:numRef>
            </c:plus>
            <c:minus>
              <c:numRef>
                <c:f>Sheet1!$N$2:$N$8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4.149999999999987E-3</c:v>
                  </c:pt>
                  <c:pt idx="2">
                    <c:v>9.099999999999997E-3</c:v>
                  </c:pt>
                  <c:pt idx="3">
                    <c:v>9.099999999999997E-3</c:v>
                  </c:pt>
                  <c:pt idx="4">
                    <c:v>7.4500000000000122E-3</c:v>
                  </c:pt>
                  <c:pt idx="5">
                    <c:v>4.149999999999987E-3</c:v>
                  </c:pt>
                  <c:pt idx="6">
                    <c:v>5.7500000000000329E-3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Sheet1!$N$2:$N$8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4.149999999999987E-3</c:v>
                  </c:pt>
                  <c:pt idx="2">
                    <c:v>9.099999999999997E-3</c:v>
                  </c:pt>
                  <c:pt idx="3">
                    <c:v>9.099999999999997E-3</c:v>
                  </c:pt>
                  <c:pt idx="4">
                    <c:v>7.4500000000000122E-3</c:v>
                  </c:pt>
                  <c:pt idx="5">
                    <c:v>4.149999999999987E-3</c:v>
                  </c:pt>
                  <c:pt idx="6">
                    <c:v>5.7500000000000329E-3</c:v>
                  </c:pt>
                </c:numCache>
              </c:numRef>
            </c:plus>
            <c:minus>
              <c:numRef>
                <c:f>Sheet1!$N$2:$N$8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4.149999999999987E-3</c:v>
                  </c:pt>
                  <c:pt idx="2">
                    <c:v>9.099999999999997E-3</c:v>
                  </c:pt>
                  <c:pt idx="3">
                    <c:v>9.099999999999997E-3</c:v>
                  </c:pt>
                  <c:pt idx="4">
                    <c:v>7.4500000000000122E-3</c:v>
                  </c:pt>
                  <c:pt idx="5">
                    <c:v>4.149999999999987E-3</c:v>
                  </c:pt>
                  <c:pt idx="6">
                    <c:v>5.7500000000000329E-3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Sheet1!$J$2:$J$8</c:f>
              <c:numCache>
                <c:formatCode>General</c:formatCode>
                <c:ptCount val="7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</c:numCache>
            </c:numRef>
          </c:xVal>
          <c:yVal>
            <c:numRef>
              <c:f>Sheet1!$M$2:$M$8</c:f>
              <c:numCache>
                <c:formatCode>General</c:formatCode>
                <c:ptCount val="7"/>
                <c:pt idx="0">
                  <c:v>0.90890000000000004</c:v>
                </c:pt>
                <c:pt idx="1">
                  <c:v>0.90644999999999998</c:v>
                </c:pt>
                <c:pt idx="2">
                  <c:v>0.8982</c:v>
                </c:pt>
                <c:pt idx="3">
                  <c:v>0.89980000000000004</c:v>
                </c:pt>
                <c:pt idx="4">
                  <c:v>0.90975000000000006</c:v>
                </c:pt>
                <c:pt idx="5">
                  <c:v>0.91305000000000003</c:v>
                </c:pt>
                <c:pt idx="6">
                  <c:v>0.90315000000000001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F7-497C-9879-329FBD312B0A}"/>
            </c:ext>
          </c:extLst>
        </c:ser>
        <c:ser>
          <c:idx val="1"/>
          <c:order val="1"/>
          <c:tx>
            <c:v>trial1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Sheet1!$J$2:$J$8</c:f>
              <c:numCache>
                <c:formatCode>General</c:formatCode>
                <c:ptCount val="7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</c:numCache>
            </c:numRef>
          </c:xVal>
          <c:yVal>
            <c:numRef>
              <c:f>Sheet1!$K$2:$K$8</c:f>
              <c:numCache>
                <c:formatCode>General</c:formatCode>
                <c:ptCount val="7"/>
                <c:pt idx="0">
                  <c:v>0.90890000000000004</c:v>
                </c:pt>
                <c:pt idx="1">
                  <c:v>0.90229999999999999</c:v>
                </c:pt>
                <c:pt idx="2">
                  <c:v>0.8891</c:v>
                </c:pt>
                <c:pt idx="3">
                  <c:v>0.89070000000000005</c:v>
                </c:pt>
                <c:pt idx="4">
                  <c:v>0.90229999999999999</c:v>
                </c:pt>
                <c:pt idx="5">
                  <c:v>0.90890000000000004</c:v>
                </c:pt>
                <c:pt idx="6">
                  <c:v>0.89739999999999998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F7-497C-9879-329FBD312B0A}"/>
            </c:ext>
          </c:extLst>
        </c:ser>
        <c:ser>
          <c:idx val="2"/>
          <c:order val="2"/>
          <c:tx>
            <c:v>trial2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Sheet1!$J$2:$J$8</c:f>
              <c:numCache>
                <c:formatCode>General</c:formatCode>
                <c:ptCount val="7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</c:numCache>
            </c:numRef>
          </c:xVal>
          <c:yVal>
            <c:numRef>
              <c:f>Sheet1!$L$2:$L$8</c:f>
              <c:numCache>
                <c:formatCode>General</c:formatCode>
                <c:ptCount val="7"/>
                <c:pt idx="0">
                  <c:v>0.90890000000000004</c:v>
                </c:pt>
                <c:pt idx="1">
                  <c:v>0.91059999999999997</c:v>
                </c:pt>
                <c:pt idx="2">
                  <c:v>0.9073</c:v>
                </c:pt>
                <c:pt idx="3">
                  <c:v>0.90890000000000004</c:v>
                </c:pt>
                <c:pt idx="4">
                  <c:v>0.91720000000000002</c:v>
                </c:pt>
                <c:pt idx="5">
                  <c:v>0.91720000000000002</c:v>
                </c:pt>
                <c:pt idx="6">
                  <c:v>0.90890000000000004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F7-497C-9879-329FBD312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4992"/>
        <c:axId val="431164336"/>
      </c:scatterChart>
      <c:valAx>
        <c:axId val="43116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Inculded amount</a:t>
                </a:r>
                <a:r>
                  <a:rPr lang="en-US" baseline="0"/>
                  <a:t> of Testing Data with Pseudo-Labels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4336"/>
        <c:crosses val="autoZero"/>
        <c:crossBetween val="midCat"/>
      </c:valAx>
      <c:valAx>
        <c:axId val="431164336"/>
        <c:scaling>
          <c:orientation val="minMax"/>
          <c:max val="0.92"/>
          <c:min val="0.88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Denoising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3trial1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Sheet1!$P$2:$P$15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Sheet1!$Q$2:$Q$15</c:f>
              <c:numCache>
                <c:formatCode>General</c:formatCode>
                <c:ptCount val="14"/>
                <c:pt idx="0">
                  <c:v>0.88249999999999995</c:v>
                </c:pt>
                <c:pt idx="1">
                  <c:v>0.87090000000000001</c:v>
                </c:pt>
                <c:pt idx="2">
                  <c:v>0.90890000000000004</c:v>
                </c:pt>
                <c:pt idx="3">
                  <c:v>0.90559999999999996</c:v>
                </c:pt>
                <c:pt idx="4">
                  <c:v>0.90559999999999996</c:v>
                </c:pt>
                <c:pt idx="5">
                  <c:v>0.89900000000000002</c:v>
                </c:pt>
                <c:pt idx="6">
                  <c:v>0.90229999999999999</c:v>
                </c:pt>
                <c:pt idx="7">
                  <c:v>0.91559999999999997</c:v>
                </c:pt>
                <c:pt idx="8">
                  <c:v>0.89900000000000002</c:v>
                </c:pt>
                <c:pt idx="9">
                  <c:v>0.91059999999999997</c:v>
                </c:pt>
                <c:pt idx="10">
                  <c:v>0.90229999999999999</c:v>
                </c:pt>
                <c:pt idx="11">
                  <c:v>0.89739999999999998</c:v>
                </c:pt>
                <c:pt idx="12">
                  <c:v>0.9073</c:v>
                </c:pt>
                <c:pt idx="13">
                  <c:v>0.90069999999999995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8C-48E3-981A-B0D1F9FA9371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3trial2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Sheet1!$P$2:$P$15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Sheet1!$R$2:$R$15</c:f>
              <c:numCache>
                <c:formatCode>General</c:formatCode>
                <c:ptCount val="14"/>
                <c:pt idx="0">
                  <c:v>0.91390000000000005</c:v>
                </c:pt>
                <c:pt idx="1">
                  <c:v>0.91059999999999997</c:v>
                </c:pt>
                <c:pt idx="2">
                  <c:v>0.90559999999999996</c:v>
                </c:pt>
                <c:pt idx="3">
                  <c:v>0.90559999999999996</c:v>
                </c:pt>
                <c:pt idx="4">
                  <c:v>0.90559999999999996</c:v>
                </c:pt>
                <c:pt idx="5">
                  <c:v>0.90559999999999996</c:v>
                </c:pt>
                <c:pt idx="6">
                  <c:v>0.9073</c:v>
                </c:pt>
                <c:pt idx="7">
                  <c:v>0.90559999999999996</c:v>
                </c:pt>
                <c:pt idx="8">
                  <c:v>0.9073</c:v>
                </c:pt>
                <c:pt idx="9">
                  <c:v>0.90890000000000004</c:v>
                </c:pt>
                <c:pt idx="10">
                  <c:v>0.90890000000000004</c:v>
                </c:pt>
                <c:pt idx="11">
                  <c:v>0.90069999999999995</c:v>
                </c:pt>
                <c:pt idx="12">
                  <c:v>0.90559999999999996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8C-48E3-981A-B0D1F9FA9371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3trial3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Sheet1!$U$2:$U$15</c:f>
                <c:numCache>
                  <c:formatCode>General</c:formatCode>
                  <c:ptCount val="14"/>
                  <c:pt idx="0">
                    <c:v>1.6110452093801346E-2</c:v>
                  </c:pt>
                  <c:pt idx="1">
                    <c:v>1.8327211098982478E-2</c:v>
                  </c:pt>
                  <c:pt idx="2">
                    <c:v>2.0401524997465939E-3</c:v>
                  </c:pt>
                  <c:pt idx="3">
                    <c:v>7.5424723326562003E-4</c:v>
                  </c:pt>
                  <c:pt idx="4">
                    <c:v>3.1584102892999307E-3</c:v>
                  </c:pt>
                  <c:pt idx="5">
                    <c:v>3.1112698372207804E-3</c:v>
                  </c:pt>
                  <c:pt idx="6">
                    <c:v>4.0824829046386341E-3</c:v>
                  </c:pt>
                  <c:pt idx="7">
                    <c:v>4.3688289811649357E-3</c:v>
                  </c:pt>
                  <c:pt idx="8">
                    <c:v>6.0960825307915844E-3</c:v>
                  </c:pt>
                  <c:pt idx="9">
                    <c:v>1.3880441875771174E-3</c:v>
                  </c:pt>
                  <c:pt idx="10">
                    <c:v>3.1112698372208333E-3</c:v>
                  </c:pt>
                  <c:pt idx="11">
                    <c:v>7.1288147682486832E-3</c:v>
                  </c:pt>
                  <c:pt idx="12">
                    <c:v>8.5000000000001741E-4</c:v>
                  </c:pt>
                  <c:pt idx="13">
                    <c:v>0</c:v>
                  </c:pt>
                </c:numCache>
              </c:numRef>
            </c:plus>
            <c:minus>
              <c:numRef>
                <c:f>Sheet1!$U$2:$U$15</c:f>
                <c:numCache>
                  <c:formatCode>General</c:formatCode>
                  <c:ptCount val="14"/>
                  <c:pt idx="0">
                    <c:v>1.6110452093801346E-2</c:v>
                  </c:pt>
                  <c:pt idx="1">
                    <c:v>1.8327211098982478E-2</c:v>
                  </c:pt>
                  <c:pt idx="2">
                    <c:v>2.0401524997465939E-3</c:v>
                  </c:pt>
                  <c:pt idx="3">
                    <c:v>7.5424723326562003E-4</c:v>
                  </c:pt>
                  <c:pt idx="4">
                    <c:v>3.1584102892999307E-3</c:v>
                  </c:pt>
                  <c:pt idx="5">
                    <c:v>3.1112698372207804E-3</c:v>
                  </c:pt>
                  <c:pt idx="6">
                    <c:v>4.0824829046386341E-3</c:v>
                  </c:pt>
                  <c:pt idx="7">
                    <c:v>4.3688289811649357E-3</c:v>
                  </c:pt>
                  <c:pt idx="8">
                    <c:v>6.0960825307915844E-3</c:v>
                  </c:pt>
                  <c:pt idx="9">
                    <c:v>1.3880441875771174E-3</c:v>
                  </c:pt>
                  <c:pt idx="10">
                    <c:v>3.1112698372208333E-3</c:v>
                  </c:pt>
                  <c:pt idx="11">
                    <c:v>7.1288147682486832E-3</c:v>
                  </c:pt>
                  <c:pt idx="12">
                    <c:v>8.5000000000001741E-4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Sheet1!$P$2:$P$15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Sheet1!$S$2:$S$15</c:f>
              <c:numCache>
                <c:formatCode>General</c:formatCode>
                <c:ptCount val="14"/>
                <c:pt idx="0">
                  <c:v>0.91890000000000005</c:v>
                </c:pt>
                <c:pt idx="1">
                  <c:v>0.90890000000000004</c:v>
                </c:pt>
                <c:pt idx="2">
                  <c:v>0.90400000000000003</c:v>
                </c:pt>
                <c:pt idx="3">
                  <c:v>0.90400000000000003</c:v>
                </c:pt>
                <c:pt idx="4">
                  <c:v>0.9123</c:v>
                </c:pt>
                <c:pt idx="5">
                  <c:v>0.89900000000000002</c:v>
                </c:pt>
                <c:pt idx="6">
                  <c:v>0.9123</c:v>
                </c:pt>
                <c:pt idx="7">
                  <c:v>0.9073</c:v>
                </c:pt>
                <c:pt idx="8">
                  <c:v>0.91390000000000005</c:v>
                </c:pt>
                <c:pt idx="9">
                  <c:v>0.9123</c:v>
                </c:pt>
                <c:pt idx="10">
                  <c:v>0.90890000000000004</c:v>
                </c:pt>
                <c:pt idx="11">
                  <c:v>0.91390000000000005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8C-48E3-981A-B0D1F9FA9371}"/>
            </c:ext>
          </c:extLst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avgAcc3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Sheet1!$U$2:$U$15</c:f>
                <c:numCache>
                  <c:formatCode>General</c:formatCode>
                  <c:ptCount val="14"/>
                  <c:pt idx="0">
                    <c:v>1.6110452093801346E-2</c:v>
                  </c:pt>
                  <c:pt idx="1">
                    <c:v>1.8327211098982478E-2</c:v>
                  </c:pt>
                  <c:pt idx="2">
                    <c:v>2.0401524997465939E-3</c:v>
                  </c:pt>
                  <c:pt idx="3">
                    <c:v>7.5424723326562003E-4</c:v>
                  </c:pt>
                  <c:pt idx="4">
                    <c:v>3.1584102892999307E-3</c:v>
                  </c:pt>
                  <c:pt idx="5">
                    <c:v>3.1112698372207804E-3</c:v>
                  </c:pt>
                  <c:pt idx="6">
                    <c:v>4.0824829046386341E-3</c:v>
                  </c:pt>
                  <c:pt idx="7">
                    <c:v>4.3688289811649357E-3</c:v>
                  </c:pt>
                  <c:pt idx="8">
                    <c:v>6.0960825307915844E-3</c:v>
                  </c:pt>
                  <c:pt idx="9">
                    <c:v>1.3880441875771174E-3</c:v>
                  </c:pt>
                  <c:pt idx="10">
                    <c:v>3.1112698372208333E-3</c:v>
                  </c:pt>
                  <c:pt idx="11">
                    <c:v>7.1288147682486832E-3</c:v>
                  </c:pt>
                  <c:pt idx="12">
                    <c:v>8.5000000000001741E-4</c:v>
                  </c:pt>
                  <c:pt idx="13">
                    <c:v>0</c:v>
                  </c:pt>
                </c:numCache>
              </c:numRef>
            </c:plus>
            <c:minus>
              <c:numRef>
                <c:f>Sheet1!$U$2:$U$15</c:f>
                <c:numCache>
                  <c:formatCode>General</c:formatCode>
                  <c:ptCount val="14"/>
                  <c:pt idx="0">
                    <c:v>1.6110452093801346E-2</c:v>
                  </c:pt>
                  <c:pt idx="1">
                    <c:v>1.8327211098982478E-2</c:v>
                  </c:pt>
                  <c:pt idx="2">
                    <c:v>2.0401524997465939E-3</c:v>
                  </c:pt>
                  <c:pt idx="3">
                    <c:v>7.5424723326562003E-4</c:v>
                  </c:pt>
                  <c:pt idx="4">
                    <c:v>3.1584102892999307E-3</c:v>
                  </c:pt>
                  <c:pt idx="5">
                    <c:v>3.1112698372207804E-3</c:v>
                  </c:pt>
                  <c:pt idx="6">
                    <c:v>4.0824829046386341E-3</c:v>
                  </c:pt>
                  <c:pt idx="7">
                    <c:v>4.3688289811649357E-3</c:v>
                  </c:pt>
                  <c:pt idx="8">
                    <c:v>6.0960825307915844E-3</c:v>
                  </c:pt>
                  <c:pt idx="9">
                    <c:v>1.3880441875771174E-3</c:v>
                  </c:pt>
                  <c:pt idx="10">
                    <c:v>3.1112698372208333E-3</c:v>
                  </c:pt>
                  <c:pt idx="11">
                    <c:v>7.1288147682486832E-3</c:v>
                  </c:pt>
                  <c:pt idx="12">
                    <c:v>8.5000000000001741E-4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Sheet1!$P$2:$P$15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Sheet1!$T$2:$T$15</c:f>
              <c:numCache>
                <c:formatCode>General</c:formatCode>
                <c:ptCount val="14"/>
                <c:pt idx="0">
                  <c:v>0.90510000000000002</c:v>
                </c:pt>
                <c:pt idx="1">
                  <c:v>0.89679999999999993</c:v>
                </c:pt>
                <c:pt idx="2">
                  <c:v>0.90616666666666668</c:v>
                </c:pt>
                <c:pt idx="3">
                  <c:v>0.90506666666666657</c:v>
                </c:pt>
                <c:pt idx="4">
                  <c:v>0.90783333333333338</c:v>
                </c:pt>
                <c:pt idx="5">
                  <c:v>0.90119999999999989</c:v>
                </c:pt>
                <c:pt idx="6">
                  <c:v>0.90730000000000011</c:v>
                </c:pt>
                <c:pt idx="7">
                  <c:v>0.90949999999999998</c:v>
                </c:pt>
                <c:pt idx="8">
                  <c:v>0.90673333333333339</c:v>
                </c:pt>
                <c:pt idx="9">
                  <c:v>0.91060000000000008</c:v>
                </c:pt>
                <c:pt idx="10">
                  <c:v>0.90669999999999995</c:v>
                </c:pt>
                <c:pt idx="11">
                  <c:v>0.90399999999999991</c:v>
                </c:pt>
                <c:pt idx="12">
                  <c:v>0.90644999999999998</c:v>
                </c:pt>
                <c:pt idx="13">
                  <c:v>0.90069999999999995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8C-48E3-981A-B0D1F9FA9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24656"/>
        <c:axId val="345537448"/>
      </c:scatterChart>
      <c:valAx>
        <c:axId val="34552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Denoising Strength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37448"/>
        <c:crosses val="autoZero"/>
        <c:crossBetween val="midCat"/>
      </c:valAx>
      <c:valAx>
        <c:axId val="34553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2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408389</xdr:colOff>
      <xdr:row>18</xdr:row>
      <xdr:rowOff>77694</xdr:rowOff>
    </xdr:from>
    <xdr:to>
      <xdr:col>16</xdr:col>
      <xdr:colOff>488078</xdr:colOff>
      <xdr:row>45</xdr:row>
      <xdr:rowOff>15687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9FD7A3-7031-4D8F-9D46-D155A4731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191744</xdr:colOff>
      <xdr:row>17</xdr:row>
      <xdr:rowOff>142438</xdr:rowOff>
    </xdr:from>
    <xdr:to>
      <xdr:col>28</xdr:col>
      <xdr:colOff>239060</xdr:colOff>
      <xdr:row>43</xdr:row>
      <xdr:rowOff>139451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543F62-1185-4D5E-A7EC-3D67BDD0B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abSelected="1" topLeftCell="G7" zoomScale="70" zoomScaleNormal="70" workbookViewId="0">
      <selection activeCell="Y15" sqref="Y15"/>
    </sheetView>
  </sheetViews>
  <sheetFormatPr defaultRowHeight="14.35" x14ac:dyDescent="0.5"/>
  <cols>
    <col min="1" max="1" width="12" customWidth="1"/>
    <col min="13" max="13" width="9.46875" customWidth="1"/>
  </cols>
  <sheetData>
    <row r="1" spans="1:21" x14ac:dyDescent="0.5">
      <c r="A1" t="s">
        <v>5</v>
      </c>
      <c r="B1" t="s">
        <v>6</v>
      </c>
      <c r="C1" t="s">
        <v>2</v>
      </c>
      <c r="D1" t="s">
        <v>3</v>
      </c>
      <c r="F1" t="s">
        <v>7</v>
      </c>
      <c r="G1" t="s">
        <v>10</v>
      </c>
      <c r="H1" t="s">
        <v>4</v>
      </c>
      <c r="J1" t="s">
        <v>14</v>
      </c>
      <c r="K1" t="s">
        <v>15</v>
      </c>
      <c r="L1" t="s">
        <v>16</v>
      </c>
      <c r="M1" t="s">
        <v>17</v>
      </c>
      <c r="N1" t="s">
        <v>19</v>
      </c>
      <c r="P1" t="s">
        <v>8</v>
      </c>
      <c r="Q1" t="s">
        <v>11</v>
      </c>
      <c r="R1" t="s">
        <v>12</v>
      </c>
      <c r="S1" t="s">
        <v>13</v>
      </c>
      <c r="T1" t="s">
        <v>9</v>
      </c>
      <c r="U1" t="s">
        <v>18</v>
      </c>
    </row>
    <row r="2" spans="1:21" x14ac:dyDescent="0.5">
      <c r="A2">
        <v>0</v>
      </c>
      <c r="B2">
        <v>4</v>
      </c>
      <c r="C2">
        <v>0.89980000000000004</v>
      </c>
      <c r="D2" t="s">
        <v>0</v>
      </c>
      <c r="F2">
        <v>0</v>
      </c>
      <c r="G2">
        <v>0.90200000000000002</v>
      </c>
      <c r="H2" t="s">
        <v>0</v>
      </c>
      <c r="J2">
        <v>0</v>
      </c>
      <c r="K2">
        <v>0.90890000000000004</v>
      </c>
      <c r="L2">
        <v>0.90890000000000004</v>
      </c>
      <c r="M2">
        <f>AVERAGE(K2:L2)</f>
        <v>0.90890000000000004</v>
      </c>
      <c r="N2">
        <f>_xlfn.STDEV.P(K2:L2)</f>
        <v>0</v>
      </c>
      <c r="P2">
        <v>0</v>
      </c>
      <c r="Q2">
        <v>0.88249999999999995</v>
      </c>
      <c r="R2">
        <v>0.91390000000000005</v>
      </c>
      <c r="S2">
        <v>0.91890000000000005</v>
      </c>
      <c r="T2">
        <f>AVERAGE(Q2:S2)</f>
        <v>0.90510000000000002</v>
      </c>
      <c r="U2">
        <f>_xlfn.STDEV.P(Q2:S2)</f>
        <v>1.6110452093801346E-2</v>
      </c>
    </row>
    <row r="3" spans="1:21" x14ac:dyDescent="0.5">
      <c r="A3">
        <v>0</v>
      </c>
      <c r="B3">
        <v>8</v>
      </c>
      <c r="C3">
        <v>0.93969999999999998</v>
      </c>
      <c r="D3" t="s">
        <v>0</v>
      </c>
      <c r="F3">
        <v>0</v>
      </c>
      <c r="G3">
        <v>0.90229999999999999</v>
      </c>
      <c r="H3" t="s">
        <v>1</v>
      </c>
      <c r="J3">
        <v>250</v>
      </c>
      <c r="K3">
        <v>0.90229999999999999</v>
      </c>
      <c r="L3">
        <v>0.91059999999999997</v>
      </c>
      <c r="M3">
        <f t="shared" ref="M3:M8" si="0">AVERAGE(K3:L3)</f>
        <v>0.90644999999999998</v>
      </c>
      <c r="N3">
        <f t="shared" ref="N3:N8" si="1">_xlfn.STDEV.P(K3:L3)</f>
        <v>4.149999999999987E-3</v>
      </c>
      <c r="P3">
        <v>5</v>
      </c>
      <c r="Q3">
        <v>0.87090000000000001</v>
      </c>
      <c r="R3">
        <v>0.91059999999999997</v>
      </c>
      <c r="S3">
        <v>0.90890000000000004</v>
      </c>
      <c r="T3">
        <f t="shared" ref="T3:T13" si="2">AVERAGE(Q3:S3)</f>
        <v>0.89679999999999993</v>
      </c>
      <c r="U3">
        <f t="shared" ref="U3:U15" si="3">_xlfn.STDEV.P(Q3:S3)</f>
        <v>1.8327211098982478E-2</v>
      </c>
    </row>
    <row r="4" spans="1:21" x14ac:dyDescent="0.5">
      <c r="A4">
        <v>5</v>
      </c>
      <c r="B4">
        <v>0</v>
      </c>
      <c r="C4">
        <v>0.93400000000000005</v>
      </c>
      <c r="D4" t="s">
        <v>0</v>
      </c>
      <c r="F4">
        <v>250</v>
      </c>
      <c r="G4">
        <v>0.76719999999999999</v>
      </c>
      <c r="H4" t="s">
        <v>0</v>
      </c>
      <c r="J4">
        <v>500</v>
      </c>
      <c r="K4">
        <v>0.8891</v>
      </c>
      <c r="L4">
        <v>0.9073</v>
      </c>
      <c r="M4">
        <f t="shared" si="0"/>
        <v>0.8982</v>
      </c>
      <c r="N4">
        <f t="shared" si="1"/>
        <v>9.099999999999997E-3</v>
      </c>
      <c r="P4">
        <v>10</v>
      </c>
      <c r="Q4">
        <v>0.90890000000000004</v>
      </c>
      <c r="R4">
        <v>0.90559999999999996</v>
      </c>
      <c r="S4">
        <v>0.90400000000000003</v>
      </c>
      <c r="T4">
        <f t="shared" si="2"/>
        <v>0.90616666666666668</v>
      </c>
      <c r="U4">
        <f t="shared" si="3"/>
        <v>2.0401524997465939E-3</v>
      </c>
    </row>
    <row r="5" spans="1:21" x14ac:dyDescent="0.5">
      <c r="A5">
        <v>5</v>
      </c>
      <c r="B5">
        <v>4</v>
      </c>
      <c r="C5">
        <v>0.94950000000000001</v>
      </c>
      <c r="D5" t="s">
        <v>0</v>
      </c>
      <c r="F5">
        <v>250</v>
      </c>
      <c r="G5">
        <v>0.90229999999999999</v>
      </c>
      <c r="H5" t="s">
        <v>1</v>
      </c>
      <c r="J5">
        <v>1000</v>
      </c>
      <c r="K5">
        <v>0.89070000000000005</v>
      </c>
      <c r="L5">
        <v>0.90890000000000004</v>
      </c>
      <c r="M5">
        <f t="shared" si="0"/>
        <v>0.89980000000000004</v>
      </c>
      <c r="N5">
        <f t="shared" si="1"/>
        <v>9.099999999999997E-3</v>
      </c>
      <c r="P5">
        <v>11</v>
      </c>
      <c r="Q5">
        <v>0.90559999999999996</v>
      </c>
      <c r="R5">
        <v>0.90559999999999996</v>
      </c>
      <c r="S5">
        <v>0.90400000000000003</v>
      </c>
      <c r="T5">
        <f t="shared" si="2"/>
        <v>0.90506666666666657</v>
      </c>
      <c r="U5">
        <f t="shared" si="3"/>
        <v>7.5424723326562003E-4</v>
      </c>
    </row>
    <row r="6" spans="1:21" x14ac:dyDescent="0.5">
      <c r="A6">
        <v>5</v>
      </c>
      <c r="B6">
        <v>8</v>
      </c>
      <c r="C6">
        <v>0.95120000000000005</v>
      </c>
      <c r="D6" t="s">
        <v>0</v>
      </c>
      <c r="F6">
        <v>500</v>
      </c>
      <c r="G6">
        <v>0.61670000000000003</v>
      </c>
      <c r="H6" t="s">
        <v>0</v>
      </c>
      <c r="J6">
        <v>2000</v>
      </c>
      <c r="K6">
        <v>0.90229999999999999</v>
      </c>
      <c r="L6">
        <v>0.91720000000000002</v>
      </c>
      <c r="M6">
        <f t="shared" si="0"/>
        <v>0.90975000000000006</v>
      </c>
      <c r="N6">
        <f t="shared" si="1"/>
        <v>7.4500000000000122E-3</v>
      </c>
      <c r="P6">
        <v>12</v>
      </c>
      <c r="Q6">
        <v>0.90559999999999996</v>
      </c>
      <c r="R6">
        <v>0.90559999999999996</v>
      </c>
      <c r="S6">
        <v>0.9123</v>
      </c>
      <c r="T6">
        <f t="shared" si="2"/>
        <v>0.90783333333333338</v>
      </c>
      <c r="U6">
        <f t="shared" si="3"/>
        <v>3.1584102892999307E-3</v>
      </c>
    </row>
    <row r="7" spans="1:21" x14ac:dyDescent="0.5">
      <c r="A7">
        <v>10</v>
      </c>
      <c r="B7">
        <v>0</v>
      </c>
      <c r="C7">
        <v>0.90200000000000002</v>
      </c>
      <c r="D7" t="s">
        <v>0</v>
      </c>
      <c r="F7">
        <v>500</v>
      </c>
      <c r="G7">
        <v>0.8891</v>
      </c>
      <c r="H7" t="s">
        <v>1</v>
      </c>
      <c r="J7">
        <v>4000</v>
      </c>
      <c r="K7">
        <v>0.90890000000000004</v>
      </c>
      <c r="L7">
        <v>0.91720000000000002</v>
      </c>
      <c r="M7">
        <f t="shared" si="0"/>
        <v>0.91305000000000003</v>
      </c>
      <c r="N7">
        <f t="shared" si="1"/>
        <v>4.149999999999987E-3</v>
      </c>
      <c r="P7">
        <v>13</v>
      </c>
      <c r="Q7">
        <v>0.89900000000000002</v>
      </c>
      <c r="R7">
        <v>0.90559999999999996</v>
      </c>
      <c r="S7">
        <v>0.89900000000000002</v>
      </c>
      <c r="T7">
        <f t="shared" si="2"/>
        <v>0.90119999999999989</v>
      </c>
      <c r="U7">
        <f t="shared" si="3"/>
        <v>3.1112698372207804E-3</v>
      </c>
    </row>
    <row r="8" spans="1:21" x14ac:dyDescent="0.5">
      <c r="A8">
        <v>10</v>
      </c>
      <c r="B8">
        <v>4</v>
      </c>
      <c r="C8">
        <v>0.96960000000000002</v>
      </c>
      <c r="D8" t="s">
        <v>0</v>
      </c>
      <c r="F8">
        <v>1000</v>
      </c>
      <c r="G8">
        <v>0.47</v>
      </c>
      <c r="H8" t="s">
        <v>0</v>
      </c>
      <c r="J8">
        <v>8000</v>
      </c>
      <c r="K8">
        <v>0.89739999999999998</v>
      </c>
      <c r="L8">
        <v>0.90890000000000004</v>
      </c>
      <c r="M8">
        <f t="shared" si="0"/>
        <v>0.90315000000000001</v>
      </c>
      <c r="N8">
        <f t="shared" si="1"/>
        <v>5.7500000000000329E-3</v>
      </c>
      <c r="P8">
        <v>14</v>
      </c>
      <c r="Q8">
        <v>0.90229999999999999</v>
      </c>
      <c r="R8">
        <v>0.9073</v>
      </c>
      <c r="S8">
        <v>0.9123</v>
      </c>
      <c r="T8">
        <f t="shared" si="2"/>
        <v>0.90730000000000011</v>
      </c>
      <c r="U8">
        <f t="shared" si="3"/>
        <v>4.0824829046386341E-3</v>
      </c>
    </row>
    <row r="9" spans="1:21" x14ac:dyDescent="0.5">
      <c r="A9">
        <v>10</v>
      </c>
      <c r="B9">
        <v>8</v>
      </c>
      <c r="C9">
        <v>0.95299999999999996</v>
      </c>
      <c r="D9" t="s">
        <v>0</v>
      </c>
      <c r="F9">
        <v>1000</v>
      </c>
      <c r="G9">
        <v>0.89070000000000005</v>
      </c>
      <c r="H9" t="s">
        <v>1</v>
      </c>
      <c r="P9">
        <v>15</v>
      </c>
      <c r="Q9">
        <v>0.91559999999999997</v>
      </c>
      <c r="R9">
        <v>0.90559999999999996</v>
      </c>
      <c r="S9">
        <v>0.9073</v>
      </c>
      <c r="T9">
        <f t="shared" si="2"/>
        <v>0.90949999999999998</v>
      </c>
      <c r="U9">
        <f t="shared" si="3"/>
        <v>4.3688289811649357E-3</v>
      </c>
    </row>
    <row r="10" spans="1:21" x14ac:dyDescent="0.5">
      <c r="A10">
        <v>0</v>
      </c>
      <c r="B10">
        <v>4</v>
      </c>
      <c r="C10">
        <v>0.87909999999999999</v>
      </c>
      <c r="D10" t="s">
        <v>1</v>
      </c>
      <c r="F10">
        <v>2000</v>
      </c>
      <c r="G10">
        <v>0.32700000000000001</v>
      </c>
      <c r="H10" t="s">
        <v>0</v>
      </c>
      <c r="P10">
        <v>16</v>
      </c>
      <c r="Q10">
        <v>0.89900000000000002</v>
      </c>
      <c r="R10">
        <v>0.9073</v>
      </c>
      <c r="S10">
        <v>0.91390000000000005</v>
      </c>
      <c r="T10">
        <f t="shared" si="2"/>
        <v>0.90673333333333339</v>
      </c>
      <c r="U10">
        <f t="shared" si="3"/>
        <v>6.0960825307915844E-3</v>
      </c>
    </row>
    <row r="11" spans="1:21" x14ac:dyDescent="0.5">
      <c r="A11">
        <v>0</v>
      </c>
      <c r="B11">
        <v>8</v>
      </c>
      <c r="C11">
        <v>0.87909999999999999</v>
      </c>
      <c r="D11" t="s">
        <v>1</v>
      </c>
      <c r="F11">
        <v>2000</v>
      </c>
      <c r="G11">
        <v>0.90229999999999999</v>
      </c>
      <c r="H11" t="s">
        <v>1</v>
      </c>
      <c r="P11">
        <v>17</v>
      </c>
      <c r="Q11">
        <v>0.91059999999999997</v>
      </c>
      <c r="R11">
        <v>0.90890000000000004</v>
      </c>
      <c r="S11">
        <v>0.9123</v>
      </c>
      <c r="T11">
        <f t="shared" si="2"/>
        <v>0.91060000000000008</v>
      </c>
      <c r="U11">
        <f t="shared" si="3"/>
        <v>1.3880441875771174E-3</v>
      </c>
    </row>
    <row r="12" spans="1:21" x14ac:dyDescent="0.5">
      <c r="A12">
        <v>5</v>
      </c>
      <c r="B12">
        <v>0</v>
      </c>
      <c r="C12">
        <v>0.87090000000000001</v>
      </c>
      <c r="D12" t="s">
        <v>1</v>
      </c>
      <c r="F12">
        <v>4000</v>
      </c>
      <c r="G12">
        <v>0.1986</v>
      </c>
      <c r="H12" t="s">
        <v>0</v>
      </c>
      <c r="P12">
        <v>18</v>
      </c>
      <c r="Q12">
        <v>0.90229999999999999</v>
      </c>
      <c r="R12">
        <v>0.90890000000000004</v>
      </c>
      <c r="S12">
        <v>0.90890000000000004</v>
      </c>
      <c r="T12">
        <f t="shared" si="2"/>
        <v>0.90669999999999995</v>
      </c>
      <c r="U12">
        <f t="shared" si="3"/>
        <v>3.1112698372208333E-3</v>
      </c>
    </row>
    <row r="13" spans="1:21" x14ac:dyDescent="0.5">
      <c r="A13">
        <v>5</v>
      </c>
      <c r="B13">
        <v>4</v>
      </c>
      <c r="C13">
        <v>0.88080000000000003</v>
      </c>
      <c r="D13" t="s">
        <v>1</v>
      </c>
      <c r="F13">
        <v>4000</v>
      </c>
      <c r="G13">
        <v>0.90890000000000004</v>
      </c>
      <c r="H13" t="s">
        <v>1</v>
      </c>
      <c r="P13">
        <v>20</v>
      </c>
      <c r="Q13">
        <v>0.89739999999999998</v>
      </c>
      <c r="R13">
        <v>0.90069999999999995</v>
      </c>
      <c r="S13">
        <v>0.91390000000000005</v>
      </c>
      <c r="T13">
        <f t="shared" si="2"/>
        <v>0.90399999999999991</v>
      </c>
      <c r="U13">
        <f t="shared" si="3"/>
        <v>7.1288147682486832E-3</v>
      </c>
    </row>
    <row r="14" spans="1:21" x14ac:dyDescent="0.5">
      <c r="A14">
        <v>5</v>
      </c>
      <c r="B14">
        <v>8</v>
      </c>
      <c r="C14">
        <v>0.87749999999999995</v>
      </c>
      <c r="D14" t="s">
        <v>1</v>
      </c>
      <c r="F14">
        <v>8000</v>
      </c>
      <c r="G14">
        <v>0.1149</v>
      </c>
      <c r="H14" t="s">
        <v>0</v>
      </c>
      <c r="P14">
        <v>25</v>
      </c>
      <c r="Q14">
        <v>0.9073</v>
      </c>
      <c r="R14">
        <v>0.90559999999999996</v>
      </c>
      <c r="T14">
        <f>AVERAGE(Q14:R14)</f>
        <v>0.90644999999999998</v>
      </c>
      <c r="U14">
        <f t="shared" si="3"/>
        <v>8.5000000000001741E-4</v>
      </c>
    </row>
    <row r="15" spans="1:21" x14ac:dyDescent="0.5">
      <c r="A15">
        <v>10</v>
      </c>
      <c r="B15">
        <v>0</v>
      </c>
      <c r="C15">
        <v>0.90229999999999999</v>
      </c>
      <c r="D15" t="s">
        <v>1</v>
      </c>
      <c r="F15">
        <v>8000</v>
      </c>
      <c r="G15">
        <v>0.89739999999999998</v>
      </c>
      <c r="H15" t="s">
        <v>1</v>
      </c>
      <c r="P15">
        <v>30</v>
      </c>
      <c r="Q15">
        <v>0.90069999999999995</v>
      </c>
      <c r="T15">
        <f>Q15</f>
        <v>0.90069999999999995</v>
      </c>
      <c r="U15">
        <f t="shared" si="3"/>
        <v>0</v>
      </c>
    </row>
    <row r="16" spans="1:21" x14ac:dyDescent="0.5">
      <c r="A16">
        <v>10</v>
      </c>
      <c r="B16">
        <v>4</v>
      </c>
      <c r="C16">
        <v>0.89739999999999998</v>
      </c>
      <c r="D16" t="s">
        <v>1</v>
      </c>
    </row>
    <row r="17" spans="1:4" x14ac:dyDescent="0.5">
      <c r="A17">
        <v>10</v>
      </c>
      <c r="B17">
        <v>8</v>
      </c>
      <c r="C17">
        <v>0.8841</v>
      </c>
      <c r="D17" t="s">
        <v>1</v>
      </c>
    </row>
    <row r="18" spans="1:4" x14ac:dyDescent="0.5">
      <c r="A18">
        <v>0</v>
      </c>
      <c r="B18">
        <v>0</v>
      </c>
      <c r="C18">
        <v>0.93300000000000005</v>
      </c>
      <c r="D18" t="s">
        <v>0</v>
      </c>
    </row>
    <row r="19" spans="1:4" x14ac:dyDescent="0.5">
      <c r="A19">
        <v>0</v>
      </c>
      <c r="B19">
        <v>0</v>
      </c>
      <c r="C19">
        <v>0.88249999999999995</v>
      </c>
      <c r="D19" t="s">
        <v>1</v>
      </c>
    </row>
    <row r="20" spans="1:4" x14ac:dyDescent="0.5">
      <c r="A20">
        <v>15</v>
      </c>
      <c r="B20">
        <v>0</v>
      </c>
      <c r="C20">
        <v>0.93149999999999999</v>
      </c>
      <c r="D20" t="s">
        <v>0</v>
      </c>
    </row>
    <row r="21" spans="1:4" x14ac:dyDescent="0.5">
      <c r="A21">
        <v>15</v>
      </c>
      <c r="B21">
        <v>0</v>
      </c>
      <c r="C21">
        <v>0.91559999999999997</v>
      </c>
      <c r="D21" t="s">
        <v>1</v>
      </c>
    </row>
    <row r="22" spans="1:4" x14ac:dyDescent="0.5">
      <c r="A22">
        <v>15</v>
      </c>
      <c r="B22">
        <v>4</v>
      </c>
      <c r="C22">
        <v>0.96160000000000001</v>
      </c>
      <c r="D22" t="s">
        <v>0</v>
      </c>
    </row>
    <row r="23" spans="1:4" x14ac:dyDescent="0.5">
      <c r="A23">
        <v>15</v>
      </c>
      <c r="B23">
        <v>4</v>
      </c>
      <c r="C23">
        <v>0.8891</v>
      </c>
      <c r="D23" t="s">
        <v>1</v>
      </c>
    </row>
    <row r="24" spans="1:4" x14ac:dyDescent="0.5">
      <c r="A24">
        <v>15</v>
      </c>
      <c r="B24">
        <v>8</v>
      </c>
      <c r="C24">
        <v>0.94879999999999998</v>
      </c>
      <c r="D24" t="s">
        <v>0</v>
      </c>
    </row>
    <row r="25" spans="1:4" x14ac:dyDescent="0.5">
      <c r="A25">
        <v>15</v>
      </c>
      <c r="B25">
        <v>8</v>
      </c>
      <c r="C25">
        <v>0.8841</v>
      </c>
      <c r="D25" t="s">
        <v>1</v>
      </c>
    </row>
    <row r="26" spans="1:4" x14ac:dyDescent="0.5">
      <c r="A26">
        <v>20</v>
      </c>
      <c r="B26">
        <v>0</v>
      </c>
      <c r="C26">
        <v>0.9325</v>
      </c>
      <c r="D26" t="s">
        <v>0</v>
      </c>
    </row>
    <row r="27" spans="1:4" x14ac:dyDescent="0.5">
      <c r="A27">
        <v>20</v>
      </c>
      <c r="B27">
        <v>0</v>
      </c>
      <c r="C27">
        <v>0.89739999999999998</v>
      </c>
      <c r="D27" t="s">
        <v>1</v>
      </c>
    </row>
    <row r="28" spans="1:4" x14ac:dyDescent="0.5">
      <c r="A28">
        <v>20</v>
      </c>
      <c r="B28">
        <v>4</v>
      </c>
      <c r="C28">
        <v>0.9667</v>
      </c>
      <c r="D28" t="s">
        <v>0</v>
      </c>
    </row>
    <row r="29" spans="1:4" x14ac:dyDescent="0.5">
      <c r="A29">
        <v>20</v>
      </c>
      <c r="B29">
        <v>4</v>
      </c>
      <c r="C29">
        <v>0.88080000000000003</v>
      </c>
      <c r="D29" t="s">
        <v>1</v>
      </c>
    </row>
    <row r="30" spans="1:4" x14ac:dyDescent="0.5">
      <c r="A30">
        <v>20</v>
      </c>
      <c r="B30">
        <v>8</v>
      </c>
      <c r="C30">
        <v>0.94920000000000004</v>
      </c>
      <c r="D30" t="s">
        <v>0</v>
      </c>
    </row>
    <row r="31" spans="1:4" x14ac:dyDescent="0.5">
      <c r="A31">
        <v>20</v>
      </c>
      <c r="B31">
        <v>8</v>
      </c>
      <c r="C31">
        <v>0.8659</v>
      </c>
      <c r="D31" t="s">
        <v>1</v>
      </c>
    </row>
    <row r="32" spans="1:4" x14ac:dyDescent="0.5">
      <c r="A32">
        <v>11</v>
      </c>
      <c r="B32">
        <v>0</v>
      </c>
      <c r="C32">
        <v>0.98299999999999998</v>
      </c>
      <c r="D32" t="s">
        <v>0</v>
      </c>
    </row>
    <row r="33" spans="1:4" x14ac:dyDescent="0.5">
      <c r="A33">
        <v>12</v>
      </c>
      <c r="B33">
        <v>0</v>
      </c>
      <c r="C33">
        <v>0.98099999999999998</v>
      </c>
      <c r="D33" t="s">
        <v>0</v>
      </c>
    </row>
    <row r="34" spans="1:4" x14ac:dyDescent="0.5">
      <c r="A34">
        <v>13</v>
      </c>
      <c r="B34">
        <v>0</v>
      </c>
      <c r="C34">
        <v>0.97350000000000003</v>
      </c>
      <c r="D34" t="s">
        <v>0</v>
      </c>
    </row>
    <row r="35" spans="1:4" x14ac:dyDescent="0.5">
      <c r="A35">
        <v>14</v>
      </c>
      <c r="B35">
        <v>0</v>
      </c>
      <c r="C35">
        <v>0.97150000000000003</v>
      </c>
      <c r="D35" t="s">
        <v>0</v>
      </c>
    </row>
    <row r="36" spans="1:4" x14ac:dyDescent="0.5">
      <c r="A36">
        <v>16</v>
      </c>
      <c r="B36">
        <v>0</v>
      </c>
      <c r="C36">
        <v>0.97850000000000004</v>
      </c>
      <c r="D36" t="s">
        <v>0</v>
      </c>
    </row>
    <row r="37" spans="1:4" x14ac:dyDescent="0.5">
      <c r="A37">
        <v>17</v>
      </c>
      <c r="B37">
        <v>0</v>
      </c>
      <c r="C37">
        <v>0.96799999999999997</v>
      </c>
      <c r="D37" t="s">
        <v>0</v>
      </c>
    </row>
    <row r="38" spans="1:4" x14ac:dyDescent="0.5">
      <c r="A38">
        <v>18</v>
      </c>
      <c r="B38">
        <v>0</v>
      </c>
      <c r="C38">
        <v>0.97299999999999998</v>
      </c>
      <c r="D38" t="s">
        <v>0</v>
      </c>
    </row>
    <row r="39" spans="1:4" x14ac:dyDescent="0.5">
      <c r="A39">
        <v>11</v>
      </c>
      <c r="B39">
        <v>0</v>
      </c>
      <c r="C39">
        <v>0.90559999999999996</v>
      </c>
      <c r="D39" t="s">
        <v>1</v>
      </c>
    </row>
    <row r="40" spans="1:4" x14ac:dyDescent="0.5">
      <c r="A40">
        <v>12</v>
      </c>
      <c r="B40">
        <v>0</v>
      </c>
      <c r="C40">
        <v>0.90559999999999996</v>
      </c>
      <c r="D40" t="s">
        <v>1</v>
      </c>
    </row>
    <row r="41" spans="1:4" x14ac:dyDescent="0.5">
      <c r="A41">
        <v>13</v>
      </c>
      <c r="B41">
        <v>0</v>
      </c>
      <c r="C41">
        <v>0.89900000000000002</v>
      </c>
      <c r="D41" t="s">
        <v>1</v>
      </c>
    </row>
    <row r="42" spans="1:4" x14ac:dyDescent="0.5">
      <c r="A42">
        <v>14</v>
      </c>
      <c r="B42">
        <v>0</v>
      </c>
      <c r="C42">
        <v>0.90229999999999999</v>
      </c>
      <c r="D42" t="s">
        <v>1</v>
      </c>
    </row>
    <row r="43" spans="1:4" x14ac:dyDescent="0.5">
      <c r="A43">
        <v>16</v>
      </c>
      <c r="B43">
        <v>0</v>
      </c>
      <c r="C43">
        <v>0.89900000000000002</v>
      </c>
      <c r="D43" t="s">
        <v>1</v>
      </c>
    </row>
    <row r="44" spans="1:4" x14ac:dyDescent="0.5">
      <c r="A44">
        <v>17</v>
      </c>
      <c r="B44">
        <v>0</v>
      </c>
      <c r="C44">
        <v>0.91059999999999997</v>
      </c>
      <c r="D44" t="s">
        <v>1</v>
      </c>
    </row>
    <row r="45" spans="1:4" x14ac:dyDescent="0.5">
      <c r="A45">
        <v>18</v>
      </c>
      <c r="B45">
        <v>0</v>
      </c>
      <c r="C45">
        <v>0.90229999999999999</v>
      </c>
      <c r="D45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Suren</dc:creator>
  <cp:lastModifiedBy>Suren</cp:lastModifiedBy>
  <dcterms:created xsi:type="dcterms:W3CDTF">2018-07-06T14:25:30Z</dcterms:created>
  <dcterms:modified xsi:type="dcterms:W3CDTF">2018-07-20T14:34:58Z</dcterms:modified>
</cp:coreProperties>
</file>